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2"/>
  <workbookPr hidePivotFieldList="1"/>
  <mc:AlternateContent xmlns:mc="http://schemas.openxmlformats.org/markup-compatibility/2006">
    <mc:Choice Requires="x15">
      <x15ac:absPath xmlns:x15ac="http://schemas.microsoft.com/office/spreadsheetml/2010/11/ac" url="https://groupebpce.sharepoint.com/sites/PerformanceDigitale/Shared Documents/Documentation Analytics/"/>
    </mc:Choice>
  </mc:AlternateContent>
  <xr:revisionPtr revIDLastSave="0" documentId="8_{C0AB2B3E-7233-4C75-9DE5-00D658D79EF9}" xr6:coauthVersionLast="47" xr6:coauthVersionMax="47" xr10:uidLastSave="{00000000-0000-0000-0000-000000000000}"/>
  <bookViews>
    <workbookView xWindow="28680" yWindow="-120" windowWidth="29040" windowHeight="15840" tabRatio="764" firstSheet="22" activeTab="22" xr2:uid="{00000000-000D-0000-FFFF-FFFF00000000}"/>
  </bookViews>
  <sheets>
    <sheet name="Etat des lieux" sheetId="3" state="hidden" r:id="rId1"/>
    <sheet name="Repérages report suite" sheetId="2" state="hidden" r:id="rId2"/>
    <sheet name="Audit variables Adobe" sheetId="4" state="hidden" r:id="rId3"/>
    <sheet name="Echantillon valeurs BP" sheetId="7" state="hidden" r:id="rId4"/>
    <sheet name="Datalayer BPCE vdef" sheetId="10" state="hidden" r:id="rId5"/>
    <sheet name="Datalayer BPCE vtravail" sheetId="1" state="hidden" r:id="rId6"/>
    <sheet name="Référentiel des valeurs" sheetId="5" state="hidden" r:id="rId7"/>
    <sheet name="Echantillon valeurs CE" sheetId="6" state="hidden" r:id="rId8"/>
    <sheet name="Valeurs consolidées" sheetId="8" state="hidden" r:id="rId9"/>
    <sheet name="Introduction" sheetId="11" state="hidden" r:id="rId10"/>
    <sheet name="Ref à implé Tealium" sheetId="16" state="hidden" r:id="rId11"/>
    <sheet name="Architecture AA" sheetId="15" state="hidden" r:id="rId12"/>
    <sheet name="Feuil1" sheetId="20" state="hidden" r:id="rId13"/>
    <sheet name="Liens" sheetId="17" state="hidden" r:id="rId14"/>
    <sheet name="Extensions Tealium" sheetId="19" state="hidden" r:id="rId15"/>
    <sheet name="TCD" sheetId="24" state="hidden" r:id="rId16"/>
    <sheet name="PLAN SITE BP" sheetId="28" r:id="rId17"/>
    <sheet name="PLAN SITE CE" sheetId="29" r:id="rId18"/>
    <sheet name="Référentiel Variables AA" sheetId="13" state="hidden" r:id="rId19"/>
    <sheet name="Feuil2" sheetId="25" state="hidden" r:id="rId20"/>
    <sheet name="Liste variables-OLD" sheetId="22" state="hidden" r:id="rId21"/>
    <sheet name="Nomenclature" sheetId="23" state="hidden" r:id="rId22"/>
    <sheet name="Référentiel Variables AA " sheetId="35" r:id="rId23"/>
    <sheet name="Référentiel Dashboard B2C" sheetId="26" r:id="rId24"/>
    <sheet name="Réferentiel Dashboard B2B" sheetId="27" r:id="rId25"/>
    <sheet name="Segments validés" sheetId="21" r:id="rId26"/>
    <sheet name="FAQ" sheetId="30" r:id="rId27"/>
    <sheet name="Référentiel Variables AA 170822" sheetId="31" state="hidden" r:id="rId28"/>
  </sheets>
  <definedNames>
    <definedName name="_xlnm._FilterDatabase" localSheetId="19" hidden="1">Feuil2!$A$1:$A$319</definedName>
    <definedName name="_xlnm._FilterDatabase" localSheetId="20" hidden="1">'Liste variables-OLD'!$A$86:$AC$86</definedName>
    <definedName name="_xlnm._FilterDatabase" localSheetId="23" hidden="1">'Référentiel Dashboard B2C'!$B$4:$G$50</definedName>
    <definedName name="_xlnm._FilterDatabase" localSheetId="18" hidden="1">'Référentiel Variables AA'!$B$6:$AD$882</definedName>
    <definedName name="_xlnm._FilterDatabase" localSheetId="22" hidden="1">'Référentiel Variables AA '!$A$6:$M$452</definedName>
    <definedName name="_xlnm._FilterDatabase" localSheetId="27" hidden="1">'Référentiel Variables AA 170822'!$B$6:$AE$439</definedName>
  </definedNames>
  <calcPr calcId="191028"/>
  <pivotCaches>
    <pivotCache cacheId="12324" r:id="rId2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1" i="10" l="1"/>
  <c r="U112" i="10"/>
  <c r="U113" i="10"/>
  <c r="U114" i="10"/>
  <c r="U115" i="10"/>
  <c r="U116" i="10"/>
  <c r="U117" i="10"/>
  <c r="U118" i="10"/>
  <c r="U119" i="10"/>
  <c r="U120" i="10"/>
  <c r="U121" i="10"/>
  <c r="U122" i="10"/>
  <c r="U123" i="10"/>
  <c r="U124" i="10"/>
  <c r="U125" i="10"/>
  <c r="U126" i="10"/>
  <c r="W109" i="7" l="1"/>
  <c r="W108" i="7"/>
  <c r="W107" i="7"/>
  <c r="W106" i="7"/>
  <c r="W105" i="7"/>
  <c r="W104" i="7"/>
  <c r="W103" i="7"/>
  <c r="W102" i="7"/>
  <c r="W101" i="7"/>
  <c r="W100" i="7"/>
  <c r="W99" i="7"/>
  <c r="W98" i="7"/>
  <c r="W97" i="7"/>
  <c r="W96" i="7"/>
  <c r="W95" i="7"/>
  <c r="W94" i="7"/>
  <c r="W93" i="7"/>
  <c r="W92" i="7"/>
  <c r="W91" i="7"/>
  <c r="W90" i="7"/>
  <c r="W89" i="7"/>
  <c r="W88" i="7"/>
  <c r="W87" i="7"/>
  <c r="W86" i="7"/>
  <c r="W85" i="7"/>
  <c r="W84" i="7"/>
  <c r="W83" i="7"/>
  <c r="W82" i="7"/>
  <c r="W81" i="7"/>
  <c r="W80" i="7"/>
  <c r="W79" i="7"/>
  <c r="W78" i="7"/>
  <c r="W77" i="7"/>
  <c r="W76" i="7"/>
  <c r="W75" i="7"/>
  <c r="W74" i="7"/>
  <c r="W73" i="7"/>
  <c r="W72" i="7"/>
  <c r="W71" i="7"/>
  <c r="W70" i="7"/>
  <c r="W69" i="7"/>
  <c r="W68" i="7"/>
  <c r="W67" i="7"/>
  <c r="W66" i="7"/>
  <c r="W65" i="7"/>
  <c r="W64" i="7"/>
  <c r="W63" i="7"/>
  <c r="W62" i="7"/>
  <c r="W61" i="7"/>
  <c r="W60" i="7"/>
  <c r="W59" i="7"/>
  <c r="W58" i="7"/>
  <c r="W57" i="7"/>
  <c r="W56" i="7"/>
  <c r="W55" i="7"/>
  <c r="W54" i="7"/>
  <c r="W53" i="7"/>
  <c r="W52" i="7"/>
  <c r="W51" i="7"/>
  <c r="W50" i="7"/>
  <c r="W49" i="7"/>
  <c r="W48" i="7"/>
  <c r="W47" i="7"/>
  <c r="W46" i="7"/>
  <c r="W45" i="7"/>
  <c r="W44" i="7"/>
  <c r="W43" i="7"/>
  <c r="W42" i="7"/>
  <c r="W41" i="7"/>
  <c r="W40" i="7"/>
  <c r="W39" i="7"/>
  <c r="W38" i="7"/>
  <c r="W37" i="7"/>
  <c r="W36" i="7"/>
  <c r="W35" i="7"/>
  <c r="W34" i="7"/>
  <c r="W33" i="7"/>
  <c r="W32" i="7"/>
  <c r="W31" i="7"/>
  <c r="W30" i="7"/>
  <c r="W29" i="7"/>
  <c r="W28" i="7"/>
  <c r="W27" i="7"/>
  <c r="W26" i="7"/>
  <c r="W25" i="7"/>
  <c r="W24" i="7"/>
  <c r="W23" i="7"/>
  <c r="W22" i="7"/>
  <c r="W21" i="7"/>
  <c r="W20" i="7"/>
  <c r="W19" i="7"/>
  <c r="W18" i="7"/>
  <c r="W17" i="7"/>
  <c r="W16" i="7"/>
  <c r="W15" i="7"/>
  <c r="W14" i="7"/>
  <c r="W13" i="7"/>
  <c r="W12" i="7"/>
  <c r="W11" i="7"/>
  <c r="W10" i="7"/>
  <c r="W9" i="7"/>
  <c r="W8" i="7"/>
  <c r="W7" i="7"/>
  <c r="W6" i="7"/>
  <c r="V109" i="6"/>
  <c r="V108" i="6"/>
  <c r="V107" i="6"/>
  <c r="V106" i="6"/>
  <c r="V105" i="6"/>
  <c r="V104" i="6"/>
  <c r="V103" i="6"/>
  <c r="V102" i="6"/>
  <c r="V101" i="6"/>
  <c r="V100" i="6"/>
  <c r="V99" i="6"/>
  <c r="V98" i="6"/>
  <c r="V97" i="6"/>
  <c r="V96" i="6"/>
  <c r="V95" i="6"/>
  <c r="V94" i="6"/>
  <c r="V93" i="6"/>
  <c r="V92" i="6"/>
  <c r="V91" i="6"/>
  <c r="V90" i="6"/>
  <c r="V89" i="6"/>
  <c r="V88" i="6"/>
  <c r="V87" i="6"/>
  <c r="V86" i="6"/>
  <c r="V85" i="6"/>
  <c r="V84" i="6"/>
  <c r="V83" i="6"/>
  <c r="V82" i="6"/>
  <c r="V81" i="6"/>
  <c r="V80" i="6"/>
  <c r="V79" i="6"/>
  <c r="V78" i="6"/>
  <c r="V77" i="6"/>
  <c r="V76" i="6"/>
  <c r="V75" i="6"/>
  <c r="V74" i="6"/>
  <c r="V73" i="6"/>
  <c r="V72" i="6"/>
  <c r="V71" i="6"/>
  <c r="V70" i="6"/>
  <c r="V69" i="6"/>
  <c r="V68" i="6"/>
  <c r="V67" i="6"/>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 r="V8" i="6"/>
  <c r="V7" i="6"/>
  <c r="V6" i="6"/>
  <c r="B7" i="3" l="1"/>
  <c r="B6" i="3" l="1"/>
  <c r="B5" i="3"/>
  <c r="B4" i="3"/>
  <c r="B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tc={CAE6B062-9C86-455A-B7CD-4FA0D3DD012E}</author>
  </authors>
  <commentList>
    <comment ref="P23" authorId="0" shapeId="0" xr:uid="{CAE6B062-9C86-455A-B7CD-4FA0D3DD012E}">
      <text>
        <t>[Threaded comment]
Your version of Excel allows you to read this threaded comment; however, any edits to it will get removed if the file is opened in a newer version of Excel. Learn more: https://go.microsoft.com/fwlink/?linkid=870924
Comment:
    est-ce le même que celui qui est dans le portail/parcours transverses ? =&gt; voir avec Margaux/Charlotte)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tc={F466EAFE-276C-4082-8034-55325D4C990B}</author>
  </authors>
  <commentList>
    <comment ref="P23" authorId="0" shapeId="0" xr:uid="{F466EAFE-276C-4082-8034-55325D4C990B}">
      <text>
        <t>[Threaded comment]
Your version of Excel allows you to read this threaded comment; however, any edits to it will get removed if the file is opened in a newer version of Excel. Learn more: https://go.microsoft.com/fwlink/?linkid=870924
Comment:
    est-ce le même que celui qui est dans le portail/parcours transverses ? =&gt; voir avec Margaux/Charlotte)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tc={939288AB-FBD5-46AA-A5DB-7E2256AF80FC}</author>
    <author>tc={5859A3F7-9292-47B7-B4D9-5C0A0312EAC9}</author>
    <author>tc={0BDFCF44-1B97-4D34-B316-ABBE0AFDB760}</author>
    <author>tc={75882B6C-9DD0-4519-A219-945BB259DB1C}</author>
    <author>tc={5BA044F1-F958-4607-AB2D-8613F467454B}</author>
    <author>tc={910355F2-0EBE-4158-BE5E-6B43A9025733}</author>
    <author>tc={C1ABD379-43C4-4236-ADD3-525E80744ADC}</author>
    <author>tc={1EA2F7B1-3AC4-45F5-B285-642DFBAD35E6}</author>
    <author>tc={FE1625D4-0FE7-4B82-B8D2-2C110E96F7F3}</author>
    <author>tc={0F82E2AB-A396-417E-BEA3-B725F6387E7A}</author>
    <author>tc={71E644F8-A6A9-468B-8ED0-903282C76BD4}</author>
    <author>tc={21C66FFF-E7B2-44D2-BEC9-CDF11FFA1D8C}</author>
    <author>tc={A64C163A-69B8-4823-90BC-C2BD1A2E13C6}</author>
    <author>tc={1B14F7EC-1CE1-4E94-AE57-EA53340CD00D}</author>
    <author>tc={BA576C37-5ABC-4B29-BB10-76367F489FBD}</author>
    <author>tc={0EB1CCEB-4FD5-465B-B20B-F565C0BF56FA}</author>
    <author>tc={394212A5-6768-4F0E-88F8-5CAD77DC5430}</author>
    <author>tc={05A6DAEE-F93D-4E00-8F5E-5466C1E93FEE}</author>
  </authors>
  <commentList>
    <comment ref="F64" authorId="0" shapeId="0" xr:uid="{939288AB-FBD5-46AA-A5DB-7E2256AF80F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@BLONDEL Charlotte (EXT) : je vois que sur ce slot tu as configuré Sous Thématique FAQ sur BP (j'ai l'impression que tu as décalé la prop68 et 69 par rapport à CE)
Reply:
    corrigé :) </t>
      </text>
    </comment>
    <comment ref="C113" authorId="1" shapeId="0" xr:uid="{5859A3F7-9292-47B7-B4D9-5C0A0312EAC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 valider @AZI Nicolas </t>
      </text>
    </comment>
    <comment ref="C114" authorId="2" shapeId="0" xr:uid="{0BDFCF44-1B97-4D34-B316-ABBE0AFDB7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 valider @AZI Nicolas </t>
      </text>
    </comment>
    <comment ref="G141" authorId="3" shapeId="0" xr:uid="{75882B6C-9DD0-4519-A219-945BB259DB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@DESSIOUX Simon (EXT) : tu sais si ces variables pourraient être utiles sur BP ?
Reply:
    @GOURHANNIC Agathe (EXT) pas de besoin identifié à date, je me le note</t>
      </text>
    </comment>
    <comment ref="H426" authorId="4" shapeId="0" xr:uid="{5BA044F1-F958-4607-AB2D-8613F467454B}">
      <text>
        <t>[Threaded comment]
Your version of Excel allows you to read this threaded comment; however, any edits to it will get removed if the file is opened in a newer version of Excel. Learn more: https://go.microsoft.com/fwlink/?linkid=870924
Comment:
    J'aurai rajouté le découpage pour les bannières Kameleoon comme ci-suit : Liste des vignettes de la page consulté (evarlist)
Pour les bannières Kameleoon : [AP libellé campagne][AP ID Campagne][AP Categorie][AP Emplacement][AP Code Produit]</t>
      </text>
    </comment>
    <comment ref="H458" authorId="5" shapeId="0" xr:uid="{910355F2-0EBE-4158-BE5E-6B43A9025733}">
      <text>
        <t>[Threaded comment]
Your version of Excel allows you to read this threaded comment; however, any edits to it will get removed if the file is opened in a newer version of Excel. Learn more: https://go.microsoft.com/fwlink/?linkid=870924
Comment:
    Je rajoute ceci : Correspond à la valeur renseignée dans les paramètres d'une URL trackée grâce à l'URL Builder</t>
      </text>
    </comment>
    <comment ref="H459" authorId="6" shapeId="0" xr:uid="{C1ABD379-43C4-4236-ADD3-525E80744ADC}">
      <text>
        <t>[Threaded comment]
Your version of Excel allows you to read this threaded comment; however, any edits to it will get removed if the file is opened in a newer version of Excel. Learn more: https://go.microsoft.com/fwlink/?linkid=870924
Comment:
    idem :Correspond à la valeur renseignée dans les paramètres d'une URL trackée grâce à l'URL Builder</t>
      </text>
    </comment>
    <comment ref="H490" authorId="7" shapeId="0" xr:uid="{1EA2F7B1-3AC4-45F5-B285-642DFBAD35E6}">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491" authorId="8" shapeId="0" xr:uid="{FE1625D4-0FE7-4B82-B8D2-2C110E96F7F3}">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G495" authorId="9" shapeId="0" xr:uid="{0F82E2AB-A396-417E-BEA3-B725F6387E7A}">
      <text>
        <t>[Threaded comment]
Your version of Excel allows you to read this threaded comment; however, any edits to it will get removed if the file is opened in a newer version of Excel. Learn more: https://go.microsoft.com/fwlink/?linkid=870924
Comment:
    Pourquoi la ligne sur la variable "Marketing Channel Detail" a disparu ?</t>
      </text>
    </comment>
    <comment ref="H546" authorId="10" shapeId="0" xr:uid="{71E644F8-A6A9-468B-8ED0-903282C76BD4}">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47" authorId="11" shapeId="0" xr:uid="{21C66FFF-E7B2-44D2-BEC9-CDF11FFA1D8C}">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48" authorId="12" shapeId="0" xr:uid="{A64C163A-69B8-4823-90BC-C2BD1A2E13C6}">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49" authorId="13" shapeId="0" xr:uid="{1B14F7EC-1CE1-4E94-AE57-EA53340CD00D}">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50" authorId="14" shapeId="0" xr:uid="{BA576C37-5ABC-4B29-BB10-76367F489FBD}">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51" authorId="15" shapeId="0" xr:uid="{0EB1CCEB-4FD5-465B-B20B-F565C0BF56FA}">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53" authorId="16" shapeId="0" xr:uid="{394212A5-6768-4F0E-88F8-5CAD77DC5430}">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 ref="H554" authorId="17" shapeId="0" xr:uid="{05A6DAEE-F93D-4E00-8F5E-5466C1E93FEE}">
      <text>
        <t>[Threaded comment]
Your version of Excel allows you to read this threaded comment; however, any edits to it will get removed if the file is opened in a newer version of Excel. Learn more: https://go.microsoft.com/fwlink/?linkid=870924
Comment:
    idem : Correspond à la valeur renseignée dans les paramètres d'une URL trackée grâce à l'URL Builder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tc={928D2DE4-3A31-4F7D-9838-0FB3C5598D92}</author>
    <author>tc={2965FA6D-FEC4-4234-A208-E30BEC28D1F2}</author>
    <author>tc={46BE3DED-ED35-41C3-98E2-8CFA709141C8}</author>
    <author>tc={85663B12-CE93-4DF7-B06B-B392193461AA}</author>
    <author>tc={1012B4B9-7B5F-4185-9B6E-396308668C4E}</author>
  </authors>
  <commentList>
    <comment ref="G65" authorId="0" shapeId="0" xr:uid="{928D2DE4-3A31-4F7D-9838-0FB3C5598D92}">
      <text>
        <t xml:space="preserve">[Threaded comment]
Your version of Excel allows you to read this threaded comment; however, any edits to it will get removed if the file is opened in a newer version of Excel. Learn more: https://go.microsoft.com/fwlink/?linkid=870924
Comment:
    @BLONDEL Charlotte (EXT) : je vois que sur ce slot tu as configuré Sous Thématique FAQ sur BP (j'ai l'impression que tu as décalé la prop68 et 69 par rapport à CE)
Reply:
    corrigé :) </t>
      </text>
    </comment>
    <comment ref="C115" authorId="1" shapeId="0" xr:uid="{2965FA6D-FEC4-4234-A208-E30BEC28D1F2}">
      <text>
        <t xml:space="preserve">[Threaded comment]
Your version of Excel allows you to read this threaded comment; however, any edits to it will get removed if the file is opened in a newer version of Excel. Learn more: https://go.microsoft.com/fwlink/?linkid=870924
Comment:
    A valider @AZI Nicolas </t>
      </text>
    </comment>
    <comment ref="C116" authorId="2" shapeId="0" xr:uid="{46BE3DED-ED35-41C3-98E2-8CFA709141C8}">
      <text>
        <t xml:space="preserve">[Threaded comment]
Your version of Excel allows you to read this threaded comment; however, any edits to it will get removed if the file is opened in a newer version of Excel. Learn more: https://go.microsoft.com/fwlink/?linkid=870924
Comment:
    A valider @AZI Nicolas </t>
      </text>
    </comment>
    <comment ref="H143" authorId="3" shapeId="0" xr:uid="{85663B12-CE93-4DF7-B06B-B392193461AA}">
      <text>
        <t>[Threaded comment]
Your version of Excel allows you to read this threaded comment; however, any edits to it will get removed if the file is opened in a newer version of Excel. Learn more: https://go.microsoft.com/fwlink/?linkid=870924
Comment:
    @DESSIOUX Simon (EXT) : tu sais si ces variables pourraient être utiles sur BP ?
Reply:
    @GOURHANNIC Agathe (EXT) pas de besoin identifié à date, je me le note</t>
      </text>
    </comment>
    <comment ref="I434" authorId="4" shapeId="0" xr:uid="{1012B4B9-7B5F-4185-9B6E-396308668C4E}">
      <text>
        <t>[Threaded comment]
Your version of Excel allows you to read this threaded comment; however, any edits to it will get removed if the file is opened in a newer version of Excel. Learn more: https://go.microsoft.com/fwlink/?linkid=870924
Comment:
    J'aurai rajouté le découpage pour les bannières Kameleoon comme ci-suit : Liste des vignettes de la page consulté (evarlist)
Pour les bannières Kameleoon : [AP libellé campagne][AP ID Campagne][AP Categorie][AP Emplacement][AP Code Produit]</t>
      </text>
    </comment>
  </commentList>
</comments>
</file>

<file path=xl/sharedStrings.xml><?xml version="1.0" encoding="utf-8"?>
<sst xmlns="http://schemas.openxmlformats.org/spreadsheetml/2006/main" count="34716" uniqueCount="7568">
  <si>
    <t>Avancement</t>
  </si>
  <si>
    <t>Validée</t>
  </si>
  <si>
    <t>A préciser</t>
  </si>
  <si>
    <t>A implémenter</t>
  </si>
  <si>
    <t>A supprimer</t>
  </si>
  <si>
    <t>Reste à analyser</t>
  </si>
  <si>
    <t>Statut</t>
  </si>
  <si>
    <t>Nom de la report suite</t>
  </si>
  <si>
    <t>CE</t>
  </si>
  <si>
    <t xml:space="preserve">principale report suite, sur laquelle les variables devraient être </t>
  </si>
  <si>
    <t>Archivé</t>
  </si>
  <si>
    <t>bpcebpcetestdev</t>
  </si>
  <si>
    <t>bpceriarwddev</t>
  </si>
  <si>
    <t>bpcetemplate</t>
  </si>
  <si>
    <t>B2B &amp; institutionnel</t>
  </si>
  <si>
    <t>bpce89c3production</t>
  </si>
  <si>
    <t>bpce89c3recette</t>
  </si>
  <si>
    <t>bpceapp.pulsar.89c3..recette</t>
  </si>
  <si>
    <t>bpceceprod11315</t>
  </si>
  <si>
    <t>bpceceprod11425</t>
  </si>
  <si>
    <t>bpceceprod12135</t>
  </si>
  <si>
    <t>bpceceprod12579</t>
  </si>
  <si>
    <t>bpceceprod13135</t>
  </si>
  <si>
    <t>bpceceprod13335</t>
  </si>
  <si>
    <t>bpceceprod13485</t>
  </si>
  <si>
    <t>bpceceprod13825</t>
  </si>
  <si>
    <t>bpceceprod14265</t>
  </si>
  <si>
    <t>bpceceprod14445</t>
  </si>
  <si>
    <t>bpceceprod14505</t>
  </si>
  <si>
    <t>bpceceprod15135</t>
  </si>
  <si>
    <t>bpceceprod1609</t>
  </si>
  <si>
    <t>bpceceprod16275</t>
  </si>
  <si>
    <t>bpceceprod16705</t>
  </si>
  <si>
    <t>bpceceprod17515</t>
  </si>
  <si>
    <t>bpceceprod18025</t>
  </si>
  <si>
    <t>bpceceprod18315</t>
  </si>
  <si>
    <t>bpceceprod18715</t>
  </si>
  <si>
    <t>bpcecerecette</t>
  </si>
  <si>
    <t>bpcecerecette11315</t>
  </si>
  <si>
    <t>bpcecerecette11425</t>
  </si>
  <si>
    <t>bpcecerecette12135</t>
  </si>
  <si>
    <t>bpcecerecette12579</t>
  </si>
  <si>
    <t>bpcecerecette13135</t>
  </si>
  <si>
    <t>bpcecerecette13335</t>
  </si>
  <si>
    <t>bpcecerecette13485</t>
  </si>
  <si>
    <t>bpcecerecette13825</t>
  </si>
  <si>
    <t>bpcecerecette14265</t>
  </si>
  <si>
    <t>bpcecerecette14445</t>
  </si>
  <si>
    <t>bpcecerecette14505</t>
  </si>
  <si>
    <t>bpcecerecette15135</t>
  </si>
  <si>
    <t>bpcecerecette1609</t>
  </si>
  <si>
    <t>bpcecerecette16275</t>
  </si>
  <si>
    <t>bpcecerecette16705</t>
  </si>
  <si>
    <t>bpcecerecette17515</t>
  </si>
  <si>
    <t>bpcecerecette18025</t>
  </si>
  <si>
    <t>bpcecerecette18315</t>
  </si>
  <si>
    <t>bpcecerecette18715</t>
  </si>
  <si>
    <t>Paylib</t>
  </si>
  <si>
    <t>bpceappexterne</t>
  </si>
  <si>
    <t>bpceappexternerecette</t>
  </si>
  <si>
    <t>Introduction au document</t>
  </si>
  <si>
    <t>Définition du OK : nom est à la norme dans Adobe Analytics et dans la doc. La doc et Adobe sont cohérents.</t>
  </si>
  <si>
    <t>Définition du Erreur : une correction doit être apportée (A corriger), ou une incertitude demeure dans les specs qui doit être confirmée (A clarifier)</t>
  </si>
  <si>
    <t xml:space="preserve">Certaines actions ne génèrent pas d'erreur, mais génèrent cependant de l'incertitude, et sont marquées par une action A clarifier </t>
  </si>
  <si>
    <t>BP</t>
  </si>
  <si>
    <t>Erreur globale BP</t>
  </si>
  <si>
    <t>Mapping</t>
  </si>
  <si>
    <t>Numéro variable</t>
  </si>
  <si>
    <t>Nom variable dans la documentation</t>
  </si>
  <si>
    <t>Verdict</t>
  </si>
  <si>
    <t>Action</t>
  </si>
  <si>
    <t>Commentaire</t>
  </si>
  <si>
    <t>Verdict2</t>
  </si>
  <si>
    <t>Action2</t>
  </si>
  <si>
    <t>Commentaire2</t>
  </si>
  <si>
    <t>Tous les noms doivent être mis à la norme "nom de la variable (propX/evarX/eventX)"</t>
  </si>
  <si>
    <t>prop1</t>
  </si>
  <si>
    <t>Code Etablissement Client (prop1)</t>
  </si>
  <si>
    <t>OK</t>
  </si>
  <si>
    <t>prop2</t>
  </si>
  <si>
    <t>Id Client (prop2)</t>
  </si>
  <si>
    <t>prop3</t>
  </si>
  <si>
    <t>Statut Client (prop3)</t>
  </si>
  <si>
    <t>prop4</t>
  </si>
  <si>
    <t>Marché Client (prop4)</t>
  </si>
  <si>
    <t>prop5</t>
  </si>
  <si>
    <t>Code réduit Etablissement de la page (prop5)</t>
  </si>
  <si>
    <t>prop6</t>
  </si>
  <si>
    <t>Type Applicatif (prop6)</t>
  </si>
  <si>
    <t>prop7</t>
  </si>
  <si>
    <t>Nom de l applicatif (prop7)</t>
  </si>
  <si>
    <t>prop8</t>
  </si>
  <si>
    <t>Marché de navigation (prop8)</t>
  </si>
  <si>
    <t>prop9</t>
  </si>
  <si>
    <t>Univers de navigation (prop9)</t>
  </si>
  <si>
    <t>prop10</t>
  </si>
  <si>
    <t>Type de la page (prop10)</t>
  </si>
  <si>
    <t>prop11</t>
  </si>
  <si>
    <t>Is ABTesting (prop11)</t>
  </si>
  <si>
    <t>prop12</t>
  </si>
  <si>
    <t>Id ABTesting(prop12)</t>
  </si>
  <si>
    <t>prop13</t>
  </si>
  <si>
    <t>Url de la page (prop13)</t>
  </si>
  <si>
    <t>prop14</t>
  </si>
  <si>
    <t>Nom du formulaire (prop14)</t>
  </si>
  <si>
    <t>prop15</t>
  </si>
  <si>
    <t>Identifiant etape formulaire (prop15)</t>
  </si>
  <si>
    <t>prop16</t>
  </si>
  <si>
    <t>Objet de l applicatif (prop16)</t>
  </si>
  <si>
    <t>prop17</t>
  </si>
  <si>
    <t>Gamme de produit de navigation (prop17)</t>
  </si>
  <si>
    <t>prop18</t>
  </si>
  <si>
    <t>Code produit de navigation (prop18)</t>
  </si>
  <si>
    <t>prop19</t>
  </si>
  <si>
    <t>Nom de la tuile (prop19)</t>
  </si>
  <si>
    <t>prop20</t>
  </si>
  <si>
    <t>Home - libellé de toutes les vignettes (prop20)</t>
  </si>
  <si>
    <t>Erreur</t>
  </si>
  <si>
    <t>A clarifier</t>
  </si>
  <si>
    <t>Renseignée mais en doublon par rappor tà la list var 1 et souvent tronquée faute nb caractère suffisant.  Pas trouvées dans le datalayer pour voir prioppriété et variable (compléter doc interne)</t>
  </si>
  <si>
    <t>prop21</t>
  </si>
  <si>
    <t>Home - libellé vignette principale (prop21)</t>
  </si>
  <si>
    <t>Disabled, utile ? Doublon par rapport à la list var 1. Pas trouvées dans le datalayer pour voir prioppriété et variable (compléter doc interne)</t>
  </si>
  <si>
    <t>Disabled, utile ? Doublon par rapport à la list var 1. Pas trouvées dans le datalayer pour voir prioppriété et variable (compléter doc interne). Signalement coquille : incohérent entre BP prod et le reste (BP recette et CE), variable est "Code Etablissement BP" + est disabled vs "Home - libelle vignette principale"</t>
  </si>
  <si>
    <t>prop22</t>
  </si>
  <si>
    <t>Age(s) et Lien de parenté (prop22)</t>
  </si>
  <si>
    <t>A réutiliser pour EDL</t>
  </si>
  <si>
    <t>Donnee personnelle, à retirer ? Renseignée en 2017, plus en 2018 ou 2019.</t>
  </si>
  <si>
    <t>prop23</t>
  </si>
  <si>
    <t>Temps de chargement de la page</t>
  </si>
  <si>
    <t>A trancher (abandonner deux propositions et notifier Natixis Assurance)</t>
  </si>
  <si>
    <t>Conflit ==&gt; dans CE c'est "Type de virement (prop23)", dans 89c3 c'est "Auto : infos" (repris par Natixis dans la prop75), et doc centrale c'est "Temps de chargement de la page". A conserver pour historique ?</t>
  </si>
  <si>
    <t>Conflit ==&gt; dans Adobe c'est "Auto : infos" (repris par Natixis dans la prop75), et doc centrale c'est "Temps de chargement de la page". A conserver pour historique ?</t>
  </si>
  <si>
    <t>prop24</t>
  </si>
  <si>
    <t>type de dossier</t>
  </si>
  <si>
    <t>Conflit ==&gt; dans CE c'est "Montant du virement (prop24)", dans 89c3 c'est "Auto : infos" (repris par Natixis dans la prop75) et doc centrale c'est "type de dossier". A conserver pour historique ?</t>
  </si>
  <si>
    <t>Conflit ==&gt; dans Adobe c'est "Auto : infos" (repris par Natixis dans la prop75), et doc centrale c'est "type dossier". A conserver pour historique ?</t>
  </si>
  <si>
    <t>prop25</t>
  </si>
  <si>
    <t>"type de document Auto: Assureur précédent (prop25)"</t>
  </si>
  <si>
    <t>A conserver/supprimer (notifier Natixis Assurance) ?</t>
  </si>
  <si>
    <t>Conflit ==&gt; dans Adobe c'est "Auto infos" et dans doc centrale "type de document" non réutilisées par Natixis car pas représentatives des écrans pour le nouveau parcours. Actuellement disabled. A conserver pour historique ?</t>
  </si>
  <si>
    <t>prop26</t>
  </si>
  <si>
    <t>MRH: type résidence; monument; dependance; nb pièces; nb chambre; superficie; dev durable; jacuzzi; piscine (prop26)</t>
  </si>
  <si>
    <t>MRH infos, non réutilisées par Natixis car pas représentatives des écrans pour le nouveau parcours. Actuellement disabled. A conserver pour historique ?</t>
  </si>
  <si>
    <t>prop27</t>
  </si>
  <si>
    <t>MRH: souhaite assurer pour; occupant scolarise moins 25ans; choix formule (prop27)</t>
  </si>
  <si>
    <t>prop28</t>
  </si>
  <si>
    <t>MRH: année construction; nb bénéficiaires; ages bénéficiaires (prop28)</t>
  </si>
  <si>
    <t>prop29</t>
  </si>
  <si>
    <t>MRH: Code postal; type Habitation; NB pièces; Vous etes; type résidence; Mes attentes (prop29)</t>
  </si>
  <si>
    <t>prop30</t>
  </si>
  <si>
    <t>Résultat nul (prop30)</t>
  </si>
  <si>
    <t>prop31</t>
  </si>
  <si>
    <t>Pagename (prop31)</t>
  </si>
  <si>
    <t>Règle de gestion manquante</t>
  </si>
  <si>
    <t>prop32</t>
  </si>
  <si>
    <t>Pagename page précédente (prop32)</t>
  </si>
  <si>
    <t>prop33</t>
  </si>
  <si>
    <t>Libellé clic page précédente (prop33)</t>
  </si>
  <si>
    <t>prop34</t>
  </si>
  <si>
    <t>Banner (prop34)</t>
  </si>
  <si>
    <t>prop35</t>
  </si>
  <si>
    <t>Nombre de cartes actives differentes (prop35)</t>
  </si>
  <si>
    <t>prop36</t>
  </si>
  <si>
    <t>Nombre de cartes opposées différentes (prop36)</t>
  </si>
  <si>
    <t>prop37</t>
  </si>
  <si>
    <t>Nombre de cartes commandées ou expédiées (prop37)</t>
  </si>
  <si>
    <t>prop38</t>
  </si>
  <si>
    <t>Nombre de cartes actives et verrouillées temporairement (prop38)</t>
  </si>
  <si>
    <t>prop39</t>
  </si>
  <si>
    <t>Nombre de cartes actives et paiements en ligne désactivés (prop39)</t>
  </si>
  <si>
    <t>prop40</t>
  </si>
  <si>
    <t>Nombre de cartes actives et paiements a l etranger desactivés (prop40)</t>
  </si>
  <si>
    <t>prop41</t>
  </si>
  <si>
    <t>Nombre de cartes enrolement (prop41)</t>
  </si>
  <si>
    <t>prop42</t>
  </si>
  <si>
    <t>Paylib type (prop42)</t>
  </si>
  <si>
    <t>prop43</t>
  </si>
  <si>
    <t>Mode de paiement (prop43)</t>
  </si>
  <si>
    <t>prop44</t>
  </si>
  <si>
    <t>Montant reglette (prop44)</t>
  </si>
  <si>
    <t>Disabled, utile ?</t>
  </si>
  <si>
    <t>prop45</t>
  </si>
  <si>
    <t>Total nombre de compte détenus (prop45)</t>
  </si>
  <si>
    <t>prop46</t>
  </si>
  <si>
    <t>Code produit repris (prop46)</t>
  </si>
  <si>
    <t>prop47</t>
  </si>
  <si>
    <t>Libelle transaction incorrect (prop47)</t>
  </si>
  <si>
    <t>prop48</t>
  </si>
  <si>
    <t>Switch (prop48)</t>
  </si>
  <si>
    <t>prop49</t>
  </si>
  <si>
    <t>Numero de contrat (natixis) (prop49)</t>
  </si>
  <si>
    <t>En attente</t>
  </si>
  <si>
    <t>A trancher (mapper ou pas)</t>
  </si>
  <si>
    <t xml:space="preserve">non présente, intérêt dans Adobe Analytics BPCE à challenger ? </t>
  </si>
  <si>
    <t>prop50</t>
  </si>
  <si>
    <t>Version tealium (prop50)</t>
  </si>
  <si>
    <t>prop51</t>
  </si>
  <si>
    <t>Code Etablissement Page Libelle (prop51)</t>
  </si>
  <si>
    <t>prop52</t>
  </si>
  <si>
    <t>Code banque/reseau client (prop52)</t>
  </si>
  <si>
    <t>prop53</t>
  </si>
  <si>
    <t>ID Client Natixis Assurances (prop53)</t>
  </si>
  <si>
    <t>prop54</t>
  </si>
  <si>
    <t>Timestamp (prop54)</t>
  </si>
  <si>
    <t>prop74</t>
  </si>
  <si>
    <t>identification adresse IP (prop74)</t>
  </si>
  <si>
    <t>prop75</t>
  </si>
  <si>
    <t>agregation formulaire (prop75)</t>
  </si>
  <si>
    <t>evar1</t>
  </si>
  <si>
    <t>Code etablissement client (evar1)</t>
  </si>
  <si>
    <t>evar2</t>
  </si>
  <si>
    <t>Id client (evar2)</t>
  </si>
  <si>
    <t>evar3</t>
  </si>
  <si>
    <t>Statut client (evar3)</t>
  </si>
  <si>
    <t>evar4</t>
  </si>
  <si>
    <t>Marché client (evar4)</t>
  </si>
  <si>
    <t>evar5</t>
  </si>
  <si>
    <t>Libellé clic (evar5)</t>
  </si>
  <si>
    <t>evar6</t>
  </si>
  <si>
    <t>Type de clic (evar6)</t>
  </si>
  <si>
    <t>evar7</t>
  </si>
  <si>
    <t>Mot-clé recherché (evar7)</t>
  </si>
  <si>
    <t>Harmoniser le mapping à "Hit" pour toutes les report suite régionales</t>
  </si>
  <si>
    <t>evar8</t>
  </si>
  <si>
    <t>Nombre de résultats de recherche (evar8)</t>
  </si>
  <si>
    <t>evar9</t>
  </si>
  <si>
    <t>Nom du réseau social (evar9)</t>
  </si>
  <si>
    <t>evar10</t>
  </si>
  <si>
    <t>Url du lien (evar10)</t>
  </si>
  <si>
    <t>evar11</t>
  </si>
  <si>
    <t>ABTesting 1 (evar11)</t>
  </si>
  <si>
    <t>evar12</t>
  </si>
  <si>
    <t>ABTesting 2 (evar12)</t>
  </si>
  <si>
    <t>evar13</t>
  </si>
  <si>
    <t>Url de la page (evar13)</t>
  </si>
  <si>
    <t>evar14</t>
  </si>
  <si>
    <t>Nom du formulaire (evar14)</t>
  </si>
  <si>
    <t>evar15</t>
  </si>
  <si>
    <t>Libellé bloc multi panel push (evar15)</t>
  </si>
  <si>
    <t>A modifier</t>
  </si>
  <si>
    <t>Modifier en "ID étape"</t>
  </si>
  <si>
    <t>evar16</t>
  </si>
  <si>
    <t>Thème du push (prop16)</t>
  </si>
  <si>
    <t>evar17</t>
  </si>
  <si>
    <t>Type de push (evar17)</t>
  </si>
  <si>
    <t>evar18</t>
  </si>
  <si>
    <t>Titre du push (evar18)</t>
  </si>
  <si>
    <t>evar19</t>
  </si>
  <si>
    <t>Configuration Dashboard (evar19)</t>
  </si>
  <si>
    <t>evar20</t>
  </si>
  <si>
    <t>Configuration Virement (evar20)</t>
  </si>
  <si>
    <t>evar21</t>
  </si>
  <si>
    <t>VIDE</t>
  </si>
  <si>
    <t>A corriger</t>
  </si>
  <si>
    <t>Variable mappée uniquement pour le réseau BP et manquante dans documentation "Nom de la publicité (prop21)"</t>
  </si>
  <si>
    <t>evar22</t>
  </si>
  <si>
    <t>Type du compte (evar22)</t>
  </si>
  <si>
    <t>evar23</t>
  </si>
  <si>
    <t>Type de virement (evar23)</t>
  </si>
  <si>
    <t>evar24</t>
  </si>
  <si>
    <t>Montant du virement (evar24)</t>
  </si>
  <si>
    <t>evar25</t>
  </si>
  <si>
    <t>Numéro de raison du message (evar25)</t>
  </si>
  <si>
    <t>evar26</t>
  </si>
  <si>
    <t>Variable mappée uniquement pour le réseau BP et manquante dans documentation "Jour de prélèvement (prop26)"</t>
  </si>
  <si>
    <t>evar27</t>
  </si>
  <si>
    <t>Nom du PDF (evar27)</t>
  </si>
  <si>
    <t>evar28</t>
  </si>
  <si>
    <t>Formule choisie (evar28)</t>
  </si>
  <si>
    <t>evar29</t>
  </si>
  <si>
    <t>Durée (evar29)</t>
  </si>
  <si>
    <t>evar30</t>
  </si>
  <si>
    <t>Designation du véhicule (evar30)</t>
  </si>
  <si>
    <t>evar31</t>
  </si>
  <si>
    <t>Mode de financement (evar31)</t>
  </si>
  <si>
    <t>evar32</t>
  </si>
  <si>
    <t>Nombre de conducteurs sur simulation (evar32)</t>
  </si>
  <si>
    <t>evar33</t>
  </si>
  <si>
    <t>Conducteur supplémentaire en conduite accompagnée (evar33)</t>
  </si>
  <si>
    <t>evar34</t>
  </si>
  <si>
    <t>proprietaire ou locataire (evar34)</t>
  </si>
  <si>
    <t>evar35</t>
  </si>
  <si>
    <t>je cherche a assurer (evar35)</t>
  </si>
  <si>
    <t>evar36</t>
  </si>
  <si>
    <t>Bien en location: nb bien en location (evar36)</t>
  </si>
  <si>
    <t>evar37</t>
  </si>
  <si>
    <t>Habitation en travaux (evar37)</t>
  </si>
  <si>
    <t>evar38</t>
  </si>
  <si>
    <t>Valeur des capitaux mobiliers (evar38)</t>
  </si>
  <si>
    <t>evar39</t>
  </si>
  <si>
    <t>Valeur des capitaux en objets (evar39)</t>
  </si>
  <si>
    <t>evar40</t>
  </si>
  <si>
    <t>Vide</t>
  </si>
  <si>
    <t>Variable manquante dans datalayer et règle de gestion manquante</t>
  </si>
  <si>
    <t>evar41</t>
  </si>
  <si>
    <t>Montant initial (evar41)</t>
  </si>
  <si>
    <t>evar42</t>
  </si>
  <si>
    <t>Montant des mensualités (evar42)</t>
  </si>
  <si>
    <t>evar43</t>
  </si>
  <si>
    <t>Taux (evar43)</t>
  </si>
  <si>
    <t>evar44</t>
  </si>
  <si>
    <t>Nombre d'univers par visite (evar44)</t>
  </si>
  <si>
    <t>Conflit entre doc datalayer et Adobe CE "Dernier univers visité (evar44)" vs "Nombre d'univers par visite (evar44)" BP</t>
  </si>
  <si>
    <t>evar45</t>
  </si>
  <si>
    <t>Type de recherche (evar45)</t>
  </si>
  <si>
    <t>evar46</t>
  </si>
  <si>
    <t>Type consultation devis (evar46)</t>
  </si>
  <si>
    <t>evar47</t>
  </si>
  <si>
    <t>Formule conseillee (evar47)</t>
  </si>
  <si>
    <t>evar48</t>
  </si>
  <si>
    <t>Vignette (evar48)</t>
  </si>
  <si>
    <t>evar49</t>
  </si>
  <si>
    <t>Suivi vignette (evar49)</t>
  </si>
  <si>
    <t>evar50</t>
  </si>
  <si>
    <t>Page (evar50)</t>
  </si>
  <si>
    <t>evar51</t>
  </si>
  <si>
    <t>Marche (evar51)</t>
  </si>
  <si>
    <t>evar52</t>
  </si>
  <si>
    <t>Compte depot (evar52)</t>
  </si>
  <si>
    <t>evar53</t>
  </si>
  <si>
    <t>Type de financement (evar53)</t>
  </si>
  <si>
    <t>evar54</t>
  </si>
  <si>
    <t>Type de credit (evar54)</t>
  </si>
  <si>
    <t>evar55</t>
  </si>
  <si>
    <t>Univers de provenance (evar55)</t>
  </si>
  <si>
    <t>evar56</t>
  </si>
  <si>
    <t>Option BL (evar56)</t>
  </si>
  <si>
    <t>Règle de gestion manquante (non option CRM, important pour le RGPD)</t>
  </si>
  <si>
    <t>evar57</t>
  </si>
  <si>
    <t>Dernier produit (evar57)</t>
  </si>
  <si>
    <t>Incohérence dans la propriété/variable</t>
  </si>
  <si>
    <t>Conflit ==&gt; chez BP "Profil client (particulier/entreprise) " vs "Dernier produit consulté" sur CE et dans doc datalayer</t>
  </si>
  <si>
    <t>evar58</t>
  </si>
  <si>
    <t>formule assurance high tech</t>
  </si>
  <si>
    <t xml:space="preserve">Modifier format </t>
  </si>
  <si>
    <t>evar59</t>
  </si>
  <si>
    <t>type de souscription de carte</t>
  </si>
  <si>
    <t>Modifier format</t>
  </si>
  <si>
    <t>evar60</t>
  </si>
  <si>
    <t>objet de la demande de contact banque</t>
  </si>
  <si>
    <t>Modifier format + A clarifier</t>
  </si>
  <si>
    <t>evar61</t>
  </si>
  <si>
    <t>typeContrat</t>
  </si>
  <si>
    <t>evar62</t>
  </si>
  <si>
    <t>revenusProNet</t>
  </si>
  <si>
    <t>evar63</t>
  </si>
  <si>
    <t>autresRevenus</t>
  </si>
  <si>
    <t>evar64</t>
  </si>
  <si>
    <t>disponible fiscal</t>
  </si>
  <si>
    <t>evar65</t>
  </si>
  <si>
    <t>criteres</t>
  </si>
  <si>
    <t>evar66</t>
  </si>
  <si>
    <t>nombre de simulation effectué (sim credit conso)</t>
  </si>
  <si>
    <t>evar67</t>
  </si>
  <si>
    <t>Profil client</t>
  </si>
  <si>
    <t>evar68</t>
  </si>
  <si>
    <t>Score souscription</t>
  </si>
  <si>
    <t>evar69</t>
  </si>
  <si>
    <t>Nombre de justificatifs uploadés</t>
  </si>
  <si>
    <t>evar70</t>
  </si>
  <si>
    <t>numero user</t>
  </si>
  <si>
    <t>non présente</t>
  </si>
  <si>
    <t>evar71</t>
  </si>
  <si>
    <t>poste user</t>
  </si>
  <si>
    <t>evar72</t>
  </si>
  <si>
    <t>conjoint CoEmprunteur</t>
  </si>
  <si>
    <t>evar73</t>
  </si>
  <si>
    <t>assurance coemprunteur</t>
  </si>
  <si>
    <t>evar74</t>
  </si>
  <si>
    <t>typeOpposition</t>
  </si>
  <si>
    <t>evar75</t>
  </si>
  <si>
    <t>type d'erreur</t>
  </si>
  <si>
    <t>evar76</t>
  </si>
  <si>
    <t>Marque du matériel acheté (evar76)</t>
  </si>
  <si>
    <t>A trancher + Modifier format</t>
  </si>
  <si>
    <t>Conflit entre doc datalayer et Adobe "marketingDigital" vs "Marque du matériel acheté credit-bail)"</t>
  </si>
  <si>
    <t>evar77</t>
  </si>
  <si>
    <t>Modèle du matériel acheté (evar77)</t>
  </si>
  <si>
    <t>evar78</t>
  </si>
  <si>
    <t>Quantité de matériel acheté (evar78)</t>
  </si>
  <si>
    <t>evar79</t>
  </si>
  <si>
    <t>SIRET fournisseur (evar79)</t>
  </si>
  <si>
    <t>evar80</t>
  </si>
  <si>
    <t>cid</t>
  </si>
  <si>
    <t>Implémentation pas homogène entre environnement de recette et prod ("CRM ID IDF" vs "cid")</t>
  </si>
  <si>
    <t>evar81</t>
  </si>
  <si>
    <t>evar82</t>
  </si>
  <si>
    <t>Date d'envoi de la campagne</t>
  </si>
  <si>
    <t>Variable en attente de mapping</t>
  </si>
  <si>
    <t>evar83</t>
  </si>
  <si>
    <t>Hash (evar83)</t>
  </si>
  <si>
    <t>evar84</t>
  </si>
  <si>
    <t>Numéro de SIREN</t>
  </si>
  <si>
    <t>evar85</t>
  </si>
  <si>
    <t>Nom de la Collectivité</t>
  </si>
  <si>
    <t>evar86</t>
  </si>
  <si>
    <t>Durée du prêt</t>
  </si>
  <si>
    <t>evar87</t>
  </si>
  <si>
    <t>Périodicité du prêt</t>
  </si>
  <si>
    <t>evar88</t>
  </si>
  <si>
    <t>evar89</t>
  </si>
  <si>
    <t>fonctionnalite</t>
  </si>
  <si>
    <t>evar90</t>
  </si>
  <si>
    <t>provenance</t>
  </si>
  <si>
    <t>evar91</t>
  </si>
  <si>
    <t>type</t>
  </si>
  <si>
    <t>evar92</t>
  </si>
  <si>
    <t>contexte</t>
  </si>
  <si>
    <t>evar93</t>
  </si>
  <si>
    <t>typeFamille - à supprimer de Tealium et Adobe</t>
  </si>
  <si>
    <t>evar94</t>
  </si>
  <si>
    <t>libelle</t>
  </si>
  <si>
    <t>evar95</t>
  </si>
  <si>
    <t>ABTesting 3 (evar95)</t>
  </si>
  <si>
    <t>evar96</t>
  </si>
  <si>
    <t>ABTesting 4 (eVar96)</t>
  </si>
  <si>
    <t>evar97</t>
  </si>
  <si>
    <t>ABTesting 5 (eVar97)</t>
  </si>
  <si>
    <t>evar98</t>
  </si>
  <si>
    <t>ABTesting 6 (eVar98)</t>
  </si>
  <si>
    <t>evar99</t>
  </si>
  <si>
    <t>GCLID</t>
  </si>
  <si>
    <t>evar100</t>
  </si>
  <si>
    <t>CRMID (evar100)</t>
  </si>
  <si>
    <t xml:space="preserve">prop10 </t>
  </si>
  <si>
    <t>prop 19</t>
  </si>
  <si>
    <t>prop 20</t>
  </si>
  <si>
    <t>prop 22</t>
  </si>
  <si>
    <t>prop 30</t>
  </si>
  <si>
    <t>prop 31</t>
  </si>
  <si>
    <t>evar 1  </t>
  </si>
  <si>
    <t>evar 2  </t>
  </si>
  <si>
    <t>evar 3  </t>
  </si>
  <si>
    <t>evar 4  </t>
  </si>
  <si>
    <t>evar 5  </t>
  </si>
  <si>
    <t>evar 6  </t>
  </si>
  <si>
    <t>evar 14  </t>
  </si>
  <si>
    <t>evar 27  </t>
  </si>
  <si>
    <t>evar 30  </t>
  </si>
  <si>
    <t>evar 31  </t>
  </si>
  <si>
    <t>evar 32  </t>
  </si>
  <si>
    <t>evar 33  </t>
  </si>
  <si>
    <t>evar 34  </t>
  </si>
  <si>
    <t>evar 35  </t>
  </si>
  <si>
    <t>evar 36  </t>
  </si>
  <si>
    <t>evar 37  </t>
  </si>
  <si>
    <t>evar 38  </t>
  </si>
  <si>
    <t>evar 39  </t>
  </si>
  <si>
    <t>evar 45  </t>
  </si>
  <si>
    <t>evar 46  </t>
  </si>
  <si>
    <t>evar 50</t>
  </si>
  <si>
    <t>Démêler ce qui relève du scrap, de ce qui est implémenté en dur</t>
  </si>
  <si>
    <t>inutilisable d'un point de vue analyse</t>
  </si>
  <si>
    <t>Valeurs à vocation à être adaptatives (+10K valeurs)</t>
  </si>
  <si>
    <t>535 valeurs, ne correspond pas à l'attendun (probablement objet d'un scrapping)</t>
  </si>
  <si>
    <t>pas remontée, aucun référentiel de valeurs</t>
  </si>
  <si>
    <t>ISO à prop1</t>
  </si>
  <si>
    <t>ISO à prop2</t>
  </si>
  <si>
    <t>ISO à prop3</t>
  </si>
  <si>
    <t>ISO à prop4</t>
  </si>
  <si>
    <t>Valeurs à vocation à être adaptatives (14K valeurs)</t>
  </si>
  <si>
    <t>Liste de valeurs doivent être fixes, renseignées dans consolidé</t>
  </si>
  <si>
    <t>ISO à prop14 | Valeurs à vocation à être adaptatives (78 valeurs, sensément exhaustives sur les applicatifs)</t>
  </si>
  <si>
    <t xml:space="preserve">Valeurs à vocation à être adaptatives
</t>
  </si>
  <si>
    <t>particulier</t>
  </si>
  <si>
    <t>selfcare</t>
  </si>
  <si>
    <t>accompagner</t>
  </si>
  <si>
    <t>agences et distributeurs</t>
  </si>
  <si>
    <t>accueil</t>
  </si>
  <si>
    <t>conseil</t>
  </si>
  <si>
    <t>virement</t>
  </si>
  <si>
    <t>transactionnel</t>
  </si>
  <si>
    <t>banque à distance</t>
  </si>
  <si>
    <t>assurance</t>
  </si>
  <si>
    <t>cyberplus</t>
  </si>
  <si>
    <t>assepargne</t>
  </si>
  <si>
    <t>validation</t>
  </si>
  <si>
    <t>navigation</t>
  </si>
  <si>
    <t>action</t>
  </si>
  <si>
    <t>particuliers</t>
  </si>
  <si>
    <t>tunnel</t>
  </si>
  <si>
    <t>assistance</t>
  </si>
  <si>
    <t>acces et securite</t>
  </si>
  <si>
    <t>consultation</t>
  </si>
  <si>
    <t>credit immo</t>
  </si>
  <si>
    <t>Commercial</t>
  </si>
  <si>
    <t>accéder à votre banque 24h24 7 jours7</t>
  </si>
  <si>
    <t>bancarisation</t>
  </si>
  <si>
    <t>3d secure</t>
  </si>
  <si>
    <t>assurance 2 roues</t>
  </si>
  <si>
    <t>nouveau virement</t>
  </si>
  <si>
    <t>annuler</t>
  </si>
  <si>
    <t>Devis Auto</t>
  </si>
  <si>
    <t>fonction publique</t>
  </si>
  <si>
    <t>harvest</t>
  </si>
  <si>
    <t>aider et transmettre</t>
  </si>
  <si>
    <t>assurer</t>
  </si>
  <si>
    <t>accueil marche</t>
  </si>
  <si>
    <t>contact</t>
  </si>
  <si>
    <t>ajout beneficiaire</t>
  </si>
  <si>
    <t>22.1</t>
  </si>
  <si>
    <t>interne</t>
  </si>
  <si>
    <t>accéder à votre banque 24h24 7jours7</t>
  </si>
  <si>
    <t>credit conso</t>
  </si>
  <si>
    <t>accompagnement de la clientele fragile financierement</t>
  </si>
  <si>
    <t>assurance auto</t>
  </si>
  <si>
    <t>consulter notifications</t>
  </si>
  <si>
    <t>cta</t>
  </si>
  <si>
    <t>rendez vous en ligne</t>
  </si>
  <si>
    <t>artisans commerçants</t>
  </si>
  <si>
    <t>store 89c3</t>
  </si>
  <si>
    <t>aider protéger et transmettre</t>
  </si>
  <si>
    <t>au quotidien</t>
  </si>
  <si>
    <t>accueil univers</t>
  </si>
  <si>
    <t>document</t>
  </si>
  <si>
    <t>sim credit conso</t>
  </si>
  <si>
    <t>…</t>
  </si>
  <si>
    <t>accompagnement start-up</t>
  </si>
  <si>
    <t>assurance emprunteur</t>
  </si>
  <si>
    <t>effectuer virement externe</t>
  </si>
  <si>
    <t>envoyer</t>
  </si>
  <si>
    <t>gestion privée</t>
  </si>
  <si>
    <t>hub  digital</t>
  </si>
  <si>
    <t>anticiper les imprévus</t>
  </si>
  <si>
    <t>banque au quotidien et assurance</t>
  </si>
  <si>
    <t>accueilexpertise</t>
  </si>
  <si>
    <t>edito</t>
  </si>
  <si>
    <t>demande rdv</t>
  </si>
  <si>
    <t>accroître la performance</t>
  </si>
  <si>
    <t>credit pro</t>
  </si>
  <si>
    <t>actiflow encaissements</t>
  </si>
  <si>
    <t>assurance moyen paiement</t>
  </si>
  <si>
    <t>ne sais pas</t>
  </si>
  <si>
    <t>ajout</t>
  </si>
  <si>
    <t>menu</t>
  </si>
  <si>
    <t>entreprises</t>
  </si>
  <si>
    <t>cyber</t>
  </si>
  <si>
    <t>connexion</t>
  </si>
  <si>
    <t>actualite</t>
  </si>
  <si>
    <t>erreur</t>
  </si>
  <si>
    <t>virement paylib</t>
  </si>
  <si>
    <t>acheter sa résidence principale</t>
  </si>
  <si>
    <t>epargne financiere</t>
  </si>
  <si>
    <t>affinea</t>
  </si>
  <si>
    <t>assurance mrh</t>
  </si>
  <si>
    <t>en détail</t>
  </si>
  <si>
    <t>valider</t>
  </si>
  <si>
    <t>professions libérales</t>
  </si>
  <si>
    <t>ecommerce</t>
  </si>
  <si>
    <t>avis</t>
  </si>
  <si>
    <t>faq</t>
  </si>
  <si>
    <t>acheter un bien immobilier</t>
  </si>
  <si>
    <t>epargne liquide</t>
  </si>
  <si>
    <t>agrilismat</t>
  </si>
  <si>
    <t>assurance resp civile</t>
  </si>
  <si>
    <t>consulter alertes</t>
  </si>
  <si>
    <t>supprimer</t>
  </si>
  <si>
    <t>plus tard</t>
  </si>
  <si>
    <t>jeunes actifs</t>
  </si>
  <si>
    <t>Banque Pop</t>
  </si>
  <si>
    <t>emprunter</t>
  </si>
  <si>
    <t>baseform</t>
  </si>
  <si>
    <t>formulaire</t>
  </si>
  <si>
    <t>sim auto express</t>
  </si>
  <si>
    <t>acheter votre résidence principale</t>
  </si>
  <si>
    <t>assurance voyage</t>
  </si>
  <si>
    <t>contact conseiller email</t>
  </si>
  <si>
    <t>suivant</t>
  </si>
  <si>
    <t>rechercher</t>
  </si>
  <si>
    <t>institutionnels</t>
  </si>
  <si>
    <t>deep purple</t>
  </si>
  <si>
    <t>candidature</t>
  </si>
  <si>
    <t>epargner</t>
  </si>
  <si>
    <t>basepageedito</t>
  </si>
  <si>
    <t>gammes</t>
  </si>
  <si>
    <t>credit conso demande</t>
  </si>
  <si>
    <t>acquérir pour louer</t>
  </si>
  <si>
    <t>assurance auto assur-bp auto</t>
  </si>
  <si>
    <t>bourse</t>
  </si>
  <si>
    <t>telechargement</t>
  </si>
  <si>
    <t>sortie</t>
  </si>
  <si>
    <t>fonctionnaires</t>
  </si>
  <si>
    <t>compte</t>
  </si>
  <si>
    <t>financement</t>
  </si>
  <si>
    <t>beneficiaires</t>
  </si>
  <si>
    <t>home</t>
  </si>
  <si>
    <t>sim perso auto</t>
  </si>
  <si>
    <t>acquérir votre voiture</t>
  </si>
  <si>
    <t>assurance famille</t>
  </si>
  <si>
    <t>carte</t>
  </si>
  <si>
    <t>en detail</t>
  </si>
  <si>
    <t>banque privée</t>
  </si>
  <si>
    <t>Comptes</t>
  </si>
  <si>
    <t>gestion privee</t>
  </si>
  <si>
    <t>information</t>
  </si>
  <si>
    <t>opposition en ligne carte</t>
  </si>
  <si>
    <t>acquisition  cession  transmission</t>
  </si>
  <si>
    <t>cat</t>
  </si>
  <si>
    <t>historique virement</t>
  </si>
  <si>
    <t>activer</t>
  </si>
  <si>
    <t>artisan commerçant</t>
  </si>
  <si>
    <t>concrétiser son projet</t>
  </si>
  <si>
    <t>ma banque pratique</t>
  </si>
  <si>
    <t>communique</t>
  </si>
  <si>
    <t>marche</t>
  </si>
  <si>
    <t>modification email</t>
  </si>
  <si>
    <t>activité au quotidien</t>
  </si>
  <si>
    <t>assurance multirisque professionnelle</t>
  </si>
  <si>
    <t>cel</t>
  </si>
  <si>
    <t>autre charge non</t>
  </si>
  <si>
    <t>vignette</t>
  </si>
  <si>
    <t>service public</t>
  </si>
  <si>
    <t>ma synthese</t>
  </si>
  <si>
    <t>operation</t>
  </si>
  <si>
    <t>sous cyberplus</t>
  </si>
  <si>
    <t>affacturage</t>
  </si>
  <si>
    <t>assurance obseques</t>
  </si>
  <si>
    <t>cfn</t>
  </si>
  <si>
    <t>personnalisation label</t>
  </si>
  <si>
    <t>bfc banque privée</t>
  </si>
  <si>
    <t>mes assurances</t>
  </si>
  <si>
    <t>page_ccd</t>
  </si>
  <si>
    <t>sous carte</t>
  </si>
  <si>
    <t>aider mes proches</t>
  </si>
  <si>
    <t>assurance proprietaire non occupant</t>
  </si>
  <si>
    <t>compte-courant</t>
  </si>
  <si>
    <t>cartes et services</t>
  </si>
  <si>
    <t>entreprise</t>
  </si>
  <si>
    <t>credit</t>
  </si>
  <si>
    <t>mes cartes et paiement</t>
  </si>
  <si>
    <t>contenu animation transactionnelle</t>
  </si>
  <si>
    <t>popin</t>
  </si>
  <si>
    <t>sim habitat express</t>
  </si>
  <si>
    <t>aider vos proches</t>
  </si>
  <si>
    <t>assurance rapatriement de corps</t>
  </si>
  <si>
    <t>credit conso auto</t>
  </si>
  <si>
    <t>statut proprietaire</t>
  </si>
  <si>
    <t>professionnel</t>
  </si>
  <si>
    <t>crédit</t>
  </si>
  <si>
    <t>mes comptes</t>
  </si>
  <si>
    <t>coordonnees</t>
  </si>
  <si>
    <t>produit</t>
  </si>
  <si>
    <t>sim habitat perso</t>
  </si>
  <si>
    <t>améliorer la vie au quotidien</t>
  </si>
  <si>
    <t>assurance responsabilite civile du celibataire</t>
  </si>
  <si>
    <t>credit conso etudiant</t>
  </si>
  <si>
    <t>achat ancien</t>
  </si>
  <si>
    <t>agriculteurs</t>
  </si>
  <si>
    <t>créer</t>
  </si>
  <si>
    <t>mes credits</t>
  </si>
  <si>
    <t>coordoonnees</t>
  </si>
  <si>
    <t>profil</t>
  </si>
  <si>
    <t>sim frais notaire</t>
  </si>
  <si>
    <t>améliorer leur quotidien</t>
  </si>
  <si>
    <t>assurance synergie</t>
  </si>
  <si>
    <t>credit conso travaux</t>
  </si>
  <si>
    <t>recherche</t>
  </si>
  <si>
    <t>enfants  etudiants  apprentis</t>
  </si>
  <si>
    <t>découvrir bfc banque privée</t>
  </si>
  <si>
    <t>messagerie</t>
  </si>
  <si>
    <t>modification numero fixe</t>
  </si>
  <si>
    <t>aménagement spécifique</t>
  </si>
  <si>
    <t>assurance vehicules divers</t>
  </si>
  <si>
    <t>credit conso tresorie</t>
  </si>
  <si>
    <t>achat maison</t>
  </si>
  <si>
    <t>franchise</t>
  </si>
  <si>
    <t>défiscaliser</t>
  </si>
  <si>
    <t>mon agence</t>
  </si>
  <si>
    <t>ctformcontactadvisor</t>
  </si>
  <si>
    <t>recherche agence</t>
  </si>
  <si>
    <t>en savoir plus</t>
  </si>
  <si>
    <t>analyser votre patrimoine</t>
  </si>
  <si>
    <t>assurance vie</t>
  </si>
  <si>
    <t>lycéens  etudiants  apprentis</t>
  </si>
  <si>
    <t>développer</t>
  </si>
  <si>
    <t>mon coffre fort</t>
  </si>
  <si>
    <t>ctmobileredirect</t>
  </si>
  <si>
    <t>univers</t>
  </si>
  <si>
    <t>sim cel</t>
  </si>
  <si>
    <t>apprendre à gérer son budget</t>
  </si>
  <si>
    <t>assurance vie horizeo</t>
  </si>
  <si>
    <t>credit immo primo</t>
  </si>
  <si>
    <t>16 ans et plus</t>
  </si>
  <si>
    <t>développer votre patrimoine</t>
  </si>
  <si>
    <t>mon epargne</t>
  </si>
  <si>
    <t>demo</t>
  </si>
  <si>
    <t>sim prevoyance pro</t>
  </si>
  <si>
    <t>apprendre à gérer votre budget</t>
  </si>
  <si>
    <t>assur-bp auto</t>
  </si>
  <si>
    <t>16-28 ans</t>
  </si>
  <si>
    <t>digital briefcase</t>
  </si>
  <si>
    <t>mon profil</t>
  </si>
  <si>
    <t>detail de compte</t>
  </si>
  <si>
    <t>sim retraite</t>
  </si>
  <si>
    <t>assur-bp auto des particuliers</t>
  </si>
  <si>
    <t>eparfix</t>
  </si>
  <si>
    <t>profession libérale</t>
  </si>
  <si>
    <t>parametres</t>
  </si>
  <si>
    <t>dossier client</t>
  </si>
  <si>
    <t>sim impot sur revenu</t>
  </si>
  <si>
    <t>assurance de personnes</t>
  </si>
  <si>
    <t>assur-bp auto du pro</t>
  </si>
  <si>
    <t>gav</t>
  </si>
  <si>
    <t>jeune actif</t>
  </si>
  <si>
    <t>placement</t>
  </si>
  <si>
    <t>dossier client - produit</t>
  </si>
  <si>
    <t>sim pel</t>
  </si>
  <si>
    <t>assurance de responsabilité</t>
  </si>
  <si>
    <t>assur-bp camping-car ambulance bazar forain vehicule de collection</t>
  </si>
  <si>
    <t>internet</t>
  </si>
  <si>
    <t>agriculture – viticulture</t>
  </si>
  <si>
    <t>politique sociale</t>
  </si>
  <si>
    <t>editorial</t>
  </si>
  <si>
    <t>sim madelin</t>
  </si>
  <si>
    <t>assurance des appareils nomades</t>
  </si>
  <si>
    <t>assur-bp enfant</t>
  </si>
  <si>
    <t>ldd</t>
  </si>
  <si>
    <t>agriculteur viticulteur</t>
  </si>
  <si>
    <t>encaisser et payer</t>
  </si>
  <si>
    <t>prelevements</t>
  </si>
  <si>
    <t>souscription auto</t>
  </si>
  <si>
    <t>assurance des biens</t>
  </si>
  <si>
    <t>assur-bp habitat</t>
  </si>
  <si>
    <t>lep</t>
  </si>
  <si>
    <t>frontalier</t>
  </si>
  <si>
    <t>enfants</t>
  </si>
  <si>
    <t>virements</t>
  </si>
  <si>
    <t>etablissement</t>
  </si>
  <si>
    <t>sim prevoyance</t>
  </si>
  <si>
    <t>assurance des comptes</t>
  </si>
  <si>
    <t>assur-bp horizon</t>
  </si>
  <si>
    <t>livret a</t>
  </si>
  <si>
    <t>associations et institutionnels</t>
  </si>
  <si>
    <t>épargne</t>
  </si>
  <si>
    <t>expertise</t>
  </si>
  <si>
    <t>sim droit succession</t>
  </si>
  <si>
    <t>assurance des habitations</t>
  </si>
  <si>
    <t>assur-bp moto</t>
  </si>
  <si>
    <t>livret b</t>
  </si>
  <si>
    <t>apprentisetudiants</t>
  </si>
  <si>
    <t>sim fiscal perp</t>
  </si>
  <si>
    <t>assurance des moyens de paiement</t>
  </si>
  <si>
    <t>assur-bp sante</t>
  </si>
  <si>
    <t>livret grand format</t>
  </si>
  <si>
    <t>etudiants</t>
  </si>
  <si>
    <t>épargner</t>
  </si>
  <si>
    <t>modification numero mobile</t>
  </si>
  <si>
    <t>assurance des personnes</t>
  </si>
  <si>
    <t>assur-bp sante collective</t>
  </si>
  <si>
    <t>livret grand prix</t>
  </si>
  <si>
    <t>agriculteurs  viticulteurs</t>
  </si>
  <si>
    <t>expertiser</t>
  </si>
  <si>
    <t>historique</t>
  </si>
  <si>
    <t>sim isf</t>
  </si>
  <si>
    <t>assurance des véhicules</t>
  </si>
  <si>
    <t>assur-bp sante profil pro</t>
  </si>
  <si>
    <t>livret jeune</t>
  </si>
  <si>
    <t>institutionnels  associations</t>
  </si>
  <si>
    <t>financer</t>
  </si>
  <si>
    <t>sim credit immo PTZ</t>
  </si>
  <si>
    <t>assurance iard</t>
  </si>
  <si>
    <t>assurez votre activite professionnelle</t>
  </si>
  <si>
    <t>obseques</t>
  </si>
  <si>
    <t>associations</t>
  </si>
  <si>
    <t>financer vos projets</t>
  </si>
  <si>
    <t>i-frame</t>
  </si>
  <si>
    <t>assurance véhicules divers</t>
  </si>
  <si>
    <t>atlantique bail plaisance</t>
  </si>
  <si>
    <t>opcvm</t>
  </si>
  <si>
    <t>jeunes adultes</t>
  </si>
  <si>
    <t>flux</t>
  </si>
  <si>
    <t>landing page</t>
  </si>
  <si>
    <t>autonomis</t>
  </si>
  <si>
    <t>paiement</t>
  </si>
  <si>
    <t>collégiens  etudiants  apprentis</t>
  </si>
  <si>
    <t>flux et trésorerie</t>
  </si>
  <si>
    <t>page</t>
  </si>
  <si>
    <t>assurance vie : les atouts d un « bon contrat »</t>
  </si>
  <si>
    <t>autorisation de decouvert</t>
  </si>
  <si>
    <t>pea</t>
  </si>
  <si>
    <t>0-15 ans</t>
  </si>
  <si>
    <t>gérer</t>
  </si>
  <si>
    <t>page daide cyber</t>
  </si>
  <si>
    <t>assurance vie capi pour optimiser vos placements</t>
  </si>
  <si>
    <t>autorisation de decouvert acef</t>
  </si>
  <si>
    <t>pel</t>
  </si>
  <si>
    <t>enfants - étudiants - apprentis</t>
  </si>
  <si>
    <t>gerer au quotidien</t>
  </si>
  <si>
    <t>page darticle</t>
  </si>
  <si>
    <t>assurance vie et contrat de capitalisation</t>
  </si>
  <si>
    <t>autorisations de decouvert</t>
  </si>
  <si>
    <t>pj</t>
  </si>
  <si>
    <t>PAR</t>
  </si>
  <si>
    <t>gérer au quotidien</t>
  </si>
  <si>
    <t>page deconnexion</t>
  </si>
  <si>
    <t>assurance vie et contrats de capitalisation</t>
  </si>
  <si>
    <t>avance 1ers salaires</t>
  </si>
  <si>
    <t>retrait inter</t>
  </si>
  <si>
    <t>etudiants  apprentis</t>
  </si>
  <si>
    <t>gérer le quotidien</t>
  </si>
  <si>
    <t>pass cyber</t>
  </si>
  <si>
    <t>assurances des comptes</t>
  </si>
  <si>
    <t>avance en devises</t>
  </si>
  <si>
    <t>sante</t>
  </si>
  <si>
    <t>boutique en ligne</t>
  </si>
  <si>
    <t>haut de bilan</t>
  </si>
  <si>
    <t>paylib</t>
  </si>
  <si>
    <t>assurer la pérennité de l entreprise</t>
  </si>
  <si>
    <t>avance premiers salaires</t>
  </si>
  <si>
    <t>securmedia</t>
  </si>
  <si>
    <t>ecoliers  collégiens</t>
  </si>
  <si>
    <t>hub digital b2b</t>
  </si>
  <si>
    <t>assurer ses moyens de paiement</t>
  </si>
  <si>
    <t>avance sur bourse allouee par le crous</t>
  </si>
  <si>
    <t>visuel carte</t>
  </si>
  <si>
    <t>professionels</t>
  </si>
  <si>
    <t>immobilier</t>
  </si>
  <si>
    <t>assurer son logement</t>
  </si>
  <si>
    <t>banque a deux</t>
  </si>
  <si>
    <t>0-16 ans</t>
  </si>
  <si>
    <t>ingenierie financiere</t>
  </si>
  <si>
    <t>assurer son véhicule</t>
  </si>
  <si>
    <t>banque en ligne</t>
  </si>
  <si>
    <t>12 - 18 ans</t>
  </si>
  <si>
    <t>ingénierie sociale</t>
  </si>
  <si>
    <t>rubrique</t>
  </si>
  <si>
    <t>assurer vos appareils nomades</t>
  </si>
  <si>
    <t>bpn’international</t>
  </si>
  <si>
    <t>fondation</t>
  </si>
  <si>
    <t>international</t>
  </si>
  <si>
    <t>section</t>
  </si>
  <si>
    <t>assurer vos biens</t>
  </si>
  <si>
    <t>ca do cheque culture</t>
  </si>
  <si>
    <t>profesionnel</t>
  </si>
  <si>
    <t>la fondation</t>
  </si>
  <si>
    <t>securpass</t>
  </si>
  <si>
    <t>assurer vos logements</t>
  </si>
  <si>
    <t>agriculteurs-viticulteurs</t>
  </si>
  <si>
    <t>MesComptes</t>
  </si>
  <si>
    <t>segment</t>
  </si>
  <si>
    <t>assurer vos moyens de paiement</t>
  </si>
  <si>
    <t>carte affaires mission plus</t>
  </si>
  <si>
    <t>start-up</t>
  </si>
  <si>
    <t>MesOperations</t>
  </si>
  <si>
    <t>simulateur</t>
  </si>
  <si>
    <t>assurer vos moyens de paiement et vos comptes</t>
  </si>
  <si>
    <t>carte budj</t>
  </si>
  <si>
    <t>institutionnel</t>
  </si>
  <si>
    <t>MonEspace</t>
  </si>
  <si>
    <t>souscription</t>
  </si>
  <si>
    <t>assurer vos véhicules</t>
  </si>
  <si>
    <t>carte businesscard mastercard</t>
  </si>
  <si>
    <t>moins de 15 ans</t>
  </si>
  <si>
    <t>motiver</t>
  </si>
  <si>
    <t>synthese</t>
  </si>
  <si>
    <t>assurer votre activité</t>
  </si>
  <si>
    <t>carte deposia</t>
  </si>
  <si>
    <t>ENT</t>
  </si>
  <si>
    <t>motiver et protéger</t>
  </si>
  <si>
    <t>texte libre</t>
  </si>
  <si>
    <t>assurer votre logement</t>
  </si>
  <si>
    <t>carte mastercard</t>
  </si>
  <si>
    <t>jeunes</t>
  </si>
  <si>
    <t>motiver vos collaborateurs</t>
  </si>
  <si>
    <t>type de compte</t>
  </si>
  <si>
    <t>assurer votre véhicule</t>
  </si>
  <si>
    <t>carte point argent</t>
  </si>
  <si>
    <t>jeune</t>
  </si>
  <si>
    <t>moyens de paiement</t>
  </si>
  <si>
    <t>assurez-vous dès la création</t>
  </si>
  <si>
    <t>carte point argent plus</t>
  </si>
  <si>
    <t>nos lauréats</t>
  </si>
  <si>
    <t>wiki page</t>
  </si>
  <si>
    <t>autres cartes</t>
  </si>
  <si>
    <t>carte visa business</t>
  </si>
  <si>
    <t>Operations</t>
  </si>
  <si>
    <t>autres moyens de paiement</t>
  </si>
  <si>
    <t>carte visa business electron</t>
  </si>
  <si>
    <t>optimiser</t>
  </si>
  <si>
    <t>autres moyens de paiements</t>
  </si>
  <si>
    <t>carte visa classic</t>
  </si>
  <si>
    <t>optimiser vos placements</t>
  </si>
  <si>
    <t>autres services de paiement</t>
  </si>
  <si>
    <t>carte visa classic facelia</t>
  </si>
  <si>
    <t>optimiser votre fiscalité</t>
  </si>
  <si>
    <t>avance</t>
  </si>
  <si>
    <t>carte visa classic facelia voile</t>
  </si>
  <si>
    <t>placer</t>
  </si>
  <si>
    <t>avantages acef</t>
  </si>
  <si>
    <t>carte visa classic voile</t>
  </si>
  <si>
    <t>professionnels</t>
  </si>
  <si>
    <t>avantages associations</t>
  </si>
  <si>
    <t>carte visa creodis</t>
  </si>
  <si>
    <t>avantages casden</t>
  </si>
  <si>
    <t>carte visa electron</t>
  </si>
  <si>
    <t>protéger</t>
  </si>
  <si>
    <t>avantages fonction publique</t>
  </si>
  <si>
    <t>carte visa electron voile</t>
  </si>
  <si>
    <t>protéger et motiver</t>
  </si>
  <si>
    <t>carte visa gold business</t>
  </si>
  <si>
    <t>protéger sa famille</t>
  </si>
  <si>
    <t>carte visa infinite</t>
  </si>
  <si>
    <t>quotidien</t>
  </si>
  <si>
    <t>bénéficier d un programme de fildélité</t>
  </si>
  <si>
    <t>carte visa platinum</t>
  </si>
  <si>
    <t>reglage</t>
  </si>
  <si>
    <t>bénéficier de solutions adaptées</t>
  </si>
  <si>
    <t>carte visa platinum business</t>
  </si>
  <si>
    <t>reglages</t>
  </si>
  <si>
    <t>bénéficier des points casden pour réaliser votre projet</t>
  </si>
  <si>
    <t>carte visa platinum facelia</t>
  </si>
  <si>
    <t>s informer</t>
  </si>
  <si>
    <t>bilan  analyse patrimoine</t>
  </si>
  <si>
    <t>carte visa point argent plus</t>
  </si>
  <si>
    <t>s installer</t>
  </si>
  <si>
    <t>bourse  placements financiers</t>
  </si>
  <si>
    <t>carte visa premier</t>
  </si>
  <si>
    <t>se développer</t>
  </si>
  <si>
    <t>capital investissement</t>
  </si>
  <si>
    <t>carte visa premier facelia</t>
  </si>
  <si>
    <t>se lancer</t>
  </si>
  <si>
    <t>carte bancaires</t>
  </si>
  <si>
    <t>carte visa premier facelia voile</t>
  </si>
  <si>
    <t>carte de paiement</t>
  </si>
  <si>
    <t>cartego</t>
  </si>
  <si>
    <t>Services</t>
  </si>
  <si>
    <t>carte de retrait</t>
  </si>
  <si>
    <t>cartego professionnels</t>
  </si>
  <si>
    <t>smart retrait</t>
  </si>
  <si>
    <t>cartes</t>
  </si>
  <si>
    <t>carte-visa-classic-controle-de-solde</t>
  </si>
  <si>
    <t>Souscription</t>
  </si>
  <si>
    <t>cartes bancaires</t>
  </si>
  <si>
    <t>cat optiplus</t>
  </si>
  <si>
    <t>suivre et gerer</t>
  </si>
  <si>
    <t>cartes de paiement</t>
  </si>
  <si>
    <t>caution jeunes locataires</t>
  </si>
  <si>
    <t>transmettre</t>
  </si>
  <si>
    <t>cartes de retrait</t>
  </si>
  <si>
    <t>caution locative</t>
  </si>
  <si>
    <t>valoriser votre patrimoine</t>
  </si>
  <si>
    <t>cartes débit crédit</t>
  </si>
  <si>
    <t>cartes débit crédit haut de gamme</t>
  </si>
  <si>
    <t>ceramik pro : prevoyance</t>
  </si>
  <si>
    <t>vous installer</t>
  </si>
  <si>
    <t>cartes haut de gamme</t>
  </si>
  <si>
    <t>certificat numerique certeurope</t>
  </si>
  <si>
    <t>cartes jeunes</t>
  </si>
  <si>
    <t>cesu prefinance</t>
  </si>
  <si>
    <t>cartes voile</t>
  </si>
  <si>
    <t>change dynamique</t>
  </si>
  <si>
    <t>cheque de banque</t>
  </si>
  <si>
    <t>caution bancaire</t>
  </si>
  <si>
    <t>chequier</t>
  </si>
  <si>
    <t>caution de marche</t>
  </si>
  <si>
    <t>choisir un terminal de paiement tpe</t>
  </si>
  <si>
    <t>centralisation des flux</t>
  </si>
  <si>
    <t>choix utilisateur</t>
  </si>
  <si>
    <t>centraliser vos flux</t>
  </si>
  <si>
    <t>choozeo</t>
  </si>
  <si>
    <t>changer de banque</t>
  </si>
  <si>
    <t>codevair</t>
  </si>
  <si>
    <t>choisir ma carte de paiement</t>
  </si>
  <si>
    <t>codevair tria</t>
  </si>
  <si>
    <t>choisir vos services liés aux cartes</t>
  </si>
  <si>
    <t>coffre-fort numerique</t>
  </si>
  <si>
    <t>choisir votre carte</t>
  </si>
  <si>
    <t>compte a terme</t>
  </si>
  <si>
    <t>comité d entreprise</t>
  </si>
  <si>
    <t>compte a terme cash boost</t>
  </si>
  <si>
    <t>commencer à épargner</t>
  </si>
  <si>
    <t>compte a terme fidelis</t>
  </si>
  <si>
    <t>compte à terme</t>
  </si>
  <si>
    <t>compte a terme pro</t>
  </si>
  <si>
    <t>compte et services  moyens de paiement</t>
  </si>
  <si>
    <t>compte a terme rythmic</t>
  </si>
  <si>
    <t>comptes</t>
  </si>
  <si>
    <t>compte bancaire personnalise</t>
  </si>
  <si>
    <t>confier la gestion de votre épargne</t>
  </si>
  <si>
    <t>compte epargne logement</t>
  </si>
  <si>
    <t>constituer une épargne disponible</t>
  </si>
  <si>
    <t>compte sur livret</t>
  </si>
  <si>
    <t>constituer votre épargne</t>
  </si>
  <si>
    <t>compte sur livret acef</t>
  </si>
  <si>
    <t>constituer votre patrimoine immobilier</t>
  </si>
  <si>
    <t>compte sur livret casden</t>
  </si>
  <si>
    <t>convention de compte</t>
  </si>
  <si>
    <t>comptes a terme rythmic</t>
  </si>
  <si>
    <t>convention de comptes</t>
  </si>
  <si>
    <t>compte-titres ordinaire</t>
  </si>
  <si>
    <t>convention de relation</t>
  </si>
  <si>
    <t>compte-titres ordinaire - cto</t>
  </si>
  <si>
    <t>conventions</t>
  </si>
  <si>
    <t>contrat de prevoyance fructi-professionnel</t>
  </si>
  <si>
    <t>conventions de compte</t>
  </si>
  <si>
    <t>contrat de retraite fructi-professionnel</t>
  </si>
  <si>
    <t>conventions de relation</t>
  </si>
  <si>
    <t>convention a 1 €</t>
  </si>
  <si>
    <t>couvrir vos risques</t>
  </si>
  <si>
    <t>convention affinea</t>
  </si>
  <si>
    <t>cr��dit bail et location</t>
  </si>
  <si>
    <t>convention frequence asso</t>
  </si>
  <si>
    <t>creance net</t>
  </si>
  <si>
    <t>convention jeunes</t>
  </si>
  <si>
    <t>couverture de change...</t>
  </si>
  <si>
    <t>crédit bail et location</t>
  </si>
  <si>
    <t>creanceplus</t>
  </si>
  <si>
    <t>creancepro tempo</t>
  </si>
  <si>
    <t>credit a linnovation innovplus</t>
  </si>
  <si>
    <t>credit a taux fixe</t>
  </si>
  <si>
    <t>crédit renouvelable</t>
  </si>
  <si>
    <t>credit a taux variable</t>
  </si>
  <si>
    <t>crédit-bail et location</t>
  </si>
  <si>
    <t>credit bail immobilier banque populaire lease immo</t>
  </si>
  <si>
    <t>crédits immobiliers</t>
  </si>
  <si>
    <t>crédits renouvelables</t>
  </si>
  <si>
    <t>créer et gérer votre association</t>
  </si>
  <si>
    <t>créer votre entreprise</t>
  </si>
  <si>
    <t>créer votre entreprise en franchise</t>
  </si>
  <si>
    <t>credit in fine</t>
  </si>
  <si>
    <t>créer votre site internet</t>
  </si>
  <si>
    <t>créer votre site web</t>
  </si>
  <si>
    <t>credit professionnel credirect pro</t>
  </si>
  <si>
    <t>critères d éligibilité</t>
  </si>
  <si>
    <t>credit relais</t>
  </si>
  <si>
    <t>découverts</t>
  </si>
  <si>
    <t>credit-bail bail voiture</t>
  </si>
  <si>
    <t>découvrir nos partenaires</t>
  </si>
  <si>
    <t>credit-bail mobilier</t>
  </si>
  <si>
    <t>défiscalisation</t>
  </si>
  <si>
    <t>credit-bail mobilier bail materiel</t>
  </si>
  <si>
    <t>crescendo</t>
  </si>
  <si>
    <t>dématérialiser et sécuriser les échanges</t>
  </si>
  <si>
    <t>cyberconfiance</t>
  </si>
  <si>
    <t>développer votre activité</t>
  </si>
  <si>
    <t>cyberplus bs particuliers</t>
  </si>
  <si>
    <t>développer votre activité à l international</t>
  </si>
  <si>
    <t>cyberplus bs professionnels</t>
  </si>
  <si>
    <t>développer votre activité sur internet</t>
  </si>
  <si>
    <t>cyberplus entreprise</t>
  </si>
  <si>
    <t>devenir propriétaire</t>
  </si>
  <si>
    <t>cyberplus international</t>
  </si>
  <si>
    <t>disposer d une enveloppe permanente de financement</t>
  </si>
  <si>
    <t>cyberplus paiement</t>
  </si>
  <si>
    <t>dynamiser épargne</t>
  </si>
  <si>
    <t>cyberplus paiement mix</t>
  </si>
  <si>
    <t>dynamiser votre épargne</t>
  </si>
  <si>
    <t>cyberplus paiement net</t>
  </si>
  <si>
    <t>dynamiser votre épargne financière</t>
  </si>
  <si>
    <t>cyberplus professionnel</t>
  </si>
  <si>
    <t>eco emprunter</t>
  </si>
  <si>
    <t>debit differe</t>
  </si>
  <si>
    <t>emprunter pour réduire vos dépenses énergétiques</t>
  </si>
  <si>
    <t>dedicace</t>
  </si>
  <si>
    <t>encaissements</t>
  </si>
  <si>
    <t>delfea</t>
  </si>
  <si>
    <t>encaisser par internet</t>
  </si>
  <si>
    <t>demandes de reglements sepamail</t>
  </si>
  <si>
    <t>encaisser vos honoraires</t>
  </si>
  <si>
    <t>dematerialisation</t>
  </si>
  <si>
    <t>entrer dans la vie active</t>
  </si>
  <si>
    <t>depot solidarite casden</t>
  </si>
  <si>
    <t>epargne action</t>
  </si>
  <si>
    <t>dilizi</t>
  </si>
  <si>
    <t>epargne contractuelle</t>
  </si>
  <si>
    <t>direct et proche</t>
  </si>
  <si>
    <t>epargne de precaution</t>
  </si>
  <si>
    <t>droit a l’imprevu</t>
  </si>
  <si>
    <t>duoplus</t>
  </si>
  <si>
    <t>epargne financière</t>
  </si>
  <si>
    <t>ebics</t>
  </si>
  <si>
    <t>e-cheq</t>
  </si>
  <si>
    <t>epargne logement</t>
  </si>
  <si>
    <t>eco-ptz</t>
  </si>
  <si>
    <t>epargne salariale</t>
  </si>
  <si>
    <t>eco-ptz individuel</t>
  </si>
  <si>
    <t>epargner en épargnant la terre</t>
  </si>
  <si>
    <t>emprunter pour votre projet professionnel</t>
  </si>
  <si>
    <t>epargner pour financer un projet personnel</t>
  </si>
  <si>
    <t>encaissement par carte bancaire</t>
  </si>
  <si>
    <t>epargner pour financer vos projets</t>
  </si>
  <si>
    <t>encaissement par carte bancaire et location de tpe</t>
  </si>
  <si>
    <t>epargner pour préparer son avenir</t>
  </si>
  <si>
    <t>epargne</t>
  </si>
  <si>
    <t>epargner pour vos enfants</t>
  </si>
  <si>
    <t>epargne salariale - professions liberales es-pl</t>
  </si>
  <si>
    <t>epargner pour vous loger</t>
  </si>
  <si>
    <t>escompte de credoc export</t>
  </si>
  <si>
    <t>epargner régulièrement</t>
  </si>
  <si>
    <t>espace personnel casden</t>
  </si>
  <si>
    <t>equipement des jeunes</t>
  </si>
  <si>
    <t>facilipop</t>
  </si>
  <si>
    <t>faciliter ses paiements</t>
  </si>
  <si>
    <t>facilite de caisse</t>
  </si>
  <si>
    <t>faciliter vos encaissements</t>
  </si>
  <si>
    <t>fid pro une solution innovante</t>
  </si>
  <si>
    <t>faciliter vos encaissements par carte</t>
  </si>
  <si>
    <t>fiscal perp</t>
  </si>
  <si>
    <t>faire face aux imprévus</t>
  </si>
  <si>
    <t>forfait cristal essentiel jeune</t>
  </si>
  <si>
    <t>faire vos études à l’étranger</t>
  </si>
  <si>
    <t>forfait cristal essentiel pro</t>
  </si>
  <si>
    <t>fcpi</t>
  </si>
  <si>
    <t>forfait cristal famille v1</t>
  </si>
  <si>
    <t>financement à court terme</t>
  </si>
  <si>
    <t>forfait liberte</t>
  </si>
  <si>
    <t>financement bateau</t>
  </si>
  <si>
    <t>forfait mobilite a linternational special jeunes</t>
  </si>
  <si>
    <t>financement court terme</t>
  </si>
  <si>
    <t>forfait mobilite internationale carte</t>
  </si>
  <si>
    <t>financement de votre activité à l international</t>
  </si>
  <si>
    <t>frais notaire</t>
  </si>
  <si>
    <t>financement projets à titre professionnel</t>
  </si>
  <si>
    <t>frequence pro</t>
  </si>
  <si>
    <t>financements mlt - equipement</t>
  </si>
  <si>
    <t>fructi epargne</t>
  </si>
  <si>
    <t>financer à l international</t>
  </si>
  <si>
    <t>fructi-budget</t>
  </si>
  <si>
    <t>financer ses études</t>
  </si>
  <si>
    <t>fructi-budget 2</t>
  </si>
  <si>
    <t>financer ses projets</t>
  </si>
  <si>
    <t>fructi-facilites</t>
  </si>
  <si>
    <t>financer ses travaux</t>
  </si>
  <si>
    <t>fructi-facilites pro</t>
  </si>
  <si>
    <t>financer son véhicule</t>
  </si>
  <si>
    <t>fructi-homme cle</t>
  </si>
  <si>
    <t>financer vos coups de cœur</t>
  </si>
  <si>
    <t>fructi-selection vie</t>
  </si>
  <si>
    <t>financer vos créances</t>
  </si>
  <si>
    <t>gamme de tpe terminaux de paiement electronique</t>
  </si>
  <si>
    <t>financer vos décalages de trésorerie</t>
  </si>
  <si>
    <t>gamme selectiz</t>
  </si>
  <si>
    <t>financer vos envies et gérer les imprévus</t>
  </si>
  <si>
    <t>garantie des prets immobiliers</t>
  </si>
  <si>
    <t>financer vos envies et gérer vos imprévus</t>
  </si>
  <si>
    <t>garantie socama</t>
  </si>
  <si>
    <t>financer vos études</t>
  </si>
  <si>
    <t>garantie soprolib</t>
  </si>
  <si>
    <t>financer vos investissements</t>
  </si>
  <si>
    <t>garanties delivrees par la banque</t>
  </si>
  <si>
    <t>financer vos murs ou votre résidence</t>
  </si>
  <si>
    <t>garanties et cautions internationales</t>
  </si>
  <si>
    <t>financer vos opérations</t>
  </si>
  <si>
    <t>gestion sous mandat</t>
  </si>
  <si>
    <t>hisseo</t>
  </si>
  <si>
    <t>financer vos projets personnels</t>
  </si>
  <si>
    <t>impot revenu</t>
  </si>
  <si>
    <t>financer vos travaux</t>
  </si>
  <si>
    <t>instant payment</t>
  </si>
  <si>
    <t>financer votre activité</t>
  </si>
  <si>
    <t>la loi dailly</t>
  </si>
  <si>
    <t>financer votre création d entreprise</t>
  </si>
  <si>
    <t>la selection decouverte</t>
  </si>
  <si>
    <t>financer votre cycle d exploitation</t>
  </si>
  <si>
    <t>le paiement par smartphone</t>
  </si>
  <si>
    <t>financer votre cycle d’exploitation</t>
  </si>
  <si>
    <t>le paiement sans contact</t>
  </si>
  <si>
    <t>financer votre développement</t>
  </si>
  <si>
    <t>le pea pme-eti</t>
  </si>
  <si>
    <t>financer votre installation</t>
  </si>
  <si>
    <t>le pret personnel avance liberte</t>
  </si>
  <si>
    <t>financer votre matériel</t>
  </si>
  <si>
    <t>le releve patrimonial</t>
  </si>
  <si>
    <t>financer votre poste client</t>
  </si>
  <si>
    <t>le service de banque a distance cyberplus professionnel</t>
  </si>
  <si>
    <t>financer votre projet</t>
  </si>
  <si>
    <t>le titre cadeau</t>
  </si>
  <si>
    <t>financer votre projet et votre développement</t>
  </si>
  <si>
    <t>le titre-restaurant</t>
  </si>
  <si>
    <t>financer votre véhicule</t>
  </si>
  <si>
    <t>lepargne retraite des professionnels</t>
  </si>
  <si>
    <t>financer votre voiture</t>
  </si>
  <si>
    <t>les  de votre carte visa banque populaire</t>
  </si>
  <si>
    <t>fip</t>
  </si>
  <si>
    <t>les engagements par signature</t>
  </si>
  <si>
    <t>flux à distance</t>
  </si>
  <si>
    <t>linteressement</t>
  </si>
  <si>
    <t>livret 100 territoire</t>
  </si>
  <si>
    <t>fructi optimum pee</t>
  </si>
  <si>
    <t>garanties</t>
  </si>
  <si>
    <t>livret alc pulse 6</t>
  </si>
  <si>
    <t>garanties de paiement</t>
  </si>
  <si>
    <t>livret d’epargne populaire</t>
  </si>
  <si>
    <t>garantir vos avoirs et vos comptes</t>
  </si>
  <si>
    <t>livret de developpement durable et solidaire</t>
  </si>
  <si>
    <t>garantir vos financements</t>
  </si>
  <si>
    <t>livret fidelis</t>
  </si>
  <si>
    <t>garantir vos marchés</t>
  </si>
  <si>
    <t>livret fidelis societaire</t>
  </si>
  <si>
    <t>garantir vos moyens de paiement</t>
  </si>
  <si>
    <t>livret fidelite societaire - fidelis</t>
  </si>
  <si>
    <t>garantir vos opérations à l international</t>
  </si>
  <si>
    <t>livret fronta</t>
  </si>
  <si>
    <t>gérer à distance dématérialiser et sécuriser les échanges</t>
  </si>
  <si>
    <t>livret investissement local</t>
  </si>
  <si>
    <t>gérer son budget</t>
  </si>
  <si>
    <t>gérer une situation financière difficile</t>
  </si>
  <si>
    <t>livret jeune societaire</t>
  </si>
  <si>
    <t>gérer vos comptes</t>
  </si>
  <si>
    <t>livret maritime solidaire</t>
  </si>
  <si>
    <t>gérer vos comptes à distance</t>
  </si>
  <si>
    <t>livret premier pas</t>
  </si>
  <si>
    <t>gérer vos flux à l international</t>
  </si>
  <si>
    <t>livret societaire</t>
  </si>
  <si>
    <t>gérer vos imprévus</t>
  </si>
  <si>
    <t>location avec option d’achat</t>
  </si>
  <si>
    <t>gérer votre budget</t>
  </si>
  <si>
    <t>location avec option d’achat bail voiture</t>
  </si>
  <si>
    <t>gérer votre compte</t>
  </si>
  <si>
    <t>location de coffre</t>
  </si>
  <si>
    <t>gérer votre épargne</t>
  </si>
  <si>
    <t>location longue duree automobile</t>
  </si>
  <si>
    <t>gérer votre risque client</t>
  </si>
  <si>
    <t>location longue duree avec mycarlease</t>
  </si>
  <si>
    <t>gérer votre trésorerie</t>
  </si>
  <si>
    <t>loffre titre cadeau</t>
  </si>
  <si>
    <t>gestion automatisée de trésorerie</t>
  </si>
  <si>
    <t>madelin</t>
  </si>
  <si>
    <t>gestion client</t>
  </si>
  <si>
    <t>mandat darbitrage</t>
  </si>
  <si>
    <t>gestion des dépenses professionnelles et notes de frais</t>
  </si>
  <si>
    <t>messidor</t>
  </si>
  <si>
    <t>gestion des flux</t>
  </si>
  <si>
    <t>modification de votre versement programme</t>
  </si>
  <si>
    <t>gestion du risque de change</t>
  </si>
  <si>
    <t>moins cher avec la carte bancaire</t>
  </si>
  <si>
    <t>moisson</t>
  </si>
  <si>
    <t>impliquer vos salariés</t>
  </si>
  <si>
    <t>moneyfriends</t>
  </si>
  <si>
    <t>innov et plus</t>
  </si>
  <si>
    <t>moviplus</t>
  </si>
  <si>
    <t>inscription</t>
  </si>
  <si>
    <t>multirisque association</t>
  </si>
  <si>
    <t>investir dans l immobilier</t>
  </si>
  <si>
    <t>multirisque des accidents de la vie</t>
  </si>
  <si>
    <t>investir dans l immobilier locatif</t>
  </si>
  <si>
    <t>nos solutions de securite</t>
  </si>
  <si>
    <t>investir dans l’immobilier locatif</t>
  </si>
  <si>
    <t>offre aux frontaliers</t>
  </si>
  <si>
    <t>investir en bourse</t>
  </si>
  <si>
    <t>offre expatries</t>
  </si>
  <si>
    <t>investir sur les marchés financiers</t>
  </si>
  <si>
    <t>offre mobilite internationale</t>
  </si>
  <si>
    <t>investissement dans des pme</t>
  </si>
  <si>
    <t>offre mobilite internationale carte</t>
  </si>
  <si>
    <t>investissement dans l immobilier</t>
  </si>
  <si>
    <t>offre mobilite internationale virement</t>
  </si>
  <si>
    <t>investissement dans l immobilier et le foncier</t>
  </si>
  <si>
    <t>offre multi-avantages acef</t>
  </si>
  <si>
    <t>investissement dans l’immobilier</t>
  </si>
  <si>
    <t>offre nautisme</t>
  </si>
  <si>
    <t>investissements dans l immobilier et le foncier</t>
  </si>
  <si>
    <t>offre plus commercialisee - convention equipage 2</t>
  </si>
  <si>
    <t>investissements immobiliers</t>
  </si>
  <si>
    <t>optiplus</t>
  </si>
  <si>
    <t>joire pajot martin banque privée</t>
  </si>
  <si>
    <t>optiplus agri</t>
  </si>
  <si>
    <t>l épargne de précaution à titre professionnel</t>
  </si>
  <si>
    <t>optiplus capi</t>
  </si>
  <si>
    <t>l épargne en vue de projets privés</t>
  </si>
  <si>
    <t>optiplus part</t>
  </si>
  <si>
    <t>l’assurance vie pour bien transmettre</t>
  </si>
  <si>
    <t>pack famille essentiel</t>
  </si>
  <si>
    <t>le conseil d administration</t>
  </si>
  <si>
    <t>paiement en n fois</t>
  </si>
  <si>
    <t>le financement de projets professionnels</t>
  </si>
  <si>
    <t>paiement express</t>
  </si>
  <si>
    <t>les financements à court terme</t>
  </si>
  <si>
    <t>paiement sans contact</t>
  </si>
  <si>
    <t>les formules de location</t>
  </si>
  <si>
    <t>parts sociales</t>
  </si>
  <si>
    <t>les prêts</t>
  </si>
  <si>
    <t>pass bp studies</t>
  </si>
  <si>
    <t>les produits de défiscalisation</t>
  </si>
  <si>
    <t>pass cyberplus</t>
  </si>
  <si>
    <t>les titres de service</t>
  </si>
  <si>
    <t>paylib entre amis</t>
  </si>
  <si>
    <t>livrets d épargne</t>
  </si>
  <si>
    <t>livrets d’épargne</t>
  </si>
  <si>
    <t>plan depargne entreprise fructi optimum pee</t>
  </si>
  <si>
    <t>livrets régionaux</t>
  </si>
  <si>
    <t>plan depargne retraite banque populaire</t>
  </si>
  <si>
    <t>location avec option d achat auto</t>
  </si>
  <si>
    <t>plan epargne en actions</t>
  </si>
  <si>
    <t>location financière</t>
  </si>
  <si>
    <t>plan epargne en actions pea</t>
  </si>
  <si>
    <t>maîtriser votre budget</t>
  </si>
  <si>
    <t>plan epargne enfant</t>
  </si>
  <si>
    <t>mobilité bancaire</t>
  </si>
  <si>
    <t>plan epargne logement</t>
  </si>
  <si>
    <t>motiver ses salariés</t>
  </si>
  <si>
    <t>plan epargne populaire</t>
  </si>
  <si>
    <t>motiver vos salariés</t>
  </si>
  <si>
    <t>popasso</t>
  </si>
  <si>
    <t>prelevement</t>
  </si>
  <si>
    <t>multrisques</t>
  </si>
  <si>
    <t>prelevement sepa interentreprises – creancier</t>
  </si>
  <si>
    <t>my car lease</t>
  </si>
  <si>
    <t>prelevement sepa interentreprises – payeur</t>
  </si>
  <si>
    <t>pret a 0 vie active</t>
  </si>
  <si>
    <t>offre bienvenue</t>
  </si>
  <si>
    <t>pret a laccession sociale</t>
  </si>
  <si>
    <t>offre de bienvenue fonction publique</t>
  </si>
  <si>
    <t>pret a taux fixe</t>
  </si>
  <si>
    <t>offre mobilité internationale</t>
  </si>
  <si>
    <t>pret a taux variable</t>
  </si>
  <si>
    <t>offrir un cadeau</t>
  </si>
  <si>
    <t>pret a taux zero</t>
  </si>
  <si>
    <t>pret agriculture</t>
  </si>
  <si>
    <t>opérations internationales</t>
  </si>
  <si>
    <t>pret apprentis</t>
  </si>
  <si>
    <t>optimiser l encaissement</t>
  </si>
  <si>
    <t>pret auto casden</t>
  </si>
  <si>
    <t>optimiser la politique retraite</t>
  </si>
  <si>
    <t>pret auto prime a la conversion</t>
  </si>
  <si>
    <t>optimiser vos opérations</t>
  </si>
  <si>
    <t>pret auto-moto</t>
  </si>
  <si>
    <t>optimiser votre développement à l international</t>
  </si>
  <si>
    <t>pret autovair</t>
  </si>
  <si>
    <t>pret bienvenue</t>
  </si>
  <si>
    <t>optimiser votre patrimoine</t>
  </si>
  <si>
    <t>pret bienvenue acef</t>
  </si>
  <si>
    <t>ouvrir un compte</t>
  </si>
  <si>
    <t>pret conventionne</t>
  </si>
  <si>
    <t>paiements</t>
  </si>
  <si>
    <t>pret developpement foster tpe-pme</t>
  </si>
  <si>
    <t>partir à l étranger</t>
  </si>
  <si>
    <t>pret dual auto</t>
  </si>
  <si>
    <t>partir en voyage</t>
  </si>
  <si>
    <t>pret eco bpbfc</t>
  </si>
  <si>
    <t>partir étudier à l étranger</t>
  </si>
  <si>
    <t>pret epargne logement</t>
  </si>
  <si>
    <t>payer  encaisser par prélèvement</t>
  </si>
  <si>
    <t>pret etudiant</t>
  </si>
  <si>
    <t>payer en ligne en toute sécurité</t>
  </si>
  <si>
    <t>pret etudiant garanti par l’etat</t>
  </si>
  <si>
    <t>payer les services à la personne</t>
  </si>
  <si>
    <t>pret etudiants</t>
  </si>
  <si>
    <t>payer moins cher les services essentiels</t>
  </si>
  <si>
    <t>pret express socama sans caution personnelle</t>
  </si>
  <si>
    <t>payer par carte bancaire</t>
  </si>
  <si>
    <t>pret fidelite fonction publique</t>
  </si>
  <si>
    <t>pret garanti par bpifrance</t>
  </si>
  <si>
    <t>percevoir des revenus complémentaires</t>
  </si>
  <si>
    <t>pret immobilier</t>
  </si>
  <si>
    <t>perp</t>
  </si>
  <si>
    <t>pret immobilier a taux variable</t>
  </si>
  <si>
    <t>personnaliser sa carte</t>
  </si>
  <si>
    <t>pret immobilier casden a taux fixe</t>
  </si>
  <si>
    <t>personnaliser votre carte</t>
  </si>
  <si>
    <t>pret immobilier classic</t>
  </si>
  <si>
    <t>piloter votre impôt sur le revenu</t>
  </si>
  <si>
    <t>pret immobilier in fine</t>
  </si>
  <si>
    <t>placements à terme</t>
  </si>
  <si>
    <t>pret immobilier lisse</t>
  </si>
  <si>
    <t>placements immobiliers</t>
  </si>
  <si>
    <t>pret immobilier relais</t>
  </si>
  <si>
    <t>placements obligataires</t>
  </si>
  <si>
    <t>pret installation mgen casden</t>
  </si>
  <si>
    <t>placer votre trésorerie</t>
  </si>
  <si>
    <t>pret je m’installe</t>
  </si>
  <si>
    <t>portail trade</t>
  </si>
  <si>
    <t>pret jeunes actifs</t>
  </si>
  <si>
    <t>poste client  affacturage</t>
  </si>
  <si>
    <t>pret paris logement</t>
  </si>
  <si>
    <t>prenez de l assurance en étant bien protégé</t>
  </si>
  <si>
    <t>pret pei kombi</t>
  </si>
  <si>
    <t>préparer et gérer votre retraite</t>
  </si>
  <si>
    <t>pret permis a un euro par jour</t>
  </si>
  <si>
    <t>préparer ma retraite</t>
  </si>
  <si>
    <t>pret personnel</t>
  </si>
  <si>
    <t>préparer sa retraite</t>
  </si>
  <si>
    <t>pret personnel auto</t>
  </si>
  <si>
    <t>préparer son projet</t>
  </si>
  <si>
    <t>pret personnel casden</t>
  </si>
  <si>
    <t>préparer un projet immobilier</t>
  </si>
  <si>
    <t>pret personnel etudiant</t>
  </si>
  <si>
    <t>préparer votre installation</t>
  </si>
  <si>
    <t>pret personnel starden</t>
  </si>
  <si>
    <t>préparer votre projetvotre avenir</t>
  </si>
  <si>
    <t>pret personnel travaux</t>
  </si>
  <si>
    <t>préparer votre retraite</t>
  </si>
  <si>
    <t>pret personnel tresorerie</t>
  </si>
  <si>
    <t>prêt</t>
  </si>
  <si>
    <t>pret prevair</t>
  </si>
  <si>
    <t>prêt agriculture</t>
  </si>
  <si>
    <t>pret primo accedant</t>
  </si>
  <si>
    <t>prêt études</t>
  </si>
  <si>
    <t>pret projet auto</t>
  </si>
  <si>
    <t>prêt logement</t>
  </si>
  <si>
    <t>pret projet travaux</t>
  </si>
  <si>
    <t>prêt projets</t>
  </si>
  <si>
    <t>pret projets auto et travaux</t>
  </si>
  <si>
    <t>prêts auto</t>
  </si>
  <si>
    <t>pret projets auto travaux et tresorerie</t>
  </si>
  <si>
    <t>prêts bonifiés</t>
  </si>
  <si>
    <t>pret relais</t>
  </si>
  <si>
    <t>prêts consommation</t>
  </si>
  <si>
    <t>pret rentree</t>
  </si>
  <si>
    <t>prêts consommation jeunes</t>
  </si>
  <si>
    <t>pret riv’accession</t>
  </si>
  <si>
    <t>prêts immobiliers</t>
  </si>
  <si>
    <t>pret rivea auto</t>
  </si>
  <si>
    <t>prêts personnels</t>
  </si>
  <si>
    <t>pret rivea conso</t>
  </si>
  <si>
    <t>prêts personnels jeune</t>
  </si>
  <si>
    <t>pret rivea projets</t>
  </si>
  <si>
    <t>prêts professionnels</t>
  </si>
  <si>
    <t>pret rivea regroupement</t>
  </si>
  <si>
    <t>prêts travaux</t>
  </si>
  <si>
    <t>pret rivea travaux</t>
  </si>
  <si>
    <t>prévoyance</t>
  </si>
  <si>
    <t>pret rives bienvenue</t>
  </si>
  <si>
    <t>produit de placement</t>
  </si>
  <si>
    <t>pret socama creation</t>
  </si>
  <si>
    <t>produits d épargne financière</t>
  </si>
  <si>
    <t>pret socama transmission-reprise</t>
  </si>
  <si>
    <t>produits d optimisation fiscale</t>
  </si>
  <si>
    <t>pret special apprentis</t>
  </si>
  <si>
    <t>produits et services d’épargne financière</t>
  </si>
  <si>
    <t>pret special etudiants  apprentis</t>
  </si>
  <si>
    <t>produits spécifiques</t>
  </si>
  <si>
    <t>pret starden accueil</t>
  </si>
  <si>
    <t>profiter d avantages extra-bancaires</t>
  </si>
  <si>
    <t>pret starden immobilier</t>
  </si>
  <si>
    <t>protéger ses avoirs et ses comptes</t>
  </si>
  <si>
    <t>pret starden premium</t>
  </si>
  <si>
    <t>protéger son bien</t>
  </si>
  <si>
    <t>pret start 0</t>
  </si>
  <si>
    <t>protéger vos biens</t>
  </si>
  <si>
    <t>pret travaux</t>
  </si>
  <si>
    <t>protéger vos documents et objets de valeur</t>
  </si>
  <si>
    <t>pret travaux casden</t>
  </si>
  <si>
    <t>protéger vos proches</t>
  </si>
  <si>
    <t>pret tresorerie</t>
  </si>
  <si>
    <t>protéger vos salariés</t>
  </si>
  <si>
    <t>prets foster tpepme</t>
  </si>
  <si>
    <t>protéger votre enfant</t>
  </si>
  <si>
    <t>prevair</t>
  </si>
  <si>
    <t>protéger votre famille</t>
  </si>
  <si>
    <t>prevair travaux</t>
  </si>
  <si>
    <t>protéger votre patrimoine</t>
  </si>
  <si>
    <t>prevoyance</t>
  </si>
  <si>
    <t>protéger vous et votre famille</t>
  </si>
  <si>
    <t>prevoyance pro</t>
  </si>
  <si>
    <t>réaliser un devis</t>
  </si>
  <si>
    <t>profitez de 3 rdv avec un expert-comptable</t>
  </si>
  <si>
    <t>réduction d impôt</t>
  </si>
  <si>
    <t>programme 1 2 3 casden</t>
  </si>
  <si>
    <t>réductions d’impôts</t>
  </si>
  <si>
    <t>programme installation</t>
  </si>
  <si>
    <t>réduire votre ifi</t>
  </si>
  <si>
    <t>protection juridique</t>
  </si>
  <si>
    <t>réduire votre impôt</t>
  </si>
  <si>
    <t>prudimieux</t>
  </si>
  <si>
    <t>regroupements crédits</t>
  </si>
  <si>
    <t>que faire en cas de perte ou vol de votre cb</t>
  </si>
  <si>
    <t>retraite</t>
  </si>
  <si>
    <t>quintessa</t>
  </si>
  <si>
    <t>s’installer</t>
  </si>
  <si>
    <t>rapidepargne</t>
  </si>
  <si>
    <t>se constituer une épargne disponible</t>
  </si>
  <si>
    <t>reglement sepamail</t>
  </si>
  <si>
    <t>se constituer votre épargne disponible</t>
  </si>
  <si>
    <t>regroupement de credits</t>
  </si>
  <si>
    <t>se protéger et protéger sa famille</t>
  </si>
  <si>
    <t>releve de compte electronique</t>
  </si>
  <si>
    <t>sécuriser votre poste clients</t>
  </si>
  <si>
    <t>releve de comptes en ligne</t>
  </si>
  <si>
    <t>services</t>
  </si>
  <si>
    <t>releves electroniques</t>
  </si>
  <si>
    <t>services d épargne financière</t>
  </si>
  <si>
    <t>services de paiement</t>
  </si>
  <si>
    <t>riv’epargne capi</t>
  </si>
  <si>
    <t>services epargne</t>
  </si>
  <si>
    <t>riv’et moi</t>
  </si>
  <si>
    <t>services épargne</t>
  </si>
  <si>
    <t>rythmeo</t>
  </si>
  <si>
    <t>services liés aux cartes</t>
  </si>
  <si>
    <t>rythmeo pro</t>
  </si>
  <si>
    <t>simplifier et sécuriser vos paiements</t>
  </si>
  <si>
    <t>s money</t>
  </si>
  <si>
    <t>simplifier les règlements</t>
  </si>
  <si>
    <t>scpi</t>
  </si>
  <si>
    <t>simplifier vos paiements</t>
  </si>
  <si>
    <t>scpi atlantique mur regions</t>
  </si>
  <si>
    <t>simplifier vos paiements par carte</t>
  </si>
  <si>
    <t>scpi fructipierre</t>
  </si>
  <si>
    <t>simuler votre financement</t>
  </si>
  <si>
    <t>scpi fructiregions</t>
  </si>
  <si>
    <t>solutions e-commerce</t>
  </si>
  <si>
    <t>secur’pass</t>
  </si>
  <si>
    <t>suite entreprise</t>
  </si>
  <si>
    <t>securi association</t>
  </si>
  <si>
    <t>suivre et gérer vos comptes</t>
  </si>
  <si>
    <t>securi high-tech</t>
  </si>
  <si>
    <t>suivre ses comptes 2424 7jours7</t>
  </si>
  <si>
    <t>securiplus</t>
  </si>
  <si>
    <t>suivre vos comptes 2424 7jours7</t>
  </si>
  <si>
    <t>securipro</t>
  </si>
  <si>
    <t>télétransmission</t>
  </si>
  <si>
    <t>selectio</t>
  </si>
  <si>
    <t>titres spéciaux de paiement</t>
  </si>
  <si>
    <t>selection gestion privee</t>
  </si>
  <si>
    <t>tradeliner</t>
  </si>
  <si>
    <t>selection opcvm</t>
  </si>
  <si>
    <t>transmettre son patrimoine</t>
  </si>
  <si>
    <t>sepa single euro payments area</t>
  </si>
  <si>
    <t>transmettre votre patrimoine</t>
  </si>
  <si>
    <t>serenit-e</t>
  </si>
  <si>
    <t>transmettre votre patrimoine de façon structurée</t>
  </si>
  <si>
    <t>service alerte depassement</t>
  </si>
  <si>
    <t>transmettre votre patrimoine immobilier</t>
  </si>
  <si>
    <t>service b2b</t>
  </si>
  <si>
    <t>trésorerie euro  devise</t>
  </si>
  <si>
    <t>service coffre</t>
  </si>
  <si>
    <t>trésorerie euro et devise</t>
  </si>
  <si>
    <t>service e-carte bleue</t>
  </si>
  <si>
    <t>utiliser son compte</t>
  </si>
  <si>
    <t>service e-documents</t>
  </si>
  <si>
    <t>valoriser mon épargne à moyenlong terme</t>
  </si>
  <si>
    <t>services d’encaissement par carte</t>
  </si>
  <si>
    <t>valoriser son épargne à moyen et long terme</t>
  </si>
  <si>
    <t>simple a utiliser</t>
  </si>
  <si>
    <t>valoriser son épargne pour obtenir des revenus complémentaires</t>
  </si>
  <si>
    <t>sm@rt cheq</t>
  </si>
  <si>
    <t>valoriser vos excédents de trésorerie</t>
  </si>
  <si>
    <t>sm@rtretrait</t>
  </si>
  <si>
    <t>valoriser votre epargne</t>
  </si>
  <si>
    <t>sms  6 11 10</t>
  </si>
  <si>
    <t>valoriser votre épargne</t>
  </si>
  <si>
    <t>solution perp</t>
  </si>
  <si>
    <t>valoriser votre épargne à moyen et long terme</t>
  </si>
  <si>
    <t>startexpat</t>
  </si>
  <si>
    <t>virement commercial</t>
  </si>
  <si>
    <t>succession</t>
  </si>
  <si>
    <t>votre épargne personnelle</t>
  </si>
  <si>
    <t>votre épargne professionnelle</t>
  </si>
  <si>
    <t>suite entreprise.com - gestion de comptes</t>
  </si>
  <si>
    <t>vous accompagner lors d une succession</t>
  </si>
  <si>
    <t>terminaux de paiement electronique</t>
  </si>
  <si>
    <t>vous assurer</t>
  </si>
  <si>
    <t>tip top bienvenue</t>
  </si>
  <si>
    <t>vous assurer et protéger vos proches</t>
  </si>
  <si>
    <t>tonalite plus</t>
  </si>
  <si>
    <t>vous déplacer</t>
  </si>
  <si>
    <t>tranquilhabitat</t>
  </si>
  <si>
    <t>vous êtes expert comptable a</t>
  </si>
  <si>
    <t>tresorerie permanente compte a terme optiplus pro et tresoris</t>
  </si>
  <si>
    <t>vous êtes masseur-kinésithérapeute a</t>
  </si>
  <si>
    <t>turbo suite entreprise</t>
  </si>
  <si>
    <t>vous êtes professionnel de santé a</t>
  </si>
  <si>
    <t>versements programmes</t>
  </si>
  <si>
    <t>vous expatrier</t>
  </si>
  <si>
    <t>verypop</t>
  </si>
  <si>
    <t>vircom</t>
  </si>
  <si>
    <t>vous protéger</t>
  </si>
  <si>
    <t>vous protéger vous et vos proches</t>
  </si>
  <si>
    <t>votre carte assure</t>
  </si>
  <si>
    <t>En cours de modification par Charlotte et Agathe (01/04/2020)</t>
  </si>
  <si>
    <t>Colonne2</t>
  </si>
  <si>
    <t>ID</t>
  </si>
  <si>
    <t>Numéro variable AA</t>
  </si>
  <si>
    <t>Nom</t>
  </si>
  <si>
    <t>Description</t>
  </si>
  <si>
    <t>Présence d'une extension ou transco Tealium</t>
  </si>
  <si>
    <t>Type de variable</t>
  </si>
  <si>
    <t>Variable datalayer</t>
  </si>
  <si>
    <t>Nomenclature datalayer</t>
  </si>
  <si>
    <t>Variable cookie</t>
  </si>
  <si>
    <t>Règle Tealium</t>
  </si>
  <si>
    <t>Scope evar</t>
  </si>
  <si>
    <t>Allocation</t>
  </si>
  <si>
    <t>Valeurs</t>
  </si>
  <si>
    <t>Classification</t>
  </si>
  <si>
    <t>Commentaire BP Hortense</t>
  </si>
  <si>
    <t>web composant transverse &amp; datalayer 89c3</t>
  </si>
  <si>
    <t>web CE</t>
  </si>
  <si>
    <t>web BP</t>
  </si>
  <si>
    <t>application CE</t>
  </si>
  <si>
    <t>application BP</t>
  </si>
  <si>
    <t>Propiété</t>
  </si>
  <si>
    <t>variable</t>
  </si>
  <si>
    <t>Description2</t>
  </si>
  <si>
    <t>Description3</t>
  </si>
  <si>
    <t>Description4</t>
  </si>
  <si>
    <t>Description5</t>
  </si>
  <si>
    <t>Description6</t>
  </si>
  <si>
    <t>Description7</t>
  </si>
  <si>
    <t>Description8</t>
  </si>
  <si>
    <t>Description9</t>
  </si>
  <si>
    <t>Description10</t>
  </si>
  <si>
    <t>Description11</t>
  </si>
  <si>
    <t>Custom variable #1</t>
  </si>
  <si>
    <t>X</t>
  </si>
  <si>
    <t>Datalayer</t>
  </si>
  <si>
    <t>hit</t>
  </si>
  <si>
    <t>clients.idEnttGrpe</t>
  </si>
  <si>
    <t>client.idEnttGrpe</t>
  </si>
  <si>
    <t>clients</t>
  </si>
  <si>
    <t>idEnttGrpe</t>
  </si>
  <si>
    <t>"Contient le Code Etablissement de rattachement du Client (code interbancaire (CE) ou COTEB (BP) caractères), vide si prospect Règle de gestion : - récupération via BAPI - si BAPI pas présente/utilisable, récupération via un cookie (cookie le + récent) 1) CE : nom du cookie = ""ez_track"" et ""EZ_CONTEXTE"" et les valeurs sont : en mode identifié : ez_track = creg%3D{ne pas prendre}%26nab%3D%26nodape%3D{idclient} EZ_CONTEXTE = mar%3D{marcheclient}%26reg%3D{codeetablissement} en mode authentifié : cmar%3D{marcheclient}%26creg%3D{codeetablissement}%26nab%3D11a7723955fd8e2bba6a87cb42dd18dc%26nodape%3D{idclient} ex:ez_track identifié : creg%3D11315%26nab%3D48543044ddffb3ec7177aec5154655b9%26nodape%3D907562536 ez_track authentifié : cmar%3D101%26creg%3D17515%26nab%3D11a7723955fd8e2bba6a87cb42dd18dc%26nodape%3D065584064 EZ_CONTEXTE : mar%3D101%26reg%3D17515 2) BP : Il s’agit du cookie « tealiumClientDataCookie », dont la valeur correspond à : idclient-marche- idEnttGrpe"</t>
  </si>
  <si>
    <t>Custom variable #2</t>
  </si>
  <si>
    <t>Documentation à modifier (89c3 - performance digitale)</t>
  </si>
  <si>
    <t>clients.id</t>
  </si>
  <si>
    <t>client.id</t>
  </si>
  <si>
    <t>clients.clientid</t>
  </si>
  <si>
    <t>clientid</t>
  </si>
  <si>
    <t>"Identifiant validé juridiquement et au niveau de la sécurité comme donnée non personnelle et non sensible qui peut être envoyé à des prestataires externes pour des campagnes marketing digital. CE : contient l’identifiant Client MySys (NODAPE) du client authentifié ou identifié. Donnée numérique sur 7 ou 9 caractères contenant les « 0 » non significatifs. BP : COTE identifiant numérique sur 10 caractères Règle de gestion : - récupération via BAPI - si BAPI pas présente, récupération via un cookie (cookie le + récent) 1) CE : nom du cookie = ""ez_track"" et ""EZ_CONTEXTE"" et les valeurs sont : en mode identifié : ez_track = creg%3D{ne pas prendre}%26nab%3D%26nodape%3D{idclient} EZ_CONTEXTE = mar%3D{marcheclient}%26reg%3D{codeetablissement} en mode authentifié : cmar%3D{marcheclient}%26creg%3D{codeetablissement}%26nab%3D11a7723955fd8e2bba6a87cb42dd18dc%26nodape%3D{idclient} ex:ez_track identifié : creg%3D11315%26nab%3D48543044ddffb3ec7177aec5154655b9%26nodape%3D907562536 ez_track authentifié : cmar%3D101%26creg%3D17515%26nab%3D11a7723955fd8e2bba6a87cb42dd18dc%26nodape%3D065584064 EZ_CONTEXTE : mar%3D101%26reg%3D17515 2) BP : Il s’agit du cookie « tealiumClientDataCookie », dont la valeur correspond à : idclient-marche- idEnttGrpe"</t>
  </si>
  <si>
    <t>Custom variable #3</t>
  </si>
  <si>
    <t>clients.status</t>
  </si>
  <si>
    <t>client.statut</t>
  </si>
  <si>
    <t>clients.statut</t>
  </si>
  <si>
    <t>clients.statut ET clients.clientStatus</t>
  </si>
  <si>
    <t>statut</t>
  </si>
  <si>
    <t>"Contient le niveau de connaissance du client. 
Authentifié = logué dans la session 
Identifié = logué dans une session antérieure
Prospect = jamais connecté
côté CE
- Authentifié : cookie ez-track est présent et le cookie SES est présent et possède la valeur auth=1  renvoyer les valeurs du cookie ez-track selon le découpage en règle de gestion sharepoint pour prop1, 2, 4 et pour prop3 valoriser en dur « authentifié »
- Identifié : cookie ez-track est présent et le cookie SES est présent et possède la valeur auth=0  renvoyer les valeurs du cookie ez-track selon le découpage en règle de gestion sharepoint pour prop1, 2, 4 et pour prop3 valoriser en dur « identifié »
- Prospect : cookie ez-track n’existe pas   ne pas valoriser prop1, 2, 4, mais valoriser prop3 en dur à « prospect »
Côté BP
- Authentifié : cookie TealiumIDUser est présent et tealiumClientDatacookie présent  renvoyer les valeurs du cookie tealiumClientDatacookie selon le découpage en règle de gestion sharepoint pour prop1, 2, 4 et pour prop3 valoriser en dur « authentifié »
- Identifié : cookie tealiumClientDatacookie est présent et TealiumIDUser absent  renvoyer les valeurs du cookie tealiumClientDatacookie selon le découpage en règle de gestion sharepoint pour prop1, 2, 4 et pour prop3 valoriser en dur « identifié »
- Prospect : cookie TealiumIDUser et tealiumClientDataCookie ne sont pas présents  ne pas valoriser prop1, 2, 4, mais valoriser prop3 en dur à « prospect »
"</t>
  </si>
  <si>
    <t>Custom variable #4</t>
  </si>
  <si>
    <t>clients.marche</t>
  </si>
  <si>
    <t>client.marche</t>
  </si>
  <si>
    <t>"Contient le marché du client authentifié ou identifié, vide si prospect Règle de gestion : - récupération via BAPI - si BAPI pas présente, récupération via un cookie (cookie le + récent) 1) CE : nom du cookie = ""ez_track"" et ""EZ_CONTEXTE"" et les valeurs sont : en mode identifié : ez_track = creg%3D{ne pas prendre}%26nab%3D%26nodape%3D{idclient} EZ_CONTEXTE = mar%3D{marcheclient}%26reg%3D{codeetablissement} en mode authentifié : cmar%3D{marcheclient}%26creg%3D{codeetablissement}%26nab%3D11a7723955fd8e2bba6a87cb42dd18dc%26nodape%3D{idclient} ex:ez_track identifié : creg%3D11315%26nab%3D48543044ddffb3ec7177aec5154655b9%26nodape%3D907562536 ez_track authentifié : cmar%3D101%26creg%3D17515%26nab%3D11a7723955fd8e2bba6a87cb42dd18dc%26nodape%3D065584064 EZ_CONTEXTE : mar%3D101%26reg%3D17515 2) BP : Il s’agit du cookie « tealiumClientDataCookie », dont la valeur correspond à : idclient-marche- idEnttGrpe"</t>
  </si>
  <si>
    <t>Custom variable #5</t>
  </si>
  <si>
    <t>pages.CodeEnttGrpe</t>
  </si>
  <si>
    <t>page.CodeEnttGrpe</t>
  </si>
  <si>
    <t>pages.codeEnttGrpe</t>
  </si>
  <si>
    <t>pages</t>
  </si>
  <si>
    <t>CodeEnttGrpe</t>
  </si>
  <si>
    <t>"Code réduit de l'établissement de rattachement de la page Format : - 5 lettres pour CE (CEPAC, CEAULS...) - 3 chiffres pour BP (038, 552...)"</t>
  </si>
  <si>
    <t>Custom variable #6</t>
  </si>
  <si>
    <t>pages.applicationType</t>
  </si>
  <si>
    <t>page.applicationType</t>
  </si>
  <si>
    <t>applicationType</t>
  </si>
  <si>
    <t>Permet de distinguer de le type d'applicatif à l'origine du tag</t>
  </si>
  <si>
    <t>Custom variable #7</t>
  </si>
  <si>
    <t>pages.applicationName</t>
  </si>
  <si>
    <t>page.applicationName</t>
  </si>
  <si>
    <t>applicationName</t>
  </si>
  <si>
    <t>Permet de distinguer de quel applicatif provient le tag</t>
  </si>
  <si>
    <t>Custom variable #8</t>
  </si>
  <si>
    <t>?</t>
  </si>
  <si>
    <t>pages.marche</t>
  </si>
  <si>
    <t>page.marche</t>
  </si>
  <si>
    <t>Correspond au marché en cours lors de la navigation</t>
  </si>
  <si>
    <t>Custom variable #9</t>
  </si>
  <si>
    <t>Univers de Navigation (prop9)</t>
  </si>
  <si>
    <t>Catégorisations à préciser</t>
  </si>
  <si>
    <t>88 valeurs, ne correspondant pas à l'attendu (probablement objet d'un scrapping)</t>
  </si>
  <si>
    <t>ok</t>
  </si>
  <si>
    <t>pages.univers</t>
  </si>
  <si>
    <t>page.univers</t>
  </si>
  <si>
    <t>Nom de l’univers en cours lors de la navigation (nom de l'onglet de navigation)</t>
  </si>
  <si>
    <t>Custom variable #10</t>
  </si>
  <si>
    <t>inutilisable d'un point de vue analyse à cause de la diversité des valeurs</t>
  </si>
  <si>
    <t>pages.pageType</t>
  </si>
  <si>
    <t>page.pageType</t>
  </si>
  <si>
    <t>pageType</t>
  </si>
  <si>
    <t>Type de la page</t>
  </si>
  <si>
    <t>Custom variable #11</t>
  </si>
  <si>
    <t>is ABTesting (prop11)</t>
  </si>
  <si>
    <t>Kameleoon</t>
  </si>
  <si>
    <t>NA</t>
  </si>
  <si>
    <t>ABTesting : nom du test ab - variable remplie par Kameleoon</t>
  </si>
  <si>
    <t>Custom variable #12</t>
  </si>
  <si>
    <t>Custom variable #13</t>
  </si>
  <si>
    <t>Tealium</t>
  </si>
  <si>
    <t>Variable Tealium pas implémentée partout</t>
  </si>
  <si>
    <t>Url de la Page</t>
  </si>
  <si>
    <t>Custom variable #14</t>
  </si>
  <si>
    <t>Nom du Formulaire (prop14)</t>
  </si>
  <si>
    <t>Variable pas implémentée partout</t>
  </si>
  <si>
    <t>form.nom</t>
  </si>
  <si>
    <t>form</t>
  </si>
  <si>
    <t>nom</t>
  </si>
  <si>
    <t>Nom du formulaire</t>
  </si>
  <si>
    <t>Custom variable #15</t>
  </si>
  <si>
    <t>Identifiant etape Formulaire (prop15)</t>
  </si>
  <si>
    <t>Valeurs à vocation à être adaptative</t>
  </si>
  <si>
    <t>form.idEtape</t>
  </si>
  <si>
    <t>idEtape</t>
  </si>
  <si>
    <t>Identifiant étape</t>
  </si>
  <si>
    <t>Custom variable #16</t>
  </si>
  <si>
    <t>Variable pas implémentée partout, action côté webmestres et côté développeurs pour remplir les champs CMS ou les projets</t>
  </si>
  <si>
    <t>: Nous avons très peu de codes produits qui remontent seulement 1 par produit en semaine ?</t>
  </si>
  <si>
    <t>pages.espace</t>
  </si>
  <si>
    <t>page.espace</t>
  </si>
  <si>
    <t>espace</t>
  </si>
  <si>
    <t>Type de l'application (commercial = portail, transactionnel = espace connecté)</t>
  </si>
  <si>
    <t>Custom variable #17</t>
  </si>
  <si>
    <t>Gamme de produit de Navigation (prop17)</t>
  </si>
  <si>
    <t>Catégorisations à préciser, règle de gestion à renseigner</t>
  </si>
  <si>
    <t>Pas de données</t>
  </si>
  <si>
    <t>produits.gamme</t>
  </si>
  <si>
    <t>produit.gamme</t>
  </si>
  <si>
    <t>produits</t>
  </si>
  <si>
    <t>gamme</t>
  </si>
  <si>
    <t>Gamme de produit dont traite la page (au sens métier) (liste non exhaustive)</t>
  </si>
  <si>
    <t>Custom variable #18</t>
  </si>
  <si>
    <t>Code Produit de navigation (prop18)</t>
  </si>
  <si>
    <t>produits.code</t>
  </si>
  <si>
    <t>produit.code</t>
  </si>
  <si>
    <t>code</t>
  </si>
  <si>
    <t>Code du produit dont traite la page (au sens métier) (liste non exhaustive)</t>
  </si>
  <si>
    <t>Custom variable #20</t>
  </si>
  <si>
    <t>type de dossier (prop20)</t>
  </si>
  <si>
    <t>pages.TypeDossier</t>
  </si>
  <si>
    <t>page.TypeDossier</t>
  </si>
  <si>
    <t>TypeDossier</t>
  </si>
  <si>
    <t>Type de dossier selectionné dans le portail KYC- connaissance client</t>
  </si>
  <si>
    <t>Custom variable #21</t>
  </si>
  <si>
    <t xml:space="preserve">Page </t>
  </si>
  <si>
    <t>OK Octobre 2019</t>
  </si>
  <si>
    <t>pageName</t>
  </si>
  <si>
    <t>Page pour les clics, ne pas implémenter sur les évènements pages vues, implémenter uniquement sur les click event.</t>
  </si>
  <si>
    <t>Custom variable #22</t>
  </si>
  <si>
    <t>Donne le pagename précédent sur les évènements de page, et donne le pagename de navigation pour un click event. Ne fonctionne pas sur les parcours non passés sous Tealium.</t>
  </si>
  <si>
    <t>Custom variable #23</t>
  </si>
  <si>
    <t>custom.NombreCartesActives</t>
  </si>
  <si>
    <t>custom</t>
  </si>
  <si>
    <t>NombreCartesActives</t>
  </si>
  <si>
    <t xml:space="preserve">(pilotage de la carte) deep purple - page carrousel </t>
  </si>
  <si>
    <t>Custom variable #24</t>
  </si>
  <si>
    <t>custom.NombreCartesOpposees</t>
  </si>
  <si>
    <t>NombreCartesOpposees</t>
  </si>
  <si>
    <t>Custom variable #25</t>
  </si>
  <si>
    <t>Nombre de cartes commandées ou expédiées  (prop37)</t>
  </si>
  <si>
    <t>custom.NombreCartesCommandees</t>
  </si>
  <si>
    <t>NombreCartesCommandees</t>
  </si>
  <si>
    <t>Custom variable #26</t>
  </si>
  <si>
    <t>Nombre de cartes actives et verrouillées temporairement  (prop38)</t>
  </si>
  <si>
    <t>custom.NombreCartesVerrouilleesTemp</t>
  </si>
  <si>
    <t>NombreCartesVerrouilleesTemp</t>
  </si>
  <si>
    <t>Custom variable #27</t>
  </si>
  <si>
    <t>custom.NombreCartesPaiementDistanceOFF</t>
  </si>
  <si>
    <t>NombreCartesPaiementDistanceOFF</t>
  </si>
  <si>
    <t>Custom variable #28</t>
  </si>
  <si>
    <t>custom.NombreCartesPaiementEtrangerOFF</t>
  </si>
  <si>
    <t>NombreCartesPaiementEtrangerOFF</t>
  </si>
  <si>
    <t>Custom variable #29</t>
  </si>
  <si>
    <t>Nombre de cartes enrolement</t>
  </si>
  <si>
    <t>custom.NbCartesEnrolement</t>
  </si>
  <si>
    <t>NbCartesEnrolement</t>
  </si>
  <si>
    <t>(pilotage de la carte) deep purple - page choix des cartes à enroler (parcours enrolement paylib)</t>
  </si>
  <si>
    <t>Custom variable #30</t>
  </si>
  <si>
    <t>Total nombre de compte détenus</t>
  </si>
  <si>
    <t>custom.nombreComptes</t>
  </si>
  <si>
    <t>nombreComptes</t>
  </si>
  <si>
    <t>selfcare: page synthese, remonte le nombre de compte détenus par l'utilisateur (courant, epargne, financiere)</t>
  </si>
  <si>
    <t>Custom variable #31</t>
  </si>
  <si>
    <t>libelle transaction incorrect</t>
  </si>
  <si>
    <t>custom.libelleIncorrect</t>
  </si>
  <si>
    <t>libelleIncorrect</t>
  </si>
  <si>
    <t>Mes Comptes : sur ecran detail d'une transaction, si l'user clique sur "libelle erroné", remonte les 5 qualificatifs suivants[ [originalText;sub_text;transactionTypeCode; external_merchant_identifier; transaction_date]</t>
  </si>
  <si>
    <t>Custom variable #32</t>
  </si>
  <si>
    <t>switch</t>
  </si>
  <si>
    <t>Préciser la description</t>
  </si>
  <si>
    <t>custom.switch</t>
  </si>
  <si>
    <t>securpass enrolement - choix on ou off  sur la page "enrolement - [touch id/fingerprint/faceid]</t>
  </si>
  <si>
    <t>Custom variable #33</t>
  </si>
  <si>
    <t>numero de contrat (natixis)</t>
  </si>
  <si>
    <t>Non défini ou implémenté</t>
  </si>
  <si>
    <t>custom.numeroContrat</t>
  </si>
  <si>
    <t>numeroContrat</t>
  </si>
  <si>
    <t>(parcours natixis virement credit renouvelable) pousser le numero de contrat associé au credit renouvelable du client en question (id coté natixis)</t>
  </si>
  <si>
    <t>Custom variable #34</t>
  </si>
  <si>
    <t>version tealium</t>
  </si>
  <si>
    <t>Variable générée par Tealium (pas datalayer). Concatène le nom du compte Tealium, le profil, l'environnement et la version pour chaque hit. Permet de vérifier le déploiement correct de Tealium et de pointer une version particulière en cas de bug</t>
  </si>
  <si>
    <t>Custom variable #35</t>
  </si>
  <si>
    <t>Code établissement page (prop51) </t>
  </si>
  <si>
    <t>Correspond au code établissement de rattachement de client en Lettres</t>
  </si>
  <si>
    <t>Custom variable #36</t>
  </si>
  <si>
    <t>Mettre à jour documentation (Natixis ?)</t>
  </si>
  <si>
    <t>clients.idGrpe</t>
  </si>
  <si>
    <t>idGrpe</t>
  </si>
  <si>
    <t>Custom variable #37</t>
  </si>
  <si>
    <t>clients.idClientNxs</t>
  </si>
  <si>
    <t>idClientNxs</t>
  </si>
  <si>
    <t>Custom variable #38</t>
  </si>
  <si>
    <t>Timestamp</t>
  </si>
  <si>
    <t>Date et heure du hit</t>
  </si>
  <si>
    <t>Custom variable #39</t>
  </si>
  <si>
    <t>type opposition
identification adresse IP</t>
  </si>
  <si>
    <t>Revoir la pertinence métiers à long terme (IP dynamiques pour collaborateurs)</t>
  </si>
  <si>
    <t>custom.typeOpposition</t>
  </si>
  <si>
    <t>Permet d'identifier les groupes d'IP à inclure/exclure des analyses</t>
  </si>
  <si>
    <t>Custom variable #40</t>
  </si>
  <si>
    <t>agregation formulaire</t>
  </si>
  <si>
    <t>custom.aggregation</t>
  </si>
  <si>
    <t>agregation</t>
  </si>
  <si>
    <t>aggrégation des champs qui sont choisis dans un formulaire par les métiers</t>
  </si>
  <si>
    <t>Custom variable #41</t>
  </si>
  <si>
    <t>Code Etablissement Client (evar1)</t>
  </si>
  <si>
    <t>Demander à Natixis de gérer les transco dans Tealium</t>
  </si>
  <si>
    <t>"Pb sur le parcours sous conso avec les codes finissant par un 7 BP : -Unspecified sur certaines applicatifs (tunnel / ecommerce / digital briefcase / Turbo SE pour le desktop | selfcare / Deep purple / cyber pour appli) - Code à 5 chiffres qui remontent sur Turbo / tunnel)"</t>
  </si>
  <si>
    <t>Contient le Code Etablissement de rattachement du Client (5 (CE) ou 3 (BP) caractères), vide si prospect</t>
  </si>
  <si>
    <t>Custom variable #42</t>
  </si>
  <si>
    <t>Id Client (evar2)</t>
  </si>
  <si>
    <t>Créer les tickets d'anos selon les commentaires</t>
  </si>
  <si>
    <t>"Sur mobile : - si prospect remonte unspecified - si identifié remonte N/A (au lieu de l'identifiant) - si IOS remonte undefined (cause pb client id identifié) Sur le web : - si prospect - DEM remonte s/o - Tunnel remonte 0000000 - si identifie remonte unspecified sur ecommerce et cenet (au lieu de l'identifiant) BP : '"" 0000000 "" au lieu d'absence de valeur pour les applicatifs tunnel et ecommerce"</t>
  </si>
  <si>
    <t>id</t>
  </si>
  <si>
    <t>Identifiant validé juridiquement et au niveau de la sécurité comme donnée non personnelle et non sensible qui peut être envoyé à des prestataires externes pour des campagnes marketing digital.
CE : contient l’identifiant Client MySys (NODAPE) du client authentifié ou identifié. Donnée numérique sur 7 ou 9 caractères contenant les « 0 » non significatifs. 
BP : identifiant à définir</t>
  </si>
  <si>
    <t>Custom variable #43</t>
  </si>
  <si>
    <t>Statut Client (evar3)</t>
  </si>
  <si>
    <t>"sur mobile : - [dynamique] sur pages pulsar Web : - Unspecified sur rendez en ligne BP : - [""dynamique""] sur l'appli"</t>
  </si>
  <si>
    <t>Contient le niveau de connaissance du client. 
Authentifié = logué dans la session
Identifié = logué dans une session antérieure
Prospect = jamais connecté</t>
  </si>
  <si>
    <t>Custom variable #44</t>
  </si>
  <si>
    <t>Marché Client (evar4)</t>
  </si>
  <si>
    <t>"mobile - pulsar remonte particulier - historique remonte profesionnels Web - ecommerce remonte 101 ... BP : - s/o sur tunnel - Particuliers sur les simulateurs auto et habitations Desktop et dur DP Appli - entreprises et professionnels sur le hub digital - ""Type inconnu"" sur ecommerce - PAR et ENT sur certaines pages Appli Banque Pop - profesionnel sur certaines pages appli BP"</t>
  </si>
  <si>
    <t>Contient le marché du client authentifié ou identifié, vide si prospect</t>
  </si>
  <si>
    <t>Custom variable #45</t>
  </si>
  <si>
    <t>Libellé Clic (evar5)</t>
  </si>
  <si>
    <t>clics.libelle</t>
  </si>
  <si>
    <t>clic.libelle</t>
  </si>
  <si>
    <t>clics</t>
  </si>
  <si>
    <t>Nom du clic</t>
  </si>
  <si>
    <t>Custom variable #46</t>
  </si>
  <si>
    <t>Type de Clic (evar6)</t>
  </si>
  <si>
    <t>Proposer des catefs de clics (LP, nouveau portail, parcours similaires) pour faire des benchs de taux de clics</t>
  </si>
  <si>
    <t>BP : Sur l'appli, même valeur que libellé clic</t>
  </si>
  <si>
    <t>clics.type</t>
  </si>
  <si>
    <t>clic.type</t>
  </si>
  <si>
    <t>Type de clic</t>
  </si>
  <si>
    <t>Custom variable #47</t>
  </si>
  <si>
    <t>Mot-Clé recherché (evar7)</t>
  </si>
  <si>
    <t>Tealium ou Datalayer</t>
  </si>
  <si>
    <t>search.keyword</t>
  </si>
  <si>
    <t>Recherche - Mot clé recherché</t>
  </si>
  <si>
    <t>Custom variable #48</t>
  </si>
  <si>
    <t>A implémenter (89c3 - Quentin)</t>
  </si>
  <si>
    <t>BP et CE</t>
  </si>
  <si>
    <t>search.notFound</t>
  </si>
  <si>
    <t>search</t>
  </si>
  <si>
    <t>notFound</t>
  </si>
  <si>
    <t>Recherche - Nombre de résultats</t>
  </si>
  <si>
    <t>Custom variable #49</t>
  </si>
  <si>
    <t>"seulement 50 résultats sur le web 0 sur le mobile"</t>
  </si>
  <si>
    <t>clics.url</t>
  </si>
  <si>
    <t>url</t>
  </si>
  <si>
    <t>URL du lien</t>
  </si>
  <si>
    <t>Custom variable #50</t>
  </si>
  <si>
    <t>ABTesting 1 (eVar11)</t>
  </si>
  <si>
    <t>Custom variable #51</t>
  </si>
  <si>
    <t>AB Testing : nom de la variation de l'ab test - variable remplie par Kameleoon</t>
  </si>
  <si>
    <t>Custom variable #52</t>
  </si>
  <si>
    <t>Custom variable #53</t>
  </si>
  <si>
    <t>Demander si utilité du doublon en prop, si non ==&gt; supprimer prop</t>
  </si>
  <si>
    <t>Adobe Analytics ou Tealium</t>
  </si>
  <si>
    <t>Custom variable #54</t>
  </si>
  <si>
    <t>Identifiant étape (evar15)</t>
  </si>
  <si>
    <t>Mauvais nom, étape formulaire</t>
  </si>
  <si>
    <t>Push - libellé bloc gamme</t>
  </si>
  <si>
    <t>Custom variable #55</t>
  </si>
  <si>
    <t>.</t>
  </si>
  <si>
    <t>Libellé du compte sans info personnelle (CDD, AssVie,…)</t>
  </si>
  <si>
    <t>Custom variable #56</t>
  </si>
  <si>
    <t>custom.typeVirement</t>
  </si>
  <si>
    <t>typeVirement</t>
  </si>
  <si>
    <t>Type de virement (externe ou interne)</t>
  </si>
  <si>
    <t>Custom variable #57</t>
  </si>
  <si>
    <t>custom.montantVirement</t>
  </si>
  <si>
    <t>montantVirement</t>
  </si>
  <si>
    <t>Montant du virement</t>
  </si>
  <si>
    <t>Custom variable #58</t>
  </si>
  <si>
    <t>Numéro de Raison du message (evar25)</t>
  </si>
  <si>
    <t>A implémenter (89c3 - MT)</t>
  </si>
  <si>
    <t>Modifier le nom et créer l'ano pour corriger</t>
  </si>
  <si>
    <t>Numéro de Raison du message</t>
  </si>
  <si>
    <t>Custom variable #59</t>
  </si>
  <si>
    <t>doc.name</t>
  </si>
  <si>
    <t>doc</t>
  </si>
  <si>
    <t>name</t>
  </si>
  <si>
    <t>Nom du PDF</t>
  </si>
  <si>
    <t>Custom variable #60</t>
  </si>
  <si>
    <t>Formule choisie (evar28</t>
  </si>
  <si>
    <t>Formule choisie</t>
  </si>
  <si>
    <t>Custom variable #61</t>
  </si>
  <si>
    <t>Montant de la remise (evar29)</t>
  </si>
  <si>
    <t>custom.montantRemise</t>
  </si>
  <si>
    <t>Montant de la promotion, ou remise commerciale visible par l'utilisateur au moment d'une action (affichage d'une page, popin, clic…). Remise sous forme de pourcentage, format "0.5" pour 50%..0.5</t>
  </si>
  <si>
    <t>Custom variable #62</t>
  </si>
  <si>
    <t>Variables implémentées mais non utilisée par BPCE central et bientôt désuètes vs le nouveau plan de taggage INNOV2025</t>
  </si>
  <si>
    <t>object.type</t>
  </si>
  <si>
    <t>object</t>
  </si>
  <si>
    <t>Dans Devis et simulations / Obtenir un tarif (HABITATION) étape 1</t>
  </si>
  <si>
    <t>Custom variable #63</t>
  </si>
  <si>
    <t>custom.montantInitial / custom.montantIni</t>
  </si>
  <si>
    <t>custom.montantInitial / montantIni</t>
  </si>
  <si>
    <t>montantInitial / montantIni</t>
  </si>
  <si>
    <t>Montant du versement initial lors des formulaires devis et souscriptions de crédit</t>
  </si>
  <si>
    <t>Custom variable #64</t>
  </si>
  <si>
    <t>Montant des mensualités (eVar42)</t>
  </si>
  <si>
    <t>custom.montantMensualite / montantMens</t>
  </si>
  <si>
    <t>montantMensualite / montantMens</t>
  </si>
  <si>
    <t>Montant des mensualités lors des formulaires devis et souscriptions de crédit</t>
  </si>
  <si>
    <t>Custom variable #65</t>
  </si>
  <si>
    <t>Taux (eVar43)</t>
  </si>
  <si>
    <t>custom.taux</t>
  </si>
  <si>
    <t>taux</t>
  </si>
  <si>
    <t>Taux du prêt lors des formulaires devis et souscriptions de crédit</t>
  </si>
  <si>
    <t>Custom variable #66</t>
  </si>
  <si>
    <t>Dernier univers visité (eVar44)</t>
  </si>
  <si>
    <t>A modifier dans le sharepoint, propriété et variable terminée</t>
  </si>
  <si>
    <t>Custom variable #67</t>
  </si>
  <si>
    <t>Type consultation Devis (evar46)</t>
  </si>
  <si>
    <t>act.mode</t>
  </si>
  <si>
    <t>act</t>
  </si>
  <si>
    <t>mode</t>
  </si>
  <si>
    <t>Custom variable #68</t>
  </si>
  <si>
    <t>suivi vignette</t>
  </si>
  <si>
    <t>Custom variable #69</t>
  </si>
  <si>
    <t>Nom de la page</t>
  </si>
  <si>
    <t>Custom variable #70</t>
  </si>
  <si>
    <t>Nom du marché de la page</t>
  </si>
  <si>
    <t>Custom variable #71</t>
  </si>
  <si>
    <t>type de financement</t>
  </si>
  <si>
    <t>custom.typeFinancement</t>
  </si>
  <si>
    <t>typeFinancement</t>
  </si>
  <si>
    <t>Choix du type de financement</t>
  </si>
  <si>
    <t>Custom variable #72</t>
  </si>
  <si>
    <t>type de credit</t>
  </si>
  <si>
    <t>custom.typeCredit</t>
  </si>
  <si>
    <t>typeCredit</t>
  </si>
  <si>
    <t>Choix du type de credit</t>
  </si>
  <si>
    <t>Custom variable #73</t>
  </si>
  <si>
    <t>Option BL / non optin</t>
  </si>
  <si>
    <t>Alimentation à corriger
Documentation à corriger, ce sont les options clients pour configurer l'offre BL</t>
  </si>
  <si>
    <t>Non optin CRM</t>
  </si>
  <si>
    <t>Custom variable #74</t>
  </si>
  <si>
    <t>Dernier produit</t>
  </si>
  <si>
    <t>A remplacer</t>
  </si>
  <si>
    <t>Double alimentation / Verifier l'utilisation du dernier produit côté CE, dans ce cas voir pour changer la variable credit conso
A supprimer</t>
  </si>
  <si>
    <t>.assuranceEmprunteur</t>
  </si>
  <si>
    <t>assuranceEmprunteur</t>
  </si>
  <si>
    <t>Dernier porduit consulté pour erebond</t>
  </si>
  <si>
    <t>Custom variable #75</t>
  </si>
  <si>
    <t>visit</t>
  </si>
  <si>
    <t>custom.typeDemandeCarte</t>
  </si>
  <si>
    <t>typeDemandeCarte</t>
  </si>
  <si>
    <t>type de la demande de souscription carte : remplacement ou nouvelle carte</t>
  </si>
  <si>
    <t>Custom variable #76</t>
  </si>
  <si>
    <t>custom.nombreSimulation</t>
  </si>
  <si>
    <t>nombreSimulation</t>
  </si>
  <si>
    <t xml:space="preserve">Remonte le nombre de simulation (modification reglette/champ) à pousser sur la page suivante de navigation </t>
  </si>
  <si>
    <t>Custom variable #77</t>
  </si>
  <si>
    <t>custom.profilClientDemande</t>
  </si>
  <si>
    <t>profilClientDemande</t>
  </si>
  <si>
    <t>profil du client (formulaires ACL)</t>
  </si>
  <si>
    <t>Custom variable #78</t>
  </si>
  <si>
    <t>Implémenter côté CE</t>
  </si>
  <si>
    <t>custom.score</t>
  </si>
  <si>
    <t>score</t>
  </si>
  <si>
    <t>Score lors d'une souscription credit conso</t>
  </si>
  <si>
    <t>Custom variable #79</t>
  </si>
  <si>
    <t>custom.nombrejustificatifs</t>
  </si>
  <si>
    <t>nombrejustificatifs</t>
  </si>
  <si>
    <t>[formulaire enjoy] dernière étape, nombre de justificatifs téléchargés par l'utilisateur</t>
  </si>
  <si>
    <t>Custom variable #80</t>
  </si>
  <si>
    <t>Identifiant du user lors d'une connexion à CENET</t>
  </si>
  <si>
    <t>Custom variable #81</t>
  </si>
  <si>
    <t xml:space="preserve">conjoint CoEmprunteur </t>
  </si>
  <si>
    <t>Mapping prévu Novembre 2019</t>
  </si>
  <si>
    <t>tunnel souscription credit conso : si le conjoint est co emprunteur ou non</t>
  </si>
  <si>
    <t>Custom variable #82</t>
  </si>
  <si>
    <t>si conjoint coemprunteur (tunnel credit conso), adhere t'il a l'assurance proposé ou non</t>
  </si>
  <si>
    <t>Custom variable #83</t>
  </si>
  <si>
    <t>A implémenter (89c3 - Alex)</t>
  </si>
  <si>
    <t>A implémenter sur BP</t>
  </si>
  <si>
    <t>pilotage de la carte: opposition en ligne : type d'opposition</t>
  </si>
  <si>
    <t>Custom variable #84</t>
  </si>
  <si>
    <t>A implémenter (89c3 - Nicolas)</t>
  </si>
  <si>
    <t>custom.typeErreur</t>
  </si>
  <si>
    <t>typeErreur</t>
  </si>
  <si>
    <t>Custom variable #85</t>
  </si>
  <si>
    <t>Récupérer l'information contenu dans le CID (paramètre de l'URL)</t>
  </si>
  <si>
    <t>Custom variable #86</t>
  </si>
  <si>
    <t>Nom du projet</t>
  </si>
  <si>
    <t>En cours d'intégration Novembre 2019</t>
  </si>
  <si>
    <t>custom.NomDuProjet</t>
  </si>
  <si>
    <t>NomDuProjet</t>
  </si>
  <si>
    <t>Récupérer le nom du projet</t>
  </si>
  <si>
    <t>Custom variable #87</t>
  </si>
  <si>
    <t>hash</t>
  </si>
  <si>
    <t>custom.hash</t>
  </si>
  <si>
    <t>Hash du nom, prénom et date de naissance pour constituer un identifiant prospect</t>
  </si>
  <si>
    <t>Custom variable #88</t>
  </si>
  <si>
    <t>A mapper (89c3 - Nicolas)</t>
  </si>
  <si>
    <t xml:space="preserve">A mapper côté BP </t>
  </si>
  <si>
    <t>custom.NumeroSiren</t>
  </si>
  <si>
    <t>NumeroSiren</t>
  </si>
  <si>
    <t>SIREN de la collectivité ayant demandé le dossier</t>
  </si>
  <si>
    <t>Custom variable #89</t>
  </si>
  <si>
    <t>custom.NomDeCollectivite</t>
  </si>
  <si>
    <t>NomDeCollectivite</t>
  </si>
  <si>
    <t>Nom de la collectivité ayant demandé le dossier</t>
  </si>
  <si>
    <t>Custom variable #90</t>
  </si>
  <si>
    <t>custom.DureeDuPret</t>
  </si>
  <si>
    <t>DureeDuPret</t>
  </si>
  <si>
    <t>Durée de prêt choisie en mois</t>
  </si>
  <si>
    <t>Custom variable #91</t>
  </si>
  <si>
    <t>custom.PeriodiciteDePret</t>
  </si>
  <si>
    <t>PeriodiciteDePret</t>
  </si>
  <si>
    <t>Périodicité du prêt choisi (en mois)</t>
  </si>
  <si>
    <t>Custom variable #92</t>
  </si>
  <si>
    <t>Clarifier le naming</t>
  </si>
  <si>
    <t>custom.fonctionnalite</t>
  </si>
  <si>
    <t>Décris la fonctionnalité securpass sur laqulle se trouve l'utilisateur</t>
  </si>
  <si>
    <t>Custom variable #93</t>
  </si>
  <si>
    <t>Revoir le wording de la variable (provenance usage)</t>
  </si>
  <si>
    <t>custom.provenance</t>
  </si>
  <si>
    <t>Décris si une opération est inband ou outband</t>
  </si>
  <si>
    <t>Custom variable #94</t>
  </si>
  <si>
    <t>Clarifier le naming / Remplir la doc</t>
  </si>
  <si>
    <t>custom.type</t>
  </si>
  <si>
    <t>Famille SecurPass et mes comptes</t>
  </si>
  <si>
    <t>Custom variable #95</t>
  </si>
  <si>
    <t>custom.contexte</t>
  </si>
  <si>
    <t>Contexte de l'usage securpass</t>
  </si>
  <si>
    <t>Custom variable #96</t>
  </si>
  <si>
    <t>Voir si pas intéressant de découper l'evar91 en deux pour renseigner le type de compte ici</t>
  </si>
  <si>
    <t>custom.typeFamille</t>
  </si>
  <si>
    <t>typeFamille</t>
  </si>
  <si>
    <t>type de compte sur le parcours mes comptes</t>
  </si>
  <si>
    <t>Custom variable #97</t>
  </si>
  <si>
    <t>Remplir la doc pour préciser la contenu (Meniga / DP Web ?)</t>
  </si>
  <si>
    <t>custom.libelle</t>
  </si>
  <si>
    <t>libellé de l'action / produit / recherche</t>
  </si>
  <si>
    <t>Custom variable #98</t>
  </si>
  <si>
    <t>AA en dur</t>
  </si>
  <si>
    <t>Custom variable #99</t>
  </si>
  <si>
    <t>Custom variable #100</t>
  </si>
  <si>
    <t>Custom variable #101</t>
  </si>
  <si>
    <t>Custom variable #102</t>
  </si>
  <si>
    <t>query string</t>
  </si>
  <si>
    <t>Identifiant de la campagne adwords (query string)</t>
  </si>
  <si>
    <t>Custom variable #103</t>
  </si>
  <si>
    <t>Adobe Analytics</t>
  </si>
  <si>
    <t>Identifiant CRM du client : concaténation de l'indentifiant client avec l'identifiant d'établissement</t>
  </si>
  <si>
    <t>evar101</t>
  </si>
  <si>
    <t>Client - Double Relation (evar101)</t>
  </si>
  <si>
    <t>La double-relation permet d'identifier les clients qui sont à la fois client bancaire particulier et client bancaire professionnel (ex : médecin)</t>
  </si>
  <si>
    <t>A créer</t>
  </si>
  <si>
    <t>pour l'app : datalayer
pour le web portail Rouge et Violet : datalayer
pour le web hors portail Rouge et Violet : cookie</t>
  </si>
  <si>
    <t>drel</t>
  </si>
  <si>
    <t>- pour l'app : [subscriberInformations.doubleRelation ] BAPI customerSynthesisView
- pour le web : [drel] cookie visitor_context</t>
  </si>
  <si>
    <t>drel du cookie visitor_context</t>
  </si>
  <si>
    <t>pour l'app : valeur du datalayer sans transformation
pour le web : valeur du cookie sans transformation</t>
  </si>
  <si>
    <t>Visit</t>
  </si>
  <si>
    <t>Last</t>
  </si>
  <si>
    <t>Variable projet enrichissement datalayer</t>
  </si>
  <si>
    <t>O
N
' '</t>
  </si>
  <si>
    <t>evar102</t>
  </si>
  <si>
    <t>Client - CASDEN (evar102)</t>
  </si>
  <si>
    <t>[BP uniquement] Indique si le client est client CASDEN</t>
  </si>
  <si>
    <t>casd</t>
  </si>
  <si>
    <t>- pour l'app : [physicalPersonalInformations.casdenAdherent] BAPI customerSynthesisView
- pour le web : [casd] cookie visitor_context</t>
  </si>
  <si>
    <t>casd du cookie visitor_context</t>
  </si>
  <si>
    <t>O
N
NA</t>
  </si>
  <si>
    <t>evar103</t>
  </si>
  <si>
    <t>Client - Code NAF (evar103)</t>
  </si>
  <si>
    <t>[Pro uniquement] Remonte le code NAF</t>
  </si>
  <si>
    <t>cna</t>
  </si>
  <si>
    <t>- pour l'app : [legalEntityInformations.nafN5] BAPI customerSynthesisView
- pour le web : [cna] cookie visitor_context</t>
  </si>
  <si>
    <t>cna du cookie visitor_context</t>
  </si>
  <si>
    <t>ex : 4634Z
' '</t>
  </si>
  <si>
    <t>evar104</t>
  </si>
  <si>
    <t>Client - Age (evar104)</t>
  </si>
  <si>
    <t>[Part uniquement] Remonte l'âge du client</t>
  </si>
  <si>
    <t>bdy</t>
  </si>
  <si>
    <t>- pour l'app : [physicalPersonalInformations.age] BAPI customerSynthesisView
- pour le web : [bdy] cookie visitor_context</t>
  </si>
  <si>
    <t>bdy du cookie visitor_context</t>
  </si>
  <si>
    <t>ex : 37</t>
  </si>
  <si>
    <t>evar105</t>
  </si>
  <si>
    <t>Client - Segmentation part (evar105)</t>
  </si>
  <si>
    <t>[Part uniquement] Remonte le segment CRM du client</t>
  </si>
  <si>
    <t>spart</t>
  </si>
  <si>
    <t>- pour l'app : [physicalPersonalInformations.relationnalSegmentationCode] BAPI customerSynthesisView
- pour le web : [spart] cookie visitor_context</t>
  </si>
  <si>
    <t>spart du cookie visitor_context</t>
  </si>
  <si>
    <t>BP : code de la segmentation relationnelle (XP2020)
CE : code de la segmentation realtionnelle (Banco2020)</t>
  </si>
  <si>
    <t>A faire</t>
  </si>
  <si>
    <t>evar106</t>
  </si>
  <si>
    <t>Client - Segmentation pro (evar106)</t>
  </si>
  <si>
    <t>[Pro uniquement] Remonte le segment CRM du client</t>
  </si>
  <si>
    <t>- pour l'app : [legalEntityInformations.relationnalSegmentationCode] BAPI customerSynthesisView_x000D_
- pour le web : [spro] cookie visitor_context</t>
  </si>
  <si>
    <t>evar107</t>
  </si>
  <si>
    <t>Client - Enjeux part (evar107)</t>
  </si>
  <si>
    <t>[Part uniquement] Remonte l'enjeu CRM du client</t>
  </si>
  <si>
    <t>epart</t>
  </si>
  <si>
    <t>- pour l'app : [physicalPersonalInformations.businessChallengeCode] BAPI customerSynthesisView
- pour le web : [epart] cookie visitor_context</t>
  </si>
  <si>
    <t>epart du cookie visitor_context</t>
  </si>
  <si>
    <t>BP : enjeu
CE : non disponible</t>
  </si>
  <si>
    <t>evar108</t>
  </si>
  <si>
    <t>Client - Enjeux pro (evar108)</t>
  </si>
  <si>
    <t>[Pro uniquement] Remonte l'enjeu CRM du client</t>
  </si>
  <si>
    <t>epro</t>
  </si>
  <si>
    <t>- pour l'app : [legalEntityInformations.businessChallengeCode] BAPI customerSynthesisView
- pour le web : [epro] cookie visitor_context</t>
  </si>
  <si>
    <t>epro du cookie visitor_context</t>
  </si>
  <si>
    <t>evar109</t>
  </si>
  <si>
    <t>Client - Détention Assurance Auto (evar109)</t>
  </si>
  <si>
    <t>[Part uniquement] Indique si le client possède ou non une assurance auto</t>
  </si>
  <si>
    <t>assa</t>
  </si>
  <si>
    <t>- pour l'app : [physicalPersonalInformations.carInsuranceHolderType] BAPI customerSynthesisView
- pour le web : [assa] cookie visitor_context</t>
  </si>
  <si>
    <t>assa du cookie visitor_context</t>
  </si>
  <si>
    <t>evar110</t>
  </si>
  <si>
    <t>Client - Détention Assurance MRH (evar110)</t>
  </si>
  <si>
    <t>[Part uniquement] Indique si le client possède ou non une assurance habitation</t>
  </si>
  <si>
    <t>assh</t>
  </si>
  <si>
    <t>- pour l'app : [physicalPersonalInformations.multiriskHomeInsuranceHolderType] BAPI customerSynthesisView
- pour le web : [assh] cookie visitor_context</t>
  </si>
  <si>
    <t>assh du cookie visitor_context</t>
  </si>
  <si>
    <t>evar111</t>
  </si>
  <si>
    <t>Client - Détention Compte de dépôt  (evar111)</t>
  </si>
  <si>
    <t>cdd</t>
  </si>
  <si>
    <t>- pour l'app : [physicalPersonalInformations.currentBankAccountHolderType] BAPI customerSynthesisView
- pour le web : [cdd] cookie visitor_context</t>
  </si>
  <si>
    <t>cdd du cookie visitor_context</t>
  </si>
  <si>
    <t>evar112</t>
  </si>
  <si>
    <t>Client - Détention Crédit Conso travaux (evar112)</t>
  </si>
  <si>
    <t>[Part uniquement] Indique si le client possède ou non un crédit conso travaux</t>
  </si>
  <si>
    <t>cctx</t>
  </si>
  <si>
    <t>- pour l'app : [physicalPersonalInformations.workPersonalLoanHolderType] BAPI customerSynthesisView
- pour le web : [cctx] cookie visitor_context</t>
  </si>
  <si>
    <t>cctx du cookie visitor_context</t>
  </si>
  <si>
    <t>evar113</t>
  </si>
  <si>
    <t>Client - Détention Crédit Etudiant (evar113)</t>
  </si>
  <si>
    <t>[Part uniquement] Indique si le client possède ou non un crédit conso édudiant</t>
  </si>
  <si>
    <t>cce</t>
  </si>
  <si>
    <t>- pour l'app : [physicalPersonalInformations.studentLoanHolderType] BAPI customerSynthesisView
- pour le web : [cce] cookie visitor_context</t>
  </si>
  <si>
    <t>cce du cookie visitor_context</t>
  </si>
  <si>
    <t>evar114</t>
  </si>
  <si>
    <t>Client - Détention Crédit Conso auto (evar114)</t>
  </si>
  <si>
    <t>[Part uniquement] Indique si le client possède ou non un crédit conso auto</t>
  </si>
  <si>
    <t>cca</t>
  </si>
  <si>
    <t>- pour l'app : [physicalPersonalInformations.carPersonalLoanHolderType] BAPI customerSynthesisView
- pour le web : [cca] cookie visitor_context</t>
  </si>
  <si>
    <t>cca du cookie visitor_context</t>
  </si>
  <si>
    <t>evar115</t>
  </si>
  <si>
    <t>Client - Détention Crédit Conso trésorerie (evar115)</t>
  </si>
  <si>
    <t>[Part uniquement] Indique si le client possède ou non un crédit conso trésorerie</t>
  </si>
  <si>
    <t>ccts</t>
  </si>
  <si>
    <t>- pour l'app : [physicalPersonalInformations.cashPersonalLoanHolderType] BAPI customerSynthesisView
- pour le web : [ccts] cookie visitor_context</t>
  </si>
  <si>
    <t>ccts du cookie visitor_context</t>
  </si>
  <si>
    <t>evar116</t>
  </si>
  <si>
    <t>Client - Détention Crédit Immo (evar116)</t>
  </si>
  <si>
    <t>[Part uniquement] Indique si le client possède ou non crédit immo</t>
  </si>
  <si>
    <t>cim</t>
  </si>
  <si>
    <t>- pour l'app : [physicalPersonalInformations.homeLoanHolderType] BAPI customerSynthesisView
- pour le web : [cim] cookie visitor_context</t>
  </si>
  <si>
    <t>cim du cookie visitor_context</t>
  </si>
  <si>
    <t>evar117</t>
  </si>
  <si>
    <t>Client - Détention Crédit Pro (evar117)</t>
  </si>
  <si>
    <t>[Pro uniquement] Indique si le client possède ou non un crédit pro</t>
  </si>
  <si>
    <t>cpro</t>
  </si>
  <si>
    <t>- pour l'app : [legalEntityInformations.professionalLoanHolderType] BAPI customerSynthesisView
- pour le web : [cpro] cookie visitor_context</t>
  </si>
  <si>
    <t>cpro du cookie visitor_context</t>
  </si>
  <si>
    <t>evar118</t>
  </si>
  <si>
    <t>Client - Détention Assurance vie (evar118)</t>
  </si>
  <si>
    <t>[Part uniquement] Indique si le client possède ou non une assurance vie</t>
  </si>
  <si>
    <t>assv</t>
  </si>
  <si>
    <t>- pour l'app : [physicalPersonalInformations.lifeInsuranceHolderType] BAPI customerSynthesisView
- pour le web : [assv] cookie visitor_context</t>
  </si>
  <si>
    <t>assv du cookie visitor_context</t>
  </si>
  <si>
    <t>Custom variable #104</t>
  </si>
  <si>
    <t>event1</t>
  </si>
  <si>
    <t>Début formulaire (event1)</t>
  </si>
  <si>
    <t>Datalayer ou Tealium</t>
  </si>
  <si>
    <t>evenement.event</t>
  </si>
  <si>
    <t>Début formulaire</t>
  </si>
  <si>
    <t>Custom variable #105</t>
  </si>
  <si>
    <t>event2</t>
  </si>
  <si>
    <t>Fin fomulaire (event2)</t>
  </si>
  <si>
    <t>Fin fomulaire</t>
  </si>
  <si>
    <t>Custom variable #106</t>
  </si>
  <si>
    <t>event3</t>
  </si>
  <si>
    <t>Affichage CGV (event3)</t>
  </si>
  <si>
    <t>(CE mais pas BP)</t>
  </si>
  <si>
    <t>Affichage CGV</t>
  </si>
  <si>
    <t>Custom variable #107</t>
  </si>
  <si>
    <t>event4</t>
  </si>
  <si>
    <t>Affichage PAUTH (event4)</t>
  </si>
  <si>
    <t>Logguer en évolution car pas implémenté uniformément sur BP et CE</t>
  </si>
  <si>
    <t>Affichage pauth ou pauth Vàd</t>
  </si>
  <si>
    <t>Custom variable #108</t>
  </si>
  <si>
    <t>event5</t>
  </si>
  <si>
    <t>Sortie PAUTH (event5)</t>
  </si>
  <si>
    <t>Sortie pauth ou pauth Vàd</t>
  </si>
  <si>
    <t>Custom variable #109</t>
  </si>
  <si>
    <t>event6</t>
  </si>
  <si>
    <t>Soumission PAUTH (event6)</t>
  </si>
  <si>
    <t>Soumission pauth ou pauth Vàd</t>
  </si>
  <si>
    <t>Custom variable #110</t>
  </si>
  <si>
    <t>event7</t>
  </si>
  <si>
    <t>Validation PAUTH (event7)</t>
  </si>
  <si>
    <t>Validation pauth ou pauth Vàd</t>
  </si>
  <si>
    <t>Custom variable #111</t>
  </si>
  <si>
    <t>event10</t>
  </si>
  <si>
    <t>Evenement clic (event10)</t>
  </si>
  <si>
    <t>Evenement Clic (pour tout clic??)</t>
  </si>
  <si>
    <t>Custom variable #112</t>
  </si>
  <si>
    <t>event25</t>
  </si>
  <si>
    <t>Prise RDV conseiller</t>
  </si>
  <si>
    <t>Logguer en évolution pour CE et BP</t>
  </si>
  <si>
    <t>Custom variable #113</t>
  </si>
  <si>
    <t>event26</t>
  </si>
  <si>
    <t>Demande rappel conseiller</t>
  </si>
  <si>
    <t>Custom variable #114</t>
  </si>
  <si>
    <t>event27</t>
  </si>
  <si>
    <t>simulateur a une seule page</t>
  </si>
  <si>
    <t>Page simulateur</t>
  </si>
  <si>
    <t>Custom variable #115</t>
  </si>
  <si>
    <t>event28</t>
  </si>
  <si>
    <t>impression vignette</t>
  </si>
  <si>
    <t>Custom variable #116</t>
  </si>
  <si>
    <t>event29</t>
  </si>
  <si>
    <t>clic vignette</t>
  </si>
  <si>
    <t>Custom variable #117</t>
  </si>
  <si>
    <t>event32</t>
  </si>
  <si>
    <t>erreur technique</t>
  </si>
  <si>
    <t>Préciser le libellé et la description</t>
  </si>
  <si>
    <t>Page d'erreur technique</t>
  </si>
  <si>
    <t>Custom variable #118</t>
  </si>
  <si>
    <t>event33</t>
  </si>
  <si>
    <t xml:space="preserve">erreur succes </t>
  </si>
  <si>
    <t>Pages d'erreur succes</t>
  </si>
  <si>
    <t>Custom variable #119</t>
  </si>
  <si>
    <t>event34</t>
  </si>
  <si>
    <t xml:space="preserve">erreur client </t>
  </si>
  <si>
    <t>Page d'erreur client</t>
  </si>
  <si>
    <t>Custom variable #120</t>
  </si>
  <si>
    <t>event38</t>
  </si>
  <si>
    <t>Modification simulation</t>
  </si>
  <si>
    <t>A la première interaction avec une reglette ou renseignement champ de simulation impliquant un résultat de simulation (sim credit conso)</t>
  </si>
  <si>
    <t>Custom variable #121</t>
  </si>
  <si>
    <t>event42</t>
  </si>
  <si>
    <t>Chat conseiller</t>
  </si>
  <si>
    <t>A implémenter sur les parcours 89c3 de manière homogène CE et BP, non mappé BP</t>
  </si>
  <si>
    <t>(sim credit conso 89C3)</t>
  </si>
  <si>
    <t>Custom variable #122</t>
  </si>
  <si>
    <t>event44</t>
  </si>
  <si>
    <t>Augmentation de plafond</t>
  </si>
  <si>
    <t>A vérifier (Alex)</t>
  </si>
  <si>
    <t>non mappé (CE et BP), vérifier avec le CR</t>
  </si>
  <si>
    <t>Lorsqu'un client augmente le plafond de sa carte (parcours PLC)</t>
  </si>
  <si>
    <t>Default variable</t>
  </si>
  <si>
    <t>eventpurchase</t>
  </si>
  <si>
    <t>Recettes</t>
  </si>
  <si>
    <t>par défaut</t>
  </si>
  <si>
    <t>Non utilisé, variable par défaut</t>
  </si>
  <si>
    <t>Commandes</t>
  </si>
  <si>
    <t>Unités</t>
  </si>
  <si>
    <t>eventscAdd</t>
  </si>
  <si>
    <t>Ajouts au caddie</t>
  </si>
  <si>
    <t>eventscCheckout</t>
  </si>
  <si>
    <t>Passages en caisse</t>
  </si>
  <si>
    <t>eventscOpen</t>
  </si>
  <si>
    <t>Paniers</t>
  </si>
  <si>
    <t>eventscRemove</t>
  </si>
  <si>
    <t>Retraits du panier</t>
  </si>
  <si>
    <t>eventscView</t>
  </si>
  <si>
    <t>Consultations du panier</t>
  </si>
  <si>
    <t>Numéro</t>
  </si>
  <si>
    <t>Pertinent (métiers et CRM) (O/N)</t>
  </si>
  <si>
    <t>Implémenté CE (O/N)</t>
  </si>
  <si>
    <t>Implémenté BP (O/N)</t>
  </si>
  <si>
    <t>Valeurs attendues (O/N)</t>
  </si>
  <si>
    <t>Valeurs2</t>
  </si>
  <si>
    <t>Valeurs3</t>
  </si>
  <si>
    <t>Valeurs4</t>
  </si>
  <si>
    <t>Valeurs5</t>
  </si>
  <si>
    <t>Valeurs6</t>
  </si>
  <si>
    <t>Valeurs7</t>
  </si>
  <si>
    <t>Valeurs8</t>
  </si>
  <si>
    <t>Valeurs9</t>
  </si>
  <si>
    <t>Valeurs10</t>
  </si>
  <si>
    <t>Valeurs11</t>
  </si>
  <si>
    <t>Valeurs12</t>
  </si>
  <si>
    <t>Valeurs13</t>
  </si>
  <si>
    <t>Valeurs14</t>
  </si>
  <si>
    <t>Valeurs15</t>
  </si>
  <si>
    <t>Valeurs16</t>
  </si>
  <si>
    <t>Valeurs17</t>
  </si>
  <si>
    <t>Valeurs18</t>
  </si>
  <si>
    <t>Valeurs19</t>
  </si>
  <si>
    <t>Valeurs20</t>
  </si>
  <si>
    <t>Valeurs21</t>
  </si>
  <si>
    <t>Valeurs22</t>
  </si>
  <si>
    <t>Valeurs23</t>
  </si>
  <si>
    <t>Valeurs24</t>
  </si>
  <si>
    <t>Valeurs25</t>
  </si>
  <si>
    <t>Valeurs26</t>
  </si>
  <si>
    <t>Valeurs27</t>
  </si>
  <si>
    <t>Valeurs28</t>
  </si>
  <si>
    <t>Valeurs29</t>
  </si>
  <si>
    <t>Valeurs30</t>
  </si>
  <si>
    <t>Valeurs31</t>
  </si>
  <si>
    <t>Valeurs32</t>
  </si>
  <si>
    <t>Valeurs33</t>
  </si>
  <si>
    <t>Valeurs34</t>
  </si>
  <si>
    <t>Valeurs35</t>
  </si>
  <si>
    <t>Valeurs36</t>
  </si>
  <si>
    <t>Valeurs37</t>
  </si>
  <si>
    <t>Valeurs38</t>
  </si>
  <si>
    <t>Valeurs39</t>
  </si>
  <si>
    <t>Valeurs40</t>
  </si>
  <si>
    <t>Valeurs41</t>
  </si>
  <si>
    <t>prop</t>
  </si>
  <si>
    <t>O</t>
  </si>
  <si>
    <t>Conserver</t>
  </si>
  <si>
    <t>"sur BP: 
- les 14 premiers codes établissements sont à 3 chiffres
le reste à 5 chiffres ( avec peu de connexions )</t>
  </si>
  <si>
    <t>Description : Contient le Code Etablissement de rattachement du Client 
Format : (5 (CE) ou 3 (BP) caractères), 
Règle de gestion : rempli si client authentifié ou identifié, vide si prospect</t>
  </si>
  <si>
    <t>002</t>
  </si>
  <si>
    <t>008</t>
  </si>
  <si>
    <t>009</t>
  </si>
  <si>
    <t>019</t>
  </si>
  <si>
    <t>035</t>
  </si>
  <si>
    <t>038</t>
  </si>
  <si>
    <t>039</t>
  </si>
  <si>
    <t>046</t>
  </si>
  <si>
    <t>047</t>
  </si>
  <si>
    <t>066</t>
  </si>
  <si>
    <t>067</t>
  </si>
  <si>
    <t>068</t>
  </si>
  <si>
    <t>078</t>
  </si>
  <si>
    <t>087</t>
  </si>
  <si>
    <t>Faire un état des lieux sur le COTE</t>
  </si>
  <si>
    <t>Modifier</t>
  </si>
  <si>
    <t>Les COTE sont tous alpha numériques ( normal non ?)</t>
  </si>
  <si>
    <t>Identifiant validé juridiquement et au niveau de la sécurité comme donnée non personnelle et non sensible qui peut être envoyé à des prestataires externes pour des campagnes marketing digital.
CE : contient l’identifiant Client MySys (NODAPE) du client authentifié ou identifié. Donnée numérique sur 7 ou 9 caractères contenant les « 0 » non significatifs. 
BP : COTE identifiant numérique sur 10 caractères</t>
  </si>
  <si>
    <t>Modifier référentiel</t>
  </si>
  <si>
    <t>Préciser la règle de gestion (proposition dans le référentiel datalayer sharepoint)</t>
  </si>
  <si>
    <t>authentifie</t>
  </si>
  <si>
    <t>identifie</t>
  </si>
  <si>
    <t>prospect</t>
  </si>
  <si>
    <t>Homogénéiser les valeurs</t>
  </si>
  <si>
    <t>N</t>
  </si>
  <si>
    <t>Casse et orthographe très différent (particuliers/Particulier/particulier/professionnel/Profesionel) :
- soit anomalie dans chacun des applicatif,
- soit majorité des retraitements gérés par composant transverse et modification peut être aisée
==&gt; étude du composant transverse</t>
  </si>
  <si>
    <t>Marchés clients sont toujours à homogénéiser si possibles:
- Particulier/ pParticuliers
- Entreprise/ entreprises 
- il y a 4 types de professionnel/professionnels/profesionnel/ Professionnels
Mapping Tealium, processing rule ?</t>
  </si>
  <si>
    <t>associations, fondations, mutuelles – mandataires judiciaires a la protection des majeurs</t>
  </si>
  <si>
    <t>hors marche</t>
  </si>
  <si>
    <t>immobilier professionnel</t>
  </si>
  <si>
    <t>logement social - economie mixte</t>
  </si>
  <si>
    <t>secteur public</t>
  </si>
  <si>
    <t>sans comerçants</t>
  </si>
  <si>
    <t>service publique</t>
  </si>
  <si>
    <t>lycéens étudiants apprentis</t>
  </si>
  <si>
    <t>enfants étudiants apprentis</t>
  </si>
  <si>
    <t xml:space="preserve"> viticulture</t>
  </si>
  <si>
    <t>frontaliers</t>
  </si>
  <si>
    <t>institutionnels associations</t>
  </si>
  <si>
    <t xml:space="preserve">startup </t>
  </si>
  <si>
    <t>Différents orthographes de la variable datalayer</t>
  </si>
  <si>
    <t>codes établissements de la page
- on retiendra le forma en chiffres pour le datalayer
- des formats en lettres resteront pour la prop51 dans la majorité des projets "</t>
  </si>
  <si>
    <t>Code réduit de l'établissement de rattachement de la page, (Lettres pour CE, 3chiffres pour BP)</t>
  </si>
  <si>
    <t>CEALS</t>
  </si>
  <si>
    <t>CEAPC</t>
  </si>
  <si>
    <t>CEAUL</t>
  </si>
  <si>
    <t>CEBFC</t>
  </si>
  <si>
    <t>CEBPL</t>
  </si>
  <si>
    <t>CECAZ</t>
  </si>
  <si>
    <t>CEIDF</t>
  </si>
  <si>
    <t>CELRO</t>
  </si>
  <si>
    <t>CELCE</t>
  </si>
  <si>
    <t>CELDA</t>
  </si>
  <si>
    <t>CELCA</t>
  </si>
  <si>
    <t>CEMIP</t>
  </si>
  <si>
    <t>CEHDF</t>
  </si>
  <si>
    <t>CENOR</t>
  </si>
  <si>
    <t>CEPAC</t>
  </si>
  <si>
    <t>CERHA</t>
  </si>
  <si>
    <t>CENAT</t>
  </si>
  <si>
    <t>BPRI</t>
  </si>
  <si>
    <t>BPBFC</t>
  </si>
  <si>
    <t>BPACA</t>
  </si>
  <si>
    <t>BPAURA</t>
  </si>
  <si>
    <t>BPN</t>
  </si>
  <si>
    <t>BPATL</t>
  </si>
  <si>
    <t>BPMED</t>
  </si>
  <si>
    <t>BPALC</t>
  </si>
  <si>
    <t>BPS</t>
  </si>
  <si>
    <t>BPO</t>
  </si>
  <si>
    <t>BPOC</t>
  </si>
  <si>
    <t>BPVF</t>
  </si>
  <si>
    <t>CMMBN</t>
  </si>
  <si>
    <t>CMMATL</t>
  </si>
  <si>
    <t>CMMLSO</t>
  </si>
  <si>
    <t xml:space="preserve">BQSAV </t>
  </si>
  <si>
    <t>application</t>
  </si>
  <si>
    <t>site</t>
  </si>
  <si>
    <t>A préciser référentiel</t>
  </si>
  <si>
    <t>Préciser la mécanique : se base sur l'applicatif, ou bien sur le plan de marquage ? Ex : des pages PISP sont valorisées cyber</t>
  </si>
  <si>
    <t>Permet de distinguer de quel applicatif provient le tag (à mettre à jour avec les données BP)</t>
  </si>
  <si>
    <t>banque </t>
  </si>
  <si>
    <t>ce net </t>
  </si>
  <si>
    <t>dea </t>
  </si>
  <si>
    <t>dei [part/pro]</t>
  </si>
  <si>
    <t>dei part </t>
  </si>
  <si>
    <t>dei pp </t>
  </si>
  <si>
    <t>dei pro </t>
  </si>
  <si>
    <t>dei sp </t>
  </si>
  <si>
    <t>dem </t>
  </si>
  <si>
    <t>evi </t>
  </si>
  <si>
    <t>mbl</t>
  </si>
  <si>
    <t>ngi</t>
  </si>
  <si>
    <t>Différences de format et remontées inégales (côté BP et côté CE)</t>
  </si>
  <si>
    <t>"rajouté quelques valeurs BP dans le datalayer - startup, franchise, gestion privée, étudiant "</t>
  </si>
  <si>
    <t>Demander si utilité du doublon en evar ?
Ne pas supprimer car entraine des modifs de paramétrages importants</t>
  </si>
  <si>
    <t>commercial</t>
  </si>
  <si>
    <t>externe</t>
  </si>
  <si>
    <t>service b2c</t>
  </si>
  <si>
    <t>500K valeurs</t>
  </si>
  <si>
    <t>implémentée, mais inutilisable</t>
  </si>
  <si>
    <t>tags article utilises</t>
  </si>
  <si>
    <t>A supprimer, valeur seulement mappée pour la report suite BPACA, et côté CE, prop sur les vignettes mappée mais pas utilisée</t>
  </si>
  <si>
    <t>redondant avec propclient et proppages</t>
  </si>
  <si>
    <t>Code établissement BP</t>
  </si>
  <si>
    <t>non implémentée, aucun référentiel de valeurs</t>
  </si>
  <si>
    <t>Voir utilité de la métrique Time spent on page pour les PO ?</t>
  </si>
  <si>
    <t>loadingTime</t>
  </si>
  <si>
    <t>Changer le nom de la variable Adobe</t>
  </si>
  <si>
    <t>Variables implémentées mais non utilisée par BPCE central et bientôt désuètes vs le nouveau plan de taggage INNOV2020</t>
  </si>
  <si>
    <t>type de document</t>
  </si>
  <si>
    <t>TypeDocument</t>
  </si>
  <si>
    <t>type de document séléctionné dans le portail : KYC / Numairic</t>
  </si>
  <si>
    <t>kbis</t>
  </si>
  <si>
    <t>bilan</t>
  </si>
  <si>
    <t>status</t>
  </si>
  <si>
    <t>declaration</t>
  </si>
  <si>
    <t>Beneficiaire effectif</t>
  </si>
  <si>
    <t>bilan du dernier excercice</t>
  </si>
  <si>
    <t>Bilan supplémentaire precedent</t>
  </si>
  <si>
    <t>bilan supplémentaire antérieur</t>
  </si>
  <si>
    <t>vide</t>
  </si>
  <si>
    <t>Créer un event de décompte résultat nul</t>
  </si>
  <si>
    <t>resultatNul</t>
  </si>
  <si>
    <t>Valeurs à vocation à être adaptative
Règle de gestion non précisée ==&gt; non implémentée par Natixis dans leur Tealium</t>
  </si>
  <si>
    <t>Page pour les clics</t>
  </si>
  <si>
    <t>Variable Tealium paramétrable</t>
  </si>
  <si>
    <t>pagename page précédente</t>
  </si>
  <si>
    <t>Pas pertinent pour l'analyse de parcours vs la page précédente</t>
  </si>
  <si>
    <t>libellé clic page précédente</t>
  </si>
  <si>
    <t>banner</t>
  </si>
  <si>
    <t>affichage d'une bannière / popin</t>
  </si>
  <si>
    <t>Nombre de cartes actives differentes</t>
  </si>
  <si>
    <t>etc</t>
  </si>
  <si>
    <t>Nombre de cartes opposées différentes</t>
  </si>
  <si>
    <t>Nombre de cartes commandées ou expédiées</t>
  </si>
  <si>
    <t>Nombre de cartes actives et verrouillées temporairement</t>
  </si>
  <si>
    <t>Nombre de cartes actives et paiements en ligne désactivés</t>
  </si>
  <si>
    <t>Nombre de cartes actives et paiements a l etranger desactivés</t>
  </si>
  <si>
    <t>paylib type</t>
  </si>
  <si>
    <t>paylibType</t>
  </si>
  <si>
    <t>(appli visa) lors d'un ticket transmis</t>
  </si>
  <si>
    <t>debit</t>
  </si>
  <si>
    <t>modePaiement</t>
  </si>
  <si>
    <t>tap ed</t>
  </si>
  <si>
    <t>tap ed tap</t>
  </si>
  <si>
    <t>ed tap</t>
  </si>
  <si>
    <t xml:space="preserve">Montant reglette </t>
  </si>
  <si>
    <t>montantReglette</t>
  </si>
  <si>
    <t>paylib application: seuil fixé pour paiement sans contact (dans preferences) - 30 € max</t>
  </si>
  <si>
    <t>A revoir avec Nicolas ==&gt; Variable déjà désactivée dans Adobe BP</t>
  </si>
  <si>
    <t>Code produit repris</t>
  </si>
  <si>
    <t>codeProduitRepris</t>
  </si>
  <si>
    <t>BP: formulaire ACL,  au clic sur la reprise d'une souscription : remonter quel produit concerné</t>
  </si>
  <si>
    <t>csl etc</t>
  </si>
  <si>
    <t>on</t>
  </si>
  <si>
    <t>off</t>
  </si>
  <si>
    <t>A CREER</t>
  </si>
  <si>
    <t>IP collaborateur</t>
  </si>
  <si>
    <t>51?</t>
  </si>
  <si>
    <t>code établissement page </t>
  </si>
  <si>
    <t xml:space="preserve">evar </t>
  </si>
  <si>
    <t>"CE : Code à 5 chiffre finissant par un 5 BP : Code à 3 chiffres"</t>
  </si>
  <si>
    <t>Nodape (CE) / COTE (BP)</t>
  </si>
  <si>
    <t>"authentifie identifie prospect"</t>
  </si>
  <si>
    <t>"particuliers professionnels entreprises"</t>
  </si>
  <si>
    <t>multiples</t>
  </si>
  <si>
    <t>Préciser nouvelle variable EDL</t>
  </si>
  <si>
    <t>"uniquement web BP : KO Beaucoup de valeurs qui ne correspondent pas tous à des noms de réseaux sociaux"</t>
  </si>
  <si>
    <t>Nom du réseau social</t>
  </si>
  <si>
    <t>redondant avec le tracking des vignettes</t>
  </si>
  <si>
    <t>theme du push</t>
  </si>
  <si>
    <t>Push - theme (Conseil/Produit)</t>
  </si>
  <si>
    <t>Type de Push (evar17)</t>
  </si>
  <si>
    <t>Push - type (Majeur/Mineur)</t>
  </si>
  <si>
    <t>Titre du Push (evar18)</t>
  </si>
  <si>
    <t>Push - Titre</t>
  </si>
  <si>
    <t>très peu de volume</t>
  </si>
  <si>
    <t>Configuration Dashboard</t>
  </si>
  <si>
    <t>Configuration Virement</t>
  </si>
  <si>
    <t>Informer avant suppression</t>
  </si>
  <si>
    <t>Dans formulaire assurance AUTO étape 1</t>
  </si>
  <si>
    <t>Variables implémentées mais non utilisée par BPCE central et bientôt désuètes vs le nouveau plan de taggage INNOV2021</t>
  </si>
  <si>
    <t>financial</t>
  </si>
  <si>
    <t>Mode financement achat de mon véhicule</t>
  </si>
  <si>
    <t>Variables implémentées mais non utilisée par BPCE central et bientôt désuètes vs le nouveau plan de taggage INNOV2022</t>
  </si>
  <si>
    <t>nbDrivers</t>
  </si>
  <si>
    <t>Dans Devis et simulations / Obtenir un tarif (AUTO) étape 2</t>
  </si>
  <si>
    <t>Variables implémentées mais non utilisée par BPCE central et bientôt désuètes vs le nouveau plan de taggage INNOV2023</t>
  </si>
  <si>
    <t>aacDriver</t>
  </si>
  <si>
    <t>Variables implémentées mais non utilisée par BPCE central et bientôt désuètes vs le nouveau plan de taggage INNOV2024</t>
  </si>
  <si>
    <t>myLink</t>
  </si>
  <si>
    <t>Variables implémentées mais non utilisée par BPCE central et bientôt désuètes vs le nouveau plan de taggage INNOV2026</t>
  </si>
  <si>
    <t>nbLoc</t>
  </si>
  <si>
    <t>Variables implémentées mais non utilisée par BPCE central et bientôt désuètes vs le nouveau plan de taggage INNOV2027</t>
  </si>
  <si>
    <t>workInProgress</t>
  </si>
  <si>
    <t>Variables implémentées mais non utilisée par BPCE central et bientôt désuètes vs le nouveau plan de taggage INNOV2028</t>
  </si>
  <si>
    <t>valueMob</t>
  </si>
  <si>
    <t>Devis et simulations / Obtenir un tarif (HABITATION)   "Choisir cette formule" étape 3</t>
  </si>
  <si>
    <t>Variables implémentées mais non utilisée par BPCE central et bientôt désuètes vs le nouveau plan de taggage INNOV2029</t>
  </si>
  <si>
    <t>valueCap</t>
  </si>
  <si>
    <t>Devis et simulations / Obtenir un tarif (HABITATION)"Choisir cette formule" étape 3</t>
  </si>
  <si>
    <t>Informer Natixis</t>
  </si>
  <si>
    <t>Type de recherche (eVar 45)</t>
  </si>
  <si>
    <t>Moteur de recherche interne</t>
  </si>
  <si>
    <t>Formule conseillee (eVar47)</t>
  </si>
  <si>
    <t>En attente validation de l'utilité</t>
  </si>
  <si>
    <t>compte depot</t>
  </si>
  <si>
    <t>Choix du type de compte</t>
  </si>
  <si>
    <t>Variable plus à jour</t>
  </si>
  <si>
    <t xml:space="preserve">Univers de provenance </t>
  </si>
  <si>
    <t>sed (en stand by)</t>
  </si>
  <si>
    <t>Nom de la variable erroné (formule assurance au lieu de objet de la demande de contact banque), et alimentation à partir des renseignements utilisateurs, donc susceptible d'envoi de données personnelles et redondant vs Accengage</t>
  </si>
  <si>
    <t xml:space="preserve">formule assurance high tech </t>
  </si>
  <si>
    <t>formuleAssurance</t>
  </si>
  <si>
    <t>type de formule choisi pour l'assurance securi high tech</t>
  </si>
  <si>
    <t>remplacement</t>
  </si>
  <si>
    <t>nouvelle carte</t>
  </si>
  <si>
    <t>Non alimentée, mais contenu présent dans evar58</t>
  </si>
  <si>
    <t>sur page contact - object choisi (liste déroulante)</t>
  </si>
  <si>
    <t>simulateur Harvest - prevoyance pro</t>
  </si>
  <si>
    <t>madelin agricole</t>
  </si>
  <si>
    <t>simulateur Harvest - prevoyance pro</t>
  </si>
  <si>
    <t>simulateur Harvest  (madelin, PERP)</t>
  </si>
  <si>
    <t>montant €</t>
  </si>
  <si>
    <t>Liste de critères / filtres</t>
  </si>
  <si>
    <t>vert</t>
  </si>
  <si>
    <t>orange</t>
  </si>
  <si>
    <t>rouge</t>
  </si>
  <si>
    <t>Poste du user lors d'une connexion à CENET</t>
  </si>
  <si>
    <t>conjoint coemprunteur oui</t>
  </si>
  <si>
    <t>conjoint coemprunteur non</t>
  </si>
  <si>
    <t>conjoint adhesion assurance</t>
  </si>
  <si>
    <t>conjoint refus assurance</t>
  </si>
  <si>
    <t>vol</t>
  </si>
  <si>
    <t>perte</t>
  </si>
  <si>
    <t>operations frauduleuses sur compte</t>
  </si>
  <si>
    <t>Informer CRM avant suppression / Modifier le mapping + confirmer le besoin avec le credit pro</t>
  </si>
  <si>
    <t>Marque du matériel acheté (crédit bail)</t>
  </si>
  <si>
    <t>marqueMaterielAchete</t>
  </si>
  <si>
    <t>Marque du matériel acheté en crédit bail par un client pro pour un crédit (parcours crédit pro)</t>
  </si>
  <si>
    <t>Confirmer le besoin avec le credit pro</t>
  </si>
  <si>
    <t>Modèle du matériel acheté (crédit bail)</t>
  </si>
  <si>
    <t>modeleMaterielAchete</t>
  </si>
  <si>
    <t>Modèle du matériel acheté en crédit bail par un client pro pour un crédit (parcours crédit pro)</t>
  </si>
  <si>
    <t>Quantité de matériel acheté (crédit bail)</t>
  </si>
  <si>
    <t>quantiteMaterielAchete</t>
  </si>
  <si>
    <t>Quantité de matériel acheté en crédit bail par un client pro pour un crédit (parcours crédit pro)</t>
  </si>
  <si>
    <t>SIRET fournisseur (crédit bail)</t>
  </si>
  <si>
    <t>siretFournisseur</t>
  </si>
  <si>
    <t>SIRET du fournisseur du matériel acheté (crédit bail)</t>
  </si>
  <si>
    <t>Supprimer du mapping Tealium</t>
  </si>
  <si>
    <t>en attente de mapping</t>
  </si>
  <si>
    <t>typeDossier</t>
  </si>
  <si>
    <t>Type de dossier choisi ( KYC - connaissance client )</t>
  </si>
  <si>
    <t>enrolement</t>
  </si>
  <si>
    <t>marketing digital</t>
  </si>
  <si>
    <t>transfert</t>
  </si>
  <si>
    <t>reinstallation</t>
  </si>
  <si>
    <t>code sp oublié</t>
  </si>
  <si>
    <t>enrolement ptu</t>
  </si>
  <si>
    <t>code sp oublie usage</t>
  </si>
  <si>
    <t>outband</t>
  </si>
  <si>
    <t>inband</t>
  </si>
  <si>
    <t>usage</t>
  </si>
  <si>
    <t>reglages biometrie</t>
  </si>
  <si>
    <t>Identifiant de la campagne adwords</t>
  </si>
  <si>
    <t>event</t>
  </si>
  <si>
    <t>Logguer en évolution car pas implémenté uniformément sur BP et CE, et tunnel 89c3</t>
  </si>
  <si>
    <t>Abandon formulaire (event8)</t>
  </si>
  <si>
    <t>Abandon Formulaire</t>
  </si>
  <si>
    <t>Intégration quand on peut selon les projets, sinona ttente de besoin métiers</t>
  </si>
  <si>
    <t>Erreur Formulaire (event9)</t>
  </si>
  <si>
    <t>Erreur Formulaire</t>
  </si>
  <si>
    <t>Evenement Recherche (event11)</t>
  </si>
  <si>
    <t>Evenement Recherche</t>
  </si>
  <si>
    <t>Evenement Partage social (event12)</t>
  </si>
  <si>
    <t>Evenement Partage social</t>
  </si>
  <si>
    <t>Logguer en évolution (CRM)</t>
  </si>
  <si>
    <t>Evenement Clic Push (event13)</t>
  </si>
  <si>
    <t>Evenement Clic Push (!!Volumétrie en Prod!!)</t>
  </si>
  <si>
    <t>pas utiles</t>
  </si>
  <si>
    <t>Evenement Clic Mobile (event14)</t>
  </si>
  <si>
    <t>Evenement Clic mobile</t>
  </si>
  <si>
    <t>Evenement Clic Publicite (event15)</t>
  </si>
  <si>
    <t>Evenement Clic Publicité</t>
  </si>
  <si>
    <t>Formulaire - Etape1 (event16)</t>
  </si>
  <si>
    <t>Formulaire - Etape1</t>
  </si>
  <si>
    <t>Formulaire - Etape2 (event17)</t>
  </si>
  <si>
    <t>Formulaire - Etape2</t>
  </si>
  <si>
    <t>Formulaire - Etape3 (event18)</t>
  </si>
  <si>
    <t>Formulaire - Etape3</t>
  </si>
  <si>
    <t>Formulaire - Etape4 (event19)</t>
  </si>
  <si>
    <t>Formulaire - Etape4</t>
  </si>
  <si>
    <t>Formulaire - Etape5 (event20)</t>
  </si>
  <si>
    <t>Formulaire - Etape5</t>
  </si>
  <si>
    <t>Formulaire - Etape6 (event21)</t>
  </si>
  <si>
    <t>Formulaire - Etape6</t>
  </si>
  <si>
    <t>Formulaire - Etape7 (event22)</t>
  </si>
  <si>
    <t>Formulaire - Etape7</t>
  </si>
  <si>
    <t>Consultation Produit (event23)</t>
  </si>
  <si>
    <t>Page produit</t>
  </si>
  <si>
    <t>Acte de gestion (event24)</t>
  </si>
  <si>
    <t>optout</t>
  </si>
  <si>
    <t>Plan de taggage SEM répond déjà au besoin</t>
  </si>
  <si>
    <t>signature sed</t>
  </si>
  <si>
    <t>+1</t>
  </si>
  <si>
    <t>non mappé BP / non implémentée CE</t>
  </si>
  <si>
    <t>affichage banner</t>
  </si>
  <si>
    <t>à l'affichage d'une popin ou d'une bannière d'information</t>
  </si>
  <si>
    <t>transmission document reussie</t>
  </si>
  <si>
    <t>parcours collecte justificatifs souscription</t>
  </si>
  <si>
    <t>paylib transmis</t>
  </si>
  <si>
    <t>paylib validée - lors de l'apparition d'un ticket ephemere</t>
  </si>
  <si>
    <t>non mappé (CE et BP)</t>
  </si>
  <si>
    <t>erreur securpass</t>
  </si>
  <si>
    <t>securpass, lors d'erreur sdk idemia ou wsbad</t>
  </si>
  <si>
    <t>A définir avec Jean-Paul asap (25/02)</t>
  </si>
  <si>
    <t>Souscription en ligne</t>
  </si>
  <si>
    <t>Lorsqu'un client fait une demande de souscription à un service sur une de nos plateformes</t>
  </si>
  <si>
    <t>non implémentée CE et BP</t>
  </si>
  <si>
    <t>35(new)</t>
  </si>
  <si>
    <t xml:space="preserve">Appel conseiller </t>
  </si>
  <si>
    <t>36(new)</t>
  </si>
  <si>
    <t>Montant (numeric)</t>
  </si>
  <si>
    <t>+X€</t>
  </si>
  <si>
    <t>37(new)</t>
  </si>
  <si>
    <t>Envoie d'un email</t>
  </si>
  <si>
    <t>purchase</t>
  </si>
  <si>
    <t>scAdd</t>
  </si>
  <si>
    <t>scCheckout</t>
  </si>
  <si>
    <t>scOpen</t>
  </si>
  <si>
    <t>scRemove</t>
  </si>
  <si>
    <t>scView</t>
  </si>
  <si>
    <t>#</t>
  </si>
  <si>
    <t>Nom variable Adobe</t>
  </si>
  <si>
    <t>Configuration Tealium</t>
  </si>
  <si>
    <t>Nomenclature attendue</t>
  </si>
  <si>
    <t>Valeurs42</t>
  </si>
  <si>
    <t>Valeurs43</t>
  </si>
  <si>
    <t>Valeurs44</t>
  </si>
  <si>
    <t>Valeurs45</t>
  </si>
  <si>
    <t>Valeurs46</t>
  </si>
  <si>
    <t>Valeurs47</t>
  </si>
  <si>
    <t>Valeurs48</t>
  </si>
  <si>
    <t>Valeurs49</t>
  </si>
  <si>
    <t>Valeurs50</t>
  </si>
  <si>
    <t>Valeurs51</t>
  </si>
  <si>
    <t>Valeurs52</t>
  </si>
  <si>
    <t>Valeurs53</t>
  </si>
  <si>
    <t>Valeurs54</t>
  </si>
  <si>
    <t>Valeurs55</t>
  </si>
  <si>
    <t>Valeurs56</t>
  </si>
  <si>
    <t>Valeurs57</t>
  </si>
  <si>
    <t>Valeurs58</t>
  </si>
  <si>
    <t>Valeurs59</t>
  </si>
  <si>
    <t>Valeurs60</t>
  </si>
  <si>
    <t>Valeurs61</t>
  </si>
  <si>
    <t>Valeurs62</t>
  </si>
  <si>
    <t>Valeurs63</t>
  </si>
  <si>
    <t>Valeurs64</t>
  </si>
  <si>
    <t>Valeurs65</t>
  </si>
  <si>
    <t>Valeurs66</t>
  </si>
  <si>
    <t>Valeurs67</t>
  </si>
  <si>
    <t>Valeurs68</t>
  </si>
  <si>
    <t>Valeurs69</t>
  </si>
  <si>
    <t>Valeurs70</t>
  </si>
  <si>
    <t>Valeurs71</t>
  </si>
  <si>
    <t>Valeurs72</t>
  </si>
  <si>
    <t>Valeurs73</t>
  </si>
  <si>
    <t>Valeurs74</t>
  </si>
  <si>
    <t>Valeurs75</t>
  </si>
  <si>
    <t>Valeurs76</t>
  </si>
  <si>
    <t>Valeurs77</t>
  </si>
  <si>
    <t>Valeurs78</t>
  </si>
  <si>
    <t>Valeurs79</t>
  </si>
  <si>
    <t>Valeurs80</t>
  </si>
  <si>
    <t>Valeurs81</t>
  </si>
  <si>
    <t>Valeurs82</t>
  </si>
  <si>
    <t>Valeurs83</t>
  </si>
  <si>
    <t>Valeurs84</t>
  </si>
  <si>
    <t>Valeurs85</t>
  </si>
  <si>
    <t>Valeurs86</t>
  </si>
  <si>
    <t>Valeurs87</t>
  </si>
  <si>
    <t>Valeurs88</t>
  </si>
  <si>
    <t>Valeurs89</t>
  </si>
  <si>
    <t>Valeurs90</t>
  </si>
  <si>
    <t>Valeurs91</t>
  </si>
  <si>
    <t>Valeurs92</t>
  </si>
  <si>
    <t>Valeurs93</t>
  </si>
  <si>
    <t>Valeurs94</t>
  </si>
  <si>
    <t>Pour BP : si la variable n'est pas de 10 caractères =&gt; la prop n'est pas alimentée
Pour CE : si la variable n'est pas de 9 caractères et contient des lettres =&gt; la prop n'est pas alimentée</t>
  </si>
  <si>
    <t>Exemple</t>
  </si>
  <si>
    <t>075208131</t>
  </si>
  <si>
    <t>Variations existantes pour les 3 principaux marchés (pour autres marchés, voir onglet Valeurs consolidées)</t>
  </si>
  <si>
    <t>Particuliers</t>
  </si>
  <si>
    <t>Professionnels</t>
  </si>
  <si>
    <t>webview</t>
  </si>
  <si>
    <t>Permet de distinguer de quel applicatif provient le tag, utile pour troubleshooter le taggage pour identifier une MEP</t>
  </si>
  <si>
    <t>Banque</t>
  </si>
  <si>
    <t>eCommerce</t>
  </si>
  <si>
    <t>dp mobile</t>
  </si>
  <si>
    <t>dei part</t>
  </si>
  <si>
    <t>dei sp</t>
  </si>
  <si>
    <t>DEM</t>
  </si>
  <si>
    <t>DEA</t>
  </si>
  <si>
    <t>evi</t>
  </si>
  <si>
    <t>lac</t>
  </si>
  <si>
    <t>89c3.com</t>
  </si>
  <si>
    <t>BCP Net Part</t>
  </si>
  <si>
    <t>cenet</t>
  </si>
  <si>
    <t>visa</t>
  </si>
  <si>
    <t>communication</t>
  </si>
  <si>
    <t>BDCL</t>
  </si>
  <si>
    <t>Correspond au marché de la page naviguée par l'utilisateur
ex : un client professionnel pourrait très bien naviguer sur une page particuliers, auquel cas sa prop4 sera "professionnel" et sa prop8 sera "particuliers"</t>
  </si>
  <si>
    <t>collecte justificatif</t>
  </si>
  <si>
    <t>iframe</t>
  </si>
  <si>
    <t>prop51?</t>
  </si>
  <si>
    <t>Correspond au code établissement de rattachement de client en lettres. Variable Tealium qui permet pour les BP de disposer d'un libellé lisible pour les établissements</t>
  </si>
  <si>
    <t>Pour CE : correspondance id/code etablissement envoyée dans la variable datalayer =&gt; pas de config Tealium
Pour BP : correspondance id/code établissement faite par Tealium</t>
  </si>
  <si>
    <t>Variable provenant des parcours Natixis. Donne le réseau de provenance du client (format 2 lettres)</t>
  </si>
  <si>
    <t>Variable provenant des parcours Natixis. Donne l'ID client (format non connu)</t>
  </si>
  <si>
    <t>Date et heure du hit (format ex:"2019-12-01T11:08:16")</t>
  </si>
  <si>
    <t>Adobe Analytics ou Tealium ?</t>
  </si>
  <si>
    <t>identification adresse IP</t>
  </si>
  <si>
    <t>Permet d'identifier les groupes d'IP à inclure/exclure des analyses, grâce à une liste d'IP régulièrement mise à jour d'IT-CE et iBP</t>
  </si>
  <si>
    <t>IP sondes</t>
  </si>
  <si>
    <t>Aggrégation des informations saisies par l'utilisateur sur un simulateur ou parcours de souscription ex: "B11:Résidence principale;B12:Non;B13:Une maison à étages;B14:Oui;B15:2;B16:5;B17:240;B18:Capteurs 84" pour le parcours assurance MRH
Chaine de caractère définie par le métiers et le CRM sur le format (1ère lettre choisie) et sur le fond</t>
  </si>
  <si>
    <t>evar1  </t>
  </si>
  <si>
    <t>evar2  </t>
  </si>
  <si>
    <t>Pour BP : si la variable n'est pas de 10 caractères =&gt; la prop n'est pas alimentée</t>
  </si>
  <si>
    <t>evar3  </t>
  </si>
  <si>
    <t>evar4  </t>
  </si>
  <si>
    <t>Pour CE : si la variable n'est pas de 9 caractères et contient des lettres =&gt; la prop n'est pas alimentée</t>
  </si>
  <si>
    <t>evar5  </t>
  </si>
  <si>
    <t>evar6  </t>
  </si>
  <si>
    <t>afficher</t>
  </si>
  <si>
    <t>evar7  </t>
  </si>
  <si>
    <t>evar8  </t>
  </si>
  <si>
    <t>evar10  </t>
  </si>
  <si>
    <t>evar11  </t>
  </si>
  <si>
    <t>evar12  </t>
  </si>
  <si>
    <t>evar13  </t>
  </si>
  <si>
    <t>evar14  </t>
  </si>
  <si>
    <t>evar15  </t>
  </si>
  <si>
    <t>evar22  </t>
  </si>
  <si>
    <t>evar23  </t>
  </si>
  <si>
    <t>evar24  </t>
  </si>
  <si>
    <t>evar25  </t>
  </si>
  <si>
    <t>evar27  </t>
  </si>
  <si>
    <t>evar28  </t>
  </si>
  <si>
    <t>Montant de la promotion, ou remise commerciale visible par l'utilisateur au moment d'une action (affichage d'une page, popin, clic…). Remise sous forme de pourcentage, format "0.5" pour 50%.</t>
  </si>
  <si>
    <t>0.5</t>
  </si>
  <si>
    <t>0.1</t>
  </si>
  <si>
    <t>evar35  </t>
  </si>
  <si>
    <t>Dans Devis et simulations / Obtenir un tarif (HABITATION) étape 1
Variables implémentées mais non utilisée par BPCE central et bientôt désuètes vs le nouveau plan de taggage INNOV2025</t>
  </si>
  <si>
    <t>evar41  </t>
  </si>
  <si>
    <t>evar42  </t>
  </si>
  <si>
    <t>evar43  </t>
  </si>
  <si>
    <t>evar44  </t>
  </si>
  <si>
    <t>evar46  </t>
  </si>
  <si>
    <t>Décris la fonctionnalité sur laquelle se trouve l'utilisateur =&gt; permet de suivre quand un même parcours est décliné sous plusieurs formes (ex : plusieurs points d'entrée)</t>
  </si>
  <si>
    <t>minuscule, sans caractères spéciaux</t>
  </si>
  <si>
    <t>- Famille SecurPass et mes comptes
- Collecte BP : type du document cliqué sur l'onglet Crédit ou Autre</t>
  </si>
  <si>
    <t>- Collecte : page "envoi de documents - credits" =&gt; variable : natureDossierVente (code produit - classification à mettre en place)
- Collecte : page "envoi de documents - autres" =&gt; variable : typeDocument.label</t>
  </si>
  <si>
    <t>evar99  </t>
  </si>
  <si>
    <t>evar100  </t>
  </si>
  <si>
    <t>Utilisé sur les espaces commerciaux sur le parcours NGI, à vérifier l'implémentation sur Harvest et EVI</t>
  </si>
  <si>
    <t>Nom pas en liste exhaustive, mais couvre le périmètre selfcare, assurance, souscription, portail commercial (223 valeurs sensément exhaustif)</t>
  </si>
  <si>
    <t>implémenté sur plusieurs pages du parcours des devis auto et devis flash</t>
  </si>
  <si>
    <t>Valeurs à vocation à être adaptatives (136K valeurs)
Règle de gestion : nom de la page déclenchée au moment du clic</t>
  </si>
  <si>
    <t>Valeurs à vocation à être adaptatives (50K valeurs)</t>
  </si>
  <si>
    <t>ISO à prop14 | Valeurs à vocation à être adaptatives, mais couvre le périmètre selfcare, assurance, souscription, portail commercial (223 valeurs, sensément exhaustif)</t>
  </si>
  <si>
    <t>Valeurs à vocation à être adaptatives</t>
  </si>
  <si>
    <t>Valeurs à vocation à être adaptatives
Règle de gestion : nom de la page déclenchée au moment du clic</t>
  </si>
  <si>
    <t>acces</t>
  </si>
  <si>
    <t>Ecran d'identification</t>
  </si>
  <si>
    <t>2Roues</t>
  </si>
  <si>
    <t>Valider</t>
  </si>
  <si>
    <t>Attestation.pdf</t>
  </si>
  <si>
    <t>Initial</t>
  </si>
  <si>
    <t>3d nuances</t>
  </si>
  <si>
    <t>Tuile</t>
  </si>
  <si>
    <t>conditions_generales</t>
  </si>
  <si>
    <t>Reprise</t>
  </si>
  <si>
    <t>Agence</t>
  </si>
  <si>
    <t>ajout document header</t>
  </si>
  <si>
    <t>Tableau de bord</t>
  </si>
  <si>
    <t>a booklet</t>
  </si>
  <si>
    <t>clic tuile</t>
  </si>
  <si>
    <t>Navigation</t>
  </si>
  <si>
    <t>CG.pdf</t>
  </si>
  <si>
    <t>aide</t>
  </si>
  <si>
    <t>ajout document liste</t>
  </si>
  <si>
    <t>Commercredit immoal</t>
  </si>
  <si>
    <t>Mes comptes</t>
  </si>
  <si>
    <t>aikido</t>
  </si>
  <si>
    <t>Attestation</t>
  </si>
  <si>
    <t>associations fondations mutuelles - mandataires judiciaires  la protection des majeurs</t>
  </si>
  <si>
    <t>assurances</t>
  </si>
  <si>
    <t>documents recents</t>
  </si>
  <si>
    <t>aïkido</t>
  </si>
  <si>
    <t>economie sociale et institutionnelle</t>
  </si>
  <si>
    <t>dei pro</t>
  </si>
  <si>
    <t>Assurer</t>
  </si>
  <si>
    <t>alertecureuil</t>
  </si>
  <si>
    <t>Appel</t>
  </si>
  <si>
    <t>personne protegee</t>
  </si>
  <si>
    <t>Au quotidien</t>
  </si>
  <si>
    <t>Attestations</t>
  </si>
  <si>
    <t>dossier personnel</t>
  </si>
  <si>
    <t>Barre de navigation</t>
  </si>
  <si>
    <t>applepay</t>
  </si>
  <si>
    <t>Associations, Fondations, Mutuelles - Mandataires Judiciaires a la Protection des Majeurs</t>
  </si>
  <si>
    <t>authentification</t>
  </si>
  <si>
    <t>applismartphone</t>
  </si>
  <si>
    <t>Activer</t>
  </si>
  <si>
    <t>Immobilier professionnel</t>
  </si>
  <si>
    <t>Avis</t>
  </si>
  <si>
    <t>dossier bancaire</t>
  </si>
  <si>
    <t>Accès rapide</t>
  </si>
  <si>
    <t>Ass Compte</t>
  </si>
  <si>
    <t>Besoin</t>
  </si>
  <si>
    <t>logement social - conomie mixte</t>
  </si>
  <si>
    <t>Banque au quotidien et Assurance</t>
  </si>
  <si>
    <t>Avis store</t>
  </si>
  <si>
    <t>historique modification</t>
  </si>
  <si>
    <t>Prélèvement</t>
  </si>
  <si>
    <t>Ass Epargne</t>
  </si>
  <si>
    <t>Contact</t>
  </si>
  <si>
    <t>Secteur public</t>
  </si>
  <si>
    <t>dei pp</t>
  </si>
  <si>
    <t>dossier a classer</t>
  </si>
  <si>
    <t>Messagerie</t>
  </si>
  <si>
    <t>assauto</t>
  </si>
  <si>
    <t>carte bancaire</t>
  </si>
  <si>
    <t>BCP Net</t>
  </si>
  <si>
    <t>documents signales</t>
  </si>
  <si>
    <t>Assurances</t>
  </si>
  <si>
    <t>assistancevie</t>
  </si>
  <si>
    <t>Parametrer</t>
  </si>
  <si>
    <t>Logement Social - Économie Mixte</t>
  </si>
  <si>
    <t>E-Documents</t>
  </si>
  <si>
    <t>assistant obsèques financement</t>
  </si>
  <si>
    <t>Vignette</t>
  </si>
  <si>
    <t>financements spcialiss</t>
  </si>
  <si>
    <t>chequiers</t>
  </si>
  <si>
    <t>bloc_thematiquemultipanels</t>
  </si>
  <si>
    <t>resultats recherche</t>
  </si>
  <si>
    <t>RIB/IBAN</t>
  </si>
  <si>
    <t>assur.vie 1818</t>
  </si>
  <si>
    <t>choisir sa caisse</t>
  </si>
  <si>
    <t>Météo / Agrégation / Budget</t>
  </si>
  <si>
    <t>assurance2roues</t>
  </si>
  <si>
    <t>logement social - économie mixte</t>
  </si>
  <si>
    <t>code confidentiel oublie</t>
  </si>
  <si>
    <t>organisme emetteur - tous les organismes emetteurs</t>
  </si>
  <si>
    <t>Assurance-auto</t>
  </si>
  <si>
    <t>identification</t>
  </si>
  <si>
    <t>s/o</t>
  </si>
  <si>
    <t>code confidentiel oublié</t>
  </si>
  <si>
    <t>organisme emetteur - impots</t>
  </si>
  <si>
    <t>assuranceautopro</t>
  </si>
  <si>
    <t>Telechargement</t>
  </si>
  <si>
    <t>collectivites locales</t>
  </si>
  <si>
    <t>organisme emetteur - banque  finance</t>
  </si>
  <si>
    <t>assurancehabitationsante</t>
  </si>
  <si>
    <t>Envoyer PDF</t>
  </si>
  <si>
    <t>organisme emetteur - emploi  retraite</t>
  </si>
  <si>
    <t>Crédit</t>
  </si>
  <si>
    <t>Assurance-MRH</t>
  </si>
  <si>
    <t>Link</t>
  </si>
  <si>
    <t>condition_generale</t>
  </si>
  <si>
    <t>organisme emetteur - telephonie  internet  tv</t>
  </si>
  <si>
    <t>Paramètres</t>
  </si>
  <si>
    <t>assurancemultirisquepro</t>
  </si>
  <si>
    <t>button</t>
  </si>
  <si>
    <t>configuration</t>
  </si>
  <si>
    <t>organisme emetteur - sante  mutuelles de sante</t>
  </si>
  <si>
    <t>Personnaliser tableau de bord</t>
  </si>
  <si>
    <t>assuranceprotectionjuridique</t>
  </si>
  <si>
    <t>Pub</t>
  </si>
  <si>
    <t>Credit</t>
  </si>
  <si>
    <t>confirmation</t>
  </si>
  <si>
    <t>organisme emetteur - ecommerce</t>
  </si>
  <si>
    <t>assurancesurcomptefamille</t>
  </si>
  <si>
    <t>Vignette Majeure</t>
  </si>
  <si>
    <t>organisme emetteur - administration  famille</t>
  </si>
  <si>
    <t>Mot de passe oublie et id oublie</t>
  </si>
  <si>
    <t>Assurance-voyage</t>
  </si>
  <si>
    <t>Gestion</t>
  </si>
  <si>
    <t>credits</t>
  </si>
  <si>
    <t>organisme emetteur - eau  electricite  gaz</t>
  </si>
  <si>
    <t>Acces rapide</t>
  </si>
  <si>
    <t>assurecureuil</t>
  </si>
  <si>
    <t>Didacticiel</t>
  </si>
  <si>
    <t>Consultation contrat</t>
  </si>
  <si>
    <t>Simulateurs Epargne</t>
  </si>
  <si>
    <t>assurécureuil</t>
  </si>
  <si>
    <t>Retour</t>
  </si>
  <si>
    <t>Consultation devis</t>
  </si>
  <si>
    <t>Simulateurs Crédit</t>
  </si>
  <si>
    <t>assurtoit</t>
  </si>
  <si>
    <t>Rechercher</t>
  </si>
  <si>
    <t>Consultation Edocument</t>
  </si>
  <si>
    <t>assurtoitjeunes</t>
  </si>
  <si>
    <t>engagements par signature</t>
  </si>
  <si>
    <t>asvalacarte</t>
  </si>
  <si>
    <t>Vignette Mineure</t>
  </si>
  <si>
    <t>contenus_externes</t>
  </si>
  <si>
    <t>Agences / Distributeurs</t>
  </si>
  <si>
    <t>Auto</t>
  </si>
  <si>
    <t>Téléchargement</t>
  </si>
  <si>
    <t>Epargner</t>
  </si>
  <si>
    <t>Virement</t>
  </si>
  <si>
    <t>AUTO3</t>
  </si>
  <si>
    <t>Prelevement</t>
  </si>
  <si>
    <t>AUTO4</t>
  </si>
  <si>
    <t>Financement</t>
  </si>
  <si>
    <t>Retrait SMS</t>
  </si>
  <si>
    <t>autotaxi</t>
  </si>
  <si>
    <t>Remboursement</t>
  </si>
  <si>
    <t>Financer</t>
  </si>
  <si>
    <t>Dec sin Parabancaire</t>
  </si>
  <si>
    <t>avancesurbourse</t>
  </si>
  <si>
    <t>Continuer</t>
  </si>
  <si>
    <t>Gérer</t>
  </si>
  <si>
    <t>Dec sin Secur Media</t>
  </si>
  <si>
    <t>banxo</t>
  </si>
  <si>
    <t>sim credit immo - valider</t>
  </si>
  <si>
    <t>gestion</t>
  </si>
  <si>
    <t>dei</t>
  </si>
  <si>
    <t>Identification</t>
  </si>
  <si>
    <t>BCP PATRIMONIO CRESCENTE</t>
  </si>
  <si>
    <t>naviguer</t>
  </si>
  <si>
    <t>gestion abonnement</t>
  </si>
  <si>
    <t>devies en ligne</t>
  </si>
  <si>
    <t>Assistance / opposition</t>
  </si>
  <si>
    <t>bouquet liberte</t>
  </si>
  <si>
    <t>Devis 2Roues</t>
  </si>
  <si>
    <t>Mes crédits</t>
  </si>
  <si>
    <t>bouquetliberte</t>
  </si>
  <si>
    <t>identifiant oublie</t>
  </si>
  <si>
    <t>Informations</t>
  </si>
  <si>
    <t>bouquetlibertefamille</t>
  </si>
  <si>
    <t>sim credit immo – autre sim</t>
  </si>
  <si>
    <t>identifiant oublié</t>
  </si>
  <si>
    <t>Devis MRH</t>
  </si>
  <si>
    <t>Mes comptes favoris</t>
  </si>
  <si>
    <t>bouquetlibertejeunes</t>
  </si>
  <si>
    <t>Itineraire</t>
  </si>
  <si>
    <t>Cartes et paiement</t>
  </si>
  <si>
    <t>bourseopcrecompenses</t>
  </si>
  <si>
    <t>Noter</t>
  </si>
  <si>
    <t>Ma banque pratique</t>
  </si>
  <si>
    <t>campagneassurancevie</t>
  </si>
  <si>
    <t>sim credit immo – modifier</t>
  </si>
  <si>
    <t>ma messagerie</t>
  </si>
  <si>
    <t>Simulateurs Credit</t>
  </si>
  <si>
    <t>capciel</t>
  </si>
  <si>
    <t>sim credit immo – annuler</t>
  </si>
  <si>
    <t>Ma synthese</t>
  </si>
  <si>
    <t>dossier</t>
  </si>
  <si>
    <t>Simulateur Immo</t>
  </si>
  <si>
    <t>captio croissance</t>
  </si>
  <si>
    <t>Social</t>
  </si>
  <si>
    <t>Ma synthèse</t>
  </si>
  <si>
    <t>sav</t>
  </si>
  <si>
    <t>captio pre.</t>
  </si>
  <si>
    <t>oui</t>
  </si>
  <si>
    <t>Ma synth�se</t>
  </si>
  <si>
    <t>Parametres</t>
  </si>
  <si>
    <t>captioprestance</t>
  </si>
  <si>
    <t>non</t>
  </si>
  <si>
    <t>Mes assurances</t>
  </si>
  <si>
    <t>Carte</t>
  </si>
  <si>
    <t>sim credit immo primo - valider</t>
  </si>
  <si>
    <t>dossier_conseil</t>
  </si>
  <si>
    <t>Assurance</t>
  </si>
  <si>
    <t>carteachatpublic_sp</t>
  </si>
  <si>
    <t>SEPAMAIL</t>
  </si>
  <si>
    <t>Mes credits</t>
  </si>
  <si>
    <t>eagence</t>
  </si>
  <si>
    <t>Simulateur Epargne</t>
  </si>
  <si>
    <t>cartebancairerechargeable</t>
  </si>
  <si>
    <t>sim CEL - valider</t>
  </si>
  <si>
    <t>mes crédits</t>
  </si>
  <si>
    <t>Emprunter</t>
  </si>
  <si>
    <t>cartederetraitnomeaparts</t>
  </si>
  <si>
    <t>sim obseques - valider</t>
  </si>
  <si>
    <t>Mon agence</t>
  </si>
  <si>
    <t>Montre connectée</t>
  </si>
  <si>
    <t>carteinterbancaireequilibra</t>
  </si>
  <si>
    <t>cartevisabusiness</t>
  </si>
  <si>
    <t>sim credit immo ptz - valider</t>
  </si>
  <si>
    <t>Mon epargne</t>
  </si>
  <si>
    <t>Espace Assurance</t>
  </si>
  <si>
    <t>Montre connectee</t>
  </si>
  <si>
    <t>cartevisabusiness_pro</t>
  </si>
  <si>
    <t>– valider</t>
  </si>
  <si>
    <t>mon épargne</t>
  </si>
  <si>
    <t>espace_transactionnel</t>
  </si>
  <si>
    <t>Infos Editeur</t>
  </si>
  <si>
    <t>cartevisaclassic</t>
  </si>
  <si>
    <t>Prise RDV</t>
  </si>
  <si>
    <t>cartevisacryptogrammedynamique</t>
  </si>
  <si>
    <t>croix</t>
  </si>
  <si>
    <t>faq_rubrique</t>
  </si>
  <si>
    <t>espace asso</t>
  </si>
  <si>
    <t>cartevisaelectronsensea_part</t>
  </si>
  <si>
    <t>impression</t>
  </si>
  <si>
    <t>Nos produits pour emprunter</t>
  </si>
  <si>
    <t>cartevisaplatinum</t>
  </si>
  <si>
    <t>"Annuler"</t>
  </si>
  <si>
    <t>Nos produits pour épargner</t>
  </si>
  <si>
    <t>integral cash</t>
  </si>
  <si>
    <t>sim credit immo primo – modifier</t>
  </si>
  <si>
    <t>Nos produits pour gérer son quotidien</t>
  </si>
  <si>
    <t>Flash 2Roues</t>
  </si>
  <si>
    <t>facturea Pro Zen</t>
  </si>
  <si>
    <t>cat progressif</t>
  </si>
  <si>
    <t>Accepter</t>
  </si>
  <si>
    <t>Nos produits pour gérer votre quotidien et vos assurances</t>
  </si>
  <si>
    <t>Flash Auto</t>
  </si>
  <si>
    <t>box office</t>
  </si>
  <si>
    <t>cat quadreto  4 ans</t>
  </si>
  <si>
    <t>sim CEL – annuler</t>
  </si>
  <si>
    <t>Nos produits pour s’assurer</t>
  </si>
  <si>
    <t>Flash MRH</t>
  </si>
  <si>
    <t>titre cadeau</t>
  </si>
  <si>
    <t>cat quadreto 10 ans</t>
  </si>
  <si>
    <t>sim credit immo ptz – modifier</t>
  </si>
  <si>
    <t>Nos produits pour vos financements</t>
  </si>
  <si>
    <t>folder</t>
  </si>
  <si>
    <t>cheque de table</t>
  </si>
  <si>
    <t>cat quadreto 4 ans</t>
  </si>
  <si>
    <t>sim credit immo primo – autre sim</t>
  </si>
  <si>
    <t>Nos produits pour vos placements</t>
  </si>
  <si>
    <t>facturea net</t>
  </si>
  <si>
    <t>cat quadreto 6 ans</t>
  </si>
  <si>
    <t>sim obseques – annuler</t>
  </si>
  <si>
    <t>Nos produits pour votre politique sociale</t>
  </si>
  <si>
    <t>formulaire_eer</t>
  </si>
  <si>
    <t>click n trade</t>
  </si>
  <si>
    <t>cat quadreto 8 ans</t>
  </si>
  <si>
    <t>Ouvrir</t>
  </si>
  <si>
    <t>operation a confirmer</t>
  </si>
  <si>
    <t>formulaire_evi</t>
  </si>
  <si>
    <t>vision dev</t>
  </si>
  <si>
    <t>cat quadreto rev.10</t>
  </si>
  <si>
    <t>sim obseques – autre sim</t>
  </si>
  <si>
    <t>operations</t>
  </si>
  <si>
    <t>Ecran d'dentfcaton</t>
  </si>
  <si>
    <t>cat quadreto rev.4 a</t>
  </si>
  <si>
    <t>sim credit immo ptz – autre sim</t>
  </si>
  <si>
    <t>carte apetiz</t>
  </si>
  <si>
    <t>cat quadreto rev.6 a</t>
  </si>
  <si>
    <t>sim CEL – autre sim</t>
  </si>
  <si>
    <t>cat quadreto rev.8 a</t>
  </si>
  <si>
    <t>sim obseques – modifier</t>
  </si>
  <si>
    <t>cat slr 10 ans</t>
  </si>
  <si>
    <t>sim CEL – modifier</t>
  </si>
  <si>
    <t>participation</t>
  </si>
  <si>
    <t>primissime</t>
  </si>
  <si>
    <t>cat slr 11 ans</t>
  </si>
  <si>
    <t>sim credit immo primo – annuler</t>
  </si>
  <si>
    <t>Placement</t>
  </si>
  <si>
    <t>Mot de passe ouble et d ouble</t>
  </si>
  <si>
    <t>cat slr 12 ans</t>
  </si>
  <si>
    <t>Picto</t>
  </si>
  <si>
    <t>Placer</t>
  </si>
  <si>
    <t>Ecran d'identiication</t>
  </si>
  <si>
    <t>cat slr 13 ans</t>
  </si>
  <si>
    <t>sim credit immo ptz – annuler</t>
  </si>
  <si>
    <t>Politique sociale</t>
  </si>
  <si>
    <t>cat slr 14 ans</t>
  </si>
  <si>
    <t>Tuto</t>
  </si>
  <si>
    <t>perco and co</t>
  </si>
  <si>
    <t>cat slr 15 ans</t>
  </si>
  <si>
    <t>– modifier</t>
  </si>
  <si>
    <t>Prise de rendez-vous</t>
  </si>
  <si>
    <t>intermediaire</t>
  </si>
  <si>
    <t>Tableau de ord</t>
  </si>
  <si>
    <t>cat slr 16 ans</t>
  </si>
  <si>
    <t>sim credit immo frais notaire - valider</t>
  </si>
  <si>
    <t>jeux concours</t>
  </si>
  <si>
    <t>cat slr 3 ans</t>
  </si>
  <si>
    <t>lyly</t>
  </si>
  <si>
    <t>cat slr 4 ans</t>
  </si>
  <si>
    <t>releves en ligne</t>
  </si>
  <si>
    <t>lien</t>
  </si>
  <si>
    <t>easyliner</t>
  </si>
  <si>
    <t>cat slr 5 ans</t>
  </si>
  <si>
    <t>sim credit immo frais notaire – autre sim</t>
  </si>
  <si>
    <t>flash-factures</t>
  </si>
  <si>
    <t>cat slr 6 ans</t>
  </si>
  <si>
    <t>sortir</t>
  </si>
  <si>
    <t>s assurer</t>
  </si>
  <si>
    <t>Barre de navgaton</t>
  </si>
  <si>
    <t>cat slr 7 ans</t>
  </si>
  <si>
    <t>OFF</t>
  </si>
  <si>
    <t>S'assurer</t>
  </si>
  <si>
    <t>mon conseiller/mon agence</t>
  </si>
  <si>
    <t>Agences / Dstrbuteurs</t>
  </si>
  <si>
    <t>cat slr 8 ans</t>
  </si>
  <si>
    <t>cat slr 9 ans</t>
  </si>
  <si>
    <t>sous livret a</t>
  </si>
  <si>
    <t>nav_page</t>
  </si>
  <si>
    <t>ce slr 10 ans</t>
  </si>
  <si>
    <t>sous tirelire</t>
  </si>
  <si>
    <t>ce slr 11 ans</t>
  </si>
  <si>
    <t>souscription client</t>
  </si>
  <si>
    <t>ce slr 12 ans</t>
  </si>
  <si>
    <t>timeout</t>
  </si>
  <si>
    <t>ce slr 13 ans</t>
  </si>
  <si>
    <t>TouchID</t>
  </si>
  <si>
    <t>ce slr 14 ans</t>
  </si>
  <si>
    <t>ce slr 15 ans</t>
  </si>
  <si>
    <t>ce slr 16 ans</t>
  </si>
  <si>
    <t>ce slr 3 ans</t>
  </si>
  <si>
    <t>ce slr 4 ans</t>
  </si>
  <si>
    <t>Obtenir tarif</t>
  </si>
  <si>
    <t>ce slr 5 ans</t>
  </si>
  <si>
    <t>OPCVM</t>
  </si>
  <si>
    <t>ce slr 6 ans</t>
  </si>
  <si>
    <t>ce slr 7 ans</t>
  </si>
  <si>
    <t>ce slr 8 ans</t>
  </si>
  <si>
    <t>ce slr 9 ans</t>
  </si>
  <si>
    <t>CEL</t>
  </si>
  <si>
    <t>certificatelectroniquecerticeo</t>
  </si>
  <si>
    <t>certificatelectroniquecerticeo_pro</t>
  </si>
  <si>
    <t>coffrefortnumerique</t>
  </si>
  <si>
    <t>comprendremarchesfinanciers</t>
  </si>
  <si>
    <t>page_choix_region</t>
  </si>
  <si>
    <t>compte cantonnement</t>
  </si>
  <si>
    <t>compte cheque</t>
  </si>
  <si>
    <t>compte excedent prof</t>
  </si>
  <si>
    <t>compte numeraire pea</t>
  </si>
  <si>
    <t>compte titres</t>
  </si>
  <si>
    <t>Compte-courant</t>
  </si>
  <si>
    <t>comptecourantassociation</t>
  </si>
  <si>
    <t>comptelivretregional</t>
  </si>
  <si>
    <t>comptetitresordinaires</t>
  </si>
  <si>
    <t>consoplan</t>
  </si>
  <si>
    <t>recherche_agence</t>
  </si>
  <si>
    <t>cpt courant ent.</t>
  </si>
  <si>
    <t>redirect</t>
  </si>
  <si>
    <t>cpt courant entrepri</t>
  </si>
  <si>
    <t>refus</t>
  </si>
  <si>
    <t>cpt depot part.</t>
  </si>
  <si>
    <t>cpt depot prof.</t>
  </si>
  <si>
    <t>cpt nantis.</t>
  </si>
  <si>
    <t>cpt parts sociales</t>
  </si>
  <si>
    <t>sav_category</t>
  </si>
  <si>
    <t>cpt titre ord.</t>
  </si>
  <si>
    <t>sav_help</t>
  </si>
  <si>
    <t>sav_home</t>
  </si>
  <si>
    <t>Credit conso</t>
  </si>
  <si>
    <t>Selfcare</t>
  </si>
  <si>
    <t>Selfcare 21</t>
  </si>
  <si>
    <t>Selfcare 22</t>
  </si>
  <si>
    <t>credit conso null</t>
  </si>
  <si>
    <t>Selfcare 2Roues</t>
  </si>
  <si>
    <t>Selfcare Auto</t>
  </si>
  <si>
    <t>credit conso tresorerie</t>
  </si>
  <si>
    <t>Selfcare AUTO3</t>
  </si>
  <si>
    <t>credit conso tresorerie select</t>
  </si>
  <si>
    <t>Selfcare AUTO3 Conduct</t>
  </si>
  <si>
    <t>Selfcare AUTO3 Garanties</t>
  </si>
  <si>
    <t>Selfcare AUTO3 Immat</t>
  </si>
  <si>
    <t>Selfcare AUTO3 Modifier contrat</t>
  </si>
  <si>
    <t>Crédit renouvelable</t>
  </si>
  <si>
    <t>Selfcare AUTO4</t>
  </si>
  <si>
    <t>credit1000e</t>
  </si>
  <si>
    <t>Selfcare AUTO4 Conduct</t>
  </si>
  <si>
    <t>creditbailmobilier_pro</t>
  </si>
  <si>
    <t>Selfcare AUTO4 Garanties</t>
  </si>
  <si>
    <t>creditdeveloppementdurabletravaux</t>
  </si>
  <si>
    <t>Selfcare AUTO4 Immat</t>
  </si>
  <si>
    <t>creditdeveloppementdurablevehicule</t>
  </si>
  <si>
    <t>Selfcare AUTO4 Modifier contrat</t>
  </si>
  <si>
    <t>creditexpress</t>
  </si>
  <si>
    <t>Selfcare GAV</t>
  </si>
  <si>
    <t>creditmipe</t>
  </si>
  <si>
    <t>Selfcare MRH</t>
  </si>
  <si>
    <t>creditpermis1euro</t>
  </si>
  <si>
    <t>Selfcare MRH Ass Sco</t>
  </si>
  <si>
    <t>creditpremiervehicule</t>
  </si>
  <si>
    <t>Selfcare MRH Benef</t>
  </si>
  <si>
    <t>creditpromoteur</t>
  </si>
  <si>
    <t>Selfcare MRH Garanties</t>
  </si>
  <si>
    <t>creditrelais</t>
  </si>
  <si>
    <t>Selfcare PJ</t>
  </si>
  <si>
    <t>creditsjeunesetudiantsetapprentis</t>
  </si>
  <si>
    <t>Selfcare RC Vie Privee</t>
  </si>
  <si>
    <t>croissance 1 an</t>
  </si>
  <si>
    <t>Selfcare Secur Media</t>
  </si>
  <si>
    <t>csl associatis</t>
  </si>
  <si>
    <t>Selfcare Secur'Media</t>
  </si>
  <si>
    <t>cslr alsace</t>
  </si>
  <si>
    <t>Selfcare undefined</t>
  </si>
  <si>
    <t>cslr aquitaine</t>
  </si>
  <si>
    <t>Sim Sante</t>
  </si>
  <si>
    <t>cslr auvergne</t>
  </si>
  <si>
    <t>simulateur_generique</t>
  </si>
  <si>
    <t>cslr bourgogne</t>
  </si>
  <si>
    <t>simulateur_retraite</t>
  </si>
  <si>
    <t>cslr bretagne</t>
  </si>
  <si>
    <t>Sinistres</t>
  </si>
  <si>
    <t>cslr centre</t>
  </si>
  <si>
    <t>Sous 2Roues</t>
  </si>
  <si>
    <t>cslr champagne arden</t>
  </si>
  <si>
    <t>Sous Ass Epargne</t>
  </si>
  <si>
    <t>cslr cote d'azur</t>
  </si>
  <si>
    <t>Sous Auto</t>
  </si>
  <si>
    <t>cslr franche comte</t>
  </si>
  <si>
    <t>Sous GAV</t>
  </si>
  <si>
    <t>cslr ile de france</t>
  </si>
  <si>
    <t>Sous MRH</t>
  </si>
  <si>
    <t>cslr languedoc rouss</t>
  </si>
  <si>
    <t>Sous PJ</t>
  </si>
  <si>
    <t>cslr limousin</t>
  </si>
  <si>
    <t>Sous Sante</t>
  </si>
  <si>
    <t>cslr loire drome ard</t>
  </si>
  <si>
    <t>Sous Secur Media</t>
  </si>
  <si>
    <t>cslr lorraine</t>
  </si>
  <si>
    <t>store locator</t>
  </si>
  <si>
    <t>cslr nord pas de cal</t>
  </si>
  <si>
    <t>cslr normandie</t>
  </si>
  <si>
    <t>cslr pays de loire</t>
  </si>
  <si>
    <t>cslr picardie</t>
  </si>
  <si>
    <t>cslr poitou charente</t>
  </si>
  <si>
    <t>cslr rhone alpes</t>
  </si>
  <si>
    <t>decouvertadapte</t>
  </si>
  <si>
    <t>dediance 1818</t>
  </si>
  <si>
    <t>dediance-1818</t>
  </si>
  <si>
    <t>dediancecap1818</t>
  </si>
  <si>
    <t>deipro</t>
  </si>
  <si>
    <t>directecureuil</t>
  </si>
  <si>
    <t>directecureuilassurance</t>
  </si>
  <si>
    <t>directecureuilinternetpro</t>
  </si>
  <si>
    <t>directecureuilservicebourse</t>
  </si>
  <si>
    <t>domilis</t>
  </si>
  <si>
    <t>ecartebleue</t>
  </si>
  <si>
    <t>ecopretatauxzero</t>
  </si>
  <si>
    <t>ecureuil projet</t>
  </si>
  <si>
    <t>ecureuil revenus gar</t>
  </si>
  <si>
    <t>ecureuil revenus garantis</t>
  </si>
  <si>
    <t>ecureuilcreditexpress</t>
  </si>
  <si>
    <t>e-documents</t>
  </si>
  <si>
    <t>enjoy</t>
  </si>
  <si>
    <t>epargnefinanciere</t>
  </si>
  <si>
    <t>ETNA</t>
  </si>
  <si>
    <t>etresocietaire</t>
  </si>
  <si>
    <t>fgdr</t>
  </si>
  <si>
    <t>financementsclassiques</t>
  </si>
  <si>
    <t>financementsclassiques_sp</t>
  </si>
  <si>
    <t>financementsoperations</t>
  </si>
  <si>
    <t>focus-pel</t>
  </si>
  <si>
    <t>forfaitautoentrepreneur</t>
  </si>
  <si>
    <t>gammetpe</t>
  </si>
  <si>
    <t>garantie retraite ec</t>
  </si>
  <si>
    <t>garantie retraite ecureuil</t>
  </si>
  <si>
    <t>garantie retraite eu</t>
  </si>
  <si>
    <t>garantie retraite euro</t>
  </si>
  <si>
    <t>garanties famille</t>
  </si>
  <si>
    <t>garantiessante</t>
  </si>
  <si>
    <t>GAV</t>
  </si>
  <si>
    <t>initiatives plus</t>
  </si>
  <si>
    <t>initiatives transmis</t>
  </si>
  <si>
    <t>initiatives transmission</t>
  </si>
  <si>
    <t>installationpremierlogementetassurance</t>
  </si>
  <si>
    <t>izicarte</t>
  </si>
  <si>
    <t>l. epar logement</t>
  </si>
  <si>
    <t>l.epar populaire</t>
  </si>
  <si>
    <t>LDD</t>
  </si>
  <si>
    <t>ldd solidaire</t>
  </si>
  <si>
    <t>LDDS</t>
  </si>
  <si>
    <t>lel</t>
  </si>
  <si>
    <t>libreserviceecureuil</t>
  </si>
  <si>
    <t>lignecreditpreacceptee</t>
  </si>
  <si>
    <t>liv. grand format</t>
  </si>
  <si>
    <t>livret 10/12</t>
  </si>
  <si>
    <t>Livret 1000 Projetos</t>
  </si>
  <si>
    <t>livret 6/12</t>
  </si>
  <si>
    <t>livret assurance vie</t>
  </si>
  <si>
    <t>livret ecureuil +</t>
  </si>
  <si>
    <t>livret1012</t>
  </si>
  <si>
    <t>livreta</t>
  </si>
  <si>
    <t>livretb_asso</t>
  </si>
  <si>
    <t>livretb_part</t>
  </si>
  <si>
    <t>livretgrandformat</t>
  </si>
  <si>
    <t>livretjeune</t>
  </si>
  <si>
    <t>LIVRETO A</t>
  </si>
  <si>
    <t>loacaissedepargne</t>
  </si>
  <si>
    <t>locationlonguedureevehicules</t>
  </si>
  <si>
    <t>ma prévoyance</t>
  </si>
  <si>
    <t>ma santé</t>
  </si>
  <si>
    <t>ma vie quotidienne</t>
  </si>
  <si>
    <t>mes crédits consommation</t>
  </si>
  <si>
    <t>mes crédits immobiliers</t>
  </si>
  <si>
    <t>mes crédits renouvelables</t>
  </si>
  <si>
    <t>mes plans et contrats d'épargne</t>
  </si>
  <si>
    <t>mes titres</t>
  </si>
  <si>
    <t>millevie capi</t>
  </si>
  <si>
    <t>millevie essentielle</t>
  </si>
  <si>
    <t>millevie infinie</t>
  </si>
  <si>
    <t>millevie initiale</t>
  </si>
  <si>
    <t>millevie premium</t>
  </si>
  <si>
    <t>millevieessentielle</t>
  </si>
  <si>
    <t>millevieinitiale</t>
  </si>
  <si>
    <t>mobilitebancaire</t>
  </si>
  <si>
    <t>mon épargne disponible</t>
  </si>
  <si>
    <t>mon logement</t>
  </si>
  <si>
    <t>mon véhicule</t>
  </si>
  <si>
    <t>monautoetmoi</t>
  </si>
  <si>
    <t>MOTO</t>
  </si>
  <si>
    <t>MRH</t>
  </si>
  <si>
    <t>mycarlease</t>
  </si>
  <si>
    <t>nouveau compte</t>
  </si>
  <si>
    <t>nuances</t>
  </si>
  <si>
    <t>nuances 2</t>
  </si>
  <si>
    <t>nuances 3d</t>
  </si>
  <si>
    <t>nuances capi</t>
  </si>
  <si>
    <t>nuances capitalisati</t>
  </si>
  <si>
    <t>nuances grenadine</t>
  </si>
  <si>
    <t>nuances plus</t>
  </si>
  <si>
    <t>nuances privilege</t>
  </si>
  <si>
    <t>nuances privilège</t>
  </si>
  <si>
    <t>oceor evolution</t>
  </si>
  <si>
    <t>oceor évolution</t>
  </si>
  <si>
    <t>oceor harmonie</t>
  </si>
  <si>
    <t>océor harmonie</t>
  </si>
  <si>
    <t>oceor vitalie</t>
  </si>
  <si>
    <t>océor vitalité</t>
  </si>
  <si>
    <t>ocf</t>
  </si>
  <si>
    <t>offrebienvenuepourprofessionnels</t>
  </si>
  <si>
    <t>offrecolocation</t>
  </si>
  <si>
    <t>operations securisees</t>
  </si>
  <si>
    <t>optionepargnehandicap</t>
  </si>
  <si>
    <t>optioninternationale</t>
  </si>
  <si>
    <t>paiementnfois</t>
  </si>
  <si>
    <t>paiementsanscontact</t>
  </si>
  <si>
    <t>Parabancaire</t>
  </si>
  <si>
    <t>PATRIMONIO CRESCENTE</t>
  </si>
  <si>
    <t>paylibentreamis</t>
  </si>
  <si>
    <t>pea nantis.</t>
  </si>
  <si>
    <t>pea numeraire</t>
  </si>
  <si>
    <t>pea pme</t>
  </si>
  <si>
    <t>pea pme numeraire</t>
  </si>
  <si>
    <t>peapme</t>
  </si>
  <si>
    <t>PEL</t>
  </si>
  <si>
    <t>pel 12</t>
  </si>
  <si>
    <t>pel 15</t>
  </si>
  <si>
    <t>pel 16</t>
  </si>
  <si>
    <t>pel 16 2013</t>
  </si>
  <si>
    <t>pel 16 2014</t>
  </si>
  <si>
    <t>pel 16 2015</t>
  </si>
  <si>
    <t>pel 16 2016</t>
  </si>
  <si>
    <t>pel 16 2017</t>
  </si>
  <si>
    <t>pel 16 2018</t>
  </si>
  <si>
    <t>pel 16 2019</t>
  </si>
  <si>
    <t>pel quadreto  4 ans</t>
  </si>
  <si>
    <t>pel quadreto 10 ans</t>
  </si>
  <si>
    <t>pel quadreto 4 ans</t>
  </si>
  <si>
    <t>pel quadreto 6 ans</t>
  </si>
  <si>
    <t>pel quadreto 8 ans</t>
  </si>
  <si>
    <t>pel quadreto rev.10</t>
  </si>
  <si>
    <t>pel quadreto rev.4 a</t>
  </si>
  <si>
    <t>pel quadreto rev.6 a</t>
  </si>
  <si>
    <t>pel quadreto rev.8 a</t>
  </si>
  <si>
    <t>pep</t>
  </si>
  <si>
    <t>pep ecureuil prevoya</t>
  </si>
  <si>
    <t>pep ecureuil prévoyance</t>
  </si>
  <si>
    <t>pep transmission</t>
  </si>
  <si>
    <t>perp assylio</t>
  </si>
  <si>
    <t>perp caisse d'epargne</t>
  </si>
  <si>
    <t>personnalisercartebancaire</t>
  </si>
  <si>
    <t>perspectives ecureui</t>
  </si>
  <si>
    <t>perspectives ecureuil</t>
  </si>
  <si>
    <t>PJ</t>
  </si>
  <si>
    <t>plan epargne actions</t>
  </si>
  <si>
    <t>points retraite ecur</t>
  </si>
  <si>
    <t>points retraite ecureuil</t>
  </si>
  <si>
    <t>points retraite professionnel</t>
  </si>
  <si>
    <t>POPUP</t>
  </si>
  <si>
    <t>prelevementssepa</t>
  </si>
  <si>
    <t>Pret immo</t>
  </si>
  <si>
    <t>pretaccessionsociale</t>
  </si>
  <si>
    <t>pretatauxzero</t>
  </si>
  <si>
    <t>pretbancaireentreprises</t>
  </si>
  <si>
    <t>pretcoupdepouce0%</t>
  </si>
  <si>
    <t>pretdecollagepro</t>
  </si>
  <si>
    <t>pretecureuilinstallationpro</t>
  </si>
  <si>
    <t>preterasmusplus</t>
  </si>
  <si>
    <t>pretetudiant</t>
  </si>
  <si>
    <t>pretimmobcp</t>
  </si>
  <si>
    <t>pretimmobilierportugal</t>
  </si>
  <si>
    <t>pretinfine</t>
  </si>
  <si>
    <t>pretpersonnelavanceliberte</t>
  </si>
  <si>
    <t>pretpersonnelregroupementcredits</t>
  </si>
  <si>
    <t>pretpouravancer</t>
  </si>
  <si>
    <t>pretsclassiques</t>
  </si>
  <si>
    <t>pretsociallocationaccession</t>
  </si>
  <si>
    <t>prettravaux</t>
  </si>
  <si>
    <t>prettresorerie</t>
  </si>
  <si>
    <t>pretvehicule</t>
  </si>
  <si>
    <t>PREVOYANCE</t>
  </si>
  <si>
    <t>prevoyance du locata</t>
  </si>
  <si>
    <t>prevoyancedulocataire</t>
  </si>
  <si>
    <t>primeautoconversion</t>
  </si>
  <si>
    <t>primo</t>
  </si>
  <si>
    <t>primolis</t>
  </si>
  <si>
    <t>principauxservicesgestioncompte</t>
  </si>
  <si>
    <t>quadreto</t>
  </si>
  <si>
    <t>quadretorevenus</t>
  </si>
  <si>
    <t>RC Vie Privee</t>
  </si>
  <si>
    <t>reglementsepamail</t>
  </si>
  <si>
    <t>relevescompteselectroniques</t>
  </si>
  <si>
    <t>retraitsms</t>
  </si>
  <si>
    <t>ricochet</t>
  </si>
  <si>
    <t>satellisautonomie</t>
  </si>
  <si>
    <t>Secur Media</t>
  </si>
  <si>
    <t>securfamille</t>
  </si>
  <si>
    <t>securobseques</t>
  </si>
  <si>
    <t>secururgence</t>
  </si>
  <si>
    <t>Service</t>
  </si>
  <si>
    <t>Service Jeune</t>
  </si>
  <si>
    <t>serviceaidemobilite_part</t>
  </si>
  <si>
    <t>solution obseques</t>
  </si>
  <si>
    <t>solutionlibrerevenu</t>
  </si>
  <si>
    <t>solutionperp</t>
  </si>
  <si>
    <t>spplus</t>
  </si>
  <si>
    <t>spplus_pro</t>
  </si>
  <si>
    <t>tactimo</t>
  </si>
  <si>
    <t>tendances</t>
  </si>
  <si>
    <t>terminalpaiementelectronique</t>
  </si>
  <si>
    <t>VEHICULE</t>
  </si>
  <si>
    <t>Vie quotidienne</t>
  </si>
  <si>
    <t>virementsepainstantane</t>
  </si>
  <si>
    <t>visainfinite</t>
  </si>
  <si>
    <t>visapremier</t>
  </si>
  <si>
    <t>webprotexion</t>
  </si>
  <si>
    <t>yoga</t>
  </si>
  <si>
    <t>Référentiel de valeurs consolidé</t>
  </si>
  <si>
    <t xml:space="preserve">Grille de lecture : </t>
  </si>
  <si>
    <t>Choisir une/des valeurs pertinentes listées dans cet onglet (et voir le distinguo de valeurs CE et BP dans les onglets BP et CE)</t>
  </si>
  <si>
    <t>Choisir une/des valeur parmi la liste de cette onglet (valeurs issues de la nomenclature datalayer)</t>
  </si>
  <si>
    <t>Choisir une/des valeurs parmi la liste en bleu clair pour éviter de créer des doublons</t>
  </si>
  <si>
    <t>Valeurs ci-dessous</t>
  </si>
  <si>
    <t>Valeurs en bleu semblent les plus proches des valeurs souhaitées et permettent de ne pas créer de doublon</t>
  </si>
  <si>
    <t>Référentiel sharepoint</t>
  </si>
  <si>
    <t>Les valeurs sont issues pour partie du scrapping sur Portail et DEI (nom du dossier dans lequel est rangé le template ez-publish), pour partie de valeurs renseignées en dur. Règle de gestion à compléter pour Mobile, espaces connectés et commerciaux BP</t>
  </si>
  <si>
    <t>volumes par entrée</t>
  </si>
  <si>
    <t>inutilisable sans le plan de marquage de l'applicatif</t>
  </si>
  <si>
    <t>Valeurs utilisables</t>
  </si>
  <si>
    <t>Valeurs adaptatives, format de valeurs ci-dessous</t>
  </si>
  <si>
    <t>Valeurs en bleu permettent de ne pas créer de doublon</t>
  </si>
  <si>
    <t>volume par entrée</t>
  </si>
  <si>
    <t>Valeurs ci-dessous (CE)</t>
  </si>
  <si>
    <t>CEN</t>
  </si>
  <si>
    <t>CEBCP</t>
  </si>
  <si>
    <t>CEMP</t>
  </si>
  <si>
    <t xml:space="preserve">CELR  </t>
  </si>
  <si>
    <t xml:space="preserve">CERA </t>
  </si>
  <si>
    <t xml:space="preserve">CELC </t>
  </si>
  <si>
    <t>CEGEE</t>
  </si>
  <si>
    <t>CEPAL</t>
  </si>
  <si>
    <t>BTP</t>
  </si>
  <si>
    <t>CCOOP</t>
  </si>
  <si>
    <t>CFF</t>
  </si>
  <si>
    <t>BCP</t>
  </si>
  <si>
    <t>BQSAV</t>
  </si>
  <si>
    <t>013</t>
  </si>
  <si>
    <t>CASDEN</t>
  </si>
  <si>
    <t>061</t>
  </si>
  <si>
    <t>NAT</t>
  </si>
  <si>
    <t>ghostery</t>
  </si>
  <si>
    <t>Version</t>
  </si>
  <si>
    <t>Date</t>
  </si>
  <si>
    <t>Auteur</t>
  </si>
  <si>
    <t>Modifications</t>
  </si>
  <si>
    <t>v1</t>
  </si>
  <si>
    <t>Agathe Gourhannic</t>
  </si>
  <si>
    <t>Ajout des variables client proprevenant du projet enrichissement datalayer (evars 101 à 118)</t>
  </si>
  <si>
    <t>Baptiste</t>
  </si>
  <si>
    <t>Entité</t>
  </si>
  <si>
    <t>Nom Report Suites</t>
  </si>
  <si>
    <t>Type de RS</t>
  </si>
  <si>
    <t>Filtres appliqués</t>
  </si>
  <si>
    <t>Méthode d'alimentation</t>
  </si>
  <si>
    <t>ID visiteur</t>
  </si>
  <si>
    <t>A faire pour valider</t>
  </si>
  <si>
    <t>BP-PROD-GLOBAL</t>
  </si>
  <si>
    <t>RS primaire</t>
  </si>
  <si>
    <t>Contient l'ensemble des données de production (y compris les données des banques adossées associées Palatine, Crédit Maritime, Banque de Savoie)</t>
  </si>
  <si>
    <t>Envoyés par Tealium</t>
  </si>
  <si>
    <t>= ECID (Id aléatoire)</t>
  </si>
  <si>
    <t>@Baptiste, as-tu plus de précision sur la façon dont tu envoies les données vers les RS (notamment pour distinguer la prod/dev)</t>
  </si>
  <si>
    <t>BP-PROD-xxxx</t>
  </si>
  <si>
    <t>RS secondaire</t>
  </si>
  <si>
    <t>Contient les données de production des clients identifiés pour chaque des banques. Cette duplication des données a été nécessaire du fait du manque de cardinalité des variables (au-delà d'un certain nombre de valeur différente, les valeurs ne remontent plus) qui rendait inexploitable l'Id Client nécessaire aux exploitations CRM (avec Adobe Campaign)</t>
  </si>
  <si>
    <t>Dupliqués de la RS de prod globale via une VISTA Rule (gérée dictement par Adobe) :_x000D_
- en fonction de la valeur de la prop1 (code etablissement)_x000D_
- si l'evar100 (Id CRM) est remplie
La VISTA rule n'impacte aucune autre variable</t>
  </si>
  <si>
    <t>= evar100</t>
  </si>
  <si>
    <t>Validé avec Adobe le 02/06</t>
  </si>
  <si>
    <t>BP-PROD-xxxx-TRAFFIC</t>
  </si>
  <si>
    <t>RS virtuel</t>
  </si>
  <si>
    <t>Contient l'ensemble des données de production provenant du RS global en fonction du code établissement. Ce RS permet aux banques d'analyser uniquement les données qui les concernent sans application de filtres ou de processing spécifiques</t>
  </si>
  <si>
    <t>Segmentation des données de la RS de primaire sur les valeurs de la prop1, prop5 ou evar1 (code Etablissement Page/Client)</t>
  </si>
  <si>
    <t>CE - Production</t>
  </si>
  <si>
    <t>Contient l'ensemble des données de production (y compris les données des banques adossées associées BCP, Crédit Coop, BTP (banque travaux publiques))</t>
  </si>
  <si>
    <t>CE - PROD - xxxx</t>
  </si>
  <si>
    <t>CE - PRD - xxxx - xxxxx</t>
  </si>
  <si>
    <t>Contient l'ensemble des données de production provenant du RS global en fonction du code établissement. Ce RS permet aux caisses d'analyser uniquement les données qui les concernent sans application de filtres ou de processing spécifiques</t>
  </si>
  <si>
    <t>Segmentation des données de la RS de primaire sur les valeurs de la prop5 (code réduit de la page)</t>
  </si>
  <si>
    <t>/!\ Spécificités d'analyse</t>
  </si>
  <si>
    <t>Analyses visites mobiles CE : Lors de la navigation sur l'app, les webviews donnent lieu à des ruptures de sessions =&gt; lors des analyses sur les visites ou les visiteurs, utiliser un segment "App IDs without webviews" (permet de filtrer les App ID qui contiennent les noms des marque car ce sont ceux qui correspondent aux webviews) - ne pas l'utiliser pour les analyses sur les pages/occurrences</t>
  </si>
  <si>
    <t>Analyses OS type : Le User Agent iOS ne peut pas être traité actuellement par Tealium =&gt; utiliser le segment iOS Tealium (basé sur la variable App SDK) pour distinguer les OS types</t>
  </si>
  <si>
    <t>=&gt; corrigé le 28/05/2020</t>
  </si>
  <si>
    <t>Liens utiles</t>
  </si>
  <si>
    <t>https://groupebpce.sharepoint.com/:x:/r/sites/analyticstaggage/_layouts/15/doc2.aspx?sourcedoc=%7Bf2f392ef-d4ee-48f7-8872-ab9b4059db1a%7D&amp;action=default&amp;uid=%7BF2F392EF-D4EE-48F7-8872-AB9B4059DB1A%7D&amp;ListItemId=351&amp;ListId=%7BE0A7B64B-A21A-4DEE-8410-7944A9B70464%7D&amp;odsp=1&amp;env=prod&amp;cid=895c0054-3212-4b49-8656-b4570f239639</t>
  </si>
  <si>
    <t>https://teams.microsoft.com/l/file/1B93CEC8-8A7E-4CB6-B81E-A38A885435C4?tenantId=d5bb6d35-8a82-4329-b49a-5030bd6497ab&amp;fileType=xlsx&amp;objectUrl=https%3A%2F%2Fgroupebpce.sharepoint.com%2Fsites%2FPerformanceDigitale%2FShared%20Documents%2FImpl%C3%A9mentation%20Tealium%2FRecette%20mobile%2FMapping_Attribut_Tealium_Adobe.xlsx&amp;baseUrl=https%3A%2F%2Fgroupebpce.sharepoint.com%2Fsites%2FPerformanceDigitale&amp;serviceName=teams&amp;threadId=19:13e95a0d857a44d1b7c9fb72f563a475@thread.skype&amp;groupId=c3e35186-da77-43e5-8ff7-35df55c08a37</t>
  </si>
  <si>
    <t>Status</t>
  </si>
  <si>
    <t>Scope</t>
  </si>
  <si>
    <t>Title</t>
  </si>
  <si>
    <t>Type</t>
  </si>
  <si>
    <t>Description (Role)</t>
  </si>
  <si>
    <t>active</t>
  </si>
  <si>
    <t>preload</t>
  </si>
  <si>
    <t>Flatten - datalayer</t>
  </si>
  <si>
    <t>Aplanir les objets JSON</t>
  </si>
  <si>
    <t>JS - Change datalayer name</t>
  </si>
  <si>
    <t>Code Javascript</t>
  </si>
  <si>
    <t>global</t>
  </si>
  <si>
    <t>Set - aa_reportSuite</t>
  </si>
  <si>
    <t>Table de rÃ©fÃ©rence</t>
  </si>
  <si>
    <t>JS - Merge utag_data into utag.link</t>
  </si>
  <si>
    <t>domready</t>
  </si>
  <si>
    <t>EZ - FormlrContctClickBtnAnnl</t>
  </si>
  <si>
    <t>jQuery onHandler (1.7 et plus)</t>
  </si>
  <si>
    <t>EZ - HeaderClicContactAgence</t>
  </si>
  <si>
    <t>EZ - PagesClickBtnRseauxSocx</t>
  </si>
  <si>
    <t>EZ - PagesClickButtons</t>
  </si>
  <si>
    <t>EZ - FormlrContctClickBtnVld</t>
  </si>
  <si>
    <t>EZ - HeaderClicContactMail</t>
  </si>
  <si>
    <t>EZ - HeaderClicContactPhone</t>
  </si>
  <si>
    <t>inactive</t>
  </si>
  <si>
    <t>EZ - HomePageClickVignetteMajeure</t>
  </si>
  <si>
    <t>EZ - HomePageClickVignetteMineure</t>
  </si>
  <si>
    <t>EZ - PagesClickBlcFaq</t>
  </si>
  <si>
    <t>EZ - PagesClickBtnContctConsAgc</t>
  </si>
  <si>
    <t>EZ - PagesClickBtnContctConsMel</t>
  </si>
  <si>
    <t>EZ - PagesClickBtnContctConsTel</t>
  </si>
  <si>
    <t>EZ - PagesClickBtnMtrRch</t>
  </si>
  <si>
    <t>EZ - PagesClickBtnPushPrdt ONGOING</t>
  </si>
  <si>
    <t>EZ - PagesClickBtnPushPrdtBlocMultiPanel ONGOING</t>
  </si>
  <si>
    <t>EZ - PagesClickBtnRseauxSocxFoot</t>
  </si>
  <si>
    <t>EZ - PagesClickLnFaq</t>
  </si>
  <si>
    <t>EZ - PagesClickLnHypertxt</t>
  </si>
  <si>
    <t>EZ - PagesClickLnMtrRchResult</t>
  </si>
  <si>
    <t>EZ - PauthVadClickvgntt</t>
  </si>
  <si>
    <t>EZ - SavClickEnvoyerCommentaire</t>
  </si>
  <si>
    <t>EZ - SavClickEnvoyerMail</t>
  </si>
  <si>
    <t>EZ - SavClickEnvoyerMessenger</t>
  </si>
  <si>
    <t>EZ - SavClickThumbDown</t>
  </si>
  <si>
    <t>EZ - SavClickThumbUp</t>
  </si>
  <si>
    <t>DEI Part - HeaderClicContactAgence</t>
  </si>
  <si>
    <t>DEI Part - HeaderClicContactMail</t>
  </si>
  <si>
    <t>DEI Part - HeaderClicContactPhone</t>
  </si>
  <si>
    <t>DEIPart - Deconnexion</t>
  </si>
  <si>
    <t>DEIPart - FaitesVousAppeler</t>
  </si>
  <si>
    <t>DEIPart - LEA/ Prendre RDV clic</t>
  </si>
  <si>
    <t>DEIPart - MaSynthÃ¨se / BlocContact / AdresseMailContact clic</t>
  </si>
  <si>
    <t>DEIPart - MaSynthÃ¨se / BlocInformations / Liens clic</t>
  </si>
  <si>
    <t>DEIPart - MaSynthÃ¨se / BlocInformations / Popin / BoutonInteret clic</t>
  </si>
  <si>
    <t>DEIPart - MaSynthÃ¨se / BlocMDEC / Entete clic</t>
  </si>
  <si>
    <t>DEIPart - MaSynthÃ¨se / BlocMDEC / Liens / Demande clic</t>
  </si>
  <si>
    <t>DEIPart - MesAssurances / DevisEtSimulations / ModifierMaSimulation clic</t>
  </si>
  <si>
    <t>DEIPart - MesAssurances / DevisEtSimulations / SouscrireEnLigne clic</t>
  </si>
  <si>
    <t>DEIPart - MesAssurances / MaSynthese / Contrat clic</t>
  </si>
  <si>
    <t xml:space="preserve">DEIPart - MesAssurances / SyntheseAssurance / ListeAction selection </t>
  </si>
  <si>
    <t>DEIPart - MesComptes / CarteBancaire / Assurance&amp;Assistance / Lien clic</t>
  </si>
  <si>
    <t>DEIPart - MesComptes / CarteBancaire / Garantie&amp;Achat / Lien clic</t>
  </si>
  <si>
    <t>DEIPart - MesComptes / CarteBancaire / ListeAction selection</t>
  </si>
  <si>
    <t>DEIPart - MesComptes / CarteBancaire / Plafond / Picto+ clic</t>
  </si>
  <si>
    <t>DEIPart - MesComptes / MonForfaitEtMesServices / BoutonContacterUnConseiller clic</t>
  </si>
  <si>
    <t>DEIPart - MesComptes / MonForfaitEtMesServices / MonForfait / BoutonEnSavoirPlus clic</t>
  </si>
  <si>
    <t>DEIPart - MesComptes / ReglementSEPAMail / TelechargerSEPA clic</t>
  </si>
  <si>
    <t>DEIPart - MesComptes / ReleveEnLigne / BoutonResilierLeService clic</t>
  </si>
  <si>
    <t>DEIPart - MesComptes / TelechargerOperation / BoutonMemoriser clic</t>
  </si>
  <si>
    <t>DEIPart - MesComptes / TelechargerOperation / BoutonTelecharger clic</t>
  </si>
  <si>
    <t>DEIPart - MesCredits / CrÃ©dits en attente de signature clic</t>
  </si>
  <si>
    <t>DEIPart - MesCredits / SyntheseDeMesCredits / CreditRenouvelablesLigne clic</t>
  </si>
  <si>
    <t>DEIPart - MonEpargne / SyntheseDeMonEpargne / TotemAssuranceVie clic</t>
  </si>
  <si>
    <t>DEIPart - MonEpargne / SyntheseDeMonEpargne / TotemBourse clic</t>
  </si>
  <si>
    <t>DEIPart - MonProfil / MesCoordonnees / CoordonneesEmailsConfirmation clic</t>
  </si>
  <si>
    <t>DEIPart - MonProfil / MesCoordonnees / CoordonneesFixesConfirmation clic</t>
  </si>
  <si>
    <t>DEIPart - MonProfil / MesCoordonnees / CoordonneesMobilesAdresse clic</t>
  </si>
  <si>
    <t>DEIPart - MonProfil / MesCoordonnees / CoordonneesMobilesConfirmation clic</t>
  </si>
  <si>
    <t>DEIPart - ReseauxSociaux clic</t>
  </si>
  <si>
    <t>JS - Bloc initial PV - CrÃ©dit Immo &amp; Conso</t>
  </si>
  <si>
    <t>AA - All</t>
  </si>
  <si>
    <t>Set - tealium_version</t>
  </si>
  <si>
    <t>Joindre les valeurs de donnÃ©es</t>
  </si>
  <si>
    <t>AdMo -  Ecommerce</t>
  </si>
  <si>
    <t>Set - admo_event - ouvrir_compte</t>
  </si>
  <si>
    <t>Set data values</t>
  </si>
  <si>
    <t>Set - admo_event - demande_credit_immo_debut</t>
  </si>
  <si>
    <t>Set - admo_event - demande_credit_immo_etape_confirmation</t>
  </si>
  <si>
    <t>Set - admo_event - pages.pageName</t>
  </si>
  <si>
    <t>Set - admo_event - page.pageName</t>
  </si>
  <si>
    <t>SEA - Google Ads - All</t>
  </si>
  <si>
    <t>Set _ ads_conversionId</t>
  </si>
  <si>
    <t>Set - ads_conversionLabel</t>
  </si>
  <si>
    <t>DEIPart - MesComptes / CarteBancaire / BoutonChangerCarte clic</t>
  </si>
  <si>
    <t>Set - pages.CodeEnttGrpeConso</t>
  </si>
  <si>
    <t>Set - pages.CodeEnttGrpeConso - default</t>
  </si>
  <si>
    <t>Set - page.CodeEnttGrpeConso</t>
  </si>
  <si>
    <t>Set - page.CodeEnttGrpeConso - default</t>
  </si>
  <si>
    <t>Set - pages.CodeEnttGrpe</t>
  </si>
  <si>
    <t>JS - Validation client id</t>
  </si>
  <si>
    <t>Weborama - Assurance auto</t>
  </si>
  <si>
    <t>Lookup - Weborama - Assurance auto - Conversion Page</t>
  </si>
  <si>
    <t>Weborama - CrÃ©dit Auto</t>
  </si>
  <si>
    <t>Lookup - Weborama - CrÃ©dit auto - Conversion Page</t>
  </si>
  <si>
    <t>Weborama - Solution auto</t>
  </si>
  <si>
    <t>Lookup - Weborama - Solution auto - Conversion Page</t>
  </si>
  <si>
    <t>Weborama - Solution auto - Simulateur arrivÃ©e</t>
  </si>
  <si>
    <t>Lookup - Weborama - Solution auto - Simulateur arrivÃ©e</t>
  </si>
  <si>
    <t>Weborama - Solution auto - SImulateur demande</t>
  </si>
  <si>
    <t>Lookup - Weborama - Solution auto - Simulateur Demande</t>
  </si>
  <si>
    <t>Weborama - Solution auto - LP</t>
  </si>
  <si>
    <t>Lookup - Weborama - Solution auto - LP</t>
  </si>
  <si>
    <t>Join - vignette.liste - view</t>
  </si>
  <si>
    <t>Set - const_vignette - view</t>
  </si>
  <si>
    <t>Set - vignette.nom et liste - link</t>
  </si>
  <si>
    <t>Set - vignette.nom - link</t>
  </si>
  <si>
    <t>AA - doplugins - kameleoon</t>
  </si>
  <si>
    <t>Set - pageName_conso</t>
  </si>
  <si>
    <t>Set - previous_page_name</t>
  </si>
  <si>
    <t>Page prÃ©cÃ©dente</t>
  </si>
  <si>
    <t>JS - RDV en ligne - noview</t>
  </si>
  <si>
    <t>Set - pages.pageName_event - link</t>
  </si>
  <si>
    <t>Set - pages.pageName_event - view</t>
  </si>
  <si>
    <t>Set - search.keyword - Portail</t>
  </si>
  <si>
    <t>Set - search.notFound - Portail</t>
  </si>
  <si>
    <t>Set - const_vignetteLight - view</t>
  </si>
  <si>
    <t>JS - Load delay - CE HP</t>
  </si>
  <si>
    <t>JS - noload sur politique-cookies</t>
  </si>
  <si>
    <t>JS - Consent Manager - Event Stream</t>
  </si>
  <si>
    <t>Set - Clics CE - Event10</t>
  </si>
  <si>
    <t>EZ - SimulerPretPerso</t>
  </si>
  <si>
    <t>Clics CE - Vignettes</t>
  </si>
  <si>
    <t>Set - ez_contexte.idEnttGrpe</t>
  </si>
  <si>
    <t>Set - client.IdEnttGrpe</t>
  </si>
  <si>
    <t>Set - Event1 &amp; Event2 - RDV en ligne - idEtape fin : 3.2</t>
  </si>
  <si>
    <t>Set - Event1 &amp; Event2 - idEtape fin : 2</t>
  </si>
  <si>
    <t>Set - Event28 - View vignette.list</t>
  </si>
  <si>
    <t>Persist - idwebview</t>
  </si>
  <si>
    <t>Conserver les valeurs de donnÃ©es</t>
  </si>
  <si>
    <t>Set - ApplicationType - Webview</t>
  </si>
  <si>
    <t xml:space="preserve">Javascript - AA - Webview Visitor Id </t>
  </si>
  <si>
    <t>JS - EVI - noview</t>
  </si>
  <si>
    <t>Javascript - Set - ex_browser</t>
  </si>
  <si>
    <t>Set - hash_idwebview</t>
  </si>
  <si>
    <t>Set - idwebview</t>
  </si>
  <si>
    <t>Set - Visitor Context data</t>
  </si>
  <si>
    <t>Tous les tags – Après les règles de chargement (par défaut)</t>
  </si>
  <si>
    <t>Joindre les valeurs de données</t>
  </si>
  <si>
    <t>Page précédente</t>
  </si>
  <si>
    <t>Table de référence</t>
  </si>
  <si>
    <t>Conserver les valeurs de données</t>
  </si>
  <si>
    <t>DOM prêt</t>
  </si>
  <si>
    <t>DEIPart - MaSynthèse / BlocContact / AdresseMailContact clic</t>
  </si>
  <si>
    <t>DEIPart - MaSynthèse / BlocInformations / Liens clic</t>
  </si>
  <si>
    <t>DEIPart - MaSynthèse / BlocInformations / Popin / BoutonInteret clic</t>
  </si>
  <si>
    <t>DEIPart - MaSynthèse / BlocMDEC / Entete clic</t>
  </si>
  <si>
    <t>DEIPart - MaSynthèse / BlocMDEC / Liens / Demande clic</t>
  </si>
  <si>
    <t>DEIPart - MesAssurances / SyntheseAssurance / ListeAction selection</t>
  </si>
  <si>
    <t>DEIPart - MesCredits / Crédits en attente de signature clic</t>
  </si>
  <si>
    <t>AA - All (UID: 1)</t>
  </si>
  <si>
    <t>Javascript - AA - Webview Visitor Id</t>
  </si>
  <si>
    <t>AdMo - Ecommerce (UID: 3)</t>
  </si>
  <si>
    <t>SEA - Google Ads - All (UID: 2)</t>
  </si>
  <si>
    <t>Weborama - Assurance auto (UID: 4)</t>
  </si>
  <si>
    <t>Lookup - Weborama - Crédit auto - Conversion Page</t>
  </si>
  <si>
    <t>Weborama - Crédit Auto (UID: 5)</t>
  </si>
  <si>
    <t>Weborama - Solution auto (UID: 7)</t>
  </si>
  <si>
    <t>Lookup - Weborama - Solution auto - Simulateur arrivée</t>
  </si>
  <si>
    <t>Weborama - Solution auto - Simulateur arrivée (UID: 8)</t>
  </si>
  <si>
    <t>Weborama - Solution auto - SImulateur demande (UID: 9)</t>
  </si>
  <si>
    <t>Weborama - Solution auto - LP (UID: 10)</t>
  </si>
  <si>
    <t>CATEGORE</t>
  </si>
  <si>
    <t>(Tous)</t>
  </si>
  <si>
    <t>TYPOLOGIE</t>
  </si>
  <si>
    <t>DIMENSION</t>
  </si>
  <si>
    <t>Étiquettes de lignes</t>
  </si>
  <si>
    <t>CODE</t>
  </si>
  <si>
    <t>LIBELLE</t>
  </si>
  <si>
    <t>DESCRIPTION</t>
  </si>
  <si>
    <t>Nombre de LIBELLE</t>
  </si>
  <si>
    <t>AB TESTING</t>
  </si>
  <si>
    <t>ABTesting : nom du test ab </t>
  </si>
  <si>
    <t>AB Testing : nom de la variation de l'ab test</t>
  </si>
  <si>
    <t>ABTesting 3 (eVar95)</t>
  </si>
  <si>
    <t>ABTesting : nom du test ab</t>
  </si>
  <si>
    <t>Total AB TESTING</t>
  </si>
  <si>
    <t>ASSURANCE</t>
  </si>
  <si>
    <t>CE =&gt; Dernier produit (evar57)
BP =&gt; Profil client (particulier/entreprise)</t>
  </si>
  <si>
    <t>CE : Dernier produit consulté pour erebond
BP : Type d'assurance</t>
  </si>
  <si>
    <t>Type de formule choisi pour l'assurance securi high tech</t>
  </si>
  <si>
    <t>Total ASSURANCE</t>
  </si>
  <si>
    <t>ASSURANCE AUTO</t>
  </si>
  <si>
    <t>Type de recherche (evar 45)</t>
  </si>
  <si>
    <t>Moteur de recherche interne. Permet d'identifier la manière dont le véhicule est rechercher dans le cadre d'une assurance auto</t>
  </si>
  <si>
    <t>Total ASSURANCE AUTO</t>
  </si>
  <si>
    <t>ASSURANCE NON VIE</t>
  </si>
  <si>
    <t>Dans Devis et simulations / Obtenir un tarif (HABITATION) étape 1 - Il y a-t-il des travaux dans l'habitation ?</t>
  </si>
  <si>
    <t>Total ASSURANCE NON VIE</t>
  </si>
  <si>
    <t>AUTHENTIFICATION</t>
  </si>
  <si>
    <t>evar132</t>
  </si>
  <si>
    <t>Contrôle d'éligibilité</t>
  </si>
  <si>
    <t>Varibale insérée dans succes authentification pour savoir si le contrôle d'éligibilité DPW a lieu</t>
  </si>
  <si>
    <t>Total AUTHENTIFICATION</t>
  </si>
  <si>
    <t>CARTE</t>
  </si>
  <si>
    <t>Custom 44</t>
  </si>
  <si>
    <t>Total CARTE</t>
  </si>
  <si>
    <t>COMPTE</t>
  </si>
  <si>
    <t>evar127</t>
  </si>
  <si>
    <t>choix etablissement</t>
  </si>
  <si>
    <t>Choix de l'établissement lors de l'ajout d'un compte (BP uniquement)</t>
  </si>
  <si>
    <t>evar130</t>
  </si>
  <si>
    <t>statut solde rapide</t>
  </si>
  <si>
    <t>Staut du solde rapide sur l'app</t>
  </si>
  <si>
    <t>(vide)</t>
  </si>
  <si>
    <t>event65</t>
  </si>
  <si>
    <t>activation solde rapide</t>
  </si>
  <si>
    <t>confirmation activation solde rapide</t>
  </si>
  <si>
    <t>event66</t>
  </si>
  <si>
    <t>désactivation sode rapide</t>
  </si>
  <si>
    <t>confirmation désactivation solde rapide</t>
  </si>
  <si>
    <t>Total COMPTE</t>
  </si>
  <si>
    <t>CONNAISSANCE CLIENT</t>
  </si>
  <si>
    <t>Code Etablissement de rattachement du Client : renseigné si client authentifié ou identifié, vide si prospect.
Variable historique vouée à être remplacée par une variable issue du projet Enrichissement datalayer.
NB : utiliser la variable classifiée "Etablissement Client (code et libellé)" qui est basée sur l'evar1 pour avoir une donnée plus lisible</t>
  </si>
  <si>
    <t>Identifiant CRM du client : concaténation de l'identifiant client avec l'identifiant d'établissement</t>
  </si>
  <si>
    <t xml:space="preserve">Permet de savoir si le client est à la fois client pro et part
</t>
  </si>
  <si>
    <t>Permet de distinguer les clients CASDEN des autres (utilisé pour BP)</t>
  </si>
  <si>
    <t>Remonter le code NAF de l'entreprise en majuscule</t>
  </si>
  <si>
    <t>Pour les particuliers : âge du client</t>
  </si>
  <si>
    <t xml:space="preserve">BP : Sous -segment relationnel Particuliers (Segmentation relationnelle XP2020
CE : segment Banco2020 pour les Particuliers </t>
  </si>
  <si>
    <t>BP : Sous -segment relationnel Pro (Segmentation relationnelle XP2020 
CE : segment Banco2020 pour les Pro</t>
  </si>
  <si>
    <t>Utilisé pour BP uniquement, pour les particuliers</t>
  </si>
  <si>
    <t xml:space="preserve">Utilisé pour BP uniquement, pour les pro :
</t>
  </si>
  <si>
    <t>Client - Detention Assurance Auto (evar109)</t>
  </si>
  <si>
    <t>Permet de savoir si le client possède une assurance auto</t>
  </si>
  <si>
    <t>Client - Detention Assurance MRH (evar110)</t>
  </si>
  <si>
    <t>Permet de savoir si le client possède une assurance mrh</t>
  </si>
  <si>
    <t>Client - Detention Compte de depot  (evar111)</t>
  </si>
  <si>
    <t>Permet de savoir si le client possède un compte de dépot</t>
  </si>
  <si>
    <t>Client - Detention Credit Conso travaux (evar112)</t>
  </si>
  <si>
    <t>Permet de savoir si le client possède un crédit conso travaux</t>
  </si>
  <si>
    <t>Client - Detention Credit Etudiant (evar113)</t>
  </si>
  <si>
    <t>Permet de savoir si le client possède un crédit conso étudiant</t>
  </si>
  <si>
    <t>Client - Detention Credit Conso auto (evar114)</t>
  </si>
  <si>
    <t>Permet de savoir si le client possède un crédit conso auto</t>
  </si>
  <si>
    <t>Client - Detention Credit Conso tresorerie (evar115)</t>
  </si>
  <si>
    <t>Permet de savoir si le client possède un crédit conso tréso</t>
  </si>
  <si>
    <t>Client - Detention Credit Immo (evar116)</t>
  </si>
  <si>
    <t>Permet de savoir si le client possède un crédit immo</t>
  </si>
  <si>
    <t>Client - Detention Credit Pro (evar117)</t>
  </si>
  <si>
    <t>Permet de savoir si le client possède un crédit pro</t>
  </si>
  <si>
    <t>Client - Detention Assurance vie (evar118)</t>
  </si>
  <si>
    <t>Permet de savoir si le client possède une assurance vie</t>
  </si>
  <si>
    <t xml:space="preserve">
Identifiant Client MySys (NODAPE) du client authentifié ou identifié :
Identifiant validé juridiquement au niveau de la sécurité comme donnée non personnelle et non sensible qui peut être envoyée à des prestataires externes pour des campagnes marketing digital.
Variable historique vouée à être remplacée par variable issue du projet Enrichissement datalayer</t>
  </si>
  <si>
    <t xml:space="preserve">Contient le niveau de connaissance du client. 
</t>
  </si>
  <si>
    <t>Marché du client authentifié ou identifié, vide si prospect :
Variable historique vouée à être remplacée par variable issue du projet Enrichissement datalayer</t>
  </si>
  <si>
    <t>profil client</t>
  </si>
  <si>
    <t>Numéro de SIREN(eVar84)</t>
  </si>
  <si>
    <t>Nom de la Collectivité (eVar85)</t>
  </si>
  <si>
    <t>Contient le Code Etablissement de rattachement du Client 
Règle de gestion : renseigné si client authentifié ou identifié, vide si prospect</t>
  </si>
  <si>
    <t>Identifiant validé juridiquement au niveau de la sécurité comme donnée non personnelle et non sensible qui peut être envoyé à des prestataires externes pour des campagnes marketing digital</t>
  </si>
  <si>
    <t>Contient le niveau de connaissance du client.</t>
  </si>
  <si>
    <t xml:space="preserve">
Contient le marché du client authentifié ou identifié, vide si prospect</t>
  </si>
  <si>
    <t>Total CONNAISSANCE CLIENT</t>
  </si>
  <si>
    <t>CONNEXION</t>
  </si>
  <si>
    <t>Numéro usager (evar70)</t>
  </si>
  <si>
    <t>Identifiant du user lors d'une connexion à CENET (correspond au numéro de l'usager)</t>
  </si>
  <si>
    <t>Total CONNEXION</t>
  </si>
  <si>
    <t>CONTACT / PRISE DE RENDEZ-VOUS</t>
  </si>
  <si>
    <t>evar123</t>
  </si>
  <si>
    <t>Staut demande contact</t>
  </si>
  <si>
    <t>Statut dela personne (utilisé pour le nouveau formulaire de contact)</t>
  </si>
  <si>
    <t>evar125</t>
  </si>
  <si>
    <t>Statut client formulaire contact</t>
  </si>
  <si>
    <t xml:space="preserve">Est-ce que la personne est cliente ? Est ce qu'elle souhaite se connecter pour prendre RDV ? </t>
  </si>
  <si>
    <t>evar126</t>
  </si>
  <si>
    <t>Informations formulaire contact envoyé</t>
  </si>
  <si>
    <t>Informations concernant la prise de contact ( mode de contact souhaité / Motif / marché)</t>
  </si>
  <si>
    <t>evar131</t>
  </si>
  <si>
    <t>Info confirmation RDV</t>
  </si>
  <si>
    <t>Informations concernant la prise de RDV (formart, motif, jour et heure)</t>
  </si>
  <si>
    <t>Prise RDV conseiller (event25)</t>
  </si>
  <si>
    <t>Demande rappel conseiller (event26)</t>
  </si>
  <si>
    <t>event35</t>
  </si>
  <si>
    <t>appel conseiller (event35)</t>
  </si>
  <si>
    <t>event64</t>
  </si>
  <si>
    <t xml:space="preserve">prise de contact </t>
  </si>
  <si>
    <t>Prise de contact - validation</t>
  </si>
  <si>
    <t>prop62</t>
  </si>
  <si>
    <t>informations rendez vous</t>
  </si>
  <si>
    <t>Informations concernant le RDV en ligne (format, motif, jour de la semaine et heure du RDV)</t>
  </si>
  <si>
    <t>prop66</t>
  </si>
  <si>
    <t>Info sur le RDV de contact</t>
  </si>
  <si>
    <t>A CONFIG &gt;&gt; Pour parcours contact</t>
  </si>
  <si>
    <t>Total CONTACT / PRISE DE RENDEZ-VOUS</t>
  </si>
  <si>
    <t>COOKIE</t>
  </si>
  <si>
    <t>evar124</t>
  </si>
  <si>
    <t>Consentement cookie - choix</t>
  </si>
  <si>
    <t>Choix du consentement de l'utilisateur (à envoyer sur chaque hit)</t>
  </si>
  <si>
    <t xml:space="preserve">Choix du consentement de l'utilisateur (à envoyer </t>
  </si>
  <si>
    <t>event50</t>
  </si>
  <si>
    <t>Validation choix consentement cookie</t>
  </si>
  <si>
    <t>Lorsque l'utilisateur clique sur l'un des boutons lui permettant de valider son choix de consentement - à croiser avec Libelle clic pour savoir quel est le bouton cliquer et avec l'evar124 pour connaître la valeur du choix</t>
  </si>
  <si>
    <t>prop69</t>
  </si>
  <si>
    <t>Cookie CONSENTMGR</t>
  </si>
  <si>
    <t>Variable contenant la valeur du cookie CONSENTMGR qui stocke l'information de consentement</t>
  </si>
  <si>
    <t>Total COOKIE</t>
  </si>
  <si>
    <t>CREDIT CONSO</t>
  </si>
  <si>
    <t>Mode de finanacement pour achat de véhicule</t>
  </si>
  <si>
    <t>conjoint coEmprunteur</t>
  </si>
  <si>
    <t>Chat conseiller (event42)</t>
  </si>
  <si>
    <t>Total CREDIT CONSO</t>
  </si>
  <si>
    <t>CREDIT PRO</t>
  </si>
  <si>
    <t>Choix du type de crédit (type de crédit pro)</t>
  </si>
  <si>
    <t>Marque du matériel acheté (crédit bail) (evar76)</t>
  </si>
  <si>
    <t>Modèle du matériel acheté (crédit bail) (evar77)</t>
  </si>
  <si>
    <t>Quantité de matériel acheté (crédit bail) (evar78)</t>
  </si>
  <si>
    <t>Agregation confirmation financement</t>
  </si>
  <si>
    <t>agregation des champs choisis par le client lors de la confirmation de financement credit pro</t>
  </si>
  <si>
    <t>Total CREDIT PRO</t>
  </si>
  <si>
    <t>CUSTOM INSIGHT</t>
  </si>
  <si>
    <t>Custom Insight 16</t>
  </si>
  <si>
    <t>Custom Insight 17</t>
  </si>
  <si>
    <t>Custom Insight 18</t>
  </si>
  <si>
    <t>Custom Insight 21</t>
  </si>
  <si>
    <t>Custom Insight 25</t>
  </si>
  <si>
    <t>Nom du fichier (evar27)</t>
  </si>
  <si>
    <t>Nom du PDF téléchargé</t>
  </si>
  <si>
    <t>Custom Insight 29</t>
  </si>
  <si>
    <t>Custom Insight 40</t>
  </si>
  <si>
    <t>Custom Insight 55</t>
  </si>
  <si>
    <t>Custom Insight 56</t>
  </si>
  <si>
    <t>Custom Insight 60</t>
  </si>
  <si>
    <t>Custom Insight 79</t>
  </si>
  <si>
    <t>Custom Insight 88</t>
  </si>
  <si>
    <t>Custom Insight 93</t>
  </si>
  <si>
    <t>Custom Insight 11</t>
  </si>
  <si>
    <t>Custom Insight 12</t>
  </si>
  <si>
    <t>Custom Insight 20</t>
  </si>
  <si>
    <t>Custom Insight 22</t>
  </si>
  <si>
    <t>Custom Insight 23</t>
  </si>
  <si>
    <t>Custom Insight 24</t>
  </si>
  <si>
    <t>Custom Insight 26</t>
  </si>
  <si>
    <t>Custom Insight 27</t>
  </si>
  <si>
    <t>Custom Insight 28</t>
  </si>
  <si>
    <t>Custom Insight 30</t>
  </si>
  <si>
    <t>Custom Insight 42</t>
  </si>
  <si>
    <t>Custom Insight 43</t>
  </si>
  <si>
    <t>Custom Insight 44</t>
  </si>
  <si>
    <t>Custom Insight 46</t>
  </si>
  <si>
    <t>prop72</t>
  </si>
  <si>
    <t>Custom Insight 72</t>
  </si>
  <si>
    <t>prop73</t>
  </si>
  <si>
    <t>Custom Insight 73</t>
  </si>
  <si>
    <t>Total CUSTOM INSIGHT</t>
  </si>
  <si>
    <t>FAQ</t>
  </si>
  <si>
    <t>event52</t>
  </si>
  <si>
    <t>faq oui</t>
  </si>
  <si>
    <t>Réponse utilise FAQ</t>
  </si>
  <si>
    <t>event53</t>
  </si>
  <si>
    <t>faq non</t>
  </si>
  <si>
    <t>Réponse pas utile FAQ</t>
  </si>
  <si>
    <t>prop67</t>
  </si>
  <si>
    <t>univers FAQ</t>
  </si>
  <si>
    <t>prop68</t>
  </si>
  <si>
    <t>Sous univers FAQ</t>
  </si>
  <si>
    <t>Total FAQ</t>
  </si>
  <si>
    <t>FORFAIT BANCAIRE</t>
  </si>
  <si>
    <t>Sur un parcours de forfait bancaire : choix de la formule choisie</t>
  </si>
  <si>
    <t>Total FORFAIT BANCAIRE</t>
  </si>
  <si>
    <t>FORMULAIRE</t>
  </si>
  <si>
    <t>Numéro d'étape</t>
  </si>
  <si>
    <t>Identifiant étape (numéro d'étape)</t>
  </si>
  <si>
    <t>nombre de justificatifs uploadés</t>
  </si>
  <si>
    <t>[formulaire enjoy uniquement pour l'instant] dernière étape, nombre de justificatifs téléchargés par l'utilisateur</t>
  </si>
  <si>
    <t>event16</t>
  </si>
  <si>
    <t>event17</t>
  </si>
  <si>
    <t>event18</t>
  </si>
  <si>
    <t>event19</t>
  </si>
  <si>
    <t>Fin formulaire (event2)</t>
  </si>
  <si>
    <t>event20</t>
  </si>
  <si>
    <t>event21</t>
  </si>
  <si>
    <t>event22</t>
  </si>
  <si>
    <t>event8</t>
  </si>
  <si>
    <t>event9</t>
  </si>
  <si>
    <t>Nom du Formulaire</t>
  </si>
  <si>
    <t>Identifiant etape Formulaire</t>
  </si>
  <si>
    <t>aggrégation des champs qui sont choisis dans un formulaire par les métiers - envoyé aux différentes étapes</t>
  </si>
  <si>
    <t>Total FORMULAIRE</t>
  </si>
  <si>
    <t>GENERIQUE</t>
  </si>
  <si>
    <t>Permet d'identifier des typologies de parcours
Pour Deep Purple : correspond au niveau 2 de l'arbo</t>
  </si>
  <si>
    <t>Total GENERIQUE</t>
  </si>
  <si>
    <t>NATIXIS</t>
  </si>
  <si>
    <t>(parcours natixis virement credit renouvelable + icg) 
pousser le numero de contrat associé au credit renouvelable du client en question (id coté natixis)</t>
  </si>
  <si>
    <t>Permet récupérer le réseau du client (utile sur parcours Natixis)</t>
  </si>
  <si>
    <t>Id client natixis assurances (prop53)</t>
  </si>
  <si>
    <t>ID client Natixis</t>
  </si>
  <si>
    <t>Total NATIXIS</t>
  </si>
  <si>
    <t>NUMAIRIC</t>
  </si>
  <si>
    <t>Auto: Assureur précédent</t>
  </si>
  <si>
    <t>Total NUMAIRIC</t>
  </si>
  <si>
    <t>PAYLIB</t>
  </si>
  <si>
    <t>event41</t>
  </si>
  <si>
    <t>Custom 41</t>
  </si>
  <si>
    <t>Total PAYLIB</t>
  </si>
  <si>
    <t>PILOTAGE DE LA CARTE</t>
  </si>
  <si>
    <t>deep purple - page carrousel : Nombre de cartes actives differentes</t>
  </si>
  <si>
    <t>deep purple - page carrousel :Nombre de cartes opposées différentes</t>
  </si>
  <si>
    <t>deep purple - page carrousel : Nombre de cartes commandées ou expédiées</t>
  </si>
  <si>
    <t>deep purple - page carrousel : Nombre de cartes actives et verrouillées temporairement</t>
  </si>
  <si>
    <t>deep purple - page carrousel : nombre de cartes actives et paiements en ligne désactivés</t>
  </si>
  <si>
    <t>deep purple - page carrousel :  nombre de cartes actives et paiements à l'étranger désactivés</t>
  </si>
  <si>
    <t>deep purple - page choix des cartes à enroler (parcours enrolement paylib) : nombre de cartes enrolées</t>
  </si>
  <si>
    <t>Total PILOTAGE DE LA CARTE</t>
  </si>
  <si>
    <t>PRELEVEMENT</t>
  </si>
  <si>
    <t>Total PRELEVEMENT</t>
  </si>
  <si>
    <t>PREVOYANCE / RETRAITE</t>
  </si>
  <si>
    <t>Type de contrat</t>
  </si>
  <si>
    <t>revenus pro</t>
  </si>
  <si>
    <t>autre revenus</t>
  </si>
  <si>
    <t>Total PREVOYANCE / RETRAITE</t>
  </si>
  <si>
    <t>SECUR'PASS</t>
  </si>
  <si>
    <t>[Securpass pour l'instant] Décris la fonctionnalité securpass sur laquelle se trouve l'utilisateur</t>
  </si>
  <si>
    <t>[Securpass pour l'instant] Décris si une opération est inband ou outband</t>
  </si>
  <si>
    <t>[Securpass pour l'instant] Famille SecurPass/Authentification et mes comptes
Type de comptes : compte chèque, compte courant etc.</t>
  </si>
  <si>
    <t>event43</t>
  </si>
  <si>
    <t>Custom 43</t>
  </si>
  <si>
    <t>Total SECUR'PASS</t>
  </si>
  <si>
    <t>SIGNATURE ELECTRONIQUE</t>
  </si>
  <si>
    <t>event31</t>
  </si>
  <si>
    <t>Signature sed (event31)</t>
  </si>
  <si>
    <t>prop55</t>
  </si>
  <si>
    <t>Type entree</t>
  </si>
  <si>
    <t>[Signature électronique - ICG] 
Type d'entree parcours ICG</t>
  </si>
  <si>
    <t>prop56</t>
  </si>
  <si>
    <t>Type authentification</t>
  </si>
  <si>
    <t>[Signature électronique - ICG] 
Méthode d'authentification sur ICG</t>
  </si>
  <si>
    <t>prop57</t>
  </si>
  <si>
    <t>Type signature</t>
  </si>
  <si>
    <t>[Signature électronique - ICG] 
Type de signature</t>
  </si>
  <si>
    <t>prop58</t>
  </si>
  <si>
    <t>Code Type identifiant</t>
  </si>
  <si>
    <t>[Signature électronique - ICG] 
Code type identifiant contexte vente</t>
  </si>
  <si>
    <t>Total SIGNATURE ELECTRONIQUE</t>
  </si>
  <si>
    <t>SOUSCRIPTION</t>
  </si>
  <si>
    <t>Montant des mensualités (GBB, crédit conso et numairic)</t>
  </si>
  <si>
    <t>Type consultation devis
Correspond au parcours Devis auto, habitation, 2 roues....</t>
  </si>
  <si>
    <t>nombre de simulation effectué</t>
  </si>
  <si>
    <t>Remonte le nombre de simulation (modification reglette/champ) à pousser sur la page suivante de navigation</t>
  </si>
  <si>
    <t>Nom du Projet (eVar 82)</t>
  </si>
  <si>
    <t>Nom et ID du projet (utilisé dans le cadre des prêts pour les collectivités locales pour l'instant)</t>
  </si>
  <si>
    <t>Hash du nom, prénom et date de naissance pour constituer un identifiant prospect (utilisé notamment pour le crédit immo - permet de faire de la réconciliation entre BDD leads et BDD client)</t>
  </si>
  <si>
    <t>Durée du prêt (eVar86)</t>
  </si>
  <si>
    <t>Périodicité du prêt (eVar87)</t>
  </si>
  <si>
    <t>Simulateur (event27)</t>
  </si>
  <si>
    <t>event40</t>
  </si>
  <si>
    <t>Custom 40</t>
  </si>
  <si>
    <t>event45</t>
  </si>
  <si>
    <t>Custom 45</t>
  </si>
  <si>
    <t>event57</t>
  </si>
  <si>
    <t>Montant initial (event57)</t>
  </si>
  <si>
    <t>event58</t>
  </si>
  <si>
    <t>Montant des mensualités (event58)</t>
  </si>
  <si>
    <t>Gamme de produit de Navigation</t>
  </si>
  <si>
    <t>Gamme de produit dont traite la page (au sens métier) : permet d'identifier les produits dans les formulaires/pages gamme de produit/produit</t>
  </si>
  <si>
    <t>Code Produit de navigation</t>
  </si>
  <si>
    <t>Code du produit dont traite la page (au sens métier) : plus micro que la gamme de produit</t>
  </si>
  <si>
    <t>prop61</t>
  </si>
  <si>
    <t>Gamme de besoin</t>
  </si>
  <si>
    <t>Contient la gamme des pages "gamme de besoins"</t>
  </si>
  <si>
    <t>Total SOUSCRIPTION</t>
  </si>
  <si>
    <t>SPECIFIQUE</t>
  </si>
  <si>
    <t>evar128</t>
  </si>
  <si>
    <t>numeo du profil</t>
  </si>
  <si>
    <t xml:space="preserve">Numéro du profil visualisé sur l'accueil de l'app </t>
  </si>
  <si>
    <t>evar129</t>
  </si>
  <si>
    <t>Nombre d'id memorise</t>
  </si>
  <si>
    <t>Nombre d'id mémorisé sur l'écran d'accès de l'app (limité à 5)</t>
  </si>
  <si>
    <t>Mot clé recherché (recherche interne)</t>
  </si>
  <si>
    <t>libelle du compte</t>
  </si>
  <si>
    <t>libellé de l'action / produit / recherche =&gt; correspond au niveau le plus macro de l'élément cliqué</t>
  </si>
  <si>
    <t>Evenement Clic</t>
  </si>
  <si>
    <t>event11</t>
  </si>
  <si>
    <t>event12</t>
  </si>
  <si>
    <t>event13</t>
  </si>
  <si>
    <t>event14</t>
  </si>
  <si>
    <t>event15</t>
  </si>
  <si>
    <t>event23</t>
  </si>
  <si>
    <t>event24</t>
  </si>
  <si>
    <t>impression vignette (event28)</t>
  </si>
  <si>
    <t>Clic vignette (event29)</t>
  </si>
  <si>
    <t>event30</t>
  </si>
  <si>
    <t>Optout (event30)</t>
  </si>
  <si>
    <t>erreur client (event34)</t>
  </si>
  <si>
    <t>event36</t>
  </si>
  <si>
    <t>montant (numeric) (event36)</t>
  </si>
  <si>
    <t>event37</t>
  </si>
  <si>
    <t>envoie d'un email (event37)</t>
  </si>
  <si>
    <t>Modification simulation (event38)</t>
  </si>
  <si>
    <t>event39</t>
  </si>
  <si>
    <t>event46</t>
  </si>
  <si>
    <t>Custom 46</t>
  </si>
  <si>
    <t>Lorsqu'un client clique sur un bouton radio d'un parcours</t>
  </si>
  <si>
    <t>event48</t>
  </si>
  <si>
    <t>Résultat de recherche nul</t>
  </si>
  <si>
    <t>Lorsque le résultat d'une recherche est nul</t>
  </si>
  <si>
    <t>event49</t>
  </si>
  <si>
    <t>Fermeture d'une bannière autopromo</t>
  </si>
  <si>
    <t>Lorsque le client ferme une campagne autopromo (notamment sur Deep Purple)</t>
  </si>
  <si>
    <t>event51</t>
  </si>
  <si>
    <t>lien sortant (event51)</t>
  </si>
  <si>
    <t xml:space="preserve">Lorsque l'utilisateur clique sur un lien sortant </t>
  </si>
  <si>
    <t>event55</t>
  </si>
  <si>
    <t>Delta date du jour et date de retrait</t>
  </si>
  <si>
    <t>event59</t>
  </si>
  <si>
    <t>Montant du virement (event59)</t>
  </si>
  <si>
    <t>Idem prop24 (CE uniquement)</t>
  </si>
  <si>
    <t>event60</t>
  </si>
  <si>
    <t>telechargement pdf (event60)</t>
  </si>
  <si>
    <t>A CREER BP</t>
  </si>
  <si>
    <t>event61</t>
  </si>
  <si>
    <t>clic vignette (event61)</t>
  </si>
  <si>
    <t>event62</t>
  </si>
  <si>
    <t>clic cta (event62)</t>
  </si>
  <si>
    <t>event63</t>
  </si>
  <si>
    <t>lecture video (event63)</t>
  </si>
  <si>
    <t>event67</t>
  </si>
  <si>
    <t>suppression id memorise</t>
  </si>
  <si>
    <t>event68</t>
  </si>
  <si>
    <t>web call back</t>
  </si>
  <si>
    <t>LIST1</t>
  </si>
  <si>
    <t>Suivi vignettes (list1)</t>
  </si>
  <si>
    <t>Liste des vignettes de la page consulté (evarlist)</t>
  </si>
  <si>
    <t>LIST2</t>
  </si>
  <si>
    <t>Caractéristiques produit (list2)</t>
  </si>
  <si>
    <t>Caractéristiques d'un produit souscrit en ligne</t>
  </si>
  <si>
    <t>LIST3</t>
  </si>
  <si>
    <t>Capping Campagne atteint (list3)</t>
  </si>
  <si>
    <t>Liste des campagnes autopromo pour lesquels le capping maximal a été atteint</t>
  </si>
  <si>
    <t>prop71</t>
  </si>
  <si>
    <t>Nom du template CMS</t>
  </si>
  <si>
    <t>Nom du template de page utilisé dans la CMS</t>
  </si>
  <si>
    <t>Total SPECIFIQUE</t>
  </si>
  <si>
    <t>TECHNIQUE</t>
  </si>
  <si>
    <t>evar119</t>
  </si>
  <si>
    <t>Temporaire codet</t>
  </si>
  <si>
    <t>Variable temporaire pour valider la configuration de l'enrichissement datalayer - remplacera l'evar1 après validation et sera alors à supprimer</t>
  </si>
  <si>
    <t>evar120</t>
  </si>
  <si>
    <t>Temporaire codec</t>
  </si>
  <si>
    <t>Variable temporaire pour valider la configuration de l'enrichissement datalayer - remplacera l'evar2 après validation et sera alors à supprimer</t>
  </si>
  <si>
    <t>evar121</t>
  </si>
  <si>
    <t>Temporaire marche</t>
  </si>
  <si>
    <t>Variable temporaire pour valider la configuration de l'enrichissement datalayer - remplacera l'evar4 après validation et sera alors à supprimer</t>
  </si>
  <si>
    <t>evar122</t>
  </si>
  <si>
    <t>template bloc CMS</t>
  </si>
  <si>
    <t>template de bloc utilisé lors de la création de la page dans le CMS</t>
  </si>
  <si>
    <t>Dernier univers visité (evar44)</t>
  </si>
  <si>
    <t>Dernier univers visité</t>
  </si>
  <si>
    <t>Type de clic (permet de catégoriser les clics en fonction de leur objectif : quitter, continuer, valider, naviguer etc)
Peut être utilisé comme trigger de tags média (pour les cta notamment)</t>
  </si>
  <si>
    <t>critères</t>
  </si>
  <si>
    <t>Type de l'erreur</t>
  </si>
  <si>
    <t>GCID</t>
  </si>
  <si>
    <t>Identifiant de la campagne Google ads</t>
  </si>
  <si>
    <t>erreur technique (event32)</t>
  </si>
  <si>
    <t>erreur succes</t>
  </si>
  <si>
    <t>event47</t>
  </si>
  <si>
    <t>Passage Webview</t>
  </si>
  <si>
    <t>Lorsqu'on passe de l'appli à une webview</t>
  </si>
  <si>
    <t>N/A</t>
  </si>
  <si>
    <t>Activity Map Link By Region </t>
  </si>
  <si>
    <t>Activity Map Link </t>
  </si>
  <si>
    <t>Activity Map Page </t>
  </si>
  <si>
    <t>Activity Map Region </t>
  </si>
  <si>
    <t>App - Acquisition Content </t>
  </si>
  <si>
    <t>App - Acquisition Medium </t>
  </si>
  <si>
    <t>App - Acquisition Name </t>
  </si>
  <si>
    <t>App - Acquisition Source </t>
  </si>
  <si>
    <t>App - Acquisition Term </t>
  </si>
  <si>
    <t>App - App Id </t>
  </si>
  <si>
    <t>App - Balises : mineures </t>
  </si>
  <si>
    <t>App - Balises : principales </t>
  </si>
  <si>
    <t>App - Balises : proximité </t>
  </si>
  <si>
    <t>App - Balises : UUID </t>
  </si>
  <si>
    <t>App - Day of Week (SDK) </t>
  </si>
  <si>
    <t>App - Days Since First Use </t>
  </si>
  <si>
    <t>App - Days Since Last Use </t>
  </si>
  <si>
    <t>App - Device Name (SDK) </t>
  </si>
  <si>
    <t>App - First Launch Date </t>
  </si>
  <si>
    <t>App - Hour of Day (SDK) </t>
  </si>
  <si>
    <t>App - Launch Number </t>
  </si>
  <si>
    <t>App - Lifetime Value (evar) </t>
  </si>
  <si>
    <t>App - Nom de l’action </t>
  </si>
  <si>
    <t>App - Operating System Version (SDK) </t>
  </si>
  <si>
    <t>App - Resolution (SDK) </t>
  </si>
  <si>
    <t>Browser Heights </t>
  </si>
  <si>
    <t>Browser Types </t>
  </si>
  <si>
    <t>Browser Widths </t>
  </si>
  <si>
    <t>Browsers </t>
  </si>
  <si>
    <t>Campagne (First Touch Channel Detail) </t>
  </si>
  <si>
    <t>Campagne (Last Touch Channel Detail) </t>
  </si>
  <si>
    <t>Categories </t>
  </si>
  <si>
    <t>Cities </t>
  </si>
  <si>
    <t>Clicks to Page </t>
  </si>
  <si>
    <t>Connection Types </t>
  </si>
  <si>
    <t>Cookies </t>
  </si>
  <si>
    <t>Custom Links </t>
  </si>
  <si>
    <t>Customer Loyalty </t>
  </si>
  <si>
    <t>Days Before First Purchase </t>
  </si>
  <si>
    <t>Days Since Last Purchase </t>
  </si>
  <si>
    <t>Distance to Point of Interest Center </t>
  </si>
  <si>
    <t>Domains </t>
  </si>
  <si>
    <t>Entry Pages </t>
  </si>
  <si>
    <t>Exit Links </t>
  </si>
  <si>
    <t>Exit Pages </t>
  </si>
  <si>
    <t>Experience Cloud Visitor ID </t>
  </si>
  <si>
    <t>File Downloads </t>
  </si>
  <si>
    <t>First Touch Channel Detail </t>
  </si>
  <si>
    <t>First Touch Channel </t>
  </si>
  <si>
    <t>GeoSegmentation Cities </t>
  </si>
  <si>
    <t>GeoSegmentation Countries </t>
  </si>
  <si>
    <t>GeoSegmentation Demographic Areas </t>
  </si>
  <si>
    <t>GeoSegmentation Regions/States </t>
  </si>
  <si>
    <t>Id Campagne </t>
  </si>
  <si>
    <t>IP </t>
  </si>
  <si>
    <t>Java </t>
  </si>
  <si>
    <t>JavaScript Versions </t>
  </si>
  <si>
    <t>JavaScript </t>
  </si>
  <si>
    <t>Languages </t>
  </si>
  <si>
    <t>Last Touch Channel Detail </t>
  </si>
  <si>
    <t>Last Touch Channel </t>
  </si>
  <si>
    <t>Levier (First Touch Channel Detail) </t>
  </si>
  <si>
    <t>Levier (Last Touch Channel Detail) </t>
  </si>
  <si>
    <t>Location (down to 1 m) </t>
  </si>
  <si>
    <t>Location (down to 10 km) </t>
  </si>
  <si>
    <t>Location (down to 100 m) </t>
  </si>
  <si>
    <t>Mobile Audio Support </t>
  </si>
  <si>
    <t>Mobile Browser URL Length </t>
  </si>
  <si>
    <t>Mobile Carrier </t>
  </si>
  <si>
    <t>Mobile Color Depth </t>
  </si>
  <si>
    <t>Mobile Cookie Support </t>
  </si>
  <si>
    <t>Mobile Decoration Mail Support </t>
  </si>
  <si>
    <t>Mobile Device Name </t>
  </si>
  <si>
    <t>Mobile Device Number Transmit (ON/OFF) </t>
  </si>
  <si>
    <t>Mobile Device Type </t>
  </si>
  <si>
    <t>Mobile DRM </t>
  </si>
  <si>
    <t>Mobile Image Support </t>
  </si>
  <si>
    <t>Mobile Information Services </t>
  </si>
  <si>
    <t>Mobile Java VM </t>
  </si>
  <si>
    <t>Mobile Manufacturer </t>
  </si>
  <si>
    <t>Mobile Max Bookmark URL Length </t>
  </si>
  <si>
    <t>Mobile Max Mail URL Length </t>
  </si>
  <si>
    <t>Mobile Net Protocols </t>
  </si>
  <si>
    <t>Mobile OS </t>
  </si>
  <si>
    <t>Mobile PTT </t>
  </si>
  <si>
    <t>Mobile Screen Height </t>
  </si>
  <si>
    <t>Mobile Screen Size </t>
  </si>
  <si>
    <t>Mobile Screen Width </t>
  </si>
  <si>
    <t>Mobile Video Support </t>
  </si>
  <si>
    <t>Monitor Color Depths </t>
  </si>
  <si>
    <t>Monitor Resolutions </t>
  </si>
  <si>
    <t>Netscape Plug-Ins </t>
  </si>
  <si>
    <t>Next Pages </t>
  </si>
  <si>
    <t>Operating System Types </t>
  </si>
  <si>
    <t>Operating Systems </t>
  </si>
  <si>
    <t>Original Entry Pages </t>
  </si>
  <si>
    <t>Original Referring Domains </t>
  </si>
  <si>
    <t>Page URL </t>
  </si>
  <si>
    <t>Pages Not Found </t>
  </si>
  <si>
    <t>Pages </t>
  </si>
  <si>
    <t>Path Lengths </t>
  </si>
  <si>
    <t>Point of Interest Name </t>
  </si>
  <si>
    <t>Previous Pages </t>
  </si>
  <si>
    <t>Products </t>
  </si>
  <si>
    <t>Purchase IDs </t>
  </si>
  <si>
    <t>Referrer Type </t>
  </si>
  <si>
    <t>Referrers </t>
  </si>
  <si>
    <t>Referring Domains </t>
  </si>
  <si>
    <t>Return Frequency </t>
  </si>
  <si>
    <t>Search Engines - All </t>
  </si>
  <si>
    <t>Search Engines - Natural </t>
  </si>
  <si>
    <t>Search Engines - Paid </t>
  </si>
  <si>
    <t>Search Keywords - All </t>
  </si>
  <si>
    <t>Search Keywords - Natural </t>
  </si>
  <si>
    <t>Search Keywords - Paid </t>
  </si>
  <si>
    <t>Servers </t>
  </si>
  <si>
    <t>Site Sections </t>
  </si>
  <si>
    <t>Sous-levier (First Touch Channel Detail) </t>
  </si>
  <si>
    <t>Sous-levier (Last Touch Channel Detail) </t>
  </si>
  <si>
    <t>Specifique1 (First Touch Channel Detail) </t>
  </si>
  <si>
    <t>Specifique1 (Last Touch Channel Detail) </t>
  </si>
  <si>
    <t>Specifique2 (First Touch Channel Detail) </t>
  </si>
  <si>
    <t>Specifique2 (Last Touch Channel Detail) </t>
  </si>
  <si>
    <t>States </t>
  </si>
  <si>
    <t>Support (First Touch Channel Detail) </t>
  </si>
  <si>
    <t>Support (Last Touch Channel Detail) </t>
  </si>
  <si>
    <t>Time Spent on Page </t>
  </si>
  <si>
    <t>Time Spent per Visit </t>
  </si>
  <si>
    <t>Time Zones </t>
  </si>
  <si>
    <t>Top Level Domains </t>
  </si>
  <si>
    <t>User Home Page </t>
  </si>
  <si>
    <t>Visit Number </t>
  </si>
  <si>
    <t>Visit Start Page URL </t>
  </si>
  <si>
    <t>Visit Start Page </t>
  </si>
  <si>
    <t>Visitor Id </t>
  </si>
  <si>
    <t>Visitor ZIP/Postal Code </t>
  </si>
  <si>
    <t>prop59</t>
  </si>
  <si>
    <t>Limit tracking</t>
  </si>
  <si>
    <t>Permet de savoir si on autorise les tags autres qu'Adobe (tags media)  - pour ne pas avoir de tracking sur les parcours sensibles</t>
  </si>
  <si>
    <t>prop60</t>
  </si>
  <si>
    <t>Segment de marche</t>
  </si>
  <si>
    <t>Contient le segment de marché de la page (et pas du client)_x000D_
Champ obligatoire lors de la création d'une page sur wordpress</t>
  </si>
  <si>
    <t>prop63</t>
  </si>
  <si>
    <t>Variable temporaire pour valider la configuration de l'enrichissement datalayer - remplacera la prop1 après validation et sera alors à supprimer</t>
  </si>
  <si>
    <t>prop64</t>
  </si>
  <si>
    <t>Variable temporaire pour valider la configuration de l'enrichissement datalayer - remplacera la prop2 après validation et sera alors à supprimer</t>
  </si>
  <si>
    <t>prop65</t>
  </si>
  <si>
    <t>Variable temporaire pour valider la configuration de l'enrichissement datalayer - remplacera la prop4 après validation et sera alors à supprimer</t>
  </si>
  <si>
    <t>prop70</t>
  </si>
  <si>
    <t>Webview identification</t>
  </si>
  <si>
    <t>Utilisation du User Agent pour  identifier le trafic webview</t>
  </si>
  <si>
    <t>Trafic spécifique (IP sondes, collaborateurs...)</t>
  </si>
  <si>
    <t>Identification des hits provenant des sondes, agrégateurs et collaborateurs en fonction des adresses IP</t>
  </si>
  <si>
    <t>filtres appliqués</t>
  </si>
  <si>
    <t>contient le libelle du filtre au clic sur ce dernier</t>
  </si>
  <si>
    <t>Total TECHNIQUE</t>
  </si>
  <si>
    <t>TOUTES PAGES</t>
  </si>
  <si>
    <t>Page</t>
  </si>
  <si>
    <t>Nom de la page (idem prop31 et evar50)</t>
  </si>
  <si>
    <t>Url de la page</t>
  </si>
  <si>
    <t>Objet de l applicatif</t>
  </si>
  <si>
    <t>Type de l'application</t>
  </si>
  <si>
    <t>Page (à utiliser pour les clics)</t>
  </si>
  <si>
    <t>Nom de la page (à utiliser pour les clics)</t>
  </si>
  <si>
    <t>Code réduit de l'établissement de rattachement de la page</t>
  </si>
  <si>
    <t>Code Etablissement Page Libelle</t>
  </si>
  <si>
    <t>Correspond au code établissement de rattachement du client en Lettres</t>
  </si>
  <si>
    <t>Permet de distinguer l'applicatif d'origine du tag</t>
  </si>
  <si>
    <t>Correspond au marché de la page naviguée par l'utilisateur
ex : un client professionnel pourrait très bien naviguer sur une page particuliers, auquel cas sa prop4 sera "professionnel" et sa prop8 sera "particuliers"</t>
  </si>
  <si>
    <t>Total TOUTES PAGES</t>
  </si>
  <si>
    <t>VIREMENT</t>
  </si>
  <si>
    <t>Configuration virement (evar20)</t>
  </si>
  <si>
    <t>event54</t>
  </si>
  <si>
    <t>Compteur virement</t>
  </si>
  <si>
    <t>event56</t>
  </si>
  <si>
    <t>Montant du virement (event56)</t>
  </si>
  <si>
    <t>Total VIREMENT</t>
  </si>
  <si>
    <t>Configuration dashboard (evar19)</t>
  </si>
  <si>
    <t>Nom de la vignette</t>
  </si>
  <si>
    <t>Nom de la vignette qui a été cliquée (= bannière)</t>
  </si>
  <si>
    <t>Recherche - nombre de résultats</t>
  </si>
  <si>
    <t>Total (vide)</t>
  </si>
  <si>
    <t>Total général</t>
  </si>
  <si>
    <t>BANQUE POPULAIRE</t>
  </si>
  <si>
    <t>TRANSVERSE</t>
  </si>
  <si>
    <t>ESPACE COMMERCIAL
(NON CONNECTE)</t>
  </si>
  <si>
    <t>AIGUILLEUR</t>
  </si>
  <si>
    <t>ACL CVI</t>
  </si>
  <si>
    <t>DEEP PURPLE       Louis LELONG</t>
  </si>
  <si>
    <t>CYBER     N. Rasamoely, DA : B.  Drouilly</t>
  </si>
  <si>
    <t>ALLIANCE PRO/ENT</t>
  </si>
  <si>
    <t>PO : Thibault M. / Anwar M.
DA : Christophe Guggiari</t>
  </si>
  <si>
    <t>PO : Stéphanie Rouxelle
DA : Christophe Guggiari</t>
  </si>
  <si>
    <t>PO : Franck THEDIER
DA : Sharon Kalifa</t>
  </si>
  <si>
    <t>PO : Jessie Elmalek
DA : Simon DESSIOUX</t>
  </si>
  <si>
    <t>EPARGNE</t>
  </si>
  <si>
    <t>COMPTES</t>
  </si>
  <si>
    <t>COFFRE-FORT NUMERIQUE</t>
  </si>
  <si>
    <t>CYBER RESKIN</t>
  </si>
  <si>
    <t>PO : Stephanie Menand
DA : Christophe Guggiari</t>
  </si>
  <si>
    <t>PO : ?
DA : Simon DESSIOUX</t>
  </si>
  <si>
    <t>PO : C. Hampartzoumian
DA : Benjamin Drouilly</t>
  </si>
  <si>
    <t>PO : Teddy PIOU / David BENHAMOU
DA : Kevin LARVOR</t>
  </si>
  <si>
    <t>PO : ?
DA : ?</t>
  </si>
  <si>
    <t>PO : Andrea Lutrat
DA : Simon DESSIOUX</t>
  </si>
  <si>
    <t>CLICK TO CALL</t>
  </si>
  <si>
    <t>BUG &amp; SUGGESTION</t>
  </si>
  <si>
    <t>CONTACT</t>
  </si>
  <si>
    <t>MES DOCUMENTS ELECT</t>
  </si>
  <si>
    <t>HUB DIGITAL</t>
  </si>
  <si>
    <t>PO : Alexandra Eyrolles
DA : Christophe Guggiari</t>
  </si>
  <si>
    <t>PO : Nathalie Retter
DA : Sharon Kalifa</t>
  </si>
  <si>
    <t>PO :  Estelle TRAN
DA : Benjamin Drouilly</t>
  </si>
  <si>
    <t>PO : Joseph PARISOT DE BAYARD
DA : Kevin LARVOR</t>
  </si>
  <si>
    <t>PO : Thami Ben Jelloun
DA : Simon DESSIOUX</t>
  </si>
  <si>
    <t>COLLECTE DE DOCUMENTS</t>
  </si>
  <si>
    <t>CREDIT IMMO</t>
  </si>
  <si>
    <t>COACH POUVOIR D’ACHAT</t>
  </si>
  <si>
    <t>PRELEVEMENT ET CHEQUIERS</t>
  </si>
  <si>
    <t>OPERATION A CONFIRMER</t>
  </si>
  <si>
    <t>E DAILLY</t>
  </si>
  <si>
    <t>PO : Markendy VILMEUS
DA : Benjamin DROUILLY</t>
  </si>
  <si>
    <t>PO : Nelly Guerin
DA : Sharon Kalifa</t>
  </si>
  <si>
    <t>PO : ?
DA : Kevin LARVOR</t>
  </si>
  <si>
    <t>PO : Delphine Casalta (MAJCO)
DA : Benjamin Drouilly</t>
  </si>
  <si>
    <t>PO : Eric BEAU
DA : Kevin LARVOR</t>
  </si>
  <si>
    <t>PO : Lydie Dosen
DA : Simon DESSIOUX</t>
  </si>
  <si>
    <t>CONSENTEMENT COOKIE</t>
  </si>
  <si>
    <t>CREDIT EQUIP PRO</t>
  </si>
  <si>
    <t>COFFRE-FORT NUMERIQ</t>
  </si>
  <si>
    <t>SECURPASS</t>
  </si>
  <si>
    <t>PO : N/A
DA : Benjamin D. / Sharon K.</t>
  </si>
  <si>
    <t>PO : Jean Philippe ROST
DA : Benjamin DROUILLY</t>
  </si>
  <si>
    <t>PO : Joseph PARISOT DE BAYARD
DA : Christophe Guggiari</t>
  </si>
  <si>
    <t>PO : Benjamin Vuillemenot
DA : Simon DESSIOUX</t>
  </si>
  <si>
    <t>CONSENTEMENT RGPD</t>
  </si>
  <si>
    <t xml:space="preserve">EERD </t>
  </si>
  <si>
    <t>DEBLOCAGE DE FOND</t>
  </si>
  <si>
    <t>SIGNATURE SEM</t>
  </si>
  <si>
    <t>PO : François-Xavier Chery
DA : Sharon Kalifa</t>
  </si>
  <si>
    <t>PO : N/A
DA : Nicolas Azi</t>
  </si>
  <si>
    <t>ERREUR GENERIQUES</t>
  </si>
  <si>
    <t xml:space="preserve">GEST. PROD. MARKETPLACE </t>
  </si>
  <si>
    <t>E-DOCUMENTS</t>
  </si>
  <si>
    <t>SIGNATURE SED</t>
  </si>
  <si>
    <t>PO : N/A
DA : N/A</t>
  </si>
  <si>
    <t>PO : ?
DA : Benjamin DROUILLY</t>
  </si>
  <si>
    <t>PO : C. Hampartzoumian
DA : Kevin Larvor</t>
  </si>
  <si>
    <t>PO : Jean Philippe ROST / Sarra Frikkha
DA : Kevin LARVOR</t>
  </si>
  <si>
    <t>GOOD BETTER BEST</t>
  </si>
  <si>
    <t>E DOCUMENTS</t>
  </si>
  <si>
    <t>SMART RETRAIT</t>
  </si>
  <si>
    <t>PO : Christy BOISSY
DA : Christophe Guggiari</t>
  </si>
  <si>
    <t>PO : Marc Verstraete
DA : Sharon Kalifa</t>
  </si>
  <si>
    <t>PO : ?
DA : Benjamin Drouilly</t>
  </si>
  <si>
    <t>PO : C. Hampartzoumian
DA : Christophe G. / Simon D.</t>
  </si>
  <si>
    <t>FORMULAIRE DE CONTACT</t>
  </si>
  <si>
    <t>REPRISE ACTE DE VENTE</t>
  </si>
  <si>
    <t>FIL DE NOTIFICATIONS</t>
  </si>
  <si>
    <t>PO : Cloé Mothu 
DA : Christophe Guggiari</t>
  </si>
  <si>
    <t>PO : Delphine Boisaubert
DA : Sharon Kalifa</t>
  </si>
  <si>
    <t>PO : ?
DA : Christophe Guggiari</t>
  </si>
  <si>
    <t>ICG</t>
  </si>
  <si>
    <t>MESSAGERIE</t>
  </si>
  <si>
    <t>PO : Gwenael MONTHIERS
DA : Benjamin DROUILLY</t>
  </si>
  <si>
    <t>PO : Stéphanie Rouxel
DA : Benjamin Drouilly</t>
  </si>
  <si>
    <t>PO : Nadia Rasamoely
DA : Benjamin Drouilly</t>
  </si>
  <si>
    <t>MOTEUR DE RECHERCHE</t>
  </si>
  <si>
    <t>OPTIONS INTERNATIONALES</t>
  </si>
  <si>
    <t>RDV EN LIGNE</t>
  </si>
  <si>
    <t>PRIVACY CENTER</t>
  </si>
  <si>
    <t xml:space="preserve">TUTORIEL </t>
  </si>
  <si>
    <t>PO : Christy BOISSY
DA : Christophe GUGGIARI</t>
  </si>
  <si>
    <t>CAISSE EPARGNE</t>
  </si>
  <si>
    <t>BANXO     N. Rasamoely, DA : B.  Drouilly</t>
  </si>
  <si>
    <t>CENET</t>
  </si>
  <si>
    <t>PO : 
DA : Simon DESSIOUX</t>
  </si>
  <si>
    <t>MESSAGERIE (MSI)</t>
  </si>
  <si>
    <t>PO : Jean Philippe ROST
DA : Kevin LARVOR</t>
  </si>
  <si>
    <t>PO : Delphine Boiseaubert
DA : Sharon Kalifa</t>
  </si>
  <si>
    <t>PO : 
DA : Benjamin Drouilly</t>
  </si>
  <si>
    <t>REFERENTIEL DES VARIABLES ADOBE ANALYTICS</t>
  </si>
  <si>
    <t>COLONNES POUR LES BESOINS DE L'EQUIPE AA 89C3</t>
  </si>
  <si>
    <t>🧾 Origine datalayer</t>
  </si>
  <si>
    <t>🌕 Origine cookie (Web)</t>
  </si>
  <si>
    <t>🔧 Configuration Tealium (si modification)</t>
  </si>
  <si>
    <t>Config AA evars/prop</t>
  </si>
  <si>
    <t>Config AA events</t>
  </si>
  <si>
    <t>💬 Détails</t>
  </si>
  <si>
    <t>AUTRES</t>
  </si>
  <si>
    <t>PERIMETRE</t>
  </si>
  <si>
    <t>STATUT BP</t>
  </si>
  <si>
    <t>STATUT CE</t>
  </si>
  <si>
    <t>VALEURS</t>
  </si>
  <si>
    <t>Origine de la variable</t>
  </si>
  <si>
    <t>Propriété</t>
  </si>
  <si>
    <t>Nomenclature datalayer cible</t>
  </si>
  <si>
    <t>Nom du cookie</t>
  </si>
  <si>
    <t>Contenu du cookie</t>
  </si>
  <si>
    <t>Variable soumis à consentement</t>
  </si>
  <si>
    <t>Web</t>
  </si>
  <si>
    <t>App</t>
  </si>
  <si>
    <t>Persistance</t>
  </si>
  <si>
    <t>Classif</t>
  </si>
  <si>
    <t>Capping</t>
  </si>
  <si>
    <t>Historique de modification Web</t>
  </si>
  <si>
    <t>Historique de modification App</t>
  </si>
  <si>
    <t>Commentaires</t>
  </si>
  <si>
    <t>A supprimer ?</t>
  </si>
  <si>
    <t>ACTIVE</t>
  </si>
  <si>
    <t>Pour la plupart en minuscules (cf spécifiés sur les plans de tagage)_x000D_
_x000D_
Pour les pages génériques cyber : pageName = titre de la page sans modification de nomenclature</t>
  </si>
  <si>
    <t>NON</t>
  </si>
  <si>
    <t>Aucune</t>
  </si>
  <si>
    <t>CE : 5 caractères 16705,13335,18715,12135,14445,18315,17515,13485,14505,14265,15135,13135,16275,11425,18025,11315,13825,99999
BP : 3 caractères 002,008,009,019,035,038,039,046,047,066,067,068,078,087,534,536,537,552</t>
  </si>
  <si>
    <t>Web : Cookie
App : datalayer</t>
  </si>
  <si>
    <t>A récupérer dans le champ dans le jeton de la BAPI customerSynthesisView
=&gt; 5 chiffres pour BP et CE
/!\ Si la BAPI ne répond pas =&gt; valeur vide ! (pas de source de secours)</t>
  </si>
  <si>
    <t>visitor_context</t>
  </si>
  <si>
    <t>codet</t>
  </si>
  <si>
    <t xml:space="preserve">Valeur contenue dans le cookie de la variable codet et (pour BP) application d'une transco pour passer du code 3 chiffres au code 5 chiffres
Filet de sécurité temporaire (à supprimer quand le transfert de données entre natifs et webviews sera opérationnel) : si champ vide dans le cookie =&gt; récupération de la variable du datalayer clients.codeEnttGrpe </t>
  </si>
  <si>
    <t>Valeur contenue dans le datalayer : clients.idEnttGrpe et  (pour BP) application d'une transco pour passer du code 3 chiffres au code 5 chiffres</t>
  </si>
  <si>
    <t xml:space="preserve">Jusqu'à juin 2020 
datalayer =&gt; clients.idEnttGrpe
Web CE : 1 extension : 
Set - client.IdEnttGrpe
Si  clients.IdEnttGrpe n'est pas renseigné, prendre la valeur contenue dans le cookie EZ_contexte
Web BP : 1 extension : 
Set - Lookup - clients.idEnttGrpe
Table de correspondance id 5 chiffre =&gt; Id 3 chiffres </t>
  </si>
  <si>
    <t>Jusqu'à juin 2020 _x000D_
datalayer =&gt; clients.idEnttGrpe_x000D_
_x000D_
CE : 0 extension</t>
  </si>
  <si>
    <t>Variable historique prochainement remplacée par une variable issue du projet Enrichissement datalayer</t>
  </si>
  <si>
    <t xml:space="preserve">
CE : contient l’identifiant Client MySys (NODAPE) du client authentifié ou identifié. Donnée numérique sur 7 ou 9 caractères contenant les « 0 » non significatifs. 
BP : COTE identifiant numérique sur 10 caractères</t>
  </si>
  <si>
    <t>Modif juin-20_x000D_
_x000D_
Web : Cookie_x000D_
App : datalayer</t>
  </si>
  <si>
    <t>id (web)
clientid (app)</t>
  </si>
  <si>
    <t>A récupérer dans le champ dans le champ : "subscriberInformations.subscriberId" de la BAPI customerSynthesisView
/!\ Si la BAPI ne répond pas =&gt; valeur vide ! (pas de source de secours)
CE : contient l’identifiant Client (NODAPE) =&gt; 9 chiffres
BP : COTE identifiant numérique sur 10 caractères</t>
  </si>
  <si>
    <t>datalayer.custom.typeDeCompte</t>
  </si>
  <si>
    <t>OUI</t>
  </si>
  <si>
    <t>BP : 
SI valeur contenue dans le cookie de la variable codec est de 10 caractères =&gt; renvoie la valeur sans modification
SINON ne renvoie pas le valeur
CE : 
SI valeur contenue dans le cookie de la variable codec est de 9 caractères =&gt; renvoie la valeur sans modification
SINON ne renvoie pas le valeur
Filet de sécurité temporaire (à supprimer quand le transfert de données entre natifs et webviews sera opérationnel) : si champ vide dans le cookie =&gt; récupération de la variable du datalayer clients.id</t>
  </si>
  <si>
    <t>BP : 
SI valeur contenue dans le datalayer de la variable clients.clientid est de 10 caractères =&gt; renvoie la valeur sans modification
SINON ne renvoie pas le valeur
CE : 
SI valeur contenue dans le datalayer de la variable clients.clientid est de 9 caractères =&gt; renvoie la valeur sans modification
SINON ne renvoie pas le valeur</t>
  </si>
  <si>
    <t>Jusqu'à juin 2020 
datalayer =&gt; clients.clientid
CE :
clients.id 
clients.clientId
client.id 
client.clientId 
Pas d'extensions
BP : 2 extensions :
Set - clients.id - toUpperCase
Mettre en majuscules
JS - Validation client id
Remplace clients.id par chaine vide si &lt; ou &gt; à 10 caractères</t>
  </si>
  <si>
    <t xml:space="preserve">Jusqu'à juin 2020 _x000D_
datalayer =&gt; clients.clientid_x000D_
</t>
  </si>
  <si>
    <t>authentifie = logué dans la session
identifie = logué dans une session antérieure</t>
  </si>
  <si>
    <t>userStatus</t>
  </si>
  <si>
    <t>identifie ou authentifie</t>
  </si>
  <si>
    <t xml:space="preserve">CE : 
Nouvelle source de donnée : 
Cookie userStatus 
Ancienne variables : 
clients.statut 
clients.clientStatus 
client.statut 
clients.status
Pas de modifications
BP : 
Nouvelle source de donnée : 
Cookie userStatus 
</t>
  </si>
  <si>
    <t xml:space="preserve">
Contient le marché du client authentifié ou identifié, vide si prospect. Il s'agit du marché marketing auquel le client est rattaché (issue de la segmentation CICE pour BP et du marché MySys forcé - non calculé - pour CE). Cf specs de l'enrichissement datalayer pour plus de détail</t>
  </si>
  <si>
    <t>BP : particuliers, professionnels, entreprises, banque privee
CE : particuliers, professionnels, entreprises, eco sociale et institutionnels, secteur public, hlm et eco mixtes immo, eco mixtes aménagement et services, immobilier professionnel, organismes financiers et divers</t>
  </si>
  <si>
    <t>A récupérer dans le champ dans le champ : "subscriberInformations.marketingMarket" de la BAPI customerSynthesisView
Code à 3 chiffres pour CE et code à 2 chiffres pour BP
/!\ Si la BAPI ne répond pas =&gt; valeur vide ! (pas de source de secours)</t>
  </si>
  <si>
    <t>Valeur contenue dans le cookie de la variable marche sans modification
Pour BP : 
01 =&gt;"particuliers" 
02 =&gt; "professionnels" 
03 =&gt; "entreprises" 
04 =&gt; "banque privee"
Pour CE : 
"101" = particuliers
"102" = professionnels
"201" = entreprises
"202" = eco sociale et institutionnels
"203" = secteur public
"204" = hlm et eco mixtes immo
"205" = eco mixtes aménagement et services
"206" = immobilier professionnel
"207" = organismes financiers et divers
Filet de sécurité temporaire : idem prop1 et 2</t>
  </si>
  <si>
    <t>Valeur contenue dans le datalayer : clients.marche (sans modification)
Pour BP : 
01 =&gt;"particuliers" 
02 =&gt; "professionnels" 
03 =&gt; "entreprises" 
04 =&gt; "banque privee"
Pour CE : 
"101" = particuliers
"102" = professionnels
"201" = entreprises
"202" = eco sociale et institutionnels
"203" = secteur public
"204" = hlm et eco mixtes immo
"205" = eco mixtes aménagement et services
"206" = immobilier professionnel
"207" = organismes financiers et divers</t>
  </si>
  <si>
    <t xml:space="preserve">Variable historique prochainement remplacée par une variable issue du projet Enrichissement datalayer
</t>
  </si>
  <si>
    <t>Jusqu'à juin 2020 
datalayer =&gt; clients	marche
CE : 
clients.marche
client.marche
clients.clientMarche
Pas de modifications
BP : Pas de modifications
21/01/21 : nouvelle transco</t>
  </si>
  <si>
    <t>Jusqu'à juin 2020 
datalayer =&gt; clients.marche
21/01/21 : nouvelle transco</t>
  </si>
  <si>
    <t>Code réduit de l'établissement de rattachement de la page
NB : utiliser la variable "Libelle Code Etablissement Page" pour avoir une donnée plus lisible</t>
  </si>
  <si>
    <t>CE (en lettres) :
CEALS CEAPC CEAUL CEBFC CEBPL CECAZ CEIDF CELRO CELCE CELDA CELCA CEMIP CEHDF CENOR CEHDF CEPAC CERHA CENAT 
BP (en chiffres) :
002 008 009 019 035 038 039 046 047 066 067 068 078 087 534 536 537 552 061</t>
  </si>
  <si>
    <t>datalayer</t>
  </si>
  <si>
    <t>Code réduit de l'établissement de rattachement de la page Format : - 5 lettres pour CE (CEPAC, CEAULS...) - 3 chiffres pour BP (038, 552...)
SI page nationale = "061" (BP) ou "NAT" (CE)
APP :
Avant connexion =&gt; 061 ou NAT
Après connexion =&gt; jeton de la BAPI customerSynthesisView</t>
  </si>
  <si>
    <t xml:space="preserve">CE : 2 extensions : 
Set - pages.CodeEnttGrpeConso
Table de correspondance id 5 Chiffre =&gt; code en lettres 
Set - pages.CodeEnttGrpeConso - default
Si CodeEnttGrp est déjà en lettre, pas de modifications
BP : 2 extensions : 
Set - pages.CodeEnttGrpeConso
Table de correspondance id 5 chiffre =&gt; Lettres 
Set - pages.CodeEnttGrpeConso - default
Si CodeEnttGrp est déjà en lettre, pas de modifications
</t>
  </si>
  <si>
    <t>application 
site
webview</t>
  </si>
  <si>
    <t>minuscules, sans caractères spéciaux</t>
  </si>
  <si>
    <t xml:space="preserve">
pages.applicationType
page.applicationType
CE/BP : 1 extension
Set - ApplicationType - Webview (DEV/QA)
Ré-écrit applicationType quand Webview</t>
  </si>
  <si>
    <t>Brique technique (prop7)</t>
  </si>
  <si>
    <t>Nom du composant technique qui peut être commun à plusieurs sites/application</t>
  </si>
  <si>
    <t>app : cyber/banxo/deep purpl app
web : cyber/dpw/portail
// Ajouter liste complète de modalités</t>
  </si>
  <si>
    <t xml:space="preserve">CE :
pages.applicationName
page.applicationName
Pas de modifications
Sert pour les règles de déclenchement et tracking clics
</t>
  </si>
  <si>
    <t>Modification du fonctionnement 31/03/2021 =&gt; précision sur les valeurs attendues</t>
  </si>
  <si>
    <t>Modification du fonctionnement 31/03/2021 : correspondait à la brique technique de la fonctionnalité (violet/historique) =&gt; modifié pour correspondre au socle technique plus global</t>
  </si>
  <si>
    <t>Refonte portail valeurs cibles : particuliers, professionnels, entreprises, banque privee, votre banque, neutre</t>
  </si>
  <si>
    <t>minuscules, sans caractères spéciaux, au pluriel
Si pas de marche : "neutre"</t>
  </si>
  <si>
    <t xml:space="preserve">CE :
pages.marche
page.marche
pages.pageMarche
Pas de modifications
</t>
  </si>
  <si>
    <t>Plusieurs valeurs a date:_x000D_
Particuliers, Professionnels, particulier, entreprises, entreprise, entreprises, particulier, particuliers, profesionnel, professionels, professionnel, professionnels</t>
  </si>
  <si>
    <t>Portail : 
particuliers, professionnels, entreprises, banque privee, votre banque, neutre</t>
  </si>
  <si>
    <t>Sous-espace (prop9)</t>
  </si>
  <si>
    <t>Sous-ensemble de l'espace correspondant au découpage sur le site et l'application (niveau inférieur par rapport à l'espace - prop16)</t>
  </si>
  <si>
    <t>Pour la souscription et le portail : emprunter, assurer, au quotidien etc
Pour l'espace client : connexion, gestion de contrat
Pour les parcours transverses : contact</t>
  </si>
  <si>
    <t>minuscules, sans caractères spéciaux_x000D_
_x000D_
Dans le cadre du tracking générique (ex cyber), remonter le libellé de l'onglet en minuscules sans caractères spéciaux</t>
  </si>
  <si>
    <t xml:space="preserve">CE :
pages.univers
page.univers
Pas de modifications
</t>
  </si>
  <si>
    <t>Historiquement sur le portail : 
[part] comptes et moyens paiement, [part] epargner, [part] emprunter, [part] assurer, [pro] financement projets, [pro] developpement et gestion activite, [pro] assurer, [pro] vos salaries, [pro] epagner, [entr] compte et flux, [entr] optimisation tresorerie, [entr] financement investissements, [entr] developpement international, [Entr] vos salaries, [bp] banque privee, [bp] developpement et optimisation patrimoine, [bp] transmission patrimoine, [bp] nos expertises, [banq] entreprise, [banq] reglementation, [banq] security center, [banq] societariat</t>
  </si>
  <si>
    <t>Sous-fonctionnalité (prop10)</t>
  </si>
  <si>
    <t>Facultatif – si besoin niveau inférieur de granularité sous la fonctionnalité​</t>
  </si>
  <si>
    <t xml:space="preserve">ex : comptes : coach
gestion de credits : assurance mrh
</t>
  </si>
  <si>
    <t>minuscules, sans caractères spéciaux
Dans le cadre du tracking générique (ex cyber), remonter le libellé de la page en minuscules dans caractères spéciaux</t>
  </si>
  <si>
    <t>CE :
pages.pageType
page.pageType
Pas de modifications</t>
  </si>
  <si>
    <t>Historiquement était le type de page (formulaire, erreur etc)</t>
  </si>
  <si>
    <t>ex : virement ; ajout beneficiaire ; sim credit conso</t>
  </si>
  <si>
    <t>ex : 1 ; 2 ; 1.1</t>
  </si>
  <si>
    <t>chiffres, si nécessaires séparés par un point lorsqu'il y a des sous-étapes</t>
  </si>
  <si>
    <t>Espace</t>
  </si>
  <si>
    <t>Nom de l’espace macro : souscription, portail, espace client et transverse pour les éléments qui sont communs aux espaces</t>
  </si>
  <si>
    <t>portail, espace client, souscription, transverse</t>
  </si>
  <si>
    <t>Changement en Mars 2021 pour rendre la variable un peu plus micro (avant 2 valeurs uniquement "commercial" et "transactionnel")</t>
  </si>
  <si>
    <t>PAGES PRODUIT</t>
  </si>
  <si>
    <t>assurance ; bancarisation ; credit conso ; credit immo ; credit pro ; epargne financiere ; epargne liquide ; service b2b ; service b2c ; epargne ; credit</t>
  </si>
  <si>
    <t>Pour le portail : jusqu'à présent rempli par les régions, va être harmonisé. Va être rempli par le SI</t>
  </si>
  <si>
    <t>assepargne ; assurance 2 roues ; assurance auto ; assurance emprunteur ; assurance moyen paiement ; assurance mrh ; assurance resp civile ; assurance voyage ; bourse	carte ; 	cat ; cel ; cfn ; compte-courant ; credit conso auto ; credit conso etudiant ; credit conso travaux ; credit conso tresorie ; credit immo ; credit immo primo ; credit pro ; eparfix ; gav	internet ; ldd ; lep ; livret a ; livret b ; livret grand format ; livret grand prix ; livret jeune ; obseques ; opcvm ; paiement ; pea ; pel ; pj ; retrait intersante ; securmedia ; visuel carte</t>
  </si>
  <si>
    <t>Oui</t>
  </si>
  <si>
    <t>Pour le portail : jusqu'à présent rempli par les régions, va être harmonisé. Va être récupéré dans l'URL</t>
  </si>
  <si>
    <t>ex : c1:Travaux;;c3:50000;;c5:60;;;;c9:true</t>
  </si>
  <si>
    <t>aggregationconfirmation</t>
  </si>
  <si>
    <t>c1:[categorie];c2:[sous-categorie];c3:[montant];c4:[neuf/occasion];c5:[duree];c6:[duree];c7:[valeur residuelle];c8:[majoration premier loyer];c9:[avec assurance/sans assurance]</t>
  </si>
  <si>
    <t>Fonctionnalité</t>
  </si>
  <si>
    <t>Au sein du sous-espace, distingue les fonctionnalités qui le composent (niveau inférieur sous le sous-espace - prop9)</t>
  </si>
  <si>
    <t>Pour le portail : credit immo, credit conso, autre
Pour l'espace client : comptes, moyen de paiement, etc</t>
  </si>
  <si>
    <t>Minuscules, sans caractères spéciaux.
Pour portail et souscription : gammes de produit
Pour espace client : fonctionnalités (~onglets)</t>
  </si>
  <si>
    <t>Créé en Mars 2021</t>
  </si>
  <si>
    <t>Nom du site et de l'application</t>
  </si>
  <si>
    <t>Nom du site ou de l’application au niveau utilisateur (permet de distinguer l’app pro/part / Permet de distinguer les établissements adossés)</t>
  </si>
  <si>
    <t>Pour l'app : banque populaire / banque populaire pro / dupuy de parseval etc...
Pour le web : banque populaire</t>
  </si>
  <si>
    <t>Créée en Mars 2021</t>
  </si>
  <si>
    <t>Nom de domaine</t>
  </si>
  <si>
    <t>Nom de domaine du site</t>
  </si>
  <si>
    <t xml:space="preserve"> "caisse-epargne.fr" , "banquepopulaire.fr",...</t>
  </si>
  <si>
    <t>domaine</t>
  </si>
  <si>
    <t>Mobile Service Type (Google/Huawei)</t>
  </si>
  <si>
    <t>Type de Service Mobile de l'application Android, permet de s'avoir s'il s'agit d'une application adaptée à Huawei ou à Android (non Huawei)</t>
  </si>
  <si>
    <t>"huawei"; "google"</t>
  </si>
  <si>
    <t>mobileServiceType</t>
  </si>
  <si>
    <t>Code enseigne</t>
  </si>
  <si>
    <t>Code de l'enseigne sur laquelle on se trouve</t>
  </si>
  <si>
    <t>"bp", "bqpa","bqsav"...</t>
  </si>
  <si>
    <t>enseigne</t>
  </si>
  <si>
    <t>Statut client (clientID) (prop26)</t>
  </si>
  <si>
    <t>Le statut client basé sur l'existence du clientID (prop2)</t>
  </si>
  <si>
    <t>client</t>
  </si>
  <si>
    <t>Processing rule</t>
  </si>
  <si>
    <t>CLICS</t>
  </si>
  <si>
    <t>Pour la plupart en minuscules (cf spécifiés sur les plans de tagage)
Pour les pages génériques cyber : pageName = titre de la page</t>
  </si>
  <si>
    <t>NON ACTIVE</t>
  </si>
  <si>
    <t>Nombre de caractère le l'id client</t>
  </si>
  <si>
    <t>ex : 1 ; 2 ; 3</t>
  </si>
  <si>
    <t>numérique, sans décimales</t>
  </si>
  <si>
    <t>ex : 5</t>
  </si>
  <si>
    <t>Activé sur CE le 25/06/2020</t>
  </si>
  <si>
    <t>ex : CB SAS LANCORS SC  FACT 190320;SAS LANCORS SC;04;;2020-03-19T01:00:0</t>
  </si>
  <si>
    <t>[originalText;sub_text;transactionTypeCode; external_merchant_identifier; transaction_date]</t>
  </si>
  <si>
    <t>DIVERS</t>
  </si>
  <si>
    <t>on ; off</t>
  </si>
  <si>
    <t>Activé le 25/06/2020</t>
  </si>
  <si>
    <t>ex : banque-populaire::bp-nat::prod::ut4.46.202003111745	104649358</t>
  </si>
  <si>
    <t>ex : BPAURA ; CEIDF</t>
  </si>
  <si>
    <t>Table de corresponance dans tealium avec la prop5</t>
  </si>
  <si>
    <t>A remplir une fois que la config Tealium aura été précisée</t>
  </si>
  <si>
    <t>ex : Banque Populaire ; Caisse Epargne</t>
  </si>
  <si>
    <t>Banque Populaire ; Caisse Epargne</t>
  </si>
  <si>
    <t>Aucune donnée T1 2020</t>
  </si>
  <si>
    <t>@Nicolas voit avec Natixis l'utilité et l'usage de ces variables</t>
  </si>
  <si>
    <t>Action Nicolas</t>
  </si>
  <si>
    <t>ex : 2020-01-02T11:07:42</t>
  </si>
  <si>
    <t>typeEntree</t>
  </si>
  <si>
    <t>Aucune donnée T1 2020_x000D_
Nouveau parcours ICG pas encore en prod (fin 2020)</t>
  </si>
  <si>
    <t>@Nicolas : préciser la nomenclature attendue dans le datalayer</t>
  </si>
  <si>
    <t>typeAuthentification</t>
  </si>
  <si>
    <t>typeSignature</t>
  </si>
  <si>
    <t>simple clic ; double clic</t>
  </si>
  <si>
    <t>cdTypeIdnt</t>
  </si>
  <si>
    <t>ex : 1</t>
  </si>
  <si>
    <t>limitTracking</t>
  </si>
  <si>
    <t>1 =&gt; pas de tag média
vide =&gt; OK</t>
  </si>
  <si>
    <t>PORTAIL</t>
  </si>
  <si>
    <t>[BP] actionnaires dirigeants, [BP] fortunes, [BP] potentiel fortune, [Part] Aises, [Part] fonction publique, [Part] gestion privee, [Part] jeunes, [Part] seniors, [Pro] agriculteurs et viticulteurs, [Pro] artisans et commerçants, [Pro] franchises, [Pro] professions liberales</t>
  </si>
  <si>
    <t>segmentMarche</t>
  </si>
  <si>
    <t xml:space="preserve">bp1, bp2, bp3, part1, part2, part3, part4, part5, pro1, pro2, pro3, pro4_x000D_
</t>
  </si>
  <si>
    <t xml:space="preserve"> </t>
  </si>
  <si>
    <t>Valeurs datalayer : bp1, bp2, bp3, part1, part2, part3, part4, part5, pro1, pro2, pro3, pro4_x000D_
=&gt; Transco à faire dans Adobe_x000D_
_x000D_
Pour CE, en attente du nouveau portail</t>
  </si>
  <si>
    <t>exemple : preparer sa retraite, mon premiern achat....</t>
  </si>
  <si>
    <t>gammeBesoin</t>
  </si>
  <si>
    <t>Pour CE, en attente du nouveau portail</t>
  </si>
  <si>
    <t xml:space="preserve">[formatRdv] - [motifRdv] - [jourRdv] - [heureRdv]_x000D_
_x000D_
[formatRdv] : agence / telephone_x000D_
[motifRdv] : Tranco à prévoir pour répondre à la nomenclature _x000D_
[jourRdv] : en entier en minuscule_x000D_
[heureRDV] : format : 14h45 / 11h00 / 12h30_x000D_
Exemple :  agence - assurances - vendredi - 14h00_x000D_
</t>
  </si>
  <si>
    <t>infosRdv</t>
  </si>
  <si>
    <t>Pour CE : en attente</t>
  </si>
  <si>
    <t>Modif été-20
Web : Cookie
App : datalayer</t>
  </si>
  <si>
    <t>codeEnttGrpe</t>
  </si>
  <si>
    <t xml:space="preserve"> (5 (CE) ou 3 (BP) caractères)</t>
  </si>
  <si>
    <t>Valeur contenue dans le cookie de la variable codet :_x000D_
- CE : sans modification _x000D_
- BP : table de correspondance pour passer de 5 caractères à 3 caractères - patch temporaire avant correction</t>
  </si>
  <si>
    <t>CE : contient l’identifiant Client MySys (NODAPE) du client authentifié ou identifié. Donnée numérique sur 7 ou 9 caractères contenant les « 0 » non significatifs. 
BP : COTE identifiant numérique sur 10 caractères</t>
  </si>
  <si>
    <t>codec</t>
  </si>
  <si>
    <t>BP : _x000D_
SI valeur contenue dans le cookie de la variable codec est de 10 caractères =&gt; renvoie la valeur sans modification
SINON ne renvoie pas le valeur
CE : _x000D_
SI valeur contenue dans le cookie de la variable codec est de 9 caractères =&gt; renvoie la valeur sans modification_x000D_
SINON ne renvoie pas le valeur</t>
  </si>
  <si>
    <t>minsucules, sans caractères spéciaux, au pluriel</t>
  </si>
  <si>
    <t>Pour BP : 
01 =&gt;"particuliers" 
02 =&gt; "professionnels" 
03 =&gt; "entreprises" 
04 =&gt; "banque privee"</t>
  </si>
  <si>
    <t>Variable permettant d'obtenir le nom de l'application au format rdns</t>
  </si>
  <si>
    <t>com.caisseepargne.android.mobilebanking</t>
  </si>
  <si>
    <t>Valeur provenant du paramètre app_rdns</t>
  </si>
  <si>
    <t>Thematique FAQ (prop67)</t>
  </si>
  <si>
    <t>Thematique de la FAQ</t>
  </si>
  <si>
    <t>thematiqueFaq</t>
  </si>
  <si>
    <t>Sous thematique FAQ (prop68)</t>
  </si>
  <si>
    <t>Sous catégorie de la thématique FAQ</t>
  </si>
  <si>
    <t>sousThematiqueFaq</t>
  </si>
  <si>
    <t>Cookie</t>
  </si>
  <si>
    <t>CONSENTMGR</t>
  </si>
  <si>
    <t>-</t>
  </si>
  <si>
    <t>Dupliquer la variable sur BP</t>
  </si>
  <si>
    <t>Action Benjamin</t>
  </si>
  <si>
    <t>Code javascript</t>
  </si>
  <si>
    <t>Dupliquer pour BP + Préciser dans la colonne Configuration comment est alimentée cette variable, préciser les valeurs attendues, et dans la description mettre une information plus business par ex : variable permettant de distinguer les écrans webviews des vues du site</t>
  </si>
  <si>
    <t>produits, gamme</t>
  </si>
  <si>
    <t>template</t>
  </si>
  <si>
    <t>en minuscule</t>
  </si>
  <si>
    <t>contact, gamme, info clé..</t>
  </si>
  <si>
    <t>datalater</t>
  </si>
  <si>
    <t>minuscule, singulier</t>
  </si>
  <si>
    <t>BP et CE : A configurer et paramétrer</t>
  </si>
  <si>
    <t>ex : IP sondes</t>
  </si>
  <si>
    <t>Adobe Analytics =&gt; processing rule</t>
  </si>
  <si>
    <t>@Alex : il y a des données de l'evar74 (type opposition) qui remontent dans cette variable =&gt; à corriger // @Agathe : Renommer "Trafic à exclure (collaborateurs, sondes)"</t>
  </si>
  <si>
    <t>ex : Y13=1000;Y14=1000;Y15=0;Y16=0;Y17=0;Y18=0;</t>
  </si>
  <si>
    <t xml:space="preserve">A1=...;A2=...;
A : lettre parcours (voir avec CRM)
1/2 : numéro du champs
</t>
  </si>
  <si>
    <t>@Alex : peux-tu nous préciser à quoi correspondent les lettres/chiffres</t>
  </si>
  <si>
    <t>variable utilisée chez PLC sous la forme [01K-05K-AA]</t>
  </si>
  <si>
    <t>RECHERCHE</t>
  </si>
  <si>
    <t>filtreSelectionne</t>
  </si>
  <si>
    <t>Most Recent (Last)</t>
  </si>
  <si>
    <t>Pb sur le parcours sous conso avec les codes finissant par un 7 BP : -Unspecified sur certaines applicatifs (tunnel / ecommerce / digital briefcase / Turbo SE pour le desktop | selfcare / Deep purple / cyber pour appli) - Code à 5 chiffres qui remontent sur Turbo / tunnel)</t>
  </si>
  <si>
    <t xml:space="preserve">Jusqu'à juin 2020 _x000D_
datalayer =&gt; clients.idEnttGrpe_x000D_
_x000D_
Web CE : 1 extension : _x000D_
Set - client.IdEnttGrpe_x000D_
Si  clients.IdEnttGrpe n'est pas renseigné, prendre la valeur contenue dans le cookie EZ_contexte_x000D_
_x000D_
Web BP : 1 extension : _x000D_
Set - Lookup - clients.idEnttGrpe_x000D_
Table de correspondance id 5 chiffre =&gt; Id 3 chiffres </t>
  </si>
  <si>
    <t>A modifier avec le projet enrichissement datalayer</t>
  </si>
  <si>
    <t>Jusqu'à juin 2020 _x000D_
datalayer =&gt; clients.clientid_x000D_
_x000D_
CE :_x000D_
clients.id _x000D_
clients.clientId_x000D_
client.id _x000D_
client.clientId _x000D_
Pas d'extensions_x000D_
_x000D_
BP : 2 extensions :_x000D_
Set - clients.id - toUpperCase_x000D_
Mettre en majuscules_x000D_
JS - Validation client id_x000D_
Remplace clients.id par chaine vide si &lt; ou &gt; à 10 caractères</t>
  </si>
  <si>
    <t xml:space="preserve">Contient le niveau de connaissance du client. </t>
  </si>
  <si>
    <t>Authentifie = logué dans la session
Identifie = logué dans une session antérieure
Prospect = jamais connecté</t>
  </si>
  <si>
    <t>sur mobile : - [dynamique] sur pages pulsar Web : - Unspecified sur rendez en ligne BP : - ["dynamique"] sur l'appli</t>
  </si>
  <si>
    <t>Jusqu'à juin 2020 _x000D_
datalayer =&gt; clients	marche_x000D_
_x000D_
CE : _x000D_
clients.marche_x000D_
client.marche_x000D_
clients.clientMarche_x000D_
Pas de modifications_x000D_
_x000D_
BP : Pas de modifications</t>
  </si>
  <si>
    <t>Jusqu'à juin 2020 _x000D_
datalayer =&gt; clients.marche</t>
  </si>
  <si>
    <t>minsucules, sans caractères spéciaux</t>
  </si>
  <si>
    <t>Hit</t>
  </si>
  <si>
    <t>naviguer
valider
quitter
menu
tuile
cta</t>
  </si>
  <si>
    <t>Proposition d'harmonisation : verbe d'action à l'infinitif sauf quand le type de bouton est spécifique (tuile ou menu)</t>
  </si>
  <si>
    <t>keyword</t>
  </si>
  <si>
    <t>Chiffre entier</t>
  </si>
  <si>
    <t>ex : "21"</t>
  </si>
  <si>
    <t>Pas de données BP sur T1-20</t>
  </si>
  <si>
    <t>@Charlotte : vérifier si utilisé ?</t>
  </si>
  <si>
    <t>Action Charlotte</t>
  </si>
  <si>
    <t>MEDIA</t>
  </si>
  <si>
    <t>Personne n'a d'info =&gt; @Agathe : voir avec le CRM</t>
  </si>
  <si>
    <t>Aucune donnée sur T1-20 pour BP et CE</t>
  </si>
  <si>
    <t>Action Agathe</t>
  </si>
  <si>
    <t>variable remplie par Kameleoon. 6 variables utilisées pour Kameleoon (3 pour les nationales : 11, 12, 95 // 3 pour les régions : 96, 97, 98) au cas où plusieurs tests en même temps</t>
  </si>
  <si>
    <t>Nom du test Kameleoon / Nom de la variante</t>
  </si>
  <si>
    <t>Utilisée par 89c3</t>
  </si>
  <si>
    <t>url de la page</t>
  </si>
  <si>
    <t>ex : "virement", "credit immo", "ajout beneficiaire"</t>
  </si>
  <si>
    <t>Adobe Analytics ou Tealium ou datalayer</t>
  </si>
  <si>
    <t>minuscules, sans caractères spéciaux + utilisation de noms racourcis (ex : "sim", "immo")</t>
  </si>
  <si>
    <t>@Agathe : renommer le nom dans CE</t>
  </si>
  <si>
    <t>informations sur le parcours aiguilleur</t>
  </si>
  <si>
    <t>informations concernant le parcours de l'utilisateur sur l'aiguilleur</t>
  </si>
  <si>
    <t>[nameInputs : valeur] _ [nameInputs : valeur] _ [nameInputs : valeur] _ [nameInputs : valeur]</t>
  </si>
  <si>
    <t>infosAiguilleur</t>
  </si>
  <si>
    <t>Pas de données BP</t>
  </si>
  <si>
    <t>@Tous avez-vous des infos ?</t>
  </si>
  <si>
    <t>Personne n'a d'info. @Kévin cherche si info dans les plans de taggage.</t>
  </si>
  <si>
    <t>Action Kévin</t>
  </si>
  <si>
    <t>@Tous : avez-vous les infos pour remplir les cases en jaune</t>
  </si>
  <si>
    <t>Concerne des anciennes pages mes comptes @Kévin cherche si info dans les plans de taggage.</t>
  </si>
  <si>
    <t>CLIENT</t>
  </si>
  <si>
    <t>Id client - consentement cookie (evar21)</t>
  </si>
  <si>
    <t>L'identifiant client est rendu disponible pour tous les utilisateurs d'AA lorsque le client accepte les cookies de type assistance personnalisée. Valeur équivalente de l'evar2 sauf lorsque l'utilisateur refuse les cookies d'assistance personnalisée</t>
  </si>
  <si>
    <t>Donnée numérique sur 7 ou 9 caractères contenant les « 0 » non significatifs. 
BP : COTE identifiant numérique sur 10 caractères</t>
  </si>
  <si>
    <t>Web : cookie
App : datalayer</t>
  </si>
  <si>
    <t>Si CONSENTMGR contient c15:1 alors renseigner l'evar21</t>
  </si>
  <si>
    <t>Si datalayer.custom.cookie_consent contient c15:1 alors renseigner l'evar21</t>
  </si>
  <si>
    <t>ex : comptes courants/comptes courants agrege/credits renouvelables/credits renouvelables agrege/epargne disponible/epargne disponible agrege/placements financiers/placements financiers agrege/credits/credits agrege</t>
  </si>
  <si>
    <t>typeCompte
typeDeCompte</t>
  </si>
  <si>
    <t>En majuscules</t>
  </si>
  <si>
    <t>Pas de données BP T1-20</t>
  </si>
  <si>
    <t>@Kévin : regarde comment est configuré la variable (en fouillant dans Adobe)</t>
  </si>
  <si>
    <t>immediat, Compte à compte interne, SEPA, Instantané, permanent, Paylib, differe, Immediat, Virement Interne, Virement Externe, permanent - tous les mois</t>
  </si>
  <si>
    <t>mntVirement</t>
  </si>
  <si>
    <t>Numérique avec séparateur "." et une décimale</t>
  </si>
  <si>
    <t>Données présentes pour BP et CE</t>
  </si>
  <si>
    <t>Statut client (clientID) (evar26)</t>
  </si>
  <si>
    <t>Le statut client basé sur l'existence du clientID (evar2)</t>
  </si>
  <si>
    <t>@Agathe : nom du fichier téléchargé</t>
  </si>
  <si>
    <t>ex : "formule_conseil", "formule_alternative"</t>
  </si>
  <si>
    <t>formChosen</t>
  </si>
  <si>
    <t>Aucune donnée sur BP (T1-20)</t>
  </si>
  <si>
    <t>@Nicolas : vérifier qu'il y a des données sur BP mtn</t>
  </si>
  <si>
    <t>ex : "VOLKSWAGEN GOLF IV - 1.6 100 - ESSENCE - BERLINE 5 PORTES - 5 PORTES - 7 CV"</t>
  </si>
  <si>
    <t>Majuscules, concaténations des informations avec "-" comme séparateur</t>
  </si>
  <si>
    <t>@Nicolas : voit avec Alyzée + voit pour les renommer en rajoutant le type de parcours concerné</t>
  </si>
  <si>
    <t>Comptant, Crédit à la Caisse d'Epargne, Crédit d’un autre établissement financier, Crédit bail soldé, Crédit bail en cours, A l’aide d’un Crédit d’un autre établissement financier, Crédit à la Banque BCP, A l’aide d’un Crédit bail en cours, A l’aide d’un Crédit bail soldé</t>
  </si>
  <si>
    <t>Pas de donnée pour BP
9 valeurs pour CE</t>
  </si>
  <si>
    <t>1, 2, 3 etc.</t>
  </si>
  <si>
    <t>Numérique sans décimales</t>
  </si>
  <si>
    <t>BP : pas de donnée 
CE : n'existe pas</t>
  </si>
  <si>
    <t>"Locataire", "Propriétaire", "Occupant à titre gratuit"</t>
  </si>
  <si>
    <t>Majuscules sur la première lettre</t>
  </si>
  <si>
    <t>Un appartement en étage intermédiaire, Une maison à étages, Une maison de plain pied, Un appartement au rez-de-chaussée, Un appartement au dernier étage, Un appartement, Une maison, Un mobil home, Une chambre chez l'habitant, Une chambre universitaire, Plusieurs appartements, Un loft, Une chambre en maison de retraite</t>
  </si>
  <si>
    <t xml:space="preserve">BP : Aucune donnée T1 2020
Référentiel MT : 
"Dans Devis et simulations / Obtenir un tarif (HABITATION) étape 1
Variables implémentées mais non utilisée par BPCE central et bientôt désuètes vs le nouveau plan de taggage INNOV2025"_x000D_
</t>
  </si>
  <si>
    <t>Aucun travaux, En rénovation, En construction, non</t>
  </si>
  <si>
    <t>Pas de données pour BP
4valeurs pour CE</t>
  </si>
  <si>
    <t>34566, 4235, 5498...</t>
  </si>
  <si>
    <t>numérique</t>
  </si>
  <si>
    <t>BP : Aucune donnée T1 2020</t>
  </si>
  <si>
    <t>15000, 5000, 20000...</t>
  </si>
  <si>
    <t>Numérique avec 2 décimales, séparateur "."</t>
  </si>
  <si>
    <t>0.234, 1.423, 0.0875...</t>
  </si>
  <si>
    <t>Numérique : chiffres, décimales représentées par un point</t>
  </si>
  <si>
    <t xml:space="preserve">BP : Aucune donnée T1 2020_x000D_
</t>
  </si>
  <si>
    <t xml:space="preserve">Pas de donnée BP </t>
  </si>
  <si>
    <t>"Initial", "Reprise"</t>
  </si>
  <si>
    <t xml:space="preserve">uniquement pour les dommages causés au tiers, 3, Une formule qui couvre les risques principaux pour mon habitation, pour protéger votre véhicule en cas d'incendie et de vol, 1, Une formule pour bénéficier des meilleures garanties pour mes biens et être accompagné, Une formule avec les garanties étendues et un accompagnement, Une formule au juste prix, Pour protéger votre véhicule contre tous les accidents même si vous êtes responsable., Une formule pour garantir mes biens et être accompagné, Une formule avec les garanties essentielles, pour protéger votre véhicule des catastrophes naturelles, Une formule avec les garanties principales, Pour protéger également votre véhicule en cas de vol ou même en cas d’évènements climatiques., Uniquement pour les dommages causés au tiers., 0, </t>
  </si>
  <si>
    <t>expectation</t>
  </si>
  <si>
    <t>Pas mappé sur tealium 
Variable DTM</t>
  </si>
  <si>
    <t>@Benjamin : regarder à quel parcours ça se réfère : devis auto | 2Roues | habitation</t>
  </si>
  <si>
    <t>AUTOPROMO</t>
  </si>
  <si>
    <t>ex : "variante-page-home-vigiselection|version-a"</t>
  </si>
  <si>
    <t>"nom-de-la-version|nom-de-la-variante"</t>
  </si>
  <si>
    <t>@Charlotte : précise la description, l'origine de la variable etc
@Nicolas : vérifie si c'est configuré dans kameleoon ?</t>
  </si>
  <si>
    <t>liste</t>
  </si>
  <si>
    <t>minuscules</t>
  </si>
  <si>
    <t>@Charlotte : précise la description, l'origine de la variable etc
@Nicolas : précise la nomenclature attendue</t>
  </si>
  <si>
    <t>ex : "mes comptes", "virement - 5 - saisie"</t>
  </si>
  <si>
    <t>Pour la plupart en minuscules (cf spécifiés sur les plans de tagage). Séparateurs de niveaux d'arborescence : "-"_x000D_
_x000D_
Pour les pages génériques cyber : pageName = titre de la page</t>
  </si>
  <si>
    <t xml:space="preserve">CE : 
CEALS CEAPC CEAUL CEBFC CEBPL CECAZ CEIDF CELRO CELCE CELDA CELCA CEMIP CEHDF CENOR CEHDF CEPAC CERHA CENAT 
BP :
002 008 009 019 035 038 039 046 047 066 067 068 078 087 534 536 537 552 </t>
  </si>
  <si>
    <t>Dans tealium cette variable utilise page.codeEnttGrpe</t>
  </si>
  <si>
    <t>@Kévin : vérifier comment est configuré l'evar51 dans Tealium (et en quoi c'est différent de l'evar1)</t>
  </si>
  <si>
    <t>BP : Aucune donnée T1 2020
CE : ne remonte que "CE"</t>
  </si>
  <si>
    <t>@Benjamin : regarder sur quelles pages ça remonte :  faibles volumes - (anciens) devis habitation | auto</t>
  </si>
  <si>
    <t>financer véhicule, financer materiel, financer travaux, Bâtiment (construction/réhabilitation), Financement budgétaire global, Réseaux et voirie</t>
  </si>
  <si>
    <t>CREDIT</t>
  </si>
  <si>
    <t>"credit classique", "credit bail bpce lease"</t>
  </si>
  <si>
    <t>Minuscules, sans accent_x000D_
"credit classique", "credit bail bpce lease"</t>
  </si>
  <si>
    <t>STORE LOCATOR</t>
  </si>
  <si>
    <t>Nombre de résultats (evar 55)</t>
  </si>
  <si>
    <t>Nombre de résultats après recherche (d'une adresse) dans le store locator</t>
  </si>
  <si>
    <t xml:space="preserve">numérique </t>
  </si>
  <si>
    <t>nbResultat</t>
  </si>
  <si>
    <t>numerique</t>
  </si>
  <si>
    <t>Store locator</t>
  </si>
  <si>
    <t>Critère de recherche (evar56)</t>
  </si>
  <si>
    <t>[onglet] - [region]
[onglet] : agences bp, distributeurs, centres affaires, casden
[region] : indiqué par l'internaute via le code postal (format codeEtablissement)
exemple : agence bp - 008</t>
  </si>
  <si>
    <t>Région format code etablissement</t>
  </si>
  <si>
    <t>critereRecherche</t>
  </si>
  <si>
    <t>BP : adhesion assurance sans DES oui, adhesion assurance avec DES conseil suivi, adhesion assurance avec DES autre contrat assurance_x000D_
_x000D_
_x000D_
CE : Nom du produit</t>
  </si>
  <si>
    <t>A conserver mais ne pas utiliser</t>
  </si>
  <si>
    <t>BP : Aucune donnée T1 2020
CE : les données semblent KO et ne correspondent pas à des types d'assurance =&gt; elles remontent sur la page "comment activer ma cb lors de la premiere utilisation" =&gt; sur le site, eCommerce</t>
  </si>
  <si>
    <t>remplacement, nouvelle carte</t>
  </si>
  <si>
    <t>minuscule sans accent</t>
  </si>
  <si>
    <t>CE : Aucune donnée T1 2020</t>
  </si>
  <si>
    <t>DEBLOCAGE FONDS</t>
  </si>
  <si>
    <t>type de deblocage de fonds</t>
  </si>
  <si>
    <t>[type de deblocage (partiel / anticipe) : motif deblocage]</t>
  </si>
  <si>
    <t>type deblocage fonds</t>
  </si>
  <si>
    <t>typeDeblocageFonds</t>
  </si>
  <si>
    <t xml:space="preserve">[ type : motif ]
minuscule sans accent </t>
  </si>
  <si>
    <t>madelin ,madelin_agricole</t>
  </si>
  <si>
    <t>BP : uniquement 7 occurrences de "madelin"
CE : Aucune donnée T1 2020</t>
  </si>
  <si>
    <t>ex : "22 000"</t>
  </si>
  <si>
    <t>Numérique, séparateur de milliers " ", pas de décimales</t>
  </si>
  <si>
    <t>BP : quelques données uniquement_x000D_
CE : Aucune donnée T1 2020</t>
  </si>
  <si>
    <t>BP : Visit
CE : Hit</t>
  </si>
  <si>
    <t>BP : Aucune donnée T1 2020
CE : Aucune donnée T1 2020</t>
  </si>
  <si>
    <t>ex : 1, 2, 3 etc</t>
  </si>
  <si>
    <t>famille - client-particulier, solo - client-pro, solo - client-particulier...</t>
  </si>
  <si>
    <t>[solo / famille] - [client particulier / pro]</t>
  </si>
  <si>
    <t>ACL pour BP = formulaires simples (produit que tu peux acheter en ligne)
NGI pour CE</t>
  </si>
  <si>
    <t>ex : "V"</t>
  </si>
  <si>
    <t>Majuscule</t>
  </si>
  <si>
    <t>BP : Aucune donnée T1 2020_x000D_
Formulaire enjoy : compte low cost</t>
  </si>
  <si>
    <t>"0001"</t>
  </si>
  <si>
    <t>@Agathe : renommer "numero usager"</t>
  </si>
  <si>
    <t>BP : Aucune donnée T1 2020_x000D_
CE : Aucune donnée T1 2020</t>
  </si>
  <si>
    <t>@Hortense vérifie s'il y a une utilité</t>
  </si>
  <si>
    <t>Action Hortense</t>
  </si>
  <si>
    <t>"conjoint coemprunteur non" ; "conjoint coemprunteur oui"</t>
  </si>
  <si>
    <t>conjointCoEmprunteur</t>
  </si>
  <si>
    <t>conjoint adhesion assurance avec DES conseil suivi, conjoint adhesion assurance avec DES autre contrat assurance, conjoint adhesion assurance sans DES oui</t>
  </si>
  <si>
    <t>BP : Aucune donnée T1 2020_x000D_
20200617 / création côté BP</t>
  </si>
  <si>
    <t>@Nicolas : préciser la config et les valeurs</t>
  </si>
  <si>
    <t>BP : "Perte", "Fraude", "operations frauduleuse", "vol"_x000D_
CE : "perte", "operations frauduleuse", "Fraude", "Vol"</t>
  </si>
  <si>
    <t>En minuscules, au singulier_x000D_
_x000D_
BP : "Perte", "Fraude", "operations frauduleuse", "vol"_x000D_
CE : "perte", "operations frauduleuse", "Fraude", "Vol"</t>
  </si>
  <si>
    <t>ERREUR</t>
  </si>
  <si>
    <t>en minuscules sans caractères spéciaux. Liste à définir par parcours. Chiffres possibles</t>
  </si>
  <si>
    <t>12000 valeur pour CE et 2000 BP</t>
  </si>
  <si>
    <t>ex : "Peugeot"</t>
  </si>
  <si>
    <t>Majuscule première lettre puis minuscules</t>
  </si>
  <si>
    <t>@Agathe : renommer la variable dans Adobe
@Nicolas : vérifier pq c'est pas activé dans BP</t>
  </si>
  <si>
    <t>@Nicolas : vérifier pq c'est pas activé dans BP</t>
  </si>
  <si>
    <t>Numérique, pas de décimales</t>
  </si>
  <si>
    <t>libelle  telechargement</t>
  </si>
  <si>
    <t>Informations sur l'action de téléchargement</t>
  </si>
  <si>
    <t>libelleTelechargement</t>
  </si>
  <si>
    <t>minuscule, text</t>
  </si>
  <si>
    <t>BP : Visit
CE : Visit</t>
  </si>
  <si>
    <t>ex : "paid-search;marque;google;campagne-immobilier-2020;credit;immobilier"</t>
  </si>
  <si>
    <t>eligibilite report transaction (evar81)</t>
  </si>
  <si>
    <t>Remonte oui/non selon si la transaction peut être reportée à une date ultérieure ou non</t>
  </si>
  <si>
    <t>eligibiliteReportTransaction</t>
  </si>
  <si>
    <t>ex : "12135-6491_PROJETS 2020"</t>
  </si>
  <si>
    <t>"ID-duprojet_NOM PROJET"</t>
  </si>
  <si>
    <t>ex: 34aaf4699a6bfa165f16e4ce3022ad6b1bfe3d244648403c3b8aed0d7fce85bb</t>
  </si>
  <si>
    <t>Alphanumérique</t>
  </si>
  <si>
    <t>BP : Visit
CE : Year</t>
  </si>
  <si>
    <t>hasu des infos clients - pour le credit immo</t>
  </si>
  <si>
    <t>ex : "338827991"</t>
  </si>
  <si>
    <t>9 chiffres</t>
  </si>
  <si>
    <t>Exemples : Escamps, Dracy, Beaumont-en-Véron, Calviac-en-Périgord, Val-Fouzon, Saint-Loup, Couesmes, Reugny…</t>
  </si>
  <si>
    <t>ex : 15</t>
  </si>
  <si>
    <t>@Benjamin regarde les variables de durée, taux, périodicité, mensualités pour repertorier si plusieurs sont utilisées</t>
  </si>
  <si>
    <t>trimestrielle, 3,6, 12</t>
  </si>
  <si>
    <t>idem @Benjamin</t>
  </si>
  <si>
    <t>enrolement, reinitialisation , usage</t>
  </si>
  <si>
    <t>Type d'usage [Securpass pour l'instant] Décris si une opération est inband ou outband</t>
  </si>
  <si>
    <t>ajout beneficiaire, biometrie, code securpass bloque, augmentation plafonds, transfert, reinstallation, code sp oublie, enrolement ptu, code securpass oublie , virement, visualisation pin...</t>
  </si>
  <si>
    <t>Minuscules
"inband", "outband"</t>
  </si>
  <si>
    <t>Données de type carte remontent également sur BP =&gt; erreur ?</t>
  </si>
  <si>
    <t>[Securpass pour l'instant] Famille SecurPass/Authentification et mes comptes
Type de comptes : compte chèque, compte courant etc.
Autre…</t>
  </si>
  <si>
    <t>"outband", "inband"</t>
  </si>
  <si>
    <t>ex : "push, operation, reglages, code, biometrie</t>
  </si>
  <si>
    <t>07/10/2020 : Variable désactivée car remonte des données personnelles</t>
  </si>
  <si>
    <t>Kevin : Mapping désactivé coté Tealium également</t>
  </si>
  <si>
    <t xml:space="preserve"> variable remplie par Kameleoon
(3 pour les nationales : 11, 12, 95 // 3 pour les régions : 96, 97, 98) au cas où plusieurs tests en même temps</t>
  </si>
  <si>
    <t>"CEN AB TEST - LP CTA - Devis IARD AUTO / Variation 1"
 variable remplie par Kameleoon
(3 pour les nationales : 11, 12, 95 // 3 pour les régions : 96, 97, 98) au cas où plusieurs tests en même temps</t>
  </si>
  <si>
    <t>Utilisée par les établissements</t>
  </si>
  <si>
    <t>variable remplie par Kameleoon
(3 pour les nationales : 11, 12, 95 // 3 pour les régions : 96, 97, 98) au cas où plusieurs tests en même temps</t>
  </si>
  <si>
    <t xml:space="preserve">Exemple : CM3Cz_TdsrsCFY3LtAodXyQALA_x000D_
</t>
  </si>
  <si>
    <t>Ok</t>
  </si>
  <si>
    <t>ex : 0090000173933</t>
  </si>
  <si>
    <t>@Agathe : vérifier d'où vient la config</t>
  </si>
  <si>
    <t>Web : Cookie_x000D_
App : datalayer</t>
  </si>
  <si>
    <t>O : le client possède un compte bancaire à vue pro (compte 21) et est Particulier
N : le client possède un compte bancaire pro (compte 21) et n'est pas Particulier
vide : le client n'a pas de compte 21</t>
  </si>
  <si>
    <t>Valeur contenue dans le cookie de la variable drel sans modification</t>
  </si>
  <si>
    <t>Valeur contenue dans le datalayer : clients.drel (sans modification)</t>
  </si>
  <si>
    <t>Juin 2020 : création</t>
  </si>
  <si>
    <t xml:space="preserve">Variable issue du projet Enrichissement datalayer 
</t>
  </si>
  <si>
    <t>O : client de la CASDEN_x000D_
N : client [BP ou une filiale] mais pas client CASDEN_x000D_
NA : client non particulier</t>
  </si>
  <si>
    <t>Valeur contenue dans la variable du cookie sans modification</t>
  </si>
  <si>
    <t>Valeur contenue dans la variable du datalayer sans modification</t>
  </si>
  <si>
    <t>Variable issue du projet Enrichissement datalayer</t>
  </si>
  <si>
    <t>(4 chiffres et une lettre). vide : si pas de valeur
ex : 4634Z
' '</t>
  </si>
  <si>
    <t>4 chiffres et une lettre
vide : si pas de valeur</t>
  </si>
  <si>
    <t xml:space="preserve">ex : 37. 
Pour les non particuliers : "0"
</t>
  </si>
  <si>
    <t>Entier de deux chiffres</t>
  </si>
  <si>
    <t>Ex : "10"</t>
  </si>
  <si>
    <t>Pour BP : nombre entiers
Pour CE : codes de lettres</t>
  </si>
  <si>
    <t>A prévoir</t>
  </si>
  <si>
    <t>Ex : "20"</t>
  </si>
  <si>
    <t>spro</t>
  </si>
  <si>
    <t>1 - FAIBLE ENJEU
2 - ENJEU INTERMEDIAIRE
3 - FORT ENJEU
4 - TRES FORT ENJEU
NA : non applicable
NR : non renseigné</t>
  </si>
  <si>
    <t>1
2
3
4
NA
NR</t>
  </si>
  <si>
    <t>O : le client possède au moins une assurance MRH_x000D_
N : le client ne possède pas d'assurance MRH_x000D_
NA : le client n'est pas concerné par ce type de produit</t>
  </si>
  <si>
    <t>O : le client possède au moins un compte de dépôt_x000D_
N : le client ne possède pas de compte de dépôt_x000D_
NA : le client n'est pas concerné par ce type de produit</t>
  </si>
  <si>
    <t>O : le client possède au moins de crédit conso travaux_x000D_
N : le client ne possède pas de crédit conso travaux_x000D_
NA : le client n'est pas concerné par ce type de produit</t>
  </si>
  <si>
    <t>O : le client possède au moins de crédit conso etudiant_x000D_
N : le client ne possède pas de crédit conso etudiant_x000D_
NA : le client n'est pas concerné par ce type de produit</t>
  </si>
  <si>
    <t>O : le client possède au moins de crédit conso auto_x000D_
N : le client ne possède pas de crédit conso auto_x000D_
NA : le client n'est pas concerné par ce type de produit</t>
  </si>
  <si>
    <t>O : le client possède au moins de crédit conso treso_x000D_
N : le client ne possède pas de crédit conso treso_x000D_
NA : le client n'est pas concerné par ce type de produit</t>
  </si>
  <si>
    <t>O : le client possède au moins de crédit immo_x000D_
N : le client ne possède pas de crédit immo_x000D_
NA : le client n'est pas concerné par ce type de produit</t>
  </si>
  <si>
    <t>O : le client possède au moins de crédit pro_x000D_
N : le client ne possède pas de crédit pro_x000D_
NA : le client n'est pas concerné par ce type de produit</t>
  </si>
  <si>
    <t>O : le client possède au moins une assurance vie_x000D_
N : le client ne possède pas d'assurance vie_x000D_
NA : le client n'est pas concerné par ce type de produit</t>
  </si>
  <si>
    <t xml:space="preserve">CE : A configurer et paramétrer </t>
  </si>
  <si>
    <t>Nom de l'application</t>
  </si>
  <si>
    <t>Contient la valeur du paramètre app_dns (bundle id) de l'application</t>
  </si>
  <si>
    <t>fr.banquepopulaire.launcher.inhouse</t>
  </si>
  <si>
    <t xml:space="preserve">
app : datalayer</t>
  </si>
  <si>
    <t>app_rdns</t>
  </si>
  <si>
    <t xml:space="preserve">BP/CE : A configurer et paramétrer </t>
  </si>
  <si>
    <t>COMPTES (COACH NOTIFICATION)</t>
  </si>
  <si>
    <t>Choix de suivi notification</t>
  </si>
  <si>
    <t>Choix de l'utilisateur comme type d'alerte 
Entree d'argent ou sortie d'argent</t>
  </si>
  <si>
    <t>entree argent / sortie argent</t>
  </si>
  <si>
    <t>choixSuiviNotification</t>
  </si>
  <si>
    <t>c1:1|c3:1|c6:1|c15:1</t>
  </si>
  <si>
    <t>web : Tealium
app : datalayer</t>
  </si>
  <si>
    <t>cookie_consent</t>
  </si>
  <si>
    <t>"c1:1|c3:1|c6:1|c15:1"
Si accepté : 1
Si refusé : 0
c1 = toujours égale 1 (analytics)
C3 = Display_Ads (publicité)
C6 = Personalization (expérience personnalisée)
C15 = CRM (assistance personnalisée)</t>
  </si>
  <si>
    <t>Pour chaque hit, renseigner cette variable</t>
  </si>
  <si>
    <t>Type de transaction suivi par notification</t>
  </si>
  <si>
    <t xml:space="preserve">Séléctions des types de transactions suivies par le client pour ses notifications :
</t>
  </si>
  <si>
    <t>prelevement;virement;carte bancaire;cheques;especes</t>
  </si>
  <si>
    <t xml:space="preserve">[modecontact] _ [motifContact] _ [marche]
Marché : sélectionné mais factultatif  </t>
  </si>
  <si>
    <t>infosContact</t>
  </si>
  <si>
    <t>[modecontact] _ [motifContact] _ [marche]</t>
  </si>
  <si>
    <t>Classification pour avoir le mode de contact, le motif ou le marché sélectionné</t>
  </si>
  <si>
    <t>BPACA, BPAURA, BPGO …</t>
  </si>
  <si>
    <t>choixEtablissement</t>
  </si>
  <si>
    <t>code banque 4 ou 5 lettres, exemple BPACA</t>
  </si>
  <si>
    <t>1, 2, 3, 4 ou 5</t>
  </si>
  <si>
    <t>profilNum</t>
  </si>
  <si>
    <t>numérique entier, de 1 à 5</t>
  </si>
  <si>
    <t>1, 2, 3, 4 ou 6</t>
  </si>
  <si>
    <t>idMemoriseNb</t>
  </si>
  <si>
    <t>numérique entier, de 1 à 6</t>
  </si>
  <si>
    <t>active, desactive, expire</t>
  </si>
  <si>
    <t>statutSoldeRapide</t>
  </si>
  <si>
    <t>PRISE DE RENDEZ-VOUS (CVI)</t>
  </si>
  <si>
    <r>
      <t xml:space="preserve">[formatRdv] _ [motifRdv] _ [jourRdv] _ [heureRdv]
</t>
    </r>
    <r>
      <rPr>
        <i/>
        <u/>
        <sz val="10"/>
        <color theme="1"/>
        <rFont val="Verdana"/>
        <family val="2"/>
        <scheme val="minor"/>
      </rPr>
      <t xml:space="preserve">
</t>
    </r>
    <r>
      <rPr>
        <i/>
        <sz val="10"/>
        <color theme="1"/>
        <rFont val="Verdana"/>
        <family val="2"/>
        <scheme val="minor"/>
      </rPr>
      <t xml:space="preserve">[formatRdv] : agence / telephone
[motifRdv] : Tranco à prévoir pour répondre à la nomenclature (minuscule, sans accent et caraxtères spéciaux)
[jourRdv] : en entier en minuscule
[heureRDV] : format : 14h45 / 11h00 / 12h30
Exemple :  agence _ assurances _ vendredi _ 14h00
</t>
    </r>
  </si>
  <si>
    <t>minuscule sans accent, valeurs séparées par un _</t>
  </si>
  <si>
    <t>BP seulement car il s'agit d'une variable pour les CVI (uniquement dispo sur BP)</t>
  </si>
  <si>
    <t xml:space="preserve">Classification concernant le format, le motif, le jour et l'heure de RDV </t>
  </si>
  <si>
    <t>avec loader, sans loader</t>
  </si>
  <si>
    <t>controleEligibilite</t>
  </si>
  <si>
    <t>evar133</t>
  </si>
  <si>
    <t>evar134</t>
  </si>
  <si>
    <t>evar135</t>
  </si>
  <si>
    <t>Dernier clic sur le portail - pageName et Libelle du clic</t>
  </si>
  <si>
    <t>PageName et clics.libelle du dernier clic sur le portail</t>
  </si>
  <si>
    <t>pageName + clics.libelle</t>
  </si>
  <si>
    <t>evar136</t>
  </si>
  <si>
    <t>Derniere page vue du portail</t>
  </si>
  <si>
    <t>Valeur du dernier pageName visité du portail</t>
  </si>
  <si>
    <t>evar137</t>
  </si>
  <si>
    <t xml:space="preserve">Type document </t>
  </si>
  <si>
    <t>Type document transmis (ex : CNI, passeport, justificatif, etc…)</t>
  </si>
  <si>
    <t>CNI, passeport, facture EDF …</t>
  </si>
  <si>
    <t>typeDocument</t>
  </si>
  <si>
    <t>minuscule</t>
  </si>
  <si>
    <t>evar138</t>
  </si>
  <si>
    <t>Provenance parcours nouveau MDP</t>
  </si>
  <si>
    <t>provenance de la personne lors du changement mdp : mdp temporaire, changement mdp, renouvellement mdp</t>
  </si>
  <si>
    <t>Parcours de provenance changement MDP
Valeurs possibles : "renouvellement mdp", "mdp temporaire" (première connexion &amp; mdp oublie) et "mdp oublie" (parcours a venir)</t>
  </si>
  <si>
    <t>parcoursMdp</t>
  </si>
  <si>
    <t>evar139</t>
  </si>
  <si>
    <t>app build (evar139)</t>
  </si>
  <si>
    <t>Concaténation de la version de l'app et du numéro du build</t>
  </si>
  <si>
    <t>3.38.0 - 20210329</t>
  </si>
  <si>
    <t>app_build</t>
  </si>
  <si>
    <t>Visite</t>
  </si>
  <si>
    <t>evar140</t>
  </si>
  <si>
    <t>statut RGPD</t>
  </si>
  <si>
    <t>statut du consentement RGPD</t>
  </si>
  <si>
    <t>stateRGPD</t>
  </si>
  <si>
    <t>true / false</t>
  </si>
  <si>
    <t>evar141</t>
  </si>
  <si>
    <t>gamme et code produit du portail</t>
  </si>
  <si>
    <t>Gamme et code produit du portail (uniquement présent sur les pages de template produit) et code produit</t>
  </si>
  <si>
    <t>gamme de produit | code produit
produits.gamme | produits.code</t>
  </si>
  <si>
    <t>evar142</t>
  </si>
  <si>
    <t>motif non eligibilite securpass</t>
  </si>
  <si>
    <t>Motif de non éligibilité securpass (pas eligible|carte bleue manquante|numero mobile manquant)</t>
  </si>
  <si>
    <t>motifNonEligibilite</t>
  </si>
  <si>
    <t>evar143</t>
  </si>
  <si>
    <t>authentification - type</t>
  </si>
  <si>
    <t>Type de biometrie concernée (empreinte , visage, code, sms...)</t>
  </si>
  <si>
    <t>[touch id|face id|biometrie android|saisie code]</t>
  </si>
  <si>
    <t>evar144</t>
  </si>
  <si>
    <t>type de notifications</t>
  </si>
  <si>
    <t>Parcours sur laquelle la notification à été activée</t>
  </si>
  <si>
    <t>typeNotification</t>
  </si>
  <si>
    <t>VIREMENTS</t>
  </si>
  <si>
    <t>evar145</t>
  </si>
  <si>
    <t>type de comptes pour les virements emetteurs</t>
  </si>
  <si>
    <t>Type de comptes emetteurs (particulier ou professionnel) lors d'un virement</t>
  </si>
  <si>
    <t>evar146</t>
  </si>
  <si>
    <t>Client - Statut juridique (evar146)</t>
  </si>
  <si>
    <t>Définit quel est le statut juridique du client (PP, EI, PM), à distinguer du marché marketing</t>
  </si>
  <si>
    <t>1 = Personne Physique
2 = Entrepreneur Individuel
3 = Personne Morale</t>
  </si>
  <si>
    <t>sjur</t>
  </si>
  <si>
    <t>Avril 2021 : lot 2 enrichissement datalayer</t>
  </si>
  <si>
    <t>evar147</t>
  </si>
  <si>
    <t>Client - Marché marketing précis MySys - CE uniquement (evar147)</t>
  </si>
  <si>
    <t>Donne le code marché précis du client sur la base de son marché MySys</t>
  </si>
  <si>
    <t>Ex : "MN205201"</t>
  </si>
  <si>
    <t>codem</t>
  </si>
  <si>
    <t>evar148</t>
  </si>
  <si>
    <t>Client - Segmentation marketing PART individuelle (CICE/Activation) (evar148)</t>
  </si>
  <si>
    <t>Segmentation individuelle issue de la sous-segmentation individuelle PART CICE pour BP et de l'activation v2 pour CE</t>
  </si>
  <si>
    <t>Ex : 09 pour BP et JDe pour CE</t>
  </si>
  <si>
    <t>spart2</t>
  </si>
  <si>
    <t>evar149</t>
  </si>
  <si>
    <t>Client - Segmentation marketing PART RB (CICE) - BP uniquement (evar149)</t>
  </si>
  <si>
    <t>Segmentation au niveau Relation Bancaire issue de la sous-segmentation individuelle PART CICE pour BP. Pas d'équivalent CE à date</t>
  </si>
  <si>
    <t>Ex : 02</t>
  </si>
  <si>
    <t>spart2rb</t>
  </si>
  <si>
    <t>evar150</t>
  </si>
  <si>
    <t>Client - Segmentation marketing PRO individuelle (CICE) - BP uniquement (evar150)</t>
  </si>
  <si>
    <t>Segmentation individuelle issue de la sous-segmentation individuelle PRO CICE pour BP. Pas d'équivalent CE à date</t>
  </si>
  <si>
    <t>Ex : 10</t>
  </si>
  <si>
    <t>spro2</t>
  </si>
  <si>
    <t>evar151</t>
  </si>
  <si>
    <t>authentification - finalite</t>
  </si>
  <si>
    <t>Permet de savoir s'il sagit d'une authentification pour une connexion ou d'un usage</t>
  </si>
  <si>
    <t>connexion, usage</t>
  </si>
  <si>
    <t>authentificationFinalite</t>
  </si>
  <si>
    <t>evar152</t>
  </si>
  <si>
    <t>authentification - methode</t>
  </si>
  <si>
    <t>Permet de savoir si il s'agit d'une authentification simple ou forte : avec quel moyen d'authent forte</t>
  </si>
  <si>
    <t>securpass, otp sms, lectur cap, authentification simple</t>
  </si>
  <si>
    <t>authentificationMethode</t>
  </si>
  <si>
    <t>E-DAILLY</t>
  </si>
  <si>
    <t>evar153</t>
  </si>
  <si>
    <t>e-dailly - caracteristiques demande</t>
  </si>
  <si>
    <t>-Concaténation du type de cession et du marché de la demande
-Concaténation des variables dL custom.typeCession, custom.marcheDemande</t>
  </si>
  <si>
    <t>Ex : [escompte, marche public]</t>
  </si>
  <si>
    <t>typeCession
marcheDemande</t>
  </si>
  <si>
    <t>Nécessité de concaténer 2 variables datalayer pour que la chaine de caractères obtenue remonte au sein d'une seule et même variable AA</t>
  </si>
  <si>
    <t>evar154</t>
  </si>
  <si>
    <t>type abonnement</t>
  </si>
  <si>
    <t>Indique le type d'abonnement pour un ID de connexion : correspond a la valeur disponible dans Equinoxe : valeur disponible a partir du succes authentification</t>
  </si>
  <si>
    <t>Ex : professionnels, entreprises, particuliers, personne protegee, secteur public</t>
  </si>
  <si>
    <t>cookie</t>
  </si>
  <si>
    <t>cabo</t>
  </si>
  <si>
    <t>Nécessité de concaténer 3 variables datalayer pour que la chaine de caractères obtenue remonte au sein d'une seule et même variable AA</t>
  </si>
  <si>
    <t>evar155</t>
  </si>
  <si>
    <t>statut activation service paylib</t>
  </si>
  <si>
    <t>Indique si l'encart d'activation de reception de l'argent d'un tiers via paylib est activé completement, partiellement ou non</t>
  </si>
  <si>
    <t>Ex : service paylib active completement,  service paylib active partiellement,  service paylib desactive</t>
  </si>
  <si>
    <t>statutServicePaylib</t>
  </si>
  <si>
    <t>evar156</t>
  </si>
  <si>
    <t>Version synthese des comptes</t>
  </si>
  <si>
    <t>Indique si la version de synthèse affichée à l'utilisateur est la version avancée (avec méniga) ou classique avec la typologie de la raison parmi : [version classique : refuse par le client/version classique : refuse par etablissement/version classique : desynchronise/version classique : indisponibilite non planifie/version classique : indisponibilite planifie/version classique : acces refuse]</t>
  </si>
  <si>
    <t>Ex : version classique : refuse par le client</t>
  </si>
  <si>
    <t>versionSyntheseCompte</t>
  </si>
  <si>
    <t>evar157</t>
  </si>
  <si>
    <t>Type de compte pro</t>
  </si>
  <si>
    <t>Indique les types de comptes professionnels affichés sur la synthese de compte du client</t>
  </si>
  <si>
    <t>comptes courants;comptes courants agrege;credit renouvelable;credit renouvelable agrege;epargne disponible;epargne disponible agrege;placements financiers;placements financiers agrege;credits;credits agrege</t>
  </si>
  <si>
    <t>typeDeComptePro</t>
  </si>
  <si>
    <t>evar158</t>
  </si>
  <si>
    <t xml:space="preserve">Indique le nombre d'id qui sont memorisé </t>
  </si>
  <si>
    <t>[0|1|2|3|4|5]</t>
  </si>
  <si>
    <t>nbIdMemorise</t>
  </si>
  <si>
    <t>evar159</t>
  </si>
  <si>
    <t>Id memorise</t>
  </si>
  <si>
    <t>Indique si l'id en cours de connexion est memorise ou pas</t>
  </si>
  <si>
    <t>[id memorise| id non memorise]</t>
  </si>
  <si>
    <t>idMemorise</t>
  </si>
  <si>
    <t>evar160</t>
  </si>
  <si>
    <t>version accessible</t>
  </si>
  <si>
    <t>Indique si la connexion se fait via la version accessible active ou pas</t>
  </si>
  <si>
    <t>version accessible ou vide</t>
  </si>
  <si>
    <t>versionAccessible</t>
  </si>
  <si>
    <t>evar161</t>
  </si>
  <si>
    <t>solde rapide</t>
  </si>
  <si>
    <t>indique si le solde rapide est activé ou pas</t>
  </si>
  <si>
    <t>[solde rapide active | solde rapide desactive]</t>
  </si>
  <si>
    <t>soldeRapide</t>
  </si>
  <si>
    <t>evar162</t>
  </si>
  <si>
    <t>Type de recategorisation</t>
  </si>
  <si>
    <t>indique si la categorie selectionné pour recategoriser était suggeree ou une autre categorie</t>
  </si>
  <si>
    <t>categorie suggeree/autre categorie</t>
  </si>
  <si>
    <t>typeDeRecategorisation</t>
  </si>
  <si>
    <t>evar163</t>
  </si>
  <si>
    <t>Libelle du produit du producteur</t>
  </si>
  <si>
    <t>Indique le produit du producteur qui est consulté</t>
  </si>
  <si>
    <t>Ex : pea numeraire</t>
  </si>
  <si>
    <t>libelleProducteur</t>
  </si>
  <si>
    <t>evar164</t>
  </si>
  <si>
    <t>Type de vente</t>
  </si>
  <si>
    <t>Indique si l'on se situe en VAD (Vente A Distance) ou en VEL (Vente En Ligne)</t>
  </si>
  <si>
    <t>[vad] ou [vel]</t>
  </si>
  <si>
    <t>typeVente</t>
  </si>
  <si>
    <t>evar165</t>
  </si>
  <si>
    <t>Merchandising - Nome de produit</t>
  </si>
  <si>
    <t>NE PAS UTILISER bloquée charlotte</t>
  </si>
  <si>
    <t>evar166</t>
  </si>
  <si>
    <t>Merchandising - Gamme de produit</t>
  </si>
  <si>
    <t>evar167</t>
  </si>
  <si>
    <t>Raison</t>
  </si>
  <si>
    <t>Indique la raison du message</t>
  </si>
  <si>
    <t>objetmessage</t>
  </si>
  <si>
    <t>evar168</t>
  </si>
  <si>
    <t>categorie de compte selectionne</t>
  </si>
  <si>
    <t>Indique la categorie de compte qui a été selectionné pour effectuer un virement</t>
  </si>
  <si>
    <t>[compte depot/livret a/livret b/ldd solidaire...]</t>
  </si>
  <si>
    <t>categorieDeCompteVirementSelectionne</t>
  </si>
  <si>
    <t>evar169</t>
  </si>
  <si>
    <t>type de beneficiaire</t>
  </si>
  <si>
    <t>Indique si le bénéficiaire est connu ou inconnu</t>
  </si>
  <si>
    <t>[connu/inconnu]</t>
  </si>
  <si>
    <t>typeDeBeneficiaire</t>
  </si>
  <si>
    <t>evar170</t>
  </si>
  <si>
    <t>categorie de virement</t>
  </si>
  <si>
    <t xml:space="preserve">Indique la categorie du virement </t>
  </si>
  <si>
    <t>[compte a compte/tiers/paylib/credit renouvelable]</t>
  </si>
  <si>
    <t>categorieVirement</t>
  </si>
  <si>
    <t>evar171</t>
  </si>
  <si>
    <t>titulaire du compte benefiiciare</t>
  </si>
  <si>
    <t>Indique si l'utilisateur a précisé qu'il était titulaire du compte qu'il ajoute en tant que bénéficiaire</t>
  </si>
  <si>
    <t>[titulaire/non titulaire]</t>
  </si>
  <si>
    <t>titulaireCompteBeneficiaire</t>
  </si>
  <si>
    <t>evar172</t>
  </si>
  <si>
    <t>methode d'ajout beneficiaire</t>
  </si>
  <si>
    <t>Indique la méthode d'ajout de bénéficiaire choisie par l'utilisateur</t>
  </si>
  <si>
    <t>[saisie manuelle/scan iban/choisir un fichier/choisir une photo]</t>
  </si>
  <si>
    <t>ajoutBeneficiaireMethode</t>
  </si>
  <si>
    <t>evar173</t>
  </si>
  <si>
    <t xml:space="preserve">categorie de compte  virement emetteur </t>
  </si>
  <si>
    <t>Indique la categorie de compte qui a été selectionné comme emetteur pour effectuer un virement</t>
  </si>
  <si>
    <t>categorieDeCompteVirementEmetteur</t>
  </si>
  <si>
    <t>evar174</t>
  </si>
  <si>
    <t>methode de virement</t>
  </si>
  <si>
    <t>Indique la méthode de virement utilisée</t>
  </si>
  <si>
    <t>[instant payment/sct/deblocage de credit]</t>
  </si>
  <si>
    <t>methodeVirement</t>
  </si>
  <si>
    <t>evar175</t>
  </si>
  <si>
    <t>compte meniga synchonisation</t>
  </si>
  <si>
    <t>indique le compte est synchronisé ou non avec meniga</t>
  </si>
  <si>
    <t>[synchronise/desynchronise]</t>
  </si>
  <si>
    <t>menigaSynchronisation</t>
  </si>
  <si>
    <t>evar176</t>
  </si>
  <si>
    <t>Producteur</t>
  </si>
  <si>
    <t>indique le nom du producteur concerné par le décrochage depuis la synthèse des comptes</t>
  </si>
  <si>
    <t xml:space="preserve">[bpce fi/ bpce assurances/ ….]
</t>
  </si>
  <si>
    <t>producteur</t>
  </si>
  <si>
    <t>Mobilité bancaire</t>
  </si>
  <si>
    <t>evar177</t>
  </si>
  <si>
    <t>Type de mobilite</t>
  </si>
  <si>
    <t>Indique si la mobilité de l'utilisateur est partielle (transfert uniquement quelques opérations) ou totale (transfert de tout le compte)</t>
  </si>
  <si>
    <t>[mobilite partielle/mobilite totale]</t>
  </si>
  <si>
    <t>custom.typeMobilite</t>
  </si>
  <si>
    <t>evar178</t>
  </si>
  <si>
    <t>Fermeture du compte</t>
  </si>
  <si>
    <t>Indique si l'utilisateur a demandé la cloture de son compte de départ (ou non) après sa demande de mobilité bancaire</t>
  </si>
  <si>
    <t>[oui/non]</t>
  </si>
  <si>
    <t>custom.fermetureCompte</t>
  </si>
  <si>
    <t>evar179</t>
  </si>
  <si>
    <t>Type compte depart</t>
  </si>
  <si>
    <t>Indique si le compte de départ pour la mobilité bancaire est un compte individuel ou joint.</t>
  </si>
  <si>
    <t>[individuel/joint]</t>
  </si>
  <si>
    <t>custom.typeCompteDepart</t>
  </si>
  <si>
    <t>evar180</t>
  </si>
  <si>
    <t>Type compte arrivee</t>
  </si>
  <si>
    <t xml:space="preserve">Indique si le compte d'arrivée pour la mobilité bancaire est un compte individuel ou joint. </t>
  </si>
  <si>
    <t>custom.typeCompteArrivee</t>
  </si>
  <si>
    <t>evar181</t>
  </si>
  <si>
    <t>Motif sortie parcours</t>
  </si>
  <si>
    <t xml:space="preserve">Indique le motif de sortie du parcours mobilité bancaire. </t>
  </si>
  <si>
    <t>[coordonnees incompletes/non eligible parcours/configuration impossible en ligne/compte arrivee non existant/mise a jour coordonnees/conjoint non eligible signature electronique/reprise de signature]</t>
  </si>
  <si>
    <t>custom.motifSortieParcours</t>
  </si>
  <si>
    <t>evar182</t>
  </si>
  <si>
    <t>Type entree parcours</t>
  </si>
  <si>
    <t xml:space="preserve">Indique la provenance de l'utilisateur avant son entrée sur le parcours </t>
  </si>
  <si>
    <t>[mail/portail commercial/banque en ligne]</t>
  </si>
  <si>
    <t>custom.typeEntreeParcours</t>
  </si>
  <si>
    <t>COMPTES (COACH NOTIFICATIONS)</t>
  </si>
  <si>
    <t>evar183</t>
  </si>
  <si>
    <t>Methode de contact de notification</t>
  </si>
  <si>
    <t>Indique la méthode choisie de contact pour chaque notification du client</t>
  </si>
  <si>
    <t xml:space="preserve">
[email/sms/push mobile]</t>
  </si>
  <si>
    <t>custom.methodeContactNotification</t>
  </si>
  <si>
    <t>CENET RESKIN</t>
  </si>
  <si>
    <t>evar184</t>
  </si>
  <si>
    <t>Type offre commerciale</t>
  </si>
  <si>
    <t xml:space="preserve">Indique le type d'offre </t>
  </si>
  <si>
    <t>[remise/ordre/edailly/easynet/caution]</t>
  </si>
  <si>
    <t>custom.typeOffre</t>
  </si>
  <si>
    <t>Portail</t>
  </si>
  <si>
    <t>evar185</t>
  </si>
  <si>
    <t>Display de la page</t>
  </si>
  <si>
    <t>Indique le mode de display de la page</t>
  </si>
  <si>
    <t>[light / medium ou vide]</t>
  </si>
  <si>
    <t>pages.display</t>
  </si>
  <si>
    <t>evar186</t>
  </si>
  <si>
    <t>Type de proposition</t>
  </si>
  <si>
    <t>Indique si la proposition affichée est une proposition ou contre proposition</t>
  </si>
  <si>
    <t>[proposition / contre proposition]</t>
  </si>
  <si>
    <t>custom.typeProposition</t>
  </si>
  <si>
    <t>evar187</t>
  </si>
  <si>
    <t>Libellé détail garantie</t>
  </si>
  <si>
    <t xml:space="preserve">Indique le libellé de la garantie consultée par le visiteur sur le parcours crédit immo </t>
  </si>
  <si>
    <t>[garantie incluses …]</t>
  </si>
  <si>
    <t>custom.libelleDetailGarantie</t>
  </si>
  <si>
    <t>evar188</t>
  </si>
  <si>
    <t>Categorie de clics</t>
  </si>
  <si>
    <t>Indique le type de lien cliqué : lien externe / lien de contact / lien de souscrption simulation …</t>
  </si>
  <si>
    <t>"acte de gestion" "contact" "lien externe" "navigation" "simulation et souscription" ou "telechargement"</t>
  </si>
  <si>
    <t>evar189</t>
  </si>
  <si>
    <t>evar190</t>
  </si>
  <si>
    <t>Criteres recherche crédit immo</t>
  </si>
  <si>
    <t>Aggrégation des champs qui sont choisis par l'utilisateurs lors de sa souscription crédit immo</t>
  </si>
  <si>
    <t>custom.criteresRechercheImmo</t>
  </si>
  <si>
    <t>evar191</t>
  </si>
  <si>
    <t>Type acte souscription</t>
  </si>
  <si>
    <t>Indique quel acte de souscription est en cours, par exemple : signature, collecte de justificatifs, simulation, reprise souscription, etc…</t>
  </si>
  <si>
    <t>"signature"; "simulation"; "transfert pj" …</t>
  </si>
  <si>
    <t>custom.typeSouscription</t>
  </si>
  <si>
    <t>evar192</t>
  </si>
  <si>
    <t>Catégorie et nom alerte</t>
  </si>
  <si>
    <t>Indique la catégorie de l'alerte définie (vie du compte/usage de la carte) + le nom de l'alerte séparés par un |</t>
  </si>
  <si>
    <t xml:space="preserve">
Vie du compte | [Versement du salaire / Debit cheque / Versement pension retraite / Alerte sur solde / Alerte personnalisee ]
Utilisation carte | [ Plafond de retrait aux distributeurs / Plafond de paiement par carte / Encours carte a debit differe / Frais bancaires etranger / Operation carte en devise eee]</t>
  </si>
  <si>
    <t>custom.CategorieNomAlerte</t>
  </si>
  <si>
    <t>METRIQUE</t>
  </si>
  <si>
    <t>datalayer ou tealium selon les formulaires</t>
  </si>
  <si>
    <t>Counter</t>
  </si>
  <si>
    <t>Always Record Event</t>
  </si>
  <si>
    <t>CE : event 1 &amp; 2 non présent sur l'ensemble des formulaires, correctif réalisé sur Tealium
Ticket en cours pour intégration dans le datalayer</t>
  </si>
  <si>
    <t>datalayer et Tealium</t>
  </si>
  <si>
    <t>Uniquement sur CE, Pas de donnée BP</t>
  </si>
  <si>
    <t>PRISE DE RENDEZ-VOUS</t>
  </si>
  <si>
    <t>CE: Correctif Tealium : Avril 2020 sur le portail_x000D_
Ne fonctionne pas sur DEI part</t>
  </si>
  <si>
    <t>Mobilite bancaire</t>
  </si>
  <si>
    <t>Sortie du parcours (event33)</t>
  </si>
  <si>
    <t>Vue d'une page de sortie du parcours mobilité bancaire</t>
  </si>
  <si>
    <t>montant transaction reportee (event36)</t>
  </si>
  <si>
    <t>Remonte le montant de la transaction au clic sur "payer plus tard" du détail de la transaction</t>
  </si>
  <si>
    <t>montantTransactionReportee</t>
  </si>
  <si>
    <t>Currency</t>
  </si>
  <si>
    <t>envoi d'un email (event37)</t>
  </si>
  <si>
    <t>Capping affichage atteint</t>
  </si>
  <si>
    <t>Campagne ayant atteint un capping à l'affichage</t>
  </si>
  <si>
    <t>Capping clic atteint</t>
  </si>
  <si>
    <t>Campagne ayant atteint un capping au clic</t>
  </si>
  <si>
    <t>Web : Tealium_x000D_
App : datalayer</t>
  </si>
  <si>
    <t>event_name</t>
  </si>
  <si>
    <t xml:space="preserve">Web : Tealium_x000D_
</t>
  </si>
  <si>
    <t>BP et CE : A configurer dans Tealium et AA</t>
  </si>
  <si>
    <t>Montant notification</t>
  </si>
  <si>
    <t>Seuil de l'alerte renseigné par le client</t>
  </si>
  <si>
    <t>montantNotification</t>
  </si>
  <si>
    <t>Numeric</t>
  </si>
  <si>
    <t>compteurVirement</t>
  </si>
  <si>
    <t>Smart retrait + Retrait SMS</t>
  </si>
  <si>
    <t>deltaDateRetrait</t>
  </si>
  <si>
    <t>Montant total (event57)</t>
  </si>
  <si>
    <t>Montant total du prêt</t>
  </si>
  <si>
    <t>Montant des mensualités (GBB, crédit conso, credit immo et numairic)</t>
  </si>
  <si>
    <t>telechargement document (event60)</t>
  </si>
  <si>
    <t>Nombre de téléchargement</t>
  </si>
  <si>
    <t>Nouveau portail</t>
  </si>
  <si>
    <t>Vérifier changement nom ? Telechargement pdf =&gt; telechargement document ?</t>
  </si>
  <si>
    <t>upload document (event61)</t>
  </si>
  <si>
    <t>Nombre d'upload (ou téléversement ?)</t>
  </si>
  <si>
    <t>Clic to call</t>
  </si>
  <si>
    <t>Nombre de clic pour faire afficher le numéro sur le bloc contact</t>
  </si>
  <si>
    <t>Changement de methode d'authentification</t>
  </si>
  <si>
    <t>Nombre de repli, changement de methode d'authent</t>
  </si>
  <si>
    <t>Authentification Web</t>
  </si>
  <si>
    <t>Nombre de clic vers la fonctionnalité web call back dans le bloc contact (La fonctionnalité est une fonctionnalité externe, Linkeo pour BP et orange pour CE ne pouvant être tagguée)</t>
  </si>
  <si>
    <t>operations manquantes historique comptes</t>
  </si>
  <si>
    <t>Details opérations - Manques certaines opérations</t>
  </si>
  <si>
    <t>Ajouté le 16/11</t>
  </si>
  <si>
    <t>Action KEVIN</t>
  </si>
  <si>
    <t>event69</t>
  </si>
  <si>
    <t>Recherche store locator</t>
  </si>
  <si>
    <t>Nombre de recherche dans le store locator</t>
  </si>
  <si>
    <t>Création le 17/11</t>
  </si>
  <si>
    <t>event70</t>
  </si>
  <si>
    <t>Nombre de comptes</t>
  </si>
  <si>
    <t>Nombre de compte présent sur la synthèse par utilisateur</t>
  </si>
  <si>
    <t>Ajouté le 23/11</t>
  </si>
  <si>
    <t>event71</t>
  </si>
  <si>
    <t xml:space="preserve">Nombre de comptes désynchronisés </t>
  </si>
  <si>
    <t>Nombre de compte désynchronisés présent sur la synthèse par utilisateur</t>
  </si>
  <si>
    <t>event72</t>
  </si>
  <si>
    <t>Nombre d'enrolements securpass sans delai</t>
  </si>
  <si>
    <t>event73</t>
  </si>
  <si>
    <t>Nombre d'enrolements securpass avec delai</t>
  </si>
  <si>
    <t>event74</t>
  </si>
  <si>
    <t>Affichage solde rapide</t>
  </si>
  <si>
    <t>lorssque la personne affiche / consulte le solde rapide</t>
  </si>
  <si>
    <t>Ajouté le 03/02</t>
  </si>
  <si>
    <t>event75</t>
  </si>
  <si>
    <t>succes authentification</t>
  </si>
  <si>
    <t>Nombre de succes authentification</t>
  </si>
  <si>
    <t>CVI</t>
  </si>
  <si>
    <t>ajouté le 30/03</t>
  </si>
  <si>
    <t>event76</t>
  </si>
  <si>
    <t>succes authentification avec version accessible</t>
  </si>
  <si>
    <t>Nombre de succes authentification avec la foncitonnalité version accessible activée</t>
  </si>
  <si>
    <t>event77</t>
  </si>
  <si>
    <t>Mot de passe doit etre renouvele</t>
  </si>
  <si>
    <t>Affichage de la popin "votre mot de passe doit etre renouvelé"</t>
  </si>
  <si>
    <t>event78</t>
  </si>
  <si>
    <t>Nombre de compte non éligible à securpass</t>
  </si>
  <si>
    <t>BIOMETRIE</t>
  </si>
  <si>
    <t>event79</t>
  </si>
  <si>
    <t xml:space="preserve">Nombre d'activation de la biometrie </t>
  </si>
  <si>
    <t>event80</t>
  </si>
  <si>
    <t>Nombre d'activation des notifications securpass</t>
  </si>
  <si>
    <t>event81</t>
  </si>
  <si>
    <t>Nombre d'opérations à confirmer</t>
  </si>
  <si>
    <t>event82</t>
  </si>
  <si>
    <t>Nombre d'opérations confirmées</t>
  </si>
  <si>
    <t>event83</t>
  </si>
  <si>
    <t>Nombre d'opérations refusées</t>
  </si>
  <si>
    <t>event84</t>
  </si>
  <si>
    <t>Nombre de code securpass modifiés</t>
  </si>
  <si>
    <t>event85</t>
  </si>
  <si>
    <t>Nombre de securpass supprimés</t>
  </si>
  <si>
    <t>event86</t>
  </si>
  <si>
    <t>Nombre d'opérations suspectes</t>
  </si>
  <si>
    <t>event87</t>
  </si>
  <si>
    <t>Création de profil</t>
  </si>
  <si>
    <t>event88</t>
  </si>
  <si>
    <t>formulaire initie (deduplication au dossier)</t>
  </si>
  <si>
    <t>Détermine si un formulaire a été initié pour un numéro de dossier donné</t>
  </si>
  <si>
    <t>event89</t>
  </si>
  <si>
    <t>e-dailly - marche completion initie</t>
  </si>
  <si>
    <t>Nombre de complétion de marché initiée sur e-dailly</t>
  </si>
  <si>
    <t>event90</t>
  </si>
  <si>
    <t>e-dailly - montant total marche</t>
  </si>
  <si>
    <t>Montant total du marché sur e-dailly</t>
  </si>
  <si>
    <t>event91</t>
  </si>
  <si>
    <t>e-dailly - montant total marche cede</t>
  </si>
  <si>
    <t>Montant total du marché cédé sur e-dailly</t>
  </si>
  <si>
    <t>event92</t>
  </si>
  <si>
    <t>e-dailly - completion du marche (deduplication au dossier)</t>
  </si>
  <si>
    <t>Détermine si un marché a été complété pour un numéro de dossier donné</t>
  </si>
  <si>
    <t>event93</t>
  </si>
  <si>
    <t>e-dailly - creance initiee (deduplication au dossier)</t>
  </si>
  <si>
    <t>Détermine si une créance a été initiée pour un numéro de dossier donné</t>
  </si>
  <si>
    <t>event94</t>
  </si>
  <si>
    <t>e-dailly - nombre de créances initiees</t>
  </si>
  <si>
    <t>Nombre de créance(s) initiée(s) sur e-dailly</t>
  </si>
  <si>
    <t>event95</t>
  </si>
  <si>
    <t>e-dailly - creance montant</t>
  </si>
  <si>
    <t>Montant de la créance sur e-dailly</t>
  </si>
  <si>
    <t>event96</t>
  </si>
  <si>
    <t>e-dailly - creance finalisee (deduplication au dossier)</t>
  </si>
  <si>
    <t>Détermine si une créance a été finalisée pour un numéro de dossier donné</t>
  </si>
  <si>
    <t>event97</t>
  </si>
  <si>
    <t>e-dailly - nombre de creances finalisees</t>
  </si>
  <si>
    <t>Nombre de créance(s) finalisée(s) sur e-dailly</t>
  </si>
  <si>
    <t>event98</t>
  </si>
  <si>
    <t>signature electronique initiee</t>
  </si>
  <si>
    <t>Nombre de signature(s) électronique(s) initiée(s)</t>
  </si>
  <si>
    <t>event99</t>
  </si>
  <si>
    <t>signature electronique initiee (deduplication au numero de dossier)</t>
  </si>
  <si>
    <t>Détermine si une signature electronique a été initiée pour un numéro de dossier donné</t>
  </si>
  <si>
    <t>event100</t>
  </si>
  <si>
    <t>formulaire finalise (deduplication au numero de dossier)</t>
  </si>
  <si>
    <t>Détermine si un formulaire a été finalisé pour un numéro de dossier donné</t>
  </si>
  <si>
    <t>event101</t>
  </si>
  <si>
    <t>reprise parcours</t>
  </si>
  <si>
    <t>Caractérise la reprise d'un parcours, via un emailing, un lien en agence, etc…</t>
  </si>
  <si>
    <t>event102</t>
  </si>
  <si>
    <t>Nombre d'id mémorisés maximum atteint</t>
  </si>
  <si>
    <t>Maximum d'id mémorisés atteint</t>
  </si>
  <si>
    <t>event103</t>
  </si>
  <si>
    <t>memoriser identifiant</t>
  </si>
  <si>
    <t>succes de memorisation identifiant</t>
  </si>
  <si>
    <t>event104</t>
  </si>
  <si>
    <t>Nombre de désactivation de la biometrie</t>
  </si>
  <si>
    <t>event105</t>
  </si>
  <si>
    <t>Soumission authentification forte</t>
  </si>
  <si>
    <t>tentative authentification forte</t>
  </si>
  <si>
    <t>event106</t>
  </si>
  <si>
    <t>blocage des accès</t>
  </si>
  <si>
    <t>blocage accès compte après tentative AF échouée</t>
  </si>
  <si>
    <t>event107</t>
  </si>
  <si>
    <t>clic sur incitation MAJ de l'application</t>
  </si>
  <si>
    <t>Nombre de clics sur mettre a jour l'application</t>
  </si>
  <si>
    <t>event108</t>
  </si>
  <si>
    <t>product view portail</t>
  </si>
  <si>
    <t>Event de page vue avec produit sur le portail</t>
  </si>
  <si>
    <t>PARAMETRAGE</t>
  </si>
  <si>
    <t>event109</t>
  </si>
  <si>
    <t>Modification consentement RGPD</t>
  </si>
  <si>
    <t>event110</t>
  </si>
  <si>
    <t>Visiualisation PIN digital</t>
  </si>
  <si>
    <t>Visualisation du code PIN d'une nouvelle carte lorsque le client à choisi la méthode numérique plutôt que papier. Déclenché une fois</t>
  </si>
  <si>
    <t>event111</t>
  </si>
  <si>
    <t>Message envoyé</t>
  </si>
  <si>
    <t>Au succès de l'envoi d'un message</t>
  </si>
  <si>
    <t>event112</t>
  </si>
  <si>
    <t xml:space="preserve">Paylib Confirmation Suppression des donnees </t>
  </si>
  <si>
    <t>Comptabilise le nombre de confirmation de suppression de donnees dans les reglages du service paylib</t>
  </si>
  <si>
    <t>event113</t>
  </si>
  <si>
    <t>Nombre d'agrégation de compte reussie</t>
  </si>
  <si>
    <t>Comptabilise le nombre de synchronisation de compte effectuée via le tunnel d'agrégation</t>
  </si>
  <si>
    <t>event114</t>
  </si>
  <si>
    <t>Nombre suppression compte de banque synchronisée</t>
  </si>
  <si>
    <t>Comptabilise le nombre de suppression de comptes externes synchronisés</t>
  </si>
  <si>
    <t>event115</t>
  </si>
  <si>
    <t>Nombre modification de libelle de compte</t>
  </si>
  <si>
    <t>Comptabilise le nombre de modification de libelle de compte</t>
  </si>
  <si>
    <t>event116</t>
  </si>
  <si>
    <t xml:space="preserve">Nombre de virements Ok </t>
  </si>
  <si>
    <t>Comptabilise le nombre de virements effectués</t>
  </si>
  <si>
    <t>event117</t>
  </si>
  <si>
    <t>Nombre de virements KO</t>
  </si>
  <si>
    <t>Comptabilise le nombre de virements échoués</t>
  </si>
  <si>
    <t>event118</t>
  </si>
  <si>
    <t>Nombre d'ajout de bénéficiaire</t>
  </si>
  <si>
    <t xml:space="preserve">Comptabilise le nombre d'ajout de bénéficaire </t>
  </si>
  <si>
    <t>event119</t>
  </si>
  <si>
    <t>Nombre de continuation vers Transferwise</t>
  </si>
  <si>
    <t>Comptabilise le nombre de décrochages vers le site Transferwise</t>
  </si>
  <si>
    <t>VIREMENTS B2B</t>
  </si>
  <si>
    <t>event120</t>
  </si>
  <si>
    <t>Acceptation effets a payer</t>
  </si>
  <si>
    <t>Compteur du nombre d'acceptation d'effets à payer</t>
  </si>
  <si>
    <t>Compteur</t>
  </si>
  <si>
    <t>event121</t>
  </si>
  <si>
    <t>Refus effets a payer</t>
  </si>
  <si>
    <t>Compteur du nombre de refus et refus partiels d'effets à payer</t>
  </si>
  <si>
    <t>PLC</t>
  </si>
  <si>
    <t>event122</t>
  </si>
  <si>
    <t>Mise en opposition</t>
  </si>
  <si>
    <t>Compteur nombre d'opposition cartes/comptes</t>
  </si>
  <si>
    <t>event123</t>
  </si>
  <si>
    <t>Souscription abonnement</t>
  </si>
  <si>
    <t>Compteur du nombre de souscription aux abonnements</t>
  </si>
  <si>
    <t>event124</t>
  </si>
  <si>
    <t>Resiliation abonnement</t>
  </si>
  <si>
    <t>Compteur du nombre de resiliation aux abonnements</t>
  </si>
  <si>
    <t>event125</t>
  </si>
  <si>
    <t>Suppression comptes destinataires</t>
  </si>
  <si>
    <t>Compteur du nombre de suppressions des comptes destinataires</t>
  </si>
  <si>
    <t>event126</t>
  </si>
  <si>
    <t>Commande chequier</t>
  </si>
  <si>
    <t>Compteur du nombre de commandes chequier</t>
  </si>
  <si>
    <t>event127</t>
  </si>
  <si>
    <t>Modification droits utilisateurs et delegation signature</t>
  </si>
  <si>
    <t>Compteur du nombre de modifications des droits utilisateurs et delegation signature</t>
  </si>
  <si>
    <t>event128</t>
  </si>
  <si>
    <t>Nombre de creation de liste</t>
  </si>
  <si>
    <t>Comptabilise le nombre de création de liste</t>
  </si>
  <si>
    <t>event129</t>
  </si>
  <si>
    <t>Nombre de modification d'ordre des banques</t>
  </si>
  <si>
    <t>Comptabilise le nombre de modification d'ordre des banques</t>
  </si>
  <si>
    <t>event130</t>
  </si>
  <si>
    <t>Nombre de modification de parametrage compte parent enfant</t>
  </si>
  <si>
    <t>Comptabilise le nombre de modification des paramétrage compte parent enfant</t>
  </si>
  <si>
    <t>event131</t>
  </si>
  <si>
    <t>Nombre de suppression de liste</t>
  </si>
  <si>
    <t>Comptabilise le nombre de suppression de liste</t>
  </si>
  <si>
    <t>event132</t>
  </si>
  <si>
    <t>Nombre de modification de liste</t>
  </si>
  <si>
    <t>Comptabilise le nombre de modification de liste</t>
  </si>
  <si>
    <t>event133</t>
  </si>
  <si>
    <t>Nombre de modification d'ordre de liste</t>
  </si>
  <si>
    <t>Comptabilise le nombre de modification de l'ordre de la liste</t>
  </si>
  <si>
    <t>event134</t>
  </si>
  <si>
    <t>Nombre de modification de virements</t>
  </si>
  <si>
    <t>Comptabilise le nombre de modification de virements effectuées</t>
  </si>
  <si>
    <t>event135</t>
  </si>
  <si>
    <t>Nombre de modification de beneficiaires</t>
  </si>
  <si>
    <t>Comptabilise le nombre de modification de beneficiaires effectuées</t>
  </si>
  <si>
    <t>event136</t>
  </si>
  <si>
    <t>Nombre d'echec de scan automatique d'IBAN</t>
  </si>
  <si>
    <t>Comptabilise le nombre d'echec de scan automatique (iban, fichier, photo)</t>
  </si>
  <si>
    <t>event137</t>
  </si>
  <si>
    <t>Nombre de succes de scan automatique d'IBAN</t>
  </si>
  <si>
    <t>Comptabilise le nombre de succes de scan automatique (iban, fichier, photo)</t>
  </si>
  <si>
    <t>event138</t>
  </si>
  <si>
    <t>Nombre d'enrolement paylib</t>
  </si>
  <si>
    <t>Comptabilise le nombre d'enrolement au service paylib</t>
  </si>
  <si>
    <t>event139</t>
  </si>
  <si>
    <t>Nombre de desactivation paylib</t>
  </si>
  <si>
    <t>Comptabilise le nombre de desactivation du service paylib</t>
  </si>
  <si>
    <t>event140</t>
  </si>
  <si>
    <t>Nombre de décrochage vers les producteurs</t>
  </si>
  <si>
    <t>Comptabilise le nombre de modification de  décrochage vers les producteurs</t>
  </si>
  <si>
    <t>event141</t>
  </si>
  <si>
    <t>Nombre de recategorisation d'operations bancaires</t>
  </si>
  <si>
    <t>event142</t>
  </si>
  <si>
    <t>Nombre d'activation des fonctionnalites avancees</t>
  </si>
  <si>
    <t>Comptabilise le nombre d'activation des fonctionnalites avancees</t>
  </si>
  <si>
    <t>event143</t>
  </si>
  <si>
    <t>Nombre de desactivation des fonctionnalites avancees</t>
  </si>
  <si>
    <t>Comptabilise le nombre de desactivation des fonctionnalites avancees</t>
  </si>
  <si>
    <t>event144</t>
  </si>
  <si>
    <t>Nombre de telechargement des operations de comptes</t>
  </si>
  <si>
    <t>Comptabilise le nombre de telechargement des operations de comptes</t>
  </si>
  <si>
    <t>event145</t>
  </si>
  <si>
    <t>Nombre d'annulation de RDV en ligne</t>
  </si>
  <si>
    <t>Comptabilise le nombre d'annulation de RDV</t>
  </si>
  <si>
    <t>event146</t>
  </si>
  <si>
    <t>Nombre de changement de mot de passe</t>
  </si>
  <si>
    <t>Comptabilise le nombre de changement de mot de passe</t>
  </si>
  <si>
    <t>event147</t>
  </si>
  <si>
    <t>Nombre d'identifiant oublie</t>
  </si>
  <si>
    <t>Comptabilise le nombre de fin de formulaire identifiant oublie</t>
  </si>
  <si>
    <t>NOTIFICATIONS</t>
  </si>
  <si>
    <t>event148</t>
  </si>
  <si>
    <t xml:space="preserve">Nombre d'activation de notifications </t>
  </si>
  <si>
    <t>Comptabilise le nombre d'activation de notifications</t>
  </si>
  <si>
    <t>event149</t>
  </si>
  <si>
    <t xml:space="preserve">Nombre de désactivation de notifications </t>
  </si>
  <si>
    <t>Comptabilise le nombre de désactivation de notifications</t>
  </si>
  <si>
    <t>event150</t>
  </si>
  <si>
    <t>Nombre de suppression de beneficiaires</t>
  </si>
  <si>
    <t>Comptabilise le nombre de suppression de beneficiaires effectuées</t>
  </si>
  <si>
    <t>event151</t>
  </si>
  <si>
    <t>Nombre d'autorisation d'accès au contacts pour paylib</t>
  </si>
  <si>
    <t>Comptabilise le nombre  d'autorisation d'accès au contacts pour paylib</t>
  </si>
  <si>
    <t>event152</t>
  </si>
  <si>
    <t>Nombre de refus d'accès au contacts pour paylib</t>
  </si>
  <si>
    <t>Comptabilise le nombre de refus d'accès au contacts pour paylib</t>
  </si>
  <si>
    <t>event153</t>
  </si>
  <si>
    <t>Nombre de validation de saisie de nouveau contact pour paylib</t>
  </si>
  <si>
    <t>Comptabilise le nombre de validation de saisie de nouveau contact pour paylib</t>
  </si>
  <si>
    <t>event154</t>
  </si>
  <si>
    <t xml:space="preserve">Fin de souscription </t>
  </si>
  <si>
    <t>Comptabilise le nombre de souscriptions réalisées</t>
  </si>
  <si>
    <t>EERD</t>
  </si>
  <si>
    <t>event155</t>
  </si>
  <si>
    <t>Leads</t>
  </si>
  <si>
    <t>Comptabilise le nombre de leads (fin de parcours)</t>
  </si>
  <si>
    <t>event156</t>
  </si>
  <si>
    <t>Identification FranceConnect reussie</t>
  </si>
  <si>
    <t>Comptabilise le nombre d'identifications FranceConnect réussies sur le parcours EERD.</t>
  </si>
  <si>
    <t>event157</t>
  </si>
  <si>
    <t>Nombre de nouvelle mémorisation id</t>
  </si>
  <si>
    <t>Comptabilise le nombre de nouvelle mémorisation de l'ID sur l'APP</t>
  </si>
  <si>
    <t>event158</t>
  </si>
  <si>
    <t>Taux</t>
  </si>
  <si>
    <t>Affiche le taux proposé lors de la souscription</t>
  </si>
  <si>
    <t>event159</t>
  </si>
  <si>
    <t>Souscription assurance</t>
  </si>
  <si>
    <t>Comptabilise le nombre de souscription à l'assurance</t>
  </si>
  <si>
    <t>event160</t>
  </si>
  <si>
    <t>Proposition validée</t>
  </si>
  <si>
    <t xml:space="preserve">Comptabilise le nombre de proposition validée effectuée lors d'une souscription </t>
  </si>
  <si>
    <t>event161</t>
  </si>
  <si>
    <t>Complétion formulaire assurance</t>
  </si>
  <si>
    <t>Comptabilise le nombre de complétion formulaire assurance</t>
  </si>
  <si>
    <t>event162</t>
  </si>
  <si>
    <t>Souscription signée</t>
  </si>
  <si>
    <t xml:space="preserve">Comptabilise le nombre de signature effectuée lors d'une souscription </t>
  </si>
  <si>
    <t>event163</t>
  </si>
  <si>
    <t>Simulation effectuée</t>
  </si>
  <si>
    <t>Comptabilise le nombre de simulations effectuées</t>
  </si>
  <si>
    <t>event164</t>
  </si>
  <si>
    <t>Duree prêt</t>
  </si>
  <si>
    <t>Affiche la duree du prêt lors de la souscription</t>
  </si>
  <si>
    <t>event165</t>
  </si>
  <si>
    <t>Nombre de demandes</t>
  </si>
  <si>
    <t>Comptabilise le nombre de demandes en cours que l'on retrouve sur le hub RAVE</t>
  </si>
  <si>
    <t>event166</t>
  </si>
  <si>
    <t>Collecte de pièces effectuée</t>
  </si>
  <si>
    <t>Comptabilise le nombre de collecte de pièces justificatives effectuées</t>
  </si>
  <si>
    <t>event167</t>
  </si>
  <si>
    <t>Apport</t>
  </si>
  <si>
    <t>Affiche l'apport pour une demande de prêt</t>
  </si>
  <si>
    <t>event168</t>
  </si>
  <si>
    <t>Montant objet 1</t>
  </si>
  <si>
    <t>Affiche le montant de l'objet 1 lors d'une souscription CMLT</t>
  </si>
  <si>
    <t>event169</t>
  </si>
  <si>
    <t>Montant objet 2</t>
  </si>
  <si>
    <t>Affiche le montant de l'objet 2 lors d'une souscription CMLT</t>
  </si>
  <si>
    <t>event170</t>
  </si>
  <si>
    <t>Montant objet 3</t>
  </si>
  <si>
    <t>Affiche le montant de l'objet 3 lors d'une souscription CMLT</t>
  </si>
  <si>
    <t>list1</t>
  </si>
  <si>
    <t>list2</t>
  </si>
  <si>
    <t>list3</t>
  </si>
  <si>
    <t>evar366</t>
  </si>
  <si>
    <t>evar367</t>
  </si>
  <si>
    <t>evar368</t>
  </si>
  <si>
    <t>evar369</t>
  </si>
  <si>
    <t>evar370</t>
  </si>
  <si>
    <t>evar371</t>
  </si>
  <si>
    <t>evar372</t>
  </si>
  <si>
    <t>evar373</t>
  </si>
  <si>
    <t>evar374</t>
  </si>
  <si>
    <t>evar375</t>
  </si>
  <si>
    <t>[APP ONLY] Variable native Adobe Analytics qui récupère le numéro de version de l'application</t>
  </si>
  <si>
    <t>evar376</t>
  </si>
  <si>
    <t>evar377</t>
  </si>
  <si>
    <t>evar378</t>
  </si>
  <si>
    <t>evar379</t>
  </si>
  <si>
    <t>evar380</t>
  </si>
  <si>
    <t>evar381</t>
  </si>
  <si>
    <t>evar382</t>
  </si>
  <si>
    <t>evar383</t>
  </si>
  <si>
    <t>evar384</t>
  </si>
  <si>
    <t>evar385</t>
  </si>
  <si>
    <t>evar386</t>
  </si>
  <si>
    <t>evar387</t>
  </si>
  <si>
    <t>evar388</t>
  </si>
  <si>
    <t>evar389</t>
  </si>
  <si>
    <t>evar390</t>
  </si>
  <si>
    <t>evar391</t>
  </si>
  <si>
    <t>evar392</t>
  </si>
  <si>
    <t>evar393</t>
  </si>
  <si>
    <t>evar394</t>
  </si>
  <si>
    <t>evar395</t>
  </si>
  <si>
    <t>evar396</t>
  </si>
  <si>
    <t>evar397</t>
  </si>
  <si>
    <t>evar398</t>
  </si>
  <si>
    <t>evar399</t>
  </si>
  <si>
    <t>evar400</t>
  </si>
  <si>
    <t>evar401</t>
  </si>
  <si>
    <t>evar402</t>
  </si>
  <si>
    <t>evar403</t>
  </si>
  <si>
    <t>evar404</t>
  </si>
  <si>
    <t>evar405</t>
  </si>
  <si>
    <t>evar406</t>
  </si>
  <si>
    <t>evar407</t>
  </si>
  <si>
    <t>evar408</t>
  </si>
  <si>
    <t>evar409</t>
  </si>
  <si>
    <t>evar410</t>
  </si>
  <si>
    <t>evar411</t>
  </si>
  <si>
    <t>evar412</t>
  </si>
  <si>
    <t>evar413</t>
  </si>
  <si>
    <t>evar414</t>
  </si>
  <si>
    <t>evar415</t>
  </si>
  <si>
    <t>evar416</t>
  </si>
  <si>
    <t>evar417</t>
  </si>
  <si>
    <t>evar418</t>
  </si>
  <si>
    <t>evar419</t>
  </si>
  <si>
    <t>evar420</t>
  </si>
  <si>
    <t>evar421</t>
  </si>
  <si>
    <t>evar422</t>
  </si>
  <si>
    <t>evar423</t>
  </si>
  <si>
    <t>evar424</t>
  </si>
  <si>
    <t>evar425</t>
  </si>
  <si>
    <t>evar426</t>
  </si>
  <si>
    <t>evar427</t>
  </si>
  <si>
    <t>evar428</t>
  </si>
  <si>
    <t>evar429</t>
  </si>
  <si>
    <t>evar430</t>
  </si>
  <si>
    <t>evar431</t>
  </si>
  <si>
    <t>evar432</t>
  </si>
  <si>
    <t>evar433</t>
  </si>
  <si>
    <t>evar434</t>
  </si>
  <si>
    <t>evar435</t>
  </si>
  <si>
    <t>evar436</t>
  </si>
  <si>
    <t>evar437</t>
  </si>
  <si>
    <t>evar438</t>
  </si>
  <si>
    <t>evar439</t>
  </si>
  <si>
    <t>evar440</t>
  </si>
  <si>
    <t>evar441</t>
  </si>
  <si>
    <t>evar442</t>
  </si>
  <si>
    <t>evar443</t>
  </si>
  <si>
    <t>evar444</t>
  </si>
  <si>
    <t>evar445</t>
  </si>
  <si>
    <t>evar446</t>
  </si>
  <si>
    <t>evar447</t>
  </si>
  <si>
    <t>evar448</t>
  </si>
  <si>
    <t>evar449</t>
  </si>
  <si>
    <t>evar450</t>
  </si>
  <si>
    <t>evar451</t>
  </si>
  <si>
    <t>evar452</t>
  </si>
  <si>
    <t>evar453</t>
  </si>
  <si>
    <t>evar454</t>
  </si>
  <si>
    <t>evar455</t>
  </si>
  <si>
    <t>evar456</t>
  </si>
  <si>
    <t>evar457</t>
  </si>
  <si>
    <t>evar458</t>
  </si>
  <si>
    <t>evar459</t>
  </si>
  <si>
    <t>evar460</t>
  </si>
  <si>
    <t>evar461</t>
  </si>
  <si>
    <t>evar462</t>
  </si>
  <si>
    <t>evar463</t>
  </si>
  <si>
    <t>evar464</t>
  </si>
  <si>
    <t>evar465</t>
  </si>
  <si>
    <t>evar466</t>
  </si>
  <si>
    <t>evar467</t>
  </si>
  <si>
    <t>evar468</t>
  </si>
  <si>
    <t>evar469</t>
  </si>
  <si>
    <t>evar470</t>
  </si>
  <si>
    <t>evar471</t>
  </si>
  <si>
    <t>evar472</t>
  </si>
  <si>
    <t>evar473</t>
  </si>
  <si>
    <t>evar474</t>
  </si>
  <si>
    <t>evar475</t>
  </si>
  <si>
    <t>evar476</t>
  </si>
  <si>
    <t>evar477</t>
  </si>
  <si>
    <t>evar478</t>
  </si>
  <si>
    <t>evar479</t>
  </si>
  <si>
    <t>evar480</t>
  </si>
  <si>
    <t>evar481</t>
  </si>
  <si>
    <t>evar482</t>
  </si>
  <si>
    <t>evar483</t>
  </si>
  <si>
    <t>evar484</t>
  </si>
  <si>
    <t>evar485</t>
  </si>
  <si>
    <t>evar486</t>
  </si>
  <si>
    <t>evar487</t>
  </si>
  <si>
    <t>evar488</t>
  </si>
  <si>
    <t>evar489</t>
  </si>
  <si>
    <t>evar490</t>
  </si>
  <si>
    <t>evar491</t>
  </si>
  <si>
    <t>evar492</t>
  </si>
  <si>
    <t>evar493</t>
  </si>
  <si>
    <t>evar494</t>
  </si>
  <si>
    <t>evar495</t>
  </si>
  <si>
    <t>evar496</t>
  </si>
  <si>
    <t>evar497</t>
  </si>
  <si>
    <t>evar498</t>
  </si>
  <si>
    <t>evar499</t>
  </si>
  <si>
    <t>evar500</t>
  </si>
  <si>
    <t>evar501</t>
  </si>
  <si>
    <t>SEGMENT</t>
  </si>
  <si>
    <t>evar502</t>
  </si>
  <si>
    <t>Environ 10</t>
  </si>
  <si>
    <t>METRIC</t>
  </si>
  <si>
    <t>NATIF</t>
  </si>
  <si>
    <t>evar503</t>
  </si>
  <si>
    <t xml:space="preserve">Abandon formulaire (event8) </t>
  </si>
  <si>
    <t>evar504</t>
  </si>
  <si>
    <t>Abandon formulaire (event8) (Participation) </t>
  </si>
  <si>
    <t>evar505</t>
  </si>
  <si>
    <t>ABTesting 1 (evar11) (Instance of evar11) </t>
  </si>
  <si>
    <t>evar506</t>
  </si>
  <si>
    <t>ABTesting 1 (evar11) (Instance of evar11) (Participation) </t>
  </si>
  <si>
    <t>evar507</t>
  </si>
  <si>
    <t>ABTesting 2 (evar12) (Instance of evar12) </t>
  </si>
  <si>
    <t>evar508</t>
  </si>
  <si>
    <t>ABTesting 2 (evar12) (Instance of evar12) (Participation) </t>
  </si>
  <si>
    <t>evar509</t>
  </si>
  <si>
    <t>ABTesting 3 (eVar95) (Instance of evar95) </t>
  </si>
  <si>
    <t>evar510</t>
  </si>
  <si>
    <t>ABTesting 3 (eVar95) (Instance of evar95) (Participation) </t>
  </si>
  <si>
    <t>evar511</t>
  </si>
  <si>
    <t>ABTesting 4 (eVar96) (Instance of evar96) </t>
  </si>
  <si>
    <t>evar512</t>
  </si>
  <si>
    <t>ABTesting 4 (eVar96) (Instance of evar96) (Participation) </t>
  </si>
  <si>
    <t>evar513</t>
  </si>
  <si>
    <t>ABTesting 5 (eVar97) (Instance of evar97) </t>
  </si>
  <si>
    <t>evar514</t>
  </si>
  <si>
    <t>ABTesting 5 (eVar97) (Instance of evar97) (Participation) </t>
  </si>
  <si>
    <t>evar515</t>
  </si>
  <si>
    <t>ABTesting 6 (eVar98) (Instance of evar98) </t>
  </si>
  <si>
    <t>evar516</t>
  </si>
  <si>
    <t>ABTesting 6 (eVar98) (Instance of evar98) (Participation) </t>
  </si>
  <si>
    <t>evar517</t>
  </si>
  <si>
    <t>Acte de gestion (event24) </t>
  </si>
  <si>
    <t>evar518</t>
  </si>
  <si>
    <t>Acte de gestion (event24) (Participation) </t>
  </si>
  <si>
    <t>evar519</t>
  </si>
  <si>
    <t>affichage banner </t>
  </si>
  <si>
    <t>evar520</t>
  </si>
  <si>
    <t>affichage banner (Participation) </t>
  </si>
  <si>
    <t>evar521</t>
  </si>
  <si>
    <t>Affichage CGV (event3) </t>
  </si>
  <si>
    <t>evar522</t>
  </si>
  <si>
    <t>Affichage CGV (event3) (Participation) </t>
  </si>
  <si>
    <t>evar523</t>
  </si>
  <si>
    <t>Affichage PAUTH (event4) </t>
  </si>
  <si>
    <t>evar524</t>
  </si>
  <si>
    <t>Affichage PAUTH (event4) (Participation) </t>
  </si>
  <si>
    <t>evar525</t>
  </si>
  <si>
    <t>appel conseiller (event35) </t>
  </si>
  <si>
    <t>evar526</t>
  </si>
  <si>
    <t>appel conseiller (event35) (Participation) </t>
  </si>
  <si>
    <t>evar527</t>
  </si>
  <si>
    <t>assurance coemprunteur (Instance of evar73) </t>
  </si>
  <si>
    <t>evar528</t>
  </si>
  <si>
    <t>assurance coemprunteur (Instance of evar73) (Participation) </t>
  </si>
  <si>
    <t>evar529</t>
  </si>
  <si>
    <t>autre revenus (Instance of evar63) </t>
  </si>
  <si>
    <t>evar530</t>
  </si>
  <si>
    <t>autre revenus (Instance of evar63) (Participation) </t>
  </si>
  <si>
    <t>evar531</t>
  </si>
  <si>
    <t>Bien en location: nb bien en location (evar36) (Instance of evar36) </t>
  </si>
  <si>
    <t>evar532</t>
  </si>
  <si>
    <t>Bien en location: nb bien en location (evar36) (Instance of evar36) (Participation) </t>
  </si>
  <si>
    <t>evar533</t>
  </si>
  <si>
    <t>Chat conseiller (event42) </t>
  </si>
  <si>
    <t>evar534</t>
  </si>
  <si>
    <t>Chat conseiller (event42) (Participation) </t>
  </si>
  <si>
    <t>evar535</t>
  </si>
  <si>
    <t>cid (Instance of evar80) </t>
  </si>
  <si>
    <t>evar536</t>
  </si>
  <si>
    <t>cid (Instance of evar80) (Participation) </t>
  </si>
  <si>
    <t>evar537</t>
  </si>
  <si>
    <t>Clic banniere (event29) </t>
  </si>
  <si>
    <t>evar538</t>
  </si>
  <si>
    <t>Clic banniere (event29) (Participation) </t>
  </si>
  <si>
    <t>evar539</t>
  </si>
  <si>
    <t>Client - Age (evar104) (Instance of evar104) </t>
  </si>
  <si>
    <t>evar540</t>
  </si>
  <si>
    <t>Client - Age (evar104) (Instance of evar104) (Participation) </t>
  </si>
  <si>
    <t>evar541</t>
  </si>
  <si>
    <t>Client - CASDEN (evar102) (Instance of evar102) </t>
  </si>
  <si>
    <t>evar542</t>
  </si>
  <si>
    <t>Client - CASDEN (evar102) (Instance of evar102) (Participation) </t>
  </si>
  <si>
    <t>evar543</t>
  </si>
  <si>
    <t>Client - Code NAF (evar103) (Instance of evar103) </t>
  </si>
  <si>
    <t>evar544</t>
  </si>
  <si>
    <t>Client - Code NAF (evar103) (Instance of evar103) (Participation) </t>
  </si>
  <si>
    <t>evar545</t>
  </si>
  <si>
    <t>Client - Detention Assurance Auto (evar109) (Instance of evar109) </t>
  </si>
  <si>
    <t>evar546</t>
  </si>
  <si>
    <t>Client - Detention Assurance Auto (evar109) (Instance of evar109) (Participation) </t>
  </si>
  <si>
    <t>evar547</t>
  </si>
  <si>
    <t>Client - Detention Assurance MRH (evar110) (Instance of evar110) </t>
  </si>
  <si>
    <t>evar548</t>
  </si>
  <si>
    <t>Client - Detention Assurance MRH (evar110) (Instance of evar110) (Participation) </t>
  </si>
  <si>
    <t>evar549</t>
  </si>
  <si>
    <t>Client - Detention Assurance vie (evar118) (Instance of evar118) </t>
  </si>
  <si>
    <t>evar550</t>
  </si>
  <si>
    <t>Client - Detention Assurance vie (evar118) (Instance of evar118) (Participation) </t>
  </si>
  <si>
    <t>evar551</t>
  </si>
  <si>
    <t>Client - Detention Compte de depot (evar111) (Instance of evar111) </t>
  </si>
  <si>
    <t>evar552</t>
  </si>
  <si>
    <t>Client - Detention Compte de depot (evar111) (Instance of evar111) (Participation) </t>
  </si>
  <si>
    <t>evar553</t>
  </si>
  <si>
    <t>Client - Detention Credit Conso auto (evar114) (Instance of evar114) </t>
  </si>
  <si>
    <t>evar554</t>
  </si>
  <si>
    <t>Client - Detention Credit Conso auto (evar114) (Instance of evar114) (Participation) </t>
  </si>
  <si>
    <t>evar555</t>
  </si>
  <si>
    <t>Client - Detention Credit Conso travaux (evar112) (Instance of evar112) </t>
  </si>
  <si>
    <t>evar556</t>
  </si>
  <si>
    <t>Client - Detention Credit Conso travaux (evar112) (Instance of evar112) (Participation) </t>
  </si>
  <si>
    <t>evar557</t>
  </si>
  <si>
    <t>Client - Detention Credit Conso tresorerie (evar115) (Instance of evar115) </t>
  </si>
  <si>
    <t>evar558</t>
  </si>
  <si>
    <t>Client - Detention Credit Conso tresorerie (evar115) (Instance of evar115) (Participation) </t>
  </si>
  <si>
    <t>evar559</t>
  </si>
  <si>
    <t>Client - Detention Credit Etudiant (evar113) (Instance of evar113) </t>
  </si>
  <si>
    <t>evar560</t>
  </si>
  <si>
    <t>Client - Detention Credit Etudiant (evar113) (Instance of evar113) (Participation) </t>
  </si>
  <si>
    <t>evar561</t>
  </si>
  <si>
    <t>Client - Detention Credit Immo (evar116) (Instance of evar116) </t>
  </si>
  <si>
    <t>evar562</t>
  </si>
  <si>
    <t>Client - Detention Credit Immo (evar116) (Instance of evar116) (Participation) </t>
  </si>
  <si>
    <t>evar563</t>
  </si>
  <si>
    <t>Client - Detention Credit Pro (evar117) (Instance of evar117) </t>
  </si>
  <si>
    <t>evar564</t>
  </si>
  <si>
    <t>Client - Detention Credit Pro (evar117) (Instance of evar117) (Participation) </t>
  </si>
  <si>
    <t>evar565</t>
  </si>
  <si>
    <t>Client - Double Relation (evar101) (Instance of evar101) </t>
  </si>
  <si>
    <t>evar566</t>
  </si>
  <si>
    <t>Client - Double Relation (evar101) (Instance of evar101) (Participation) </t>
  </si>
  <si>
    <t>evar567</t>
  </si>
  <si>
    <t>Client - Enjeux part (evar107) (Instance of evar107) </t>
  </si>
  <si>
    <t>evar568</t>
  </si>
  <si>
    <t>Client - Enjeux part (evar107) (Instance of evar107) (Participation) </t>
  </si>
  <si>
    <t>evar569</t>
  </si>
  <si>
    <t>Client - Enjeux pro (evar108) (Instance of evar108) </t>
  </si>
  <si>
    <t>evar570</t>
  </si>
  <si>
    <t>Client - Enjeux pro (evar108) (Instance of evar108) (Participation) </t>
  </si>
  <si>
    <t>evar571</t>
  </si>
  <si>
    <t>Client - Segmentation part (evar105) (Instance of evar105) </t>
  </si>
  <si>
    <t>evar572</t>
  </si>
  <si>
    <t>Client - Segmentation part (evar105) (Instance of evar105) (Participation) </t>
  </si>
  <si>
    <t>evar573</t>
  </si>
  <si>
    <t>Client - Segmentation pro (evar106) (Instance of evar106) </t>
  </si>
  <si>
    <t>evar574</t>
  </si>
  <si>
    <t>Client - Segmentation pro (evar106) (Instance of evar106) (Participation) </t>
  </si>
  <si>
    <t>evar575</t>
  </si>
  <si>
    <t>Code etablissement client (evar1) (Instance of evar1) </t>
  </si>
  <si>
    <t>evar576</t>
  </si>
  <si>
    <t>Code etablissement client (evar1) (Instance of evar1) (Participation) </t>
  </si>
  <si>
    <t>evar577</t>
  </si>
  <si>
    <t>Compte depot (evar52) (Instance of evar52) </t>
  </si>
  <si>
    <t>evar578</t>
  </si>
  <si>
    <t>Compte depot (evar52) (Instance of evar52) (Participation) </t>
  </si>
  <si>
    <t>evar579</t>
  </si>
  <si>
    <t>compteur virement </t>
  </si>
  <si>
    <t>evar580</t>
  </si>
  <si>
    <t>compteur virement (Participation) </t>
  </si>
  <si>
    <t>evar581</t>
  </si>
  <si>
    <t>Conducteur supplémentaire en conduite accompagnée (evar33) (Instance of evar33) </t>
  </si>
  <si>
    <t>evar582</t>
  </si>
  <si>
    <t>Conducteur supplémentaire en conduite accompagnée (evar33) (Instance of evar33) (Participation) </t>
  </si>
  <si>
    <t>evar583</t>
  </si>
  <si>
    <t>Configuration dashboard (evar19) (Instance of evar19) </t>
  </si>
  <si>
    <t>evar584</t>
  </si>
  <si>
    <t>Configuration dashboard (evar19) (Instance of evar19) (Participation) </t>
  </si>
  <si>
    <t>evar585</t>
  </si>
  <si>
    <t>Configuration virement (evar20) (Instance of evar20) </t>
  </si>
  <si>
    <t>evar586</t>
  </si>
  <si>
    <t>Configuration virement (evar20) (Instance of evar20) (Participation) </t>
  </si>
  <si>
    <t>evar587</t>
  </si>
  <si>
    <t>conjoint coEmprunteur (Instance of evar72) </t>
  </si>
  <si>
    <t>evar588</t>
  </si>
  <si>
    <t>conjoint coEmprunteur (Instance of evar72) (Participation) </t>
  </si>
  <si>
    <t>evar589</t>
  </si>
  <si>
    <t>Consentement cookie - choix (Instance of evar124) </t>
  </si>
  <si>
    <t>evar590</t>
  </si>
  <si>
    <t>Consentement cookie - choix (Instance of evar124) (Participation) </t>
  </si>
  <si>
    <t>evar591</t>
  </si>
  <si>
    <t>Consultation Produit (event23) </t>
  </si>
  <si>
    <t>evar592</t>
  </si>
  <si>
    <t>Consultation Produit (event23) (Participation) </t>
  </si>
  <si>
    <t>evar593</t>
  </si>
  <si>
    <t>contexte (Instance of evar92) </t>
  </si>
  <si>
    <t>evar594</t>
  </si>
  <si>
    <t>contexte (Instance of evar92) (Participation) </t>
  </si>
  <si>
    <t>evar595</t>
  </si>
  <si>
    <t>critères (Instance of evar65) </t>
  </si>
  <si>
    <t>evar596</t>
  </si>
  <si>
    <t>critères (Instance of evar65) (Participation) </t>
  </si>
  <si>
    <t>evar597</t>
  </si>
  <si>
    <t>CRMID (evar100) (Instance of evar100) </t>
  </si>
  <si>
    <t>evar598</t>
  </si>
  <si>
    <t>CRMID (evar100) (Instance of evar100) (Participation) </t>
  </si>
  <si>
    <t>evar599</t>
  </si>
  <si>
    <t>Custom Conversion 131 (Instance of evar131) </t>
  </si>
  <si>
    <t>evar600</t>
  </si>
  <si>
    <t>Custom Conversion 131 (Instance of evar131) (Participation) </t>
  </si>
  <si>
    <t>evar601</t>
  </si>
  <si>
    <t>Delta date du jour et date de retrait </t>
  </si>
  <si>
    <t>evar602</t>
  </si>
  <si>
    <t>Demande rappel conseiller (event26) </t>
  </si>
  <si>
    <t>evar603</t>
  </si>
  <si>
    <t>Demande rappel conseiller (event26) (Participation) </t>
  </si>
  <si>
    <t>evar604</t>
  </si>
  <si>
    <t>Dernier produit (evar57) (Instance of evar57) </t>
  </si>
  <si>
    <t>evar605</t>
  </si>
  <si>
    <t>Dernier produit (evar57) (Instance of evar57) (Participation) </t>
  </si>
  <si>
    <t>evar606</t>
  </si>
  <si>
    <t>Dernier univers visité (evar44) (Instance of evar44) </t>
  </si>
  <si>
    <t>evar607</t>
  </si>
  <si>
    <t>Dernier univers visité (evar44) (Instance of evar44) (Participation) </t>
  </si>
  <si>
    <t>evar608</t>
  </si>
  <si>
    <t>Designation du véhicule (evar30) (Instance of evar30) </t>
  </si>
  <si>
    <t>evar609</t>
  </si>
  <si>
    <t>Designation du véhicule (evar30) (Instance of evar30) (Participation) </t>
  </si>
  <si>
    <t>evar610</t>
  </si>
  <si>
    <t>disponible fiscal (Instance of evar64) </t>
  </si>
  <si>
    <t>evar611</t>
  </si>
  <si>
    <t>disponible fiscal (Instance of evar64) (Participation) </t>
  </si>
  <si>
    <t>evar612</t>
  </si>
  <si>
    <t>Durée (evar29) (Instance of evar29) </t>
  </si>
  <si>
    <t>evar613</t>
  </si>
  <si>
    <t>Durée (evar29) (Instance of evar29) (Participation) </t>
  </si>
  <si>
    <t>evar614</t>
  </si>
  <si>
    <t>Durée du prêt (eVar86) (Instance of evar86) </t>
  </si>
  <si>
    <t>evar615</t>
  </si>
  <si>
    <t>Durée du prêt (eVar86) (Instance of evar86) (Participation) </t>
  </si>
  <si>
    <t>evar616</t>
  </si>
  <si>
    <t>Début formulaire (event1) </t>
  </si>
  <si>
    <t>evar617</t>
  </si>
  <si>
    <t>Début formulaire (event1) (Participation) </t>
  </si>
  <si>
    <t>evar618</t>
  </si>
  <si>
    <t>envoie d'un email (event37) </t>
  </si>
  <si>
    <t>evar619</t>
  </si>
  <si>
    <t>envoie d'un email (event37) (Participation) </t>
  </si>
  <si>
    <t>evar620</t>
  </si>
  <si>
    <t>erreur client (event34) </t>
  </si>
  <si>
    <t>evar621</t>
  </si>
  <si>
    <t>erreur client (event34) (Participation) </t>
  </si>
  <si>
    <t>evar622</t>
  </si>
  <si>
    <t>Erreur Formulaire (event9) </t>
  </si>
  <si>
    <t>evar623</t>
  </si>
  <si>
    <t>Erreur Formulaire (event9) (Participation) </t>
  </si>
  <si>
    <t>evar624</t>
  </si>
  <si>
    <t>erreur succes </t>
  </si>
  <si>
    <t>evar625</t>
  </si>
  <si>
    <t>erreur succes (Participation) </t>
  </si>
  <si>
    <t>evar626</t>
  </si>
  <si>
    <t>erreur technique (event32) </t>
  </si>
  <si>
    <t>evar627</t>
  </si>
  <si>
    <t>erreur technique (event32) (Participation) </t>
  </si>
  <si>
    <t>evar628</t>
  </si>
  <si>
    <t>Evenement clic (event10) </t>
  </si>
  <si>
    <t>evar629</t>
  </si>
  <si>
    <t>Evenement clic (event10) (Participation) </t>
  </si>
  <si>
    <t>evar630</t>
  </si>
  <si>
    <t>Evenement Clic Mobile (event14) </t>
  </si>
  <si>
    <t>evar631</t>
  </si>
  <si>
    <t>Evenement Clic Mobile (event14) (Participation) </t>
  </si>
  <si>
    <t>evar632</t>
  </si>
  <si>
    <t>Evenement Clic Publicite (event15) </t>
  </si>
  <si>
    <t>evar633</t>
  </si>
  <si>
    <t>Evenement Clic Publicite (event15) (Participation) </t>
  </si>
  <si>
    <t>evar634</t>
  </si>
  <si>
    <t>Evenement Clic Push (event13) </t>
  </si>
  <si>
    <t>evar635</t>
  </si>
  <si>
    <t>Evenement Clic Push (event13) (Participation) </t>
  </si>
  <si>
    <t>evar636</t>
  </si>
  <si>
    <t>Evenement Partage social (event12) </t>
  </si>
  <si>
    <t>evar637</t>
  </si>
  <si>
    <t>Evenement Partage social (event12) (Participation) </t>
  </si>
  <si>
    <t>evar638</t>
  </si>
  <si>
    <t>Evenement Recherche (event11) </t>
  </si>
  <si>
    <t>evar639</t>
  </si>
  <si>
    <t>Evenement Recherche (event11) (Participation) </t>
  </si>
  <si>
    <t>evar640</t>
  </si>
  <si>
    <t>Fermeture d'une bannière autopromo </t>
  </si>
  <si>
    <t>evar641</t>
  </si>
  <si>
    <t>Fermeture d'une bannière autopromo (Participation) </t>
  </si>
  <si>
    <t>evar642</t>
  </si>
  <si>
    <t>Fin formulaire (event2) </t>
  </si>
  <si>
    <t>evar643</t>
  </si>
  <si>
    <t>Fin formulaire (event2) (Participation) </t>
  </si>
  <si>
    <t>evar644</t>
  </si>
  <si>
    <t>fonctionnalite (Instance of evar89) </t>
  </si>
  <si>
    <t>evar645</t>
  </si>
  <si>
    <t>fonctionnalite (Instance of evar89) (Participation) </t>
  </si>
  <si>
    <t>evar646</t>
  </si>
  <si>
    <t>Formulaire - Etape1 (event16) </t>
  </si>
  <si>
    <t>evar647</t>
  </si>
  <si>
    <t>Formulaire - Etape1 (event16) (Participation) </t>
  </si>
  <si>
    <t>evar648</t>
  </si>
  <si>
    <t>Formulaire - Etape2 (event17) </t>
  </si>
  <si>
    <t>evar649</t>
  </si>
  <si>
    <t>Formulaire - Etape2 (event17) (Participation) </t>
  </si>
  <si>
    <t>evar650</t>
  </si>
  <si>
    <t>Formulaire - Etape3 (event18) </t>
  </si>
  <si>
    <t>evar651</t>
  </si>
  <si>
    <t>Formulaire - Etape3 (event18) (Participation) </t>
  </si>
  <si>
    <t>evar652</t>
  </si>
  <si>
    <t>Formulaire - Etape4 (event19) </t>
  </si>
  <si>
    <t>evar653</t>
  </si>
  <si>
    <t>Formulaire - Etape4 (event19) (Participation) </t>
  </si>
  <si>
    <t>evar654</t>
  </si>
  <si>
    <t>Formulaire - Etape5 (event20) </t>
  </si>
  <si>
    <t>evar655</t>
  </si>
  <si>
    <t>Formulaire - Etape5 (event20) (Participation) </t>
  </si>
  <si>
    <t>evar656</t>
  </si>
  <si>
    <t>Formulaire - Etape6 (event21) </t>
  </si>
  <si>
    <t>evar657</t>
  </si>
  <si>
    <t>Formulaire - Etape6 (event21) (Participation) </t>
  </si>
  <si>
    <t>evar658</t>
  </si>
  <si>
    <t>Formulaire - Etape7 (event22) </t>
  </si>
  <si>
    <t>evar659</t>
  </si>
  <si>
    <t>Formulaire - Etape7 (event22) (Participation) </t>
  </si>
  <si>
    <t>evar660</t>
  </si>
  <si>
    <t>Formulaire de contact - informations (Instance of evar126) </t>
  </si>
  <si>
    <t>evar661</t>
  </si>
  <si>
    <t>Formulaire de contact - informations (Instance of evar126) (Participation) </t>
  </si>
  <si>
    <t>evar662</t>
  </si>
  <si>
    <t>formule assurance high tech (Instance of evar58) </t>
  </si>
  <si>
    <t>evar663</t>
  </si>
  <si>
    <t>formule assurance high tech (Instance of evar58) (Participation) </t>
  </si>
  <si>
    <t>evar664</t>
  </si>
  <si>
    <t>Formule choisie (evar28) (Instance of evar28) </t>
  </si>
  <si>
    <t>evar665</t>
  </si>
  <si>
    <t>Formule choisie (evar28) (Instance of evar28) (Participation) </t>
  </si>
  <si>
    <t>evar666</t>
  </si>
  <si>
    <t>Formule conseillee (evar47) (Instance of evar47) </t>
  </si>
  <si>
    <t>evar667</t>
  </si>
  <si>
    <t>Formule conseillee (evar47) (Instance of evar47) (Participation) </t>
  </si>
  <si>
    <t>evar668</t>
  </si>
  <si>
    <t>GCID (Instance of evar99) </t>
  </si>
  <si>
    <t>evar669</t>
  </si>
  <si>
    <t>GCID (Instance of evar99) (Participation) </t>
  </si>
  <si>
    <t>evar670</t>
  </si>
  <si>
    <t>Habitation en travaux (evar37) (Instance of evar37) </t>
  </si>
  <si>
    <t>evar671</t>
  </si>
  <si>
    <t>Habitation en travaux (evar37) (Instance of evar37) (Participation) </t>
  </si>
  <si>
    <t>evar672</t>
  </si>
  <si>
    <t>Hash (evar83) (Instance of evar83) </t>
  </si>
  <si>
    <t>evar673</t>
  </si>
  <si>
    <t>Hash (evar83) (Instance of evar83) (Participation) </t>
  </si>
  <si>
    <t>evar674</t>
  </si>
  <si>
    <t>Id client (evar2) (Instance of evar2) </t>
  </si>
  <si>
    <t>evar675</t>
  </si>
  <si>
    <t>Id client (evar2) (Instance of evar2) (Participation) </t>
  </si>
  <si>
    <t>evar676</t>
  </si>
  <si>
    <t>impression banniere (event28) </t>
  </si>
  <si>
    <t>evar677</t>
  </si>
  <si>
    <t>impression banniere (event28) (Participation) </t>
  </si>
  <si>
    <t>evar678</t>
  </si>
  <si>
    <t>je cherche a assurer (evar35) (Instance of evar35) </t>
  </si>
  <si>
    <t>evar679</t>
  </si>
  <si>
    <t>je cherche a assurer (evar35) (Instance of evar35) (Participation) </t>
  </si>
  <si>
    <t>evar680</t>
  </si>
  <si>
    <t>libelle (Instance of evar94) </t>
  </si>
  <si>
    <t>evar681</t>
  </si>
  <si>
    <t>libelle (Instance of evar94) (Participation) </t>
  </si>
  <si>
    <t>evar682</t>
  </si>
  <si>
    <t>Libellé clic (evar5) (Instance of evar5) </t>
  </si>
  <si>
    <t>evar683</t>
  </si>
  <si>
    <t>Libellé clic (evar5) (Instance of evar5) (Participation) </t>
  </si>
  <si>
    <t>evar684</t>
  </si>
  <si>
    <t>lien sortant (event51) </t>
  </si>
  <si>
    <t>evar685</t>
  </si>
  <si>
    <t>lien sortant (event51) (Participation) </t>
  </si>
  <si>
    <t>evar686</t>
  </si>
  <si>
    <t>Marche (evar51) (Instance of evar51) </t>
  </si>
  <si>
    <t>evar687</t>
  </si>
  <si>
    <t>Marche (evar51) (Instance of evar51) (Participation) </t>
  </si>
  <si>
    <t>evar688</t>
  </si>
  <si>
    <t>Marché client (evar4) (Instance of evar4) </t>
  </si>
  <si>
    <t>evar689</t>
  </si>
  <si>
    <t>Marché client (evar4) (Instance of evar4) (Participation) </t>
  </si>
  <si>
    <t>evar690</t>
  </si>
  <si>
    <t>Marque du matériel acheté (crédit bail) (evar76) (Instance of evar76) </t>
  </si>
  <si>
    <t>evar691</t>
  </si>
  <si>
    <t>Marque du matériel acheté (crédit bail) (evar76) (Instance of evar76) (Participation) </t>
  </si>
  <si>
    <t>evar692</t>
  </si>
  <si>
    <t>Mode de financement (evar31) (Instance of evar31) </t>
  </si>
  <si>
    <t>evar693</t>
  </si>
  <si>
    <t>Mode de financement (evar31) (Instance of evar31) (Participation) </t>
  </si>
  <si>
    <t>evar694</t>
  </si>
  <si>
    <t>Modification simulation (event38) </t>
  </si>
  <si>
    <t>evar695</t>
  </si>
  <si>
    <t>Modification simulation (event38) (Participation) </t>
  </si>
  <si>
    <t>evar696</t>
  </si>
  <si>
    <t>Modèle du matériel acheté (crédit bail) (evar77) (Instance of evar77) </t>
  </si>
  <si>
    <t>evar697</t>
  </si>
  <si>
    <t>Modèle du matériel acheté (crédit bail) (evar77) (Instance of evar77) (Participation) </t>
  </si>
  <si>
    <t>evar698</t>
  </si>
  <si>
    <t>montant transaction reportee (event36) </t>
  </si>
  <si>
    <t>evar699</t>
  </si>
  <si>
    <t>Montant des mensualités </t>
  </si>
  <si>
    <t>evar700</t>
  </si>
  <si>
    <t>Montant des mensualités (evar42) (Instance of evar42) </t>
  </si>
  <si>
    <t>evar701</t>
  </si>
  <si>
    <t>Montant des mensualités (evar42) (Instance of evar42) (Participation) </t>
  </si>
  <si>
    <t>evar702</t>
  </si>
  <si>
    <t>Montant du virement </t>
  </si>
  <si>
    <t>evar703</t>
  </si>
  <si>
    <t>evar704</t>
  </si>
  <si>
    <t>Montant du virement (evar24) (Instance of evar24) </t>
  </si>
  <si>
    <t>evar705</t>
  </si>
  <si>
    <t>Montant du virement (evar24) (Instance of evar24) (Participation) </t>
  </si>
  <si>
    <t>evar706</t>
  </si>
  <si>
    <t>Montant initial </t>
  </si>
  <si>
    <t>evar707</t>
  </si>
  <si>
    <t>Montant initial (evar41) (Instance of evar41) </t>
  </si>
  <si>
    <t>evar708</t>
  </si>
  <si>
    <t>Montant initial (evar41) (Instance of evar41) (Participation) </t>
  </si>
  <si>
    <t>evar709</t>
  </si>
  <si>
    <t>Mot-clé recherché (evar7) (Instance of evar7) </t>
  </si>
  <si>
    <t>evar710</t>
  </si>
  <si>
    <t>Mot-clé recherché (evar7) (Instance of evar7) (Participation) </t>
  </si>
  <si>
    <t>evar711</t>
  </si>
  <si>
    <t>Nombre de conducteurs sur simulation (evar32) (Instance of evar32) </t>
  </si>
  <si>
    <t>evar712</t>
  </si>
  <si>
    <t>Nombre de conducteurs sur simulation (evar32) (Instance of evar32) (Participation) </t>
  </si>
  <si>
    <t>evar713</t>
  </si>
  <si>
    <t>nombre de justificatifs uploadés (Instance of evar69) </t>
  </si>
  <si>
    <t>evar714</t>
  </si>
  <si>
    <t>nombre de justificatifs uploadés (Instance of evar69) (Participation) </t>
  </si>
  <si>
    <t>evar715</t>
  </si>
  <si>
    <t>Nombre de résultats de recherche (evar8) (Instance of evar8) </t>
  </si>
  <si>
    <t>evar716</t>
  </si>
  <si>
    <t>Nombre de résultats de recherche (evar8) (Instance of evar8) (Participation) </t>
  </si>
  <si>
    <t>evar717</t>
  </si>
  <si>
    <t>nombre de simulation effectué (Instance of evar66) </t>
  </si>
  <si>
    <t>evar718</t>
  </si>
  <si>
    <t>nombre de simulation effectué (Instance of evar66) (Participation) </t>
  </si>
  <si>
    <t>evar719</t>
  </si>
  <si>
    <t>Nom de la Collectivité (eVar85) (Instance of evar85) </t>
  </si>
  <si>
    <t>evar720</t>
  </si>
  <si>
    <t>Nom de la Collectivité (eVar85) (Instance of evar85) (Participation) </t>
  </si>
  <si>
    <t>evar721</t>
  </si>
  <si>
    <t>Nom du fichier (evar27) (Instance of evar27) </t>
  </si>
  <si>
    <t>evar722</t>
  </si>
  <si>
    <t>Nom du fichier (evar27) (Instance of evar27) (Participation) </t>
  </si>
  <si>
    <t>evar723</t>
  </si>
  <si>
    <t>Nom du formulaire (evar14) (Instance of evar14) </t>
  </si>
  <si>
    <t>evar724</t>
  </si>
  <si>
    <t>Nom du formulaire (evar14) (Instance of evar14) (Participation) </t>
  </si>
  <si>
    <t>evar725</t>
  </si>
  <si>
    <t>Nom du Projet (eVar 82) (Instance of evar82) </t>
  </si>
  <si>
    <t>evar726</t>
  </si>
  <si>
    <t>Nom du Projet (eVar 82) (Instance of evar82) (Participation) </t>
  </si>
  <si>
    <t>evar727</t>
  </si>
  <si>
    <t>Nom du réseau social (evar9) (Instance of evar9) </t>
  </si>
  <si>
    <t>evar728</t>
  </si>
  <si>
    <t>Nom du réseau social (evar9) (Instance of evar9) (Participation) </t>
  </si>
  <si>
    <t>evar729</t>
  </si>
  <si>
    <t>Numéro d'étape (Instance of evar15) </t>
  </si>
  <si>
    <t>evar730</t>
  </si>
  <si>
    <t>Numéro d'étape (Instance of evar15) (Participation) </t>
  </si>
  <si>
    <t>evar731</t>
  </si>
  <si>
    <t>Numéro de SIREN(eVar84) (Instance of evar84) </t>
  </si>
  <si>
    <t>evar732</t>
  </si>
  <si>
    <t>Numéro de SIREN(eVar84) (Instance of evar84) (Participation) </t>
  </si>
  <si>
    <t>evar733</t>
  </si>
  <si>
    <t>Numéro usager (evar70) (Instance of evar70) </t>
  </si>
  <si>
    <t>evar734</t>
  </si>
  <si>
    <t>Numéro usager (evar70) (Instance of evar70) (Participation) </t>
  </si>
  <si>
    <t>evar735</t>
  </si>
  <si>
    <t>Optout (event30) </t>
  </si>
  <si>
    <t>evar736</t>
  </si>
  <si>
    <t>Optout (event30) (Participation) </t>
  </si>
  <si>
    <t>evar737</t>
  </si>
  <si>
    <t>Page (evar50) (Instance of evar50) </t>
  </si>
  <si>
    <t>evar738</t>
  </si>
  <si>
    <t>Page (evar50) (Instance of evar50) (Participation) </t>
  </si>
  <si>
    <t>evar739</t>
  </si>
  <si>
    <t>Passage Webview </t>
  </si>
  <si>
    <t>evar740</t>
  </si>
  <si>
    <t>Passage Webview (Participation) </t>
  </si>
  <si>
    <t>evar741</t>
  </si>
  <si>
    <t>poste user (Instance of evar71) </t>
  </si>
  <si>
    <t>evar742</t>
  </si>
  <si>
    <t>poste user (Instance of evar71) (Participation) </t>
  </si>
  <si>
    <t>evar743</t>
  </si>
  <si>
    <t>Prise RDV conseiller (event25) </t>
  </si>
  <si>
    <t>evar744</t>
  </si>
  <si>
    <t>Prise RDV conseiller (event25) (Participation) </t>
  </si>
  <si>
    <t>evar745</t>
  </si>
  <si>
    <t>profil client (Instance of evar67) </t>
  </si>
  <si>
    <t>evar746</t>
  </si>
  <si>
    <t>profil client (Instance of evar67) (Participation) </t>
  </si>
  <si>
    <t>evar747</t>
  </si>
  <si>
    <t>proprietaire ou locataire (evar34) (Instance of evar34) </t>
  </si>
  <si>
    <t>evar748</t>
  </si>
  <si>
    <t>proprietaire ou locataire (evar34) (Instance of evar34) (Participation) </t>
  </si>
  <si>
    <t>evar749</t>
  </si>
  <si>
    <t>provenance (Instance of evar90) </t>
  </si>
  <si>
    <t>evar750</t>
  </si>
  <si>
    <t>provenance (Instance of evar90) (Participation) </t>
  </si>
  <si>
    <t>evar751</t>
  </si>
  <si>
    <t>Périodicité du prêt (eVar87) (Instance of evar87) </t>
  </si>
  <si>
    <t>evar752</t>
  </si>
  <si>
    <t>Périodicité du prêt (eVar87) (Instance of evar87) (Participation) </t>
  </si>
  <si>
    <t>evar753</t>
  </si>
  <si>
    <t>Quantité de matériel acheté (crédit bail) (evar78) (Instance of evar78) </t>
  </si>
  <si>
    <t>evar754</t>
  </si>
  <si>
    <t>Quantité de matériel acheté (crédit bail) (evar78) (Instance of evar78) (Participation) </t>
  </si>
  <si>
    <t>evar755</t>
  </si>
  <si>
    <t>revenus pro (Instance of evar62) </t>
  </si>
  <si>
    <t>evar756</t>
  </si>
  <si>
    <t>revenus pro (Instance of evar62) (Participation) </t>
  </si>
  <si>
    <t>evar757</t>
  </si>
  <si>
    <t>Résultat de recherche nul </t>
  </si>
  <si>
    <t>evar758</t>
  </si>
  <si>
    <t>Résultat de recherche nul (Participation) </t>
  </si>
  <si>
    <t>evar759</t>
  </si>
  <si>
    <t>Score souscription (Instance of evar68) </t>
  </si>
  <si>
    <t>evar760</t>
  </si>
  <si>
    <t>Score souscription (Instance of evar68) (Participation) </t>
  </si>
  <si>
    <t>evar761</t>
  </si>
  <si>
    <t>Signature sed (event31) </t>
  </si>
  <si>
    <t>evar762</t>
  </si>
  <si>
    <t>Signature sed (event31) (Participation) </t>
  </si>
  <si>
    <t>evar763</t>
  </si>
  <si>
    <t>Simulateur (event27) </t>
  </si>
  <si>
    <t>evar764</t>
  </si>
  <si>
    <t>Simulateur (event27) (Participation) </t>
  </si>
  <si>
    <t>evar765</t>
  </si>
  <si>
    <t>Sortie PAUTH (event5) </t>
  </si>
  <si>
    <t>evar766</t>
  </si>
  <si>
    <t>Sortie PAUTH (event5) (Participation) </t>
  </si>
  <si>
    <t>evar767</t>
  </si>
  <si>
    <t>Soumission PAUTH (event6) </t>
  </si>
  <si>
    <t>evar768</t>
  </si>
  <si>
    <t>Soumission PAUTH (event6) (Participation) </t>
  </si>
  <si>
    <t>evar769</t>
  </si>
  <si>
    <t>Statut client (evar3) (Instance of evar3) </t>
  </si>
  <si>
    <t>evar770</t>
  </si>
  <si>
    <t>Statut client (evar3) (Instance of evar3) (Participation) </t>
  </si>
  <si>
    <t>evar771</t>
  </si>
  <si>
    <t>Suivi vignette (evar49) (Instance of evar49) </t>
  </si>
  <si>
    <t>evar772</t>
  </si>
  <si>
    <t>Suivi vignette (evar49) (Instance of evar49) (Participation) </t>
  </si>
  <si>
    <t>evar773</t>
  </si>
  <si>
    <t>Taux (evar43) (Instance of evar43) </t>
  </si>
  <si>
    <t>evar774</t>
  </si>
  <si>
    <t>Taux (evar43) (Instance of evar43) (Participation) </t>
  </si>
  <si>
    <t>evar775</t>
  </si>
  <si>
    <t>Temporaire codec (Instance of evar120) </t>
  </si>
  <si>
    <t>evar776</t>
  </si>
  <si>
    <t>Temporaire codec (Instance of evar120) (Participation) </t>
  </si>
  <si>
    <t>evar777</t>
  </si>
  <si>
    <t>Temporaire codet (Instance of evar119) </t>
  </si>
  <si>
    <t>evar778</t>
  </si>
  <si>
    <t>Temporaire codet (Instance of evar119) (Participation) </t>
  </si>
  <si>
    <t>evar779</t>
  </si>
  <si>
    <t>Temporaire marche (Instance of evar121) </t>
  </si>
  <si>
    <t>evar780</t>
  </si>
  <si>
    <t>Temporaire marche (Instance of evar121) (Participation) </t>
  </si>
  <si>
    <t>evar781</t>
  </si>
  <si>
    <t>type (Instance of evar91) </t>
  </si>
  <si>
    <t>evar782</t>
  </si>
  <si>
    <t>type (Instance of evar91) (Participation) </t>
  </si>
  <si>
    <t>evar783</t>
  </si>
  <si>
    <t>Type consultation devis (evar46) (Instance of evar46) </t>
  </si>
  <si>
    <t>evar784</t>
  </si>
  <si>
    <t>Type consultation devis (evar46) (Instance of evar46) (Participation) </t>
  </si>
  <si>
    <t>evar785</t>
  </si>
  <si>
    <t>Type de clic (evar6) (Instance of evar6) </t>
  </si>
  <si>
    <t>evar786</t>
  </si>
  <si>
    <t>Type de clic (evar6) (Instance of evar6) (Participation) </t>
  </si>
  <si>
    <t>evar787</t>
  </si>
  <si>
    <t>Type de contrat (Instance of evar61) </t>
  </si>
  <si>
    <t>evar788</t>
  </si>
  <si>
    <t>Type de contrat (Instance of evar61) (Participation) </t>
  </si>
  <si>
    <t>evar789</t>
  </si>
  <si>
    <t>Type de credit (evar54) (Instance of evar54) </t>
  </si>
  <si>
    <t>evar790</t>
  </si>
  <si>
    <t>Type de credit (evar54) (Instance of evar54) (Participation) </t>
  </si>
  <si>
    <t>evar791</t>
  </si>
  <si>
    <t>Type de financement (evar53) (Instance of evar53) </t>
  </si>
  <si>
    <t>evar792</t>
  </si>
  <si>
    <t>Type de financement (evar53) (Instance of evar53) (Participation) </t>
  </si>
  <si>
    <t>evar793</t>
  </si>
  <si>
    <t>Type de recherche (evar 45) (Instance of evar45) </t>
  </si>
  <si>
    <t>evar794</t>
  </si>
  <si>
    <t>Type de recherche (evar 45) (Instance of evar45) (Participation) </t>
  </si>
  <si>
    <t>evar795</t>
  </si>
  <si>
    <t>type de souscription de carte (Instance of evar59) </t>
  </si>
  <si>
    <t>evar796</t>
  </si>
  <si>
    <t>type de souscription de carte (Instance of evar59) (Participation) </t>
  </si>
  <si>
    <t>evar797</t>
  </si>
  <si>
    <t>Type de virement (evar23) (Instance of evar23) </t>
  </si>
  <si>
    <t>evar798</t>
  </si>
  <si>
    <t>Type de virement (evar23) (Instance of evar23) (Participation) </t>
  </si>
  <si>
    <t>evar799</t>
  </si>
  <si>
    <t>Type du compte (evar22) (Instance of evar22) </t>
  </si>
  <si>
    <t>evar800</t>
  </si>
  <si>
    <t>Type du compte (evar22) (Instance of evar22) (Participation) </t>
  </si>
  <si>
    <t>evar801</t>
  </si>
  <si>
    <t>typeErreur (Instance of evar75) </t>
  </si>
  <si>
    <t>evar802</t>
  </si>
  <si>
    <t>typeErreur (Instance of evar75) (Participation) </t>
  </si>
  <si>
    <t>evar803</t>
  </si>
  <si>
    <t>typeOpposition (Instance of evar74) </t>
  </si>
  <si>
    <t>evar804</t>
  </si>
  <si>
    <t>typeOpposition (Instance of evar74) (Participation) </t>
  </si>
  <si>
    <t>evar805</t>
  </si>
  <si>
    <t>Url de la page (evar13) (Instance of evar13) </t>
  </si>
  <si>
    <t>evar806</t>
  </si>
  <si>
    <t>Url de la page (evar13) (Instance of evar13) (Participation) </t>
  </si>
  <si>
    <t>evar807</t>
  </si>
  <si>
    <t>Url du lien (evar10) (Instance of evar10) </t>
  </si>
  <si>
    <t>evar808</t>
  </si>
  <si>
    <t>Url du lien (evar10) (Instance of evar10) (Participation) </t>
  </si>
  <si>
    <t>evar809</t>
  </si>
  <si>
    <t>Valeur des capitaux en objets (evar39) (Instance of evar39) </t>
  </si>
  <si>
    <t>evar810</t>
  </si>
  <si>
    <t>Valeur des capitaux en objets (evar39) (Instance of evar39) (Participation) </t>
  </si>
  <si>
    <t>evar811</t>
  </si>
  <si>
    <t>Valeur des capitaux mobiliers (evar38) (Instance of evar38) </t>
  </si>
  <si>
    <t>evar812</t>
  </si>
  <si>
    <t>Valeur des capitaux mobiliers (evar38) (Instance of evar38) (Participation) </t>
  </si>
  <si>
    <t>evar813</t>
  </si>
  <si>
    <t>Validation choix consentement cookie </t>
  </si>
  <si>
    <t>evar814</t>
  </si>
  <si>
    <t>Validation choix consentement cookie (Participation) </t>
  </si>
  <si>
    <t>evar815</t>
  </si>
  <si>
    <t>Validation PAUTH (event7) </t>
  </si>
  <si>
    <t>evar816</t>
  </si>
  <si>
    <t>Validation PAUTH (event7) (Participation) </t>
  </si>
  <si>
    <t>evar817</t>
  </si>
  <si>
    <t>Vignette (evar48) (Instance of evar48) </t>
  </si>
  <si>
    <t>evar818</t>
  </si>
  <si>
    <t>Vignette (evar48) (Instance of evar48) (Participation) </t>
  </si>
  <si>
    <t>A</t>
  </si>
  <si>
    <t>Formulaire de contact - statut (Instance of evar125) </t>
  </si>
  <si>
    <t>Formulaire de contact - statut (Instance of evar125) (Participation) </t>
  </si>
  <si>
    <t>montant (numeric) (event36) </t>
  </si>
  <si>
    <t>Description variable</t>
  </si>
  <si>
    <t>🔧 Configuration AA</t>
  </si>
  <si>
    <t>N°</t>
  </si>
  <si>
    <t>Nom dans AA</t>
  </si>
  <si>
    <t>Statut BP 🔵</t>
  </si>
  <si>
    <t>Statut CE 🔴</t>
  </si>
  <si>
    <t>evars/prop</t>
  </si>
  <si>
    <t>events</t>
  </si>
  <si>
    <t>Valeurs cibles</t>
  </si>
  <si>
    <t>PROP</t>
  </si>
  <si>
    <t>Enabled</t>
  </si>
  <si>
    <t>Variable historique prochainement remplacée par une variable issue du projet Enrichissement datalayer
Description : Contient le Code Etablissement de rattachement du Client 
Format : (5 (CE) ou 3 (BP) caractères), 
Règle de gestion : rempli si client authentifié ou identifié, vide si prospect</t>
  </si>
  <si>
    <t>Modif juin-20
Web : Cookie
App : datalayer</t>
  </si>
  <si>
    <t>Valeur contenue dans le cookie de la variable codet sans modification</t>
  </si>
  <si>
    <t>Valeur contenue dans le datalayer : clients.codeEnttGrpe (sans modification)</t>
  </si>
  <si>
    <t>CE : 16705,13335,18715,12135,14445,18315,17515,13485,14505,14265,15135,13135,16275,11425,18025,11315,13825,99999
BP : 002,008,009,019,035,038,039,046,047,066,067,068,078,087,534,536,537,552</t>
  </si>
  <si>
    <t>Variable historique prochainement remplacée par une variable issue du projet Enrichissement datalayer
Identifiant validé juridiquement et au niveau de la sécurité comme donnée non personnelle et non sensible qui peut être envoyé à des prestataires externes pour des campagnes marketing digital.
CE : contient l’identifiant Client MySys (NODAPE) du client authentifié ou identifié. Donnée numérique sur 7 ou 9 caractères contenant les « 0 » non significatifs. 
BP : COTE identifiant numérique sur 10 caractères</t>
  </si>
  <si>
    <t>BP : _x000D_
SI valeur contenue dans le datalayer de la variable clients.id est de 10 caractères =&gt; renvoie la valeur sans modification_x000D_
SINON ne renvoie pas le valeur_x000D_
_x000D_
CE : _x000D_
SI valeur contenue dans le datalayer de la variable clients.id est de 9 caractères =&gt; renvoie la valeur sans modification_x000D_
SINON ne renvoie pas le valeur</t>
  </si>
  <si>
    <t>Exemple : 075208131</t>
  </si>
  <si>
    <t>CE : 
clients.statut 
clients.clientStatus 
client.statut 
clients.status
Pas de modifications
BP : Pas de modifications</t>
  </si>
  <si>
    <t>identifie
authentifie
prospect</t>
  </si>
  <si>
    <t>Variable historique prochainement remplacée par une variable issue du projet Enrichissement datalayer
Contient le marché du client authentifié ou identifié, vide si prospect</t>
  </si>
  <si>
    <t>Valeur contenue dans le cookie de la variable marche sans modification_x000D_
_x000D_
Pour BP : _x000D_
0 =&gt;"particuliers" (personne physique)_x000D_
1 =&gt; "professionnels" (entrepreneur individuel)_x000D_
2 =&gt; "entreprises" (personne morale)</t>
  </si>
  <si>
    <t>Valeur contenue dans le datalayer : clients.marche (sans modification)</t>
  </si>
  <si>
    <t>particuliers_x000D_
professionnels_x000D_
entreprises</t>
  </si>
  <si>
    <t>Code réduit de l'établissement de rattachement de la page Format : - 5 lettres pour CE (CEPAC, CEAULS...) - 3 chiffres pour BP (038, 552...)</t>
  </si>
  <si>
    <t>CE : _x000D_
CEALS CEAPC CEAUL CEBFC CEBPL CECAZ CEIDF CELRO CELCE CELDA CELCA CEMIP CEHDF CENOR CEHDF CEPAC CERHA CENAT _x000D_
_x000D_
BP :_x000D_
002 008 009 019 035 038 039 046 047 066 067 068 078 087 534 536 537 552 061</t>
  </si>
  <si>
    <t>ecommerce : BP
eCommerce : CE</t>
  </si>
  <si>
    <t>BP : _x000D_
ecommerce : (portail)_x000D_
faq
_x000D_
CE :_x000D_
eCommerce (portail)
faq</t>
  </si>
  <si>
    <t>minuscules, sans caractères spéciaux, au pluriel
CE : 
- Particuliers
- professionnels</t>
  </si>
  <si>
    <t>Refonte portail valeurs cibles : particuliers, professionnels, entreprises, banque privee, votre banque (marché neutre)</t>
  </si>
  <si>
    <t>agences et distributeurs, assistance, assurer, au quotidien, banque au quotidien et assurance, connexion, contact, emprunter, epargner, financement, gestion privee, ma banque pratique, ma synthese, mes assurances, mes cartes et paiement, mes comptes, mes credits, messagerie, mon agence, mon coffre fort, mon epargne, mon profil, parametres, placement, politique sociale, prelevements, virements</t>
  </si>
  <si>
    <t>Nouveau portail : _x000D_
[part] comptes et moyens paiement, [part] epargner, [part] emprunter, [part] assurer, [pro] financement projets, [pro] developpement et gestion activite, [pro] assurer, [pro] vos salaries, [pro] epagner, [entr] compte et flux, [entr] optimisation tresorerie, [entr] financement investissements, [entr] developpement international, [Entr] vos salaries, [bp] banque privee, [bp] developpement et optimisation patrimoine, [bp] transmission patrimoine, [bp] nos expertises, [banq] entreprise, [banq] reglementation, [banq] security center, [banq] societariat</t>
  </si>
  <si>
    <t>Type de la page : permet d'identifier des typologies de parcours_x000D_
Pour Deep Purple : correspond au niveau 2 de l'arbo</t>
  </si>
  <si>
    <t>formulaire _x000D_
_x000D_
faq : FAQ_x000D_
PLC : Carte_x000D_
Virements : virement_x000D_
MAJCC : coordonnees_x000D_
SecurPass : usage ou securpass_x000D_
Authentification : accueil ou acces et securite</t>
  </si>
  <si>
    <t>Disabled</t>
  </si>
  <si>
    <t>abTesting</t>
  </si>
  <si>
    <t>Variable Kameleoon "abTesting" configurée dans Kameleoon non utilisée =&gt; supprimée le 28/09/20</t>
  </si>
  <si>
    <t>abTestingId</t>
  </si>
  <si>
    <t>Variable Kameleoon "abTestingId" configurée dans Kameleoon non utilisée =&gt; supprimée le 28/09/20</t>
  </si>
  <si>
    <t>Pas présent sur tous les applicatifs</t>
  </si>
  <si>
    <t>"commercial" = portail
"transactionnel" = espace connecté</t>
  </si>
  <si>
    <t>Gamme de produit dont traite la page (au sens métier) (liste non exhaustive) =&gt; permet d'identifier les produits dans les formulaires/pages gamme de produit/produit</t>
  </si>
  <si>
    <t>Code du produit dont traite la page (au sens métier) =&gt; plus micro que la gamme de produit</t>
  </si>
  <si>
    <t>[CREDIT PRO] agregation des champs choisis par le client lors de la confirmation de financement credit pro</t>
  </si>
  <si>
    <t>28/09/20 : Variable "Home - libellé de toutes les vignettes" supprimée car aucune donnée sur BP et remplacée par Kameleoon pour les cas restants</t>
  </si>
  <si>
    <t xml:space="preserve">Nicolas : Cette variable semble quasi pas utilisée, on ne sait pas à quoi elle correspond. On pourrait la supprimer je pense </t>
  </si>
  <si>
    <t>A supprimer car sera remplacé par Kameleoon pour lequel il existe d'autres variables</t>
  </si>
  <si>
    <t>28/09/20 : Variable "Ages et Lien de Parenté" supprimée car non utilisée</t>
  </si>
  <si>
    <t>A priori, pas utilisé + configuré par erreur sur CE =&gt; à supprimer</t>
  </si>
  <si>
    <t>A supprimer car non utilisée</t>
  </si>
  <si>
    <t>28/09/20 : Variable supprimée car non utilisée (BP =&gt; Auto: Vehicule en tant que; type trajet; stationnement; 8000k/an; assurer pour / CE =&gt; Type de virement (prop23)</t>
  </si>
  <si>
    <t>A supprimer car non utilisé</t>
  </si>
  <si>
    <t>28/09/20 : Variable supprimée car non utilisée (BP =&gt; Auto: conducteur Principal; date obtention permis; nb sinistres non rep; lien parenté conducteur complémentaire
CE =&gt; Montant du virement (prop24))</t>
  </si>
  <si>
    <t>Aucune donnée sur CE et BP - @Hortense vérifie si utilisée das le cadre des projets KYC (BP) et Numairic (CE)</t>
  </si>
  <si>
    <t>kbis, bilan, status, declaration, Beneficiaire effectif, bilan du dernier excercice, Bilan supplémentaire precedent, bilan supplémentaire antérieur</t>
  </si>
  <si>
    <t>Sera utilisé par Hortense dans le cadre des projets KYC (BP) et Numairic (CE) =&gt; @Hortense regarde s'il y a une variable qui sert déjà à ça, si c'est le cas, on supprime la prop25 sinon on renomme en "type de dossier"</t>
  </si>
  <si>
    <t>28/09/20 : Variable supprimée car non utilisée (MRH: type résidence; monument; dependance; nb pièces; nb chambre; superficie; dev durable; jacuzzi; piscine)</t>
  </si>
  <si>
    <t>a supprimer (travail initié avec MT)</t>
  </si>
  <si>
    <t>28/09/20 : Variable supprimée car non utilisée (MRH: souhaite assurer pour; occupant scolarise moins 25ans; choix formule)</t>
  </si>
  <si>
    <t>28/09/20 : Variable supprimée car non utilisée (MRH: année construction; nb bénéficiaires; ages bénéficiaires)</t>
  </si>
  <si>
    <t>28/09/20 : Variable supprimée car non utilisée (MRH: Code postal; type Habitation; NB pièces; Vous etes; type résidence; Mes attentes)</t>
  </si>
  <si>
    <t>28/09/20 : Variable supprimée car non utilisée (Résultat nul)</t>
  </si>
  <si>
    <t>0 donnée sur CE</t>
  </si>
  <si>
    <t>A supprimer (pas de données)</t>
  </si>
  <si>
    <t>(pilotage de la carte) deep purple - page carrousel : Nombre de cartes actives differentes</t>
  </si>
  <si>
    <t>(pilotage de la carte) deep purple - page carrousel :Nombre de cartes opposées différentes</t>
  </si>
  <si>
    <t>(pilotage de la carte) deep purple - page carrousel : Nombre de cartes commandées ou expédiées</t>
  </si>
  <si>
    <t>(pilotage de la carte) deep purple - page carrousel : Nombre de cartes actives et verrouillées temporairement</t>
  </si>
  <si>
    <t>(pilotage de la carte) deep purple - page carrousel : nombre de cartes actives et paiements en ligne désactivés</t>
  </si>
  <si>
    <t>(pilotage de la carte) deep purple - page carrousel :  nombre de cartes actives et paiements à l'étranger désactivés</t>
  </si>
  <si>
    <t>(pilotage de la carte) deep purple - page choix des cartes à enroler (parcours enrolement paylib) : nombre de cartes enrolées</t>
  </si>
  <si>
    <t>28/09/20 : Variable supprimée car non utilisée (paylib type)</t>
  </si>
  <si>
    <t>A supprimer car pas de données</t>
  </si>
  <si>
    <t>sur Adobe CE : aucunes données entre 01/11/2018 - 31/05/2020_x000D_
Variable non présente sur les parcours de l'espace connecté</t>
  </si>
  <si>
    <t>x</t>
  </si>
  <si>
    <t>28/09/20 : Variable supprimée car non utilisée (modePaiement)</t>
  </si>
  <si>
    <t>28/09/20 : Variable supprimée car non utilisée (Montant reglette)</t>
  </si>
  <si>
    <t>Contient la gamme des pages gammes de besoins</t>
  </si>
  <si>
    <t>Valeur contenue dans le cookie de la variable marche sans modification</t>
  </si>
  <si>
    <t>A configurer dans Tealium et AA</t>
  </si>
  <si>
    <t>@Charlotte : description à préciser</t>
  </si>
  <si>
    <t>universFaq</t>
  </si>
  <si>
    <t>sousuniversFaq</t>
  </si>
  <si>
    <t>Custom Insight 71</t>
  </si>
  <si>
    <t>EVAR</t>
  </si>
  <si>
    <t>Variable historique vouée à être remplacée par variable issue du projet Enrichissement datalayer
Description : Contient le Code Etablissement de rattachement du Client 
Format : (5 (CE) ou 3 (BP) caractères), 
Règle de gestion : rempli si client authentifié ou identifié, vide si prospect</t>
  </si>
  <si>
    <t>Valeur contenue dans le datalayer : clients.codeEnttGrpe (sans modification)
=&gt; Modification à anticiper dans la configuration de cette variable</t>
  </si>
  <si>
    <t>Variable historique vouée à être remplacée par variable issue du projet Enrichissement datalayer
Identifiant validé juridiquement et au niveau de la sécurité comme donnée non personnelle et non sensible qui peut être envoyé à des prestataires externes pour des campagnes marketing digital.
CE : contient l’identifiant Client MySys (NODAPE) du client authentifié ou identifié. Donnée numérique sur 7 ou 9 caractères contenant les « 0 » non significatifs. 
BP : COTE identifiant numérique sur 10 caractères</t>
  </si>
  <si>
    <t>Contient le niveau de connaissance du client. 
Authentifie = logué dans la session
Identifie = logué dans une session antérieure
Prospect = jamais connecté</t>
  </si>
  <si>
    <t>Variable historique vouée à être remplacée par variable issue du projet Enrichissement datalayer
Contient le marché du client authentifié ou identifié, vide si prospect</t>
  </si>
  <si>
    <t>Valeur contenue dans le cookie de la variable marche sans modification_x000D_
Pour BP : table de correspondance _x000D_
0 =&gt;"particuliers"_x000D_
1 =&gt; "professionnels"_x000D_
2 =&gt; "entreprises"</t>
  </si>
  <si>
    <t>ABTesting : nom du test ab - variable remplie par Kameleoon. 6 variables utilisées pour Kameleoon (3 pour les nationales : 11, 12, 95 // 3 pour les régions : 96, 97, 98) au cas où plusieurs tests en même temps</t>
  </si>
  <si>
    <t>AB Testing : nom de la variation de l'ab test - variable remplie par Kameleoon. 6 variables utilisées pour Kameleoon (3 pour les nationales : 11, 12, 95 // 3 pour les régions : 96, 97, 98) au cas où plusieurs tests en même temps</t>
  </si>
  <si>
    <t>28/09/2020 : Désactivée car non utilisée (liées aux communications push)</t>
  </si>
  <si>
    <t>@Agathe : valider avec le CRM si utilisé ?</t>
  </si>
  <si>
    <t>28/09/2020 : Désactivée car non utilisée (nom de la publicité)</t>
  </si>
  <si>
    <t>@Agathe : valider avec le crm qu'on peut supprimer</t>
  </si>
  <si>
    <t>ex : "CPT DEPOT PART.", "LIVRET A", "CPT COURANT ENT."</t>
  </si>
  <si>
    <t>Personne n'a d'info : @Agathe : à supprimer</t>
  </si>
  <si>
    <t>Jour du prélèvement</t>
  </si>
  <si>
    <t>Jour du prélèvement (evar26)</t>
  </si>
  <si>
    <t>@Agathe : à supprimer</t>
  </si>
  <si>
    <t>Variable désactivée car vide : Montant Remise (evar29) pour BP
durée (evar29) pour CE</t>
  </si>
  <si>
    <t>@Agathe : à supprimer
Le tracking CE est fait par DTM. Volume ridicule</t>
  </si>
  <si>
    <t>28/09/2020 : Variable supprimée car non utilisée (Age des beneficiaires)</t>
  </si>
  <si>
    <t>Variable désactivée car non utilisée (Univers de provenance (evar55))</t>
  </si>
  <si>
    <t>Variable désactivée car non utilisée (Option BL (evar56))</t>
  </si>
  <si>
    <t>CE : Dernier porduit consulté pour erebond_x000D_
BP : Type d'assurance</t>
  </si>
  <si>
    <t>@Benjamin : investiguer les valeurs (cf colonnes commentaire)</t>
  </si>
  <si>
    <t>Variable désactivée car non utilisée (Objet demande contact banque)</t>
  </si>
  <si>
    <t>28/09/2020 : Désactivation de la variable car inutilsée : SIRET fournisseur (evar79)</t>
  </si>
  <si>
    <t>@Agathe : à supprimer =&gt; fait
@Kévin : voir avec Méniga si besoin de remonter une valeur de type SIREN ou SIRET (par rapport au projet de recatégorisation des libellés de mes comptes)</t>
  </si>
  <si>
    <t>A configurer dans AA et dans Tealium</t>
  </si>
  <si>
    <t>choixConsent</t>
  </si>
  <si>
    <t>"c1:1|c3:1|c6:1|c15:1"_x000D_
_x000D_
Si accepté : 1_x000D_
Si refusé : 0_x000D_
_x000D_
c1 = toujours égale 1 (analytics)_x000D_
C3 = Display_Ads (publicité)_x000D_
C6 = Personalization (expérience personnalisée)_x000D_
C15 = CRM (assistance personnalisée)</t>
  </si>
  <si>
    <t>Récupérer le nom et l'ID du projet (utilisé dans le cadre des prêts pour les collectivités locales pour l'instant)</t>
  </si>
  <si>
    <t>28/09/20 : Variable désactivée car non utilisée (Type de dossier)</t>
  </si>
  <si>
    <t>[Securpass pour l'instant] Décris la fonctionnalité securpass sur laqulle se trouve l'utilisateur</t>
  </si>
  <si>
    <t>marketing digital, ajout beneficiaire, biometrie, code sp, augmentation plafonds, transfert, reinstallation, code sp oublie, enrolement ptu, code sp oublie usage</t>
  </si>
  <si>
    <t>ex : "operation sensible (OPS_ACTIV_BENEF)"</t>
  </si>
  <si>
    <t>28/09/2020 : Variable désactivée car non utilisée (type famille)</t>
  </si>
  <si>
    <t>ABTesting : nom du test ab - variable remplie par Kameleoon
(3 pour les nationales : 11, 12, 95 // 3 pour les régions : 96, 97, 98) au cas où plusieurs tests en même temps</t>
  </si>
  <si>
    <t>"CEN AB TEST - LP CTA - Devis IARD AUTO / Variation 1"</t>
  </si>
  <si>
    <t>@Charlotte : voit avec Alyzée</t>
  </si>
  <si>
    <t xml:space="preserve">Variable issue du projet Enrichissement datalayer _x000D_
Permet de savoir si le client est à la fois client pro et part_x000D_
</t>
  </si>
  <si>
    <t>O : le client possède un compte bancaire à vue pro (compte 21) et est Particulier_x000D_
N : le client possède un compte bancaire pro (compte 21) et n'est pas Particulier_x000D_
vide : le client n'a pas de compte 21</t>
  </si>
  <si>
    <t>Variable issue du projet Enrichissement datalayer_x000D_
_x000D_
Permet de distinguer les clients CASDEN des autres (utilisé pour BP)</t>
  </si>
  <si>
    <t>Variable issue du projet Enrichissement datalayer_x000D_
_x000D_
Remonter le code NAF de l'entreprise en majuscule (4 chiffres et une lettre)_x000D_
vide : si pas de valeur</t>
  </si>
  <si>
    <t xml:space="preserve">Variable issue du projet Enrichissement datalayer_x000D_
_x000D_
Pour les particuliers : âge du client_x000D_
Pour les non particuliers : "0"_x000D_
</t>
  </si>
  <si>
    <t xml:space="preserve">Variable issue du projet Enrichissement datalayer_x000D_
_x000D_
BP : Sous -segment relationnel Particuliers (Segmentation relationnelle XP2020_x000D_
CE : segment Banco2020 pour les Particuliers </t>
  </si>
  <si>
    <t>Variable issue du projet Enrichissement datalayer_x000D_
_x000D_
BP : Sous -segment relationnel Pro (Segmentation relationnelle XP2020 _x000D_
CE : segment Banco2020 pour les Pro</t>
  </si>
  <si>
    <t>Variable issue du projet Enrichissement datalayer_x000D_
_x000D_
Utilisé pour BP uniquement, pour les particuliers : 1 - FAIBLE ENJEU_x000D_
2 - ENJEU INTERMEDIAIRE_x000D_
3 - FORT ENJEU_x000D_
4 - TRES FORT ENJEU_x000D_
NA : non applicable_x000D_
NR : non renseigné</t>
  </si>
  <si>
    <t>Variable issue du projet Enrichissement datalayer_x000D_
_x000D_
Utilisé pour BP uniquement, pour les pro :_x000D_
1 - FAIBLE ENJEU_x000D_
2 - ENJEU INTERMEDIAIRE_x000D_
3 - FORT ENJEU_x000D_
4 - TRES FORT ENJEU_x000D_
NA : non applicable_x000D_
NR : non renseigné</t>
  </si>
  <si>
    <t>Variable issue du projet Enrichissement datalayer_x000D_
_x000D_
Permet de savoir si le client possède une assurance auto</t>
  </si>
  <si>
    <t>Variable issue du projet Enrichissement datalayer_x000D_
_x000D_
Permet de savoir si le client possède une assurance mrh</t>
  </si>
  <si>
    <t>Variable issue du projet Enrichissement datalayer_x000D_
_x000D_
Permet de savoir si le client possède un compte de dépot</t>
  </si>
  <si>
    <t>Variable issue du projet Enrichissement datalayer_x000D_
_x000D_
Permet de savoir si le client possède un crédit conso travaux</t>
  </si>
  <si>
    <t>Variable issue du projet Enrichissement datalayer_x000D_
_x000D_
Permet de savoir si le client possède un crédit conso étudiant</t>
  </si>
  <si>
    <t>Variable issue du projet Enrichissement datalayer_x000D_
_x000D_
Permet de savoir si le client possède un crédit conso auto</t>
  </si>
  <si>
    <t>Variable issue du projet Enrichissement datalayer_x000D_
_x000D_
Permet de savoir si le client possède un crédit conso tréso</t>
  </si>
  <si>
    <t>Variable issue du projet Enrichissement datalayer_x000D_
_x000D_
Permet de savoir si le client possède un crédit immo</t>
  </si>
  <si>
    <t>Variable issue du projet Enrichissement datalayer_x000D_
_x000D_
Permet de savoir si le client possède un crédit pro</t>
  </si>
  <si>
    <t>Variable issue du projet Enrichissement datalayer_x000D_
_x000D_
Permet de savoir si le client possède une assurance vie</t>
  </si>
  <si>
    <t>A configurer et paramétrer</t>
  </si>
  <si>
    <t>statutContact</t>
  </si>
  <si>
    <t>[statutContact]
Si la popin n'est pas apparue : connecte
Si clic sur oui : se connecte
Si clic sur non : non connecte</t>
  </si>
  <si>
    <t>[statutContact]
Récupérer l'info sur la page précédente : 
Si elle n'est pas apparue : connecte
Si clic sur oui : se connecte
Si clic sur non : non connecte</t>
  </si>
  <si>
    <t>Custom eVar 127</t>
  </si>
  <si>
    <t>Custom eVar 128</t>
  </si>
  <si>
    <t>Custom eVar 129</t>
  </si>
  <si>
    <t>Custom eVar 130</t>
  </si>
  <si>
    <t>Custom eVar 131</t>
  </si>
  <si>
    <t>Custom eVar 132</t>
  </si>
  <si>
    <t>Custom eVar 133</t>
  </si>
  <si>
    <t>Custom eVar 134</t>
  </si>
  <si>
    <t>Custom eVar 135</t>
  </si>
  <si>
    <t>Custom eVar 136</t>
  </si>
  <si>
    <t>Custom eVar 137</t>
  </si>
  <si>
    <t>Custom eVar 138</t>
  </si>
  <si>
    <t>Custom eVar 139</t>
  </si>
  <si>
    <t>Custom eVar 140</t>
  </si>
  <si>
    <t>Custom eVar 141</t>
  </si>
  <si>
    <t>Custom eVar 142</t>
  </si>
  <si>
    <t>Custom eVar 143</t>
  </si>
  <si>
    <t>Custom eVar 144</t>
  </si>
  <si>
    <t>Custom eVar 145</t>
  </si>
  <si>
    <t>Custom eVar 146</t>
  </si>
  <si>
    <t>Custom eVar 147</t>
  </si>
  <si>
    <t>Custom eVar 148</t>
  </si>
  <si>
    <t>Custom eVar 149</t>
  </si>
  <si>
    <t>Custom eVar 150</t>
  </si>
  <si>
    <t>Custom eVar 151</t>
  </si>
  <si>
    <t>Custom eVar 152</t>
  </si>
  <si>
    <t>Custom eVar 153</t>
  </si>
  <si>
    <t>Custom eVar 154</t>
  </si>
  <si>
    <t>Custom eVar 155</t>
  </si>
  <si>
    <t>Custom eVar 156</t>
  </si>
  <si>
    <t>Custom eVar 157</t>
  </si>
  <si>
    <t>Custom eVar 158</t>
  </si>
  <si>
    <t>Custom eVar 159</t>
  </si>
  <si>
    <t>Custom eVar 160</t>
  </si>
  <si>
    <t>Custom eVar 161</t>
  </si>
  <si>
    <t>Custom eVar 162</t>
  </si>
  <si>
    <t>Custom eVar 163</t>
  </si>
  <si>
    <t>Custom eVar 164</t>
  </si>
  <si>
    <t>Custom eVar 165</t>
  </si>
  <si>
    <t>Custom eVar 166</t>
  </si>
  <si>
    <t>Custom eVar 167</t>
  </si>
  <si>
    <t>Custom eVar 168</t>
  </si>
  <si>
    <t>Custom eVar 169</t>
  </si>
  <si>
    <t>Custom eVar 170</t>
  </si>
  <si>
    <t>Custom eVar 171</t>
  </si>
  <si>
    <t>Custom eVar 172</t>
  </si>
  <si>
    <t>Custom eVar 173</t>
  </si>
  <si>
    <t>Custom eVar 174</t>
  </si>
  <si>
    <t>Custom eVar 175</t>
  </si>
  <si>
    <t>Custom eVar 176</t>
  </si>
  <si>
    <t>Custom eVar 177</t>
  </si>
  <si>
    <t>Custom eVar 178</t>
  </si>
  <si>
    <t>Custom eVar 179</t>
  </si>
  <si>
    <t>Custom eVar 180</t>
  </si>
  <si>
    <t>Custom eVar 181</t>
  </si>
  <si>
    <t>Custom eVar 182</t>
  </si>
  <si>
    <t>Custom eVar 183</t>
  </si>
  <si>
    <t>Custom eVar 184</t>
  </si>
  <si>
    <t>Custom eVar 185</t>
  </si>
  <si>
    <t>Custom eVar 186</t>
  </si>
  <si>
    <t>Custom eVar 187</t>
  </si>
  <si>
    <t>Custom eVar 188</t>
  </si>
  <si>
    <t>Custom eVar 189</t>
  </si>
  <si>
    <t>Custom eVar 190</t>
  </si>
  <si>
    <t>Custom eVar 191</t>
  </si>
  <si>
    <t>Custom eVar 192</t>
  </si>
  <si>
    <t>evar193</t>
  </si>
  <si>
    <t>Custom eVar 193</t>
  </si>
  <si>
    <t>evar194</t>
  </si>
  <si>
    <t>Custom eVar 194</t>
  </si>
  <si>
    <t>evar195</t>
  </si>
  <si>
    <t>Custom eVar 195</t>
  </si>
  <si>
    <t>evar196</t>
  </si>
  <si>
    <t>Custom eVar 196</t>
  </si>
  <si>
    <t>evar197</t>
  </si>
  <si>
    <t>Custom eVar 197</t>
  </si>
  <si>
    <t>evar198</t>
  </si>
  <si>
    <t>Custom eVar 198</t>
  </si>
  <si>
    <t>evar199</t>
  </si>
  <si>
    <t>Custom eVar 199</t>
  </si>
  <si>
    <t>evar200</t>
  </si>
  <si>
    <t>Custom eVar 200</t>
  </si>
  <si>
    <t>EVENT</t>
  </si>
  <si>
    <t>Custom 64</t>
  </si>
  <si>
    <t>Custom 65</t>
  </si>
  <si>
    <t>Custom 66</t>
  </si>
  <si>
    <t>Custom 67</t>
  </si>
  <si>
    <t>Custom 68</t>
  </si>
  <si>
    <t>Custom 69</t>
  </si>
  <si>
    <t>Custom 70</t>
  </si>
  <si>
    <t>Custom 71</t>
  </si>
  <si>
    <t>Custom 72</t>
  </si>
  <si>
    <t>Custom 73</t>
  </si>
  <si>
    <t>Custom 74</t>
  </si>
  <si>
    <t>Custom 75</t>
  </si>
  <si>
    <t>Custom 76</t>
  </si>
  <si>
    <t>Custom 77</t>
  </si>
  <si>
    <t>Custom 78</t>
  </si>
  <si>
    <t>Custom 79</t>
  </si>
  <si>
    <t>Custom 80</t>
  </si>
  <si>
    <t>Custom 81</t>
  </si>
  <si>
    <t>Custom 82</t>
  </si>
  <si>
    <t>Custom 83</t>
  </si>
  <si>
    <t>Custom 84</t>
  </si>
  <si>
    <t>Custom 85</t>
  </si>
  <si>
    <t>Custom 86</t>
  </si>
  <si>
    <t>Custom 87</t>
  </si>
  <si>
    <t>Custom 88</t>
  </si>
  <si>
    <t>Custom 89</t>
  </si>
  <si>
    <t>Custom 90</t>
  </si>
  <si>
    <t>Custom 91</t>
  </si>
  <si>
    <t>Custom 92</t>
  </si>
  <si>
    <t>Custom 93</t>
  </si>
  <si>
    <t>Custom 94</t>
  </si>
  <si>
    <t>Custom 95</t>
  </si>
  <si>
    <t>Custom 96</t>
  </si>
  <si>
    <t>Custom 97</t>
  </si>
  <si>
    <t>Custom 98</t>
  </si>
  <si>
    <t>Custom 99</t>
  </si>
  <si>
    <t>Custom 100</t>
  </si>
  <si>
    <t>Origine de la donnée</t>
  </si>
  <si>
    <t>Valorisée par</t>
  </si>
  <si>
    <t>Nom de la variable</t>
  </si>
  <si>
    <t>Infos sur son alimentation</t>
  </si>
  <si>
    <t>Obsolète</t>
  </si>
  <si>
    <t>Web : Cookie visitor_context
App : datalayer</t>
  </si>
  <si>
    <t xml:space="preserve">BAPI customerSynthesisView
</t>
  </si>
  <si>
    <t>clients.id (web)
clientid (app)</t>
  </si>
  <si>
    <t>BAPI customerSynthesisView, variable subscriberInformations.subscriberId</t>
  </si>
  <si>
    <t>BAPI customerSynthesisView, variable subscriberInformations.marketingMarket</t>
  </si>
  <si>
    <t>custom.nbResultatsRecherche</t>
  </si>
  <si>
    <t>CREDT PRO - ENVELOPPE</t>
  </si>
  <si>
    <t>Aggregation credit pro</t>
  </si>
  <si>
    <t xml:space="preserve">Variable aggrégée du parcours credit pro - enveloppe </t>
  </si>
  <si>
    <t>custom.aggregationPro</t>
  </si>
  <si>
    <t>RAVE</t>
  </si>
  <si>
    <t>Libellé produit</t>
  </si>
  <si>
    <t>Renseigne le libellé produit</t>
  </si>
  <si>
    <t>custom.libelleProduit</t>
  </si>
  <si>
    <t>custom.infosAiguilleur</t>
  </si>
  <si>
    <t>Marketing channels</t>
  </si>
  <si>
    <t>Referrer typed bookmarked</t>
  </si>
  <si>
    <t>Variable qui indique lorsque le referrer est "typed/bookmarked" (sert principalement pour le paramétrage des marketing channels)</t>
  </si>
  <si>
    <t>Typed/Bookmarked</t>
  </si>
  <si>
    <t>Adobe - Processing rule</t>
  </si>
  <si>
    <t>RACHAT CREDIT IMMO</t>
  </si>
  <si>
    <t>Aggregation rachat credit immo</t>
  </si>
  <si>
    <t>Variable aggrégée du parcours credit immo</t>
  </si>
  <si>
    <t>custom.aggregationRachatImmo</t>
  </si>
  <si>
    <t>Type augmentation plafond</t>
  </si>
  <si>
    <t>Variable qui indique si il s'agit d'une augmentation de plafond pour un mineur par exemple</t>
  </si>
  <si>
    <t>augmentation plafond mineur</t>
  </si>
  <si>
    <t>custom.typeAugmentationPlafond</t>
  </si>
  <si>
    <t>Signatures simultanees (evar20)</t>
  </si>
  <si>
    <t>Indique si le client a choisi de signer toutes ses prositions ou seulement quelques unes ou seulement celle choisie au départ</t>
  </si>
  <si>
    <t>signature unique; signature totales propositions; signature partielles propositions</t>
  </si>
  <si>
    <t>custom.signaturesSimultanees</t>
  </si>
  <si>
    <t>custom.typeDeCompte</t>
  </si>
  <si>
    <t>custom.mntVirement</t>
  </si>
  <si>
    <t>Catégorie objet</t>
  </si>
  <si>
    <t>Categorie d'objet dans le parcours cmlt</t>
  </si>
  <si>
    <t>custom.categorieObjet</t>
  </si>
  <si>
    <t>FORMULAIRE / SOUSCRIPTION</t>
  </si>
  <si>
    <t>produits.formChosen</t>
  </si>
  <si>
    <t>Verification sepamail (evar30)</t>
  </si>
  <si>
    <t>Indique si l'iban est eligible ou non via la vérification sepamail</t>
  </si>
  <si>
    <t>eligible; non eligible</t>
  </si>
  <si>
    <t>object.custom.sepamail</t>
  </si>
  <si>
    <t>Statut equipement securpass</t>
  </si>
  <si>
    <t>Indique le statut de securpass</t>
  </si>
  <si>
    <t>non equipe : eligible / non equipe : non eligible /equipe : actif /equipe : en cours activation / equipe : bloque temporairement / bloque definitivement</t>
  </si>
  <si>
    <t>custom.statutequipementsecurpass</t>
  </si>
  <si>
    <t>SOLUTIONS PAIEMENTS</t>
  </si>
  <si>
    <t>Id conseiller (evar32)</t>
  </si>
  <si>
    <t>Id conseiller</t>
  </si>
  <si>
    <t>custom.idConseiller</t>
  </si>
  <si>
    <t>Code agence (evar33)</t>
  </si>
  <si>
    <t>Code agence</t>
  </si>
  <si>
    <t>custom.codeAgence</t>
  </si>
  <si>
    <t>Type de contôle (evar34)</t>
  </si>
  <si>
    <t>Indique dans parcours EERD si le contôle du justificatid d'ID à été simple ou renforcé (=avec demande date de délivrance)</t>
  </si>
  <si>
    <t>custom.typeControle</t>
  </si>
  <si>
    <t>Choix gbb (evar40)</t>
  </si>
  <si>
    <t>Indique les différentes valeurs prises sur le simulateur GBB</t>
  </si>
  <si>
    <t>custom.es</t>
  </si>
  <si>
    <t>Critère conso aggregation (evar44)</t>
  </si>
  <si>
    <t>Variable agrégée Crédit Conso</t>
  </si>
  <si>
    <t>custom.aggregationConso</t>
  </si>
  <si>
    <t>search.type</t>
  </si>
  <si>
    <t>Origine simulateur (evar47)</t>
  </si>
  <si>
    <t xml:space="preserve">-	L’evar47 prend la valeur « arrivée simulateur » si l’utilisateur vient du simulateur (soit la première page, soit une étape intermédiaire).
-	L’evar47 prend valeur « arrivée simulateur » s’il arrive dernière étape directement
</t>
  </si>
  <si>
    <t>Arrivee directe / Arrivee simulateur</t>
  </si>
  <si>
    <t>custom.origineSimulateur</t>
  </si>
  <si>
    <t>Critère renouvelable aggregation (evar48)</t>
  </si>
  <si>
    <t>Variable agrégée Crédit renouvelable</t>
  </si>
  <si>
    <t>custom.aggregationRenouvelable</t>
  </si>
  <si>
    <t>vignette.liste</t>
  </si>
  <si>
    <t>pages.pageName</t>
  </si>
  <si>
    <t>custom.nbResultat</t>
  </si>
  <si>
    <t>custom.critereRecherche</t>
  </si>
  <si>
    <t>Type d'assurance</t>
  </si>
  <si>
    <t xml:space="preserve">BP : adhesion assurance sans DES oui, adhesion assurance avec DES conseil suivi, adhesion assurance avec DES autre contrat assurance
</t>
  </si>
  <si>
    <t>custom.custom.assuranceEmprunteur</t>
  </si>
  <si>
    <t>custom.typeDeblocageFonds</t>
  </si>
  <si>
    <t>CONNAISSANCE CLIENT / SOUSCRIPTION</t>
  </si>
  <si>
    <t>profil du client (formulaires ACL et simulateur GBB)</t>
  </si>
  <si>
    <t>custom.conjointCoEmprunteur</t>
  </si>
  <si>
    <t>Type d'opposition</t>
  </si>
  <si>
    <t>Famille de produit</t>
  </si>
  <si>
    <t>Renseigne la famille de produit en reprenant la variable BAPI "productFamilyPFM"</t>
  </si>
  <si>
    <t>BAPI AugmentedSynthetisView</t>
  </si>
  <si>
    <t>productFamilyPFM</t>
  </si>
  <si>
    <t>Sous-famille de produit</t>
  </si>
  <si>
    <t>Renseigne la sous-famille de produit en reprenant la variable BAPI "subProductFamilyPFM"</t>
  </si>
  <si>
    <t>subProductFamilyPFM</t>
  </si>
  <si>
    <t>Libelle telechargement</t>
  </si>
  <si>
    <t>custom.libelleTelechargement</t>
  </si>
  <si>
    <t>custom.eligibiliteReportTransaction</t>
  </si>
  <si>
    <t>Nom et ID du projet (utilisé dans le cadre des prêts pour les collectivités locales pour l'instant - CE uniquement)</t>
  </si>
  <si>
    <t>source de trafic</t>
  </si>
  <si>
    <t>Source et type de trafic</t>
  </si>
  <si>
    <t>ex : "autopromo;perosnnalise |  extrene;paidsearch</t>
  </si>
  <si>
    <t>processing rule</t>
  </si>
  <si>
    <t>ici cid et evar49 (autorpomo)</t>
  </si>
  <si>
    <t>clients.drel</t>
  </si>
  <si>
    <t>clients.casd</t>
  </si>
  <si>
    <t>clients.cna</t>
  </si>
  <si>
    <t>clients.bdy</t>
  </si>
  <si>
    <t>clients.spart</t>
  </si>
  <si>
    <t>clients.spro</t>
  </si>
  <si>
    <t>clients.epart</t>
  </si>
  <si>
    <t>clients.epro</t>
  </si>
  <si>
    <t>clients.assa</t>
  </si>
  <si>
    <t>clients.assh</t>
  </si>
  <si>
    <t>clients.cdd</t>
  </si>
  <si>
    <t>clients.cctx</t>
  </si>
  <si>
    <t>clients.cce</t>
  </si>
  <si>
    <t>clients.cca</t>
  </si>
  <si>
    <t>clients.ccts</t>
  </si>
  <si>
    <t>clients.cim</t>
  </si>
  <si>
    <t>clients.cpro</t>
  </si>
  <si>
    <t>clients.assv</t>
  </si>
  <si>
    <t>Nombre de notifications</t>
  </si>
  <si>
    <t>Renseigner le nombre de notifications à l'ouverture d'un fil de notifications</t>
  </si>
  <si>
    <t>1,2,3,4,etc..</t>
  </si>
  <si>
    <t>custom.nombreNotification</t>
  </si>
  <si>
    <t>Statut de notifications</t>
  </si>
  <si>
    <t>Renseigne le statut des notifications à l'ouverture d'un fil de notifications</t>
  </si>
  <si>
    <t>[nouvelle notification / aucune nouvelle notification]</t>
  </si>
  <si>
    <t>custom.statutNotification</t>
  </si>
  <si>
    <t>Objet de la notification</t>
  </si>
  <si>
    <t>Renseigner l'objet de la notification au clic sur une notification en particulier depuis le fil de notifications</t>
  </si>
  <si>
    <t>[En Attente Signature / En Attente Document / En Attente Reprise Simulation / En Attente Validation]</t>
  </si>
  <si>
    <t>custom.objetNotification</t>
  </si>
  <si>
    <t>custom.app_rdns</t>
  </si>
  <si>
    <t>custom.choixSuiviNotification</t>
  </si>
  <si>
    <t>custom.cookie_consent</t>
  </si>
  <si>
    <t>custom.</t>
  </si>
  <si>
    <t>custom.infosContact</t>
  </si>
  <si>
    <t>Nombre de compte actif sur le solde rapide</t>
  </si>
  <si>
    <t>Nombre de commpte activé sur le solde rapide 1 ou 2</t>
  </si>
  <si>
    <t xml:space="preserve">1, 2 </t>
  </si>
  <si>
    <t>custom.nbCompteSoldeRapide</t>
  </si>
  <si>
    <t>PRELEVEMENTS</t>
  </si>
  <si>
    <t>Statut operation</t>
  </si>
  <si>
    <t xml:space="preserve">Indique le statut de l'operation dont le détail est consulté </t>
  </si>
  <si>
    <t>nouveau, validation requise, revoque, non valide</t>
  </si>
  <si>
    <t>custom.statutOperation</t>
  </si>
  <si>
    <t>Code personne</t>
  </si>
  <si>
    <t>clients.codep</t>
  </si>
  <si>
    <r>
      <t xml:space="preserve">[formatRdv] _ [motifRdv] _ [jourRdv] _ [heureRdv]
</t>
    </r>
    <r>
      <rPr>
        <i/>
        <u/>
        <sz val="10"/>
        <color theme="1"/>
        <rFont val="Verdana"/>
        <family val="2"/>
        <scheme val="minor"/>
      </rPr>
      <t xml:space="preserve">
</t>
    </r>
    <r>
      <rPr>
        <sz val="10"/>
        <color theme="1"/>
        <rFont val="Verdana"/>
        <family val="2"/>
        <scheme val="minor"/>
      </rPr>
      <t>[formatRdv] : agence / telephone
[motifRdv] : Tranco à prévoir pour répondre à la nomenclature (minuscule, sans accent et caraxtères spéciaux)
[jourRdv] : en entier en minuscule
[heureRDV] : format : 14h45 / 11h00 / 12h30
Exemple :  agence _ assurances _ vendredi _ 14h00</t>
    </r>
  </si>
  <si>
    <t>custom.infosRdv</t>
  </si>
  <si>
    <t>pages.template</t>
  </si>
  <si>
    <t>clics.template</t>
  </si>
  <si>
    <t xml:space="preserve">Type document transmis (ex : CNI, passeport, justificatif, etc…) </t>
  </si>
  <si>
    <t>creance - facture, creance - situation, marche - acte engagement... (e-dailly B2B)</t>
  </si>
  <si>
    <t>custom.typeDocument</t>
  </si>
  <si>
    <t>custom.parcoursMdp</t>
  </si>
  <si>
    <t>custom.app_build</t>
  </si>
  <si>
    <t>custom.stateRGPD</t>
  </si>
  <si>
    <t>custom.motifNonEligibilite</t>
  </si>
  <si>
    <t>custom.typeAuthentification</t>
  </si>
  <si>
    <t>custom.typeNotification</t>
  </si>
  <si>
    <t>clients.sjur</t>
  </si>
  <si>
    <t>clients.codem</t>
  </si>
  <si>
    <t>clients.spart2</t>
  </si>
  <si>
    <t>clients.spart2rb</t>
  </si>
  <si>
    <t>clients.spro2</t>
  </si>
  <si>
    <t>custom.authentificationFinalite</t>
  </si>
  <si>
    <t>custom.authentificationMethode</t>
  </si>
  <si>
    <t>Ex : [escompte | marche public ; escompte | sans marche]</t>
  </si>
  <si>
    <t>custom.typeCession
marcheDemande</t>
  </si>
  <si>
    <t>Indique le type d'abonnement pour un ID de connexion : correspond a la valeur disponible dans Equinoxe / MySys : valeur disponible a partir du succes authentification 
Pas d'abonnement pro chez BP</t>
  </si>
  <si>
    <t>Cookie Visitor_context</t>
  </si>
  <si>
    <t>visitor_context.cabo</t>
  </si>
  <si>
    <t>custom.statutServicePaylib</t>
  </si>
  <si>
    <t>custom.versionSyntheseCompte</t>
  </si>
  <si>
    <t>custom.typeDeComptePro</t>
  </si>
  <si>
    <t>custom.nbIdMemorise</t>
  </si>
  <si>
    <t>custom.idMemorise</t>
  </si>
  <si>
    <t>custom.versionAccessible</t>
  </si>
  <si>
    <t>custom.soldeRapide</t>
  </si>
  <si>
    <t>custom.typeDeRecategorisation</t>
  </si>
  <si>
    <t>custom.libelleProducteur</t>
  </si>
  <si>
    <t>custom.typeVente</t>
  </si>
  <si>
    <t>SELFCARE</t>
  </si>
  <si>
    <t>Type action selfcare</t>
  </si>
  <si>
    <t>Indique le type d'action selfcare qui a été effectuée</t>
  </si>
  <si>
    <t>custom.typeSelfcare</t>
  </si>
  <si>
    <t>Affichage solde rapide (masque ou affiche)</t>
  </si>
  <si>
    <t>Indique si le solde rapide est affiché ou masqué</t>
  </si>
  <si>
    <t>affiche, masque</t>
  </si>
  <si>
    <t>custom.affichageSoldeRapide</t>
  </si>
  <si>
    <t>custom.objetmessage</t>
  </si>
  <si>
    <t>custom.categorieDeCompteVirementSelectionne</t>
  </si>
  <si>
    <t>custom.typeDeBeneficiaire</t>
  </si>
  <si>
    <t>custom.categorieVirement</t>
  </si>
  <si>
    <t>custom.titulaireCompteBeneficiaire</t>
  </si>
  <si>
    <t>custom.ajoutBeneficiaireMethode</t>
  </si>
  <si>
    <t>custom.categorieDeCompteVirementEmetteur</t>
  </si>
  <si>
    <t>custom.methodeVirement</t>
  </si>
  <si>
    <t>custom.menigaSynchronisation</t>
  </si>
  <si>
    <t>custom.producteur</t>
  </si>
  <si>
    <t>custom.custom.typeMobilite</t>
  </si>
  <si>
    <t>custom.custom.fermetureCompte</t>
  </si>
  <si>
    <t>custom.custom.typeCompteDepart</t>
  </si>
  <si>
    <t>custom.custom.typeCompteArrivee</t>
  </si>
  <si>
    <t>custom.custom.motifSortieParcours</t>
  </si>
  <si>
    <t>custom.custom.typeEntreeParcours</t>
  </si>
  <si>
    <t>custom.custom.methodeContactNotification</t>
  </si>
  <si>
    <t>CENET RESKIN / GBB</t>
  </si>
  <si>
    <t>custom.custom.typeOffre</t>
  </si>
  <si>
    <t>pagesdisplay</t>
  </si>
  <si>
    <t>custom.custom.typeProposition</t>
  </si>
  <si>
    <t>custom.custom.libelleDetailGarantie</t>
  </si>
  <si>
    <t>custom.custom.criteresRechercheImmo</t>
  </si>
  <si>
    <t>custom.custom.typeSouscription</t>
  </si>
  <si>
    <t>custom.custom.CategorieNomAlerte</t>
  </si>
  <si>
    <t>Identification FranceConnect</t>
  </si>
  <si>
    <t>Indique si l'identification franceconnect a fonctionné ou non</t>
  </si>
  <si>
    <t>"identification franceconnect ok"; "identification franceconnect ko"</t>
  </si>
  <si>
    <t>custom.custom.franceConnect</t>
  </si>
  <si>
    <t>REPORT BUG</t>
  </si>
  <si>
    <t>Catégorie de bug</t>
  </si>
  <si>
    <t>Catégorie choisie par le client remontant un bug</t>
  </si>
  <si>
    <t>custom.categorieBug</t>
  </si>
  <si>
    <t>Cheques</t>
  </si>
  <si>
    <t>Détail commande chequier (evar195)</t>
  </si>
  <si>
    <t>[libellé du produit selectionné : qte selectionné : libellé du choix livraison]</t>
  </si>
  <si>
    <t>chequier portefeuille 33 chq Euro : 1 : a l agence</t>
  </si>
  <si>
    <t>custom.typechequiercommande</t>
  </si>
  <si>
    <t>Authentification</t>
  </si>
  <si>
    <t>Provenance du parcours OTP mail</t>
  </si>
  <si>
    <t>Renseigne la provenance du parcours qui appelle OTP mail</t>
  </si>
  <si>
    <t xml:space="preserve">enrollement SP / majcc </t>
  </si>
  <si>
    <t>custom.parcoursDeProvenance</t>
  </si>
  <si>
    <t>Type de succes Portail</t>
  </si>
  <si>
    <t>Renseigne le type de succès du portail</t>
  </si>
  <si>
    <t>"lead contact" "lead simulation" "lead souscription"</t>
  </si>
  <si>
    <t>custom.typedesuccesportail</t>
  </si>
  <si>
    <t>Type de budget</t>
  </si>
  <si>
    <t>Remonte soit "Budget principal" soit "Budget annexe (+ ex: Eau / Assainissement)"</t>
  </si>
  <si>
    <t>"Budget principal"; "Budget annexe (+ ex: Eau / Assainissement)"</t>
  </si>
  <si>
    <t>custom.typeBudget</t>
  </si>
  <si>
    <t>Taux, Pret MLT</t>
  </si>
  <si>
    <t>Remonte le taux du prêt MLT</t>
  </si>
  <si>
    <t>custom.tauxPretRelais</t>
  </si>
  <si>
    <t>Taux Pret Relais</t>
  </si>
  <si>
    <t>Remonte le taux du prêt relais</t>
  </si>
  <si>
    <t>custom.tauxPretMLT</t>
  </si>
  <si>
    <t>CE : 5 caractères
Exemples : 16705,13335,18715, etc.
BP : 3 caractères 
Exemple : 002,008,009, etc.
Référentiel des valeurs : 
https://groupebpce.sharepoint.com/:f:/r/sites/PerformanceDigitale/Shared%20Documents/R%C3%A9f%C3%A9rentiels?csf=1&amp;web=1&amp;e=y4jXim</t>
  </si>
  <si>
    <t xml:space="preserve">
CE : contient l’identifiant Client MySys (NODAPE) du client authentifié ou identifié. Donnée numérique sur 7 ou 9 caractères contenant les « 0 » non significatifs. 
BP : COTE identifiant alphanumérique sur 10 caractères</t>
  </si>
  <si>
    <t>Sous brique technique (prop3)</t>
  </si>
  <si>
    <t>S'applique en lien avec la prop7. Si necessaire, caractérise la brique technique dans un environnement qui est déjà caractérisé par une "prop7" générale</t>
  </si>
  <si>
    <t>Dans "cyber pro" certaines parties du site sont des briques violettes "iframe offre"
par ex pour cyber pro en prop7 : 
dev bleu --&gt; cyber revolution
legacy --&gt; legacy cyber pro
ou dev violet --&gt; deep purple pro</t>
  </si>
  <si>
    <t>pages.applicationSubName</t>
  </si>
  <si>
    <t>CE (en lettres) :
CEALS CEAPC CEAUL, etc.
BP (en chiffres) :
002 008 009 etc.
Référentiel des valeurs : 
https://groupebpce.sharepoint.com/:f:/r/sites/PerformanceDigitale/Shared%20Documents/R%C3%A9f%C3%A9rentiels?csf=1&amp;web=1&amp;e=y4jXim</t>
  </si>
  <si>
    <t>APP :
Avant connexion =&gt; 061 ou NAT
Après connexion =&gt; jeton de la BAPI customerSynthesisView</t>
  </si>
  <si>
    <t xml:space="preserve">app : cyber/banxo/deep purpl app
web : cyber/dpw/portail
</t>
  </si>
  <si>
    <t>particuliers, professionnels, entreprises, banque privee, votre banque, neutre</t>
  </si>
  <si>
    <t>CMLT SUIVI DEMANDE</t>
  </si>
  <si>
    <t>Statut demande (prop11)</t>
  </si>
  <si>
    <t>Renseigne le statut de la demande sur parcours CMLT Suivi de demande</t>
  </si>
  <si>
    <t>valeur = demande , analyse , proposition commerciale , accord banque , edition du contrat , signature du contrat , demande de debloquage des fonds , dossier traite</t>
  </si>
  <si>
    <t>custom.statutDemande</t>
  </si>
  <si>
    <t>custom.aggregationconfirmation</t>
  </si>
  <si>
    <t>pages.fonctionnalite</t>
  </si>
  <si>
    <t>RAVE IMMO</t>
  </si>
  <si>
    <t>Statut demande rave immo</t>
  </si>
  <si>
    <t>Renseigne le statut/étape à laquelle en est la demande de credit immo sur RAVE Immo</t>
  </si>
  <si>
    <t>custom.suiviDemande</t>
  </si>
  <si>
    <t>custom.mobileServiceType</t>
  </si>
  <si>
    <t>visitor_context.enseigne</t>
  </si>
  <si>
    <t>Prop technique (debug Tealium)</t>
  </si>
  <si>
    <t>prop à visée de debug ou travaux Tealium</t>
  </si>
  <si>
    <t>MARKETPLACE</t>
  </si>
  <si>
    <t>Nom du producteur</t>
  </si>
  <si>
    <t>Indique le nom du producteur sur les espaces producteurs dans le cadre de la marketplace</t>
  </si>
  <si>
    <t>ex : bpce financement</t>
  </si>
  <si>
    <t>custom.nomProducteur</t>
  </si>
  <si>
    <t>custom.typeEntree</t>
  </si>
  <si>
    <t>custom.typeSignature</t>
  </si>
  <si>
    <t>custom.cdTypeIdnt</t>
  </si>
  <si>
    <t>custom.limitTracking</t>
  </si>
  <si>
    <t>pages.segmentMarche</t>
  </si>
  <si>
    <t>pages.gammeBesoin</t>
  </si>
  <si>
    <t>clients.codeEnttGrpe</t>
  </si>
  <si>
    <t>Statut client (new)</t>
  </si>
  <si>
    <t>authentifie identifie</t>
  </si>
  <si>
    <t>custom.thematiqueFaq</t>
  </si>
  <si>
    <t>custom.sousThematiqueFaq</t>
  </si>
  <si>
    <t>COMPYES</t>
  </si>
  <si>
    <t>Etalement de paiement</t>
  </si>
  <si>
    <t>custom.etalerPaiement</t>
  </si>
  <si>
    <t>ex_browser</t>
  </si>
  <si>
    <t>Adobe - processing rule</t>
  </si>
  <si>
    <t>Aggregation (prop75)</t>
  </si>
  <si>
    <t>custom.agregation</t>
  </si>
  <si>
    <t>duParcours</t>
  </si>
  <si>
    <t>vignettesVignettes</t>
  </si>
  <si>
    <t>produitProduit</t>
  </si>
  <si>
    <t>Action pilotage de la carte</t>
  </si>
  <si>
    <t>Se déclenche lors de la réalisation d'une action sur le pilotage de la carte. Par exemple activation paiement a distance / verouillage carte … 
lié a l'evar  "custom.actionFonctionnalitePlc"</t>
  </si>
  <si>
    <t>CampagneAtteint</t>
  </si>
  <si>
    <t>Augmentation plafond</t>
  </si>
  <si>
    <t>Nombre d'augmentation plafond</t>
  </si>
  <si>
    <t xml:space="preserve">CREDIT CONSO </t>
  </si>
  <si>
    <t>Intention prise de rdv</t>
  </si>
  <si>
    <t>Lorsque le client clic sur un bouton qui l'emmene sur le parcours prise de rdv</t>
  </si>
  <si>
    <t xml:space="preserve">datalayer  </t>
  </si>
  <si>
    <t>intentionPriseRDV</t>
  </si>
  <si>
    <t>Nombre produits selectionnes (event7)</t>
  </si>
  <si>
    <t>Nombre de produits selectionnés sur solution paiement au moment de la génération de l'offre personnalisee</t>
  </si>
  <si>
    <t>custom.custom.produitsSelectionnes</t>
  </si>
  <si>
    <t>formulaireFormulaire</t>
  </si>
  <si>
    <t>FormulaireFormulaire</t>
  </si>
  <si>
    <t>clicClic</t>
  </si>
  <si>
    <t>RechercheRecherche</t>
  </si>
  <si>
    <t>PartageSocial</t>
  </si>
  <si>
    <t>ClicPush</t>
  </si>
  <si>
    <t xml:space="preserve">CREDIT PRO - ENVELOPPE </t>
  </si>
  <si>
    <t>Activation enveloppe (event14)</t>
  </si>
  <si>
    <t xml:space="preserve">Lorsque le client clique sur "j'ouvre mon enveloppe" </t>
  </si>
  <si>
    <t>activationEnveloppe</t>
  </si>
  <si>
    <t>CREDIT PRO - ENVELOPPE</t>
  </si>
  <si>
    <t>Confirmation prise de contact</t>
  </si>
  <si>
    <t>Lorsque la prise de contact d'un client vers un conseiller est confirmée</t>
  </si>
  <si>
    <t>custom.confirmationPriseContact</t>
  </si>
  <si>
    <t>succes decrochage genere par portail</t>
  </si>
  <si>
    <t>decrochage vers contact ou parcours simu /sous</t>
  </si>
  <si>
    <t>ProduitProduit</t>
  </si>
  <si>
    <t>deGestion</t>
  </si>
  <si>
    <t>RDVConseiller</t>
  </si>
  <si>
    <t>rappelConseiller</t>
  </si>
  <si>
    <t>eventSimulateur</t>
  </si>
  <si>
    <t>vignetteVignette</t>
  </si>
  <si>
    <t>Accuser reception (event30)</t>
  </si>
  <si>
    <t xml:space="preserve">Demande qui a été "accusée reception" </t>
  </si>
  <si>
    <t>custom.accuserReception</t>
  </si>
  <si>
    <t>sedSed</t>
  </si>
  <si>
    <t>techniqueTechnique</t>
  </si>
  <si>
    <t>clientClient</t>
  </si>
  <si>
    <t>conseillerConseiller</t>
  </si>
  <si>
    <t>custom.montantTransactionReportee</t>
  </si>
  <si>
    <t>SUPPRIME</t>
  </si>
  <si>
    <t>simulationSimulation</t>
  </si>
  <si>
    <t>bannerAffichage</t>
  </si>
  <si>
    <t>affichageAffichage</t>
  </si>
  <si>
    <t>CARTE ACHAT PUBLIC (SPT)</t>
  </si>
  <si>
    <t>Validation enrichissement operation</t>
  </si>
  <si>
    <t>Lorsqu'un utilisateur valide l'enrichissement d'une opération à l'affichage de la popin avec le check vert</t>
  </si>
  <si>
    <t>Web : Tealium</t>
  </si>
  <si>
    <t>LIGNES DE TRESORERIE INTERACTIVES SPT</t>
  </si>
  <si>
    <t>Validation effectuer un tirage</t>
  </si>
  <si>
    <t>Lorsqu'un utilisateur valide un tirage</t>
  </si>
  <si>
    <t>Validation effectuer un remboursement</t>
  </si>
  <si>
    <t>Lorsqu'un utilisateur valide un remboursement</t>
  </si>
  <si>
    <t>deRecherche</t>
  </si>
  <si>
    <t>event_name.event50</t>
  </si>
  <si>
    <t>custom.montantNotification</t>
  </si>
  <si>
    <t>custom.compteurVirement</t>
  </si>
  <si>
    <t>duVirement</t>
  </si>
  <si>
    <t>documentDocument</t>
  </si>
  <si>
    <t>toTo</t>
  </si>
  <si>
    <t>deMethode</t>
  </si>
  <si>
    <t>Operations rejetees</t>
  </si>
  <si>
    <t>Indique le nombre d'operation rejetees</t>
  </si>
  <si>
    <t>custom.custom.opeRejetee</t>
  </si>
  <si>
    <t>Operation selfcare effectuee</t>
  </si>
  <si>
    <t xml:space="preserve">cet event se declenche a chaque fois qu'une opération seflcare est effectuée </t>
  </si>
  <si>
    <t>event.event_name</t>
  </si>
  <si>
    <t>idId</t>
  </si>
  <si>
    <t>callCall</t>
  </si>
  <si>
    <t>Nombre operation avec validation requise</t>
  </si>
  <si>
    <t>Comptabilise le nombre d'opération avec validation requise sur le parcours prélèvements</t>
  </si>
  <si>
    <t>custom.custom.opeValidation</t>
  </si>
  <si>
    <t>storeStore</t>
  </si>
  <si>
    <t>deDe</t>
  </si>
  <si>
    <t>deComptes</t>
  </si>
  <si>
    <t>Validation mandat</t>
  </si>
  <si>
    <t>Comptabilise le nombre de validation de mandat sur prelevements</t>
  </si>
  <si>
    <t>mandatValidation</t>
  </si>
  <si>
    <t>authentificationSucces</t>
  </si>
  <si>
    <t>Nouvelle operation disponible</t>
  </si>
  <si>
    <t xml:space="preserve">Se déclenche uniquement lorsque nouvelles operations disponibles sur prelevements </t>
  </si>
  <si>
    <t>custom.custom.nouvelleOpeDispo</t>
  </si>
  <si>
    <t>daillyCompletion</t>
  </si>
  <si>
    <t>daillyTotal</t>
  </si>
  <si>
    <t>daillyMarche</t>
  </si>
  <si>
    <t>e-dailly - completion du marche</t>
  </si>
  <si>
    <t>daillyDu</t>
  </si>
  <si>
    <t>daillyCréances</t>
  </si>
  <si>
    <t>daillyCreance</t>
  </si>
  <si>
    <t>daillyCreances</t>
  </si>
  <si>
    <t>electroniqueElectronique</t>
  </si>
  <si>
    <t>finaliseDe</t>
  </si>
  <si>
    <t>parcoursReprise</t>
  </si>
  <si>
    <t>identifiantMemoriser</t>
  </si>
  <si>
    <t>deLa</t>
  </si>
  <si>
    <t>authentificationAuthentification</t>
  </si>
  <si>
    <t>desDes</t>
  </si>
  <si>
    <t>surDe</t>
  </si>
  <si>
    <t>viewView</t>
  </si>
  <si>
    <t>consentementConsentement</t>
  </si>
  <si>
    <t>PINPin</t>
  </si>
  <si>
    <t>envoyéMessage</t>
  </si>
  <si>
    <t>ConfirmationDes</t>
  </si>
  <si>
    <t>suppressionBanque</t>
  </si>
  <si>
    <t>modificationDe</t>
  </si>
  <si>
    <t>deVirements</t>
  </si>
  <si>
    <t>deVers</t>
  </si>
  <si>
    <t>effetsA</t>
  </si>
  <si>
    <t>enEn</t>
  </si>
  <si>
    <t>abonnementSouscription</t>
  </si>
  <si>
    <t>abonnementResiliation</t>
  </si>
  <si>
    <t>comptesComptes</t>
  </si>
  <si>
    <t>chequierCommande</t>
  </si>
  <si>
    <t>droitsDelegation</t>
  </si>
  <si>
    <t>deDes</t>
  </si>
  <si>
    <t>deParent</t>
  </si>
  <si>
    <t>deAutomatique</t>
  </si>
  <si>
    <t>deDesactivation</t>
  </si>
  <si>
    <t>deLes</t>
  </si>
  <si>
    <t>deFonctionnalites</t>
  </si>
  <si>
    <t>FranceConnectFranceconnect</t>
  </si>
  <si>
    <t>deMémorisation</t>
  </si>
  <si>
    <t>assuranceSouscription</t>
  </si>
  <si>
    <t>Souscription proposition validée</t>
  </si>
  <si>
    <t>propositionProposition</t>
  </si>
  <si>
    <t>signéeSouscription</t>
  </si>
  <si>
    <t>effectuéeSimulation</t>
  </si>
  <si>
    <t>prêtDuree</t>
  </si>
  <si>
    <t>custom.nombreDemande</t>
  </si>
  <si>
    <t>dePièces</t>
  </si>
  <si>
    <t>objetMontant</t>
  </si>
  <si>
    <t>event171</t>
  </si>
  <si>
    <t>event173</t>
  </si>
  <si>
    <t>Consultation dossier en cours</t>
  </si>
  <si>
    <t>Comptabilise le nombre de consultation de dossier en cours sur RAVE</t>
  </si>
  <si>
    <t>dossierEn</t>
  </si>
  <si>
    <t>event174</t>
  </si>
  <si>
    <t>Montant prêt MLT</t>
  </si>
  <si>
    <t>custom.montantPretMLT</t>
  </si>
  <si>
    <t>prêtPrêt</t>
  </si>
  <si>
    <t>event175</t>
  </si>
  <si>
    <t>Montant prêt relai</t>
  </si>
  <si>
    <t>custom.montantPretRelai</t>
  </si>
  <si>
    <t>event176</t>
  </si>
  <si>
    <t>Duree prêt MLT</t>
  </si>
  <si>
    <t>custom.dureePretMLT</t>
  </si>
  <si>
    <t>event177</t>
  </si>
  <si>
    <t>Duree prêt relai</t>
  </si>
  <si>
    <t>custom.dureePretRelai</t>
  </si>
  <si>
    <t>event179</t>
  </si>
  <si>
    <t>Confirmation de limitation de la carte</t>
  </si>
  <si>
    <t>event180</t>
  </si>
  <si>
    <t>Succès demande activation carte digitale</t>
  </si>
  <si>
    <t>demandeCarte</t>
  </si>
  <si>
    <t>event181</t>
  </si>
  <si>
    <t>Dépenses à étaler</t>
  </si>
  <si>
    <t>déclenché s'il y a s'il y a des dépenses à étaler sur la page de détail des opérations</t>
  </si>
  <si>
    <t>event182</t>
  </si>
  <si>
    <t>Nombre de dépenses à étaler</t>
  </si>
  <si>
    <t>Indique le nombre des dépenses à étaler sur la page de détail des opérations</t>
  </si>
  <si>
    <t>deÀ</t>
  </si>
  <si>
    <t>MAJCC</t>
  </si>
  <si>
    <t>event183</t>
  </si>
  <si>
    <t>Mise à jour informations client</t>
  </si>
  <si>
    <t>Succès de mise à jour d'informations clients / (déclaratif / dépôt de documents)</t>
  </si>
  <si>
    <t>àInformations</t>
  </si>
  <si>
    <t>PAS</t>
  </si>
  <si>
    <t>event184</t>
  </si>
  <si>
    <t>Activation solde rapide</t>
  </si>
  <si>
    <t>Nombre d'activation du solde rapide</t>
  </si>
  <si>
    <t>soldeSolde</t>
  </si>
  <si>
    <t>event185</t>
  </si>
  <si>
    <t>Affichage du solde rapide</t>
  </si>
  <si>
    <t>Nombre d'activation du toggle "toujours afficher le solde rapide"</t>
  </si>
  <si>
    <t>duSolde</t>
  </si>
  <si>
    <t>moyen de paiement</t>
  </si>
  <si>
    <t>event186</t>
  </si>
  <si>
    <t>Nombre de commande de chéquiers</t>
  </si>
  <si>
    <t>event187</t>
  </si>
  <si>
    <t>Nombre de signatures</t>
  </si>
  <si>
    <t>Comptabilise le nombre d'offres de signatures dans RAVE</t>
  </si>
  <si>
    <t>custom.nombreSignature</t>
  </si>
  <si>
    <t>event190</t>
  </si>
  <si>
    <t>Nombre objet de financement</t>
  </si>
  <si>
    <t>Nombre d'objets de financement choisis sur le parcours cmlt</t>
  </si>
  <si>
    <t>custom.nombreObjetFinancement</t>
  </si>
  <si>
    <t>event191</t>
  </si>
  <si>
    <t>Sauvegarder la demande</t>
  </si>
  <si>
    <t>Comptabilise le nombre de sauvegarde</t>
  </si>
  <si>
    <t>custom.nombreSauvegarde</t>
  </si>
  <si>
    <t>event192</t>
  </si>
  <si>
    <t>Activation verouillage temporaire</t>
  </si>
  <si>
    <t>comptabilise le nb de Activation verouillage temporaire</t>
  </si>
  <si>
    <t>event193</t>
  </si>
  <si>
    <t>activation paiements a distance</t>
  </si>
  <si>
    <t>comptabilise le nb de activation paiements a distance</t>
  </si>
  <si>
    <t>event194</t>
  </si>
  <si>
    <t>activation paiement et retraits a l'etranger</t>
  </si>
  <si>
    <t>comptabilise le nb de activation paiement et retraits a l'etranger</t>
  </si>
  <si>
    <t>event195</t>
  </si>
  <si>
    <t>Désactivation verouillage temporaire</t>
  </si>
  <si>
    <t>comptabilise le nb de Désactivation verouillage temporaire</t>
  </si>
  <si>
    <t>event196</t>
  </si>
  <si>
    <t>Désactivation paiements a distance</t>
  </si>
  <si>
    <t>comptabilise le nb de Désactivation paiements a distance</t>
  </si>
  <si>
    <t>event197</t>
  </si>
  <si>
    <t>Désactivation paiement et retraits a l'etranger</t>
  </si>
  <si>
    <t>comptabilise le nb de Désactivation paiement et retraits a l'etranger</t>
  </si>
  <si>
    <t>event198</t>
  </si>
  <si>
    <t>Validation de contestation d'opération</t>
  </si>
  <si>
    <t>Comptabilise le nb de contestation effectuées</t>
  </si>
  <si>
    <t>event199</t>
  </si>
  <si>
    <t>Dépôt justificatif contestation opération</t>
  </si>
  <si>
    <t>Validation de dépose de justificatif dans le parcours contestation des opération</t>
  </si>
  <si>
    <t>event200</t>
  </si>
  <si>
    <t>Recommande carte</t>
  </si>
  <si>
    <t xml:space="preserve">Nombre de recommande carte </t>
  </si>
  <si>
    <t>event201</t>
  </si>
  <si>
    <t>Reactivation carte limitee</t>
  </si>
  <si>
    <t>Reactivation de la carte, passant de carte limitée a carte "normale"</t>
  </si>
  <si>
    <t>SAVPP</t>
  </si>
  <si>
    <t>event202</t>
  </si>
  <si>
    <t>Report d'échéance demandé</t>
  </si>
  <si>
    <t xml:space="preserve">Comptabilise le nombre de confirmation de demande de report d'échéance d'un PP </t>
  </si>
  <si>
    <t>event203</t>
  </si>
  <si>
    <t>Date de prelevement modifiee</t>
  </si>
  <si>
    <t xml:space="preserve">Comptabilise le nombre de confirmation de modification de date de prélevement d'un PP </t>
  </si>
  <si>
    <t>event204</t>
  </si>
  <si>
    <t xml:space="preserve">Impayé regularisé </t>
  </si>
  <si>
    <t>Comptabilise le nombre de confirmation de régularisation d'un impayé PP</t>
  </si>
  <si>
    <t>event205</t>
  </si>
  <si>
    <t>Fonds débloqués</t>
  </si>
  <si>
    <t>Comptabilise le nombre de confirmation de fonds débloqués PP</t>
  </si>
  <si>
    <t>event206</t>
  </si>
  <si>
    <t>Commencer le remboursement</t>
  </si>
  <si>
    <t>Comptabilise le nombre de confirmation d'initiation de remboursement</t>
  </si>
  <si>
    <t>event207</t>
  </si>
  <si>
    <t>activation blocage retraits mineur</t>
  </si>
  <si>
    <t>comptabilise le nb d'activation de blocage retrait mineur</t>
  </si>
  <si>
    <t>event208</t>
  </si>
  <si>
    <t>Désactivation blocage retraits mineur</t>
  </si>
  <si>
    <t>comptabilise le nb de désactivation de blocage retrait mineur</t>
  </si>
  <si>
    <t>event209</t>
  </si>
  <si>
    <t>Affichage code PIN de la cb</t>
  </si>
  <si>
    <t>comptabilise le nb d'affichage du code PIN de la cb</t>
  </si>
  <si>
    <t>COMPTES B2C</t>
  </si>
  <si>
    <t>event210</t>
  </si>
  <si>
    <t xml:space="preserve">Activation toggle etalement des paiements </t>
  </si>
  <si>
    <t>Lorsqu'un utilisateur active la fonctionnalité "étalement des paiements depuis la page "Affichage des comptes"</t>
  </si>
  <si>
    <t>event211</t>
  </si>
  <si>
    <t>Desactivation toggle etalement des paiements</t>
  </si>
  <si>
    <t>Lorsqu'un utilisateur désactive la fonctionnalité "étalement des paiements depuis la page "Affichage des comptes"</t>
  </si>
  <si>
    <t>event212</t>
  </si>
  <si>
    <t>Activation suivie du solde de votre enfant</t>
  </si>
  <si>
    <t xml:space="preserve">comptabilise le nb de activation du suivie du solde </t>
  </si>
  <si>
    <t>event213</t>
  </si>
  <si>
    <t>Personnalisation du libellé du compte</t>
  </si>
  <si>
    <t>comptabilise le nb de personnalisation du nom de compte</t>
  </si>
  <si>
    <t>event214</t>
  </si>
  <si>
    <t>Ajout d'un tag sur une operation</t>
  </si>
  <si>
    <t>comptabilise le nb d'ajout de tag sur une opération</t>
  </si>
  <si>
    <t>event215</t>
  </si>
  <si>
    <t>Optout (sms / mail)</t>
  </si>
  <si>
    <t>déclenché en cas d'optout, à croiser avec le nom du formulaire</t>
  </si>
  <si>
    <t>event216</t>
  </si>
  <si>
    <t>Optin (sms / mail)</t>
  </si>
  <si>
    <t>déclenché en cas d'optin, à croiser avec le nom du formulaire</t>
  </si>
  <si>
    <t>AppApp</t>
  </si>
  <si>
    <t>Product</t>
  </si>
  <si>
    <t>custom.products_nom</t>
  </si>
  <si>
    <t>Category</t>
  </si>
  <si>
    <t>custom.products_gamme</t>
  </si>
  <si>
    <t>SOLUTION PAIEMENT</t>
  </si>
  <si>
    <t>Product partenaire</t>
  </si>
  <si>
    <t>Indique la solution/produit du partenaire proposé(e) dans le parcours Solution Paiement (SOLPAIE)</t>
  </si>
  <si>
    <t>La liste complète se trouve dans le fichier Excel (B2B &gt; Solution Paiement &gt; Nomenclature)</t>
  </si>
  <si>
    <t>custom.productsPartenaire</t>
  </si>
  <si>
    <t>Category partenaire</t>
  </si>
  <si>
    <t>Indique la gamme de produit partenaire dans le parcours Solution Paiement (SOLPAIE)</t>
  </si>
  <si>
    <t>custom.gammesPartenaire</t>
  </si>
  <si>
    <t>REFERENTIEL DES DASHBOARDS ADOBE ANALYTICS</t>
  </si>
  <si>
    <t>Perimètre</t>
  </si>
  <si>
    <t>Data analyst</t>
  </si>
  <si>
    <t>Nom du Dashboard</t>
  </si>
  <si>
    <t>Lien BP</t>
  </si>
  <si>
    <t>Lien CE</t>
  </si>
  <si>
    <t>Authentification (App + Web)</t>
  </si>
  <si>
    <t>Christophe Guggiari</t>
  </si>
  <si>
    <t>89c3 - Accès et sécurite - Authentification version 2020</t>
  </si>
  <si>
    <t>https://www3.an.adobe.com/x/3_e72qw</t>
  </si>
  <si>
    <t>https://www3.an.adobe.com/x/3_e72qz</t>
  </si>
  <si>
    <t>Ne pas utiliser : dashboard pas a jour : modifications en cours</t>
  </si>
  <si>
    <t>Authentification Web (Avec détail des fonctionnalités)</t>
  </si>
  <si>
    <t>DATA DIGITAL - Pilotage - PAS - WEB CE Global</t>
  </si>
  <si>
    <t>https://www3.an.adobe.com/x/3_fc2ul</t>
  </si>
  <si>
    <t>https://www3.an.adobe.com/x/3_feg7h</t>
  </si>
  <si>
    <t>Authentification APP (Avec détail des fonctionnalités)</t>
  </si>
  <si>
    <t>DATA DIGITAL - Pilotage - PAS - APP CE Global</t>
  </si>
  <si>
    <t>https://www3.an.adobe.com/x/3_ffj1p</t>
  </si>
  <si>
    <t>https://www3.an.adobe.com/x/3_feg77</t>
  </si>
  <si>
    <t>Portail (Ancien portail)</t>
  </si>
  <si>
    <t xml:space="preserve">DATA DIGITAL - Pilotage - Ancien portail 2021 </t>
  </si>
  <si>
    <t>https://www3.an.adobe.com/x/3_e7eiz</t>
  </si>
  <si>
    <t xml:space="preserve">https://www3.an.adobe.com/x/3_e7eic </t>
  </si>
  <si>
    <t>Données récentes dans dashboards lignes 21/22/23</t>
  </si>
  <si>
    <t>RDV en ligne</t>
  </si>
  <si>
    <t>DATA DIGITAL - Pilotage - Rdv en ligne</t>
  </si>
  <si>
    <t>https://www3.an.adobe.com/x/3_gbdau</t>
  </si>
  <si>
    <t>https://www3.an.adobe.com/x/3_feg8k</t>
  </si>
  <si>
    <t xml:space="preserve">Espace connecté - Contacts </t>
  </si>
  <si>
    <t>DATA DIGITAL - Pilotage - Espace connecté - Contacts</t>
  </si>
  <si>
    <t>https://www3.an.adobe.com/x/3_fh8wj</t>
  </si>
  <si>
    <t>https://www3.an.adobe.com/x/3_fh8wp</t>
  </si>
  <si>
    <t>Virements</t>
  </si>
  <si>
    <t>Benjamin Drouilly</t>
  </si>
  <si>
    <t>DATA DIGITAL - Pilotage - Virement</t>
  </si>
  <si>
    <t>https://www3.an.adobe.com/x/3_gmw1h</t>
  </si>
  <si>
    <t>https://www3.an.adobe.com/x/3_gmw1y</t>
  </si>
  <si>
    <t>Piotage de la carte (dont mineur)</t>
  </si>
  <si>
    <t>CE - Pilotage de la carte - application</t>
  </si>
  <si>
    <t xml:space="preserve">https://www3.an.adobe.com/x/3_eiwup </t>
  </si>
  <si>
    <t>89c3 - Pilotage de la Carte</t>
  </si>
  <si>
    <t xml:space="preserve">https://www3.an.adobe.com/x/3_eix1f </t>
  </si>
  <si>
    <t>Virement web + app (+ Crédit renouvelable) (déprécié)</t>
  </si>
  <si>
    <t>89C3 - Virement DeepPurple - Weekly &amp; Monthly dashboard app + web</t>
  </si>
  <si>
    <t>https://www3.an.adobe.com/x/3_eix59</t>
  </si>
  <si>
    <t>https://www3.an.adobe.com/x/3_eix58</t>
  </si>
  <si>
    <t>Virement Credit renouvelable  (déprécié)</t>
  </si>
  <si>
    <t>89C3 - Virements - Crédit renouvelable</t>
  </si>
  <si>
    <t>https://www3.an.adobe.com/x/3_eixb7</t>
  </si>
  <si>
    <t>https://www3.an.adobe.com/x/3_eixp9</t>
  </si>
  <si>
    <t>Virements Transferwise  (déprécié)</t>
  </si>
  <si>
    <t>89C3 - Virements - Transferwise</t>
  </si>
  <si>
    <t>https://www3.an.adobe.com/x/3_eixc3</t>
  </si>
  <si>
    <t>https://www3.an.adobe.com/x/3_eixpd</t>
  </si>
  <si>
    <t>Comptes app</t>
  </si>
  <si>
    <t>Gonzague Siac</t>
  </si>
  <si>
    <t>89c3 - Selfcare - Mes comptes natif</t>
  </si>
  <si>
    <t>https://www3.an.adobe.com/x/3_eixf7</t>
  </si>
  <si>
    <t>https://www3.an.adobe.com/x/3_eixq9</t>
  </si>
  <si>
    <t>A mettre a jour</t>
  </si>
  <si>
    <t>Comptes web</t>
  </si>
  <si>
    <t>89c3 - Selfcare - Mes comptes DP Web</t>
  </si>
  <si>
    <t>https://www3.an.adobe.com/x/3_eixhh</t>
  </si>
  <si>
    <t>https://www3.an.adobe.com/x/3_eixq2</t>
  </si>
  <si>
    <t>Comptes synthese - Décrochages vers producteurs</t>
  </si>
  <si>
    <t>89C3 - Décrochage vers les producteurs</t>
  </si>
  <si>
    <t>https://www3.an.adobe.com/x/3_eixht</t>
  </si>
  <si>
    <t>https://www3.an.adobe.com/x/3_eixph</t>
  </si>
  <si>
    <t>Sécur'pass - Pilotage activation &amp; suppressions</t>
  </si>
  <si>
    <t>DATA DIGITAL - Pilotage - PAS - Securpass DPA</t>
  </si>
  <si>
    <t>https://www3.an.adobe.com/x/3_feg9b</t>
  </si>
  <si>
    <t>https://www3.an.adobe.com/x/3_feg9e</t>
  </si>
  <si>
    <t>Portail - Carrefours d'audience</t>
  </si>
  <si>
    <t>Pilotage portail - Carrefours d'audience - Draft Pilotes</t>
  </si>
  <si>
    <t>https://www3.an.adobe.com/x/3_eqbh6</t>
  </si>
  <si>
    <t>https://www3.an.adobe.com/x/3_eqbes</t>
  </si>
  <si>
    <t>Pilotage portail - Crédit immo</t>
  </si>
  <si>
    <t>DATA DIGITAL - Pilotage - Portail - Crédit immo</t>
  </si>
  <si>
    <t>https://www3.an.adobe.com/x/3_eqbhn</t>
  </si>
  <si>
    <t>https://www3.an.adobe.com/x/3_eqbhl</t>
  </si>
  <si>
    <t>Pilotage portail - Crédit conso</t>
  </si>
  <si>
    <t>DATA DIGITAL - Pilotage - Portail - Crédit conso</t>
  </si>
  <si>
    <t>https://www3.an.adobe.com/x/3_eqbic</t>
  </si>
  <si>
    <t>https://www3.an.adobe.com/x/3_eqbih</t>
  </si>
  <si>
    <t>Pilotage portail - Fréquentation</t>
  </si>
  <si>
    <t>DATA DIGITAL - Pilotage - Portail - Frequentation</t>
  </si>
  <si>
    <t>https://www3.an.adobe.com/x/3_eqbiv</t>
  </si>
  <si>
    <t>https://www3.an.adobe.com/x/3_eqbip</t>
  </si>
  <si>
    <t xml:space="preserve">Crédit immo - tunnel de souscription </t>
  </si>
  <si>
    <t>Diane Gaillot Caumartin</t>
  </si>
  <si>
    <t>DATA DIGITALE - Pilotage - Crédit immo - Tunnel souscription</t>
  </si>
  <si>
    <t>https://www3.an.adobe.com/x/3_jp0s5</t>
  </si>
  <si>
    <t>https://www3.an.adobe.com/x/3_jp262</t>
  </si>
  <si>
    <t>Crédit immo - calculette</t>
  </si>
  <si>
    <t>DATA DIGITALE - Pilotage - Crédit immo - Calculette</t>
  </si>
  <si>
    <t>https://www3.an.adobe.com/x/3_jp1cx</t>
  </si>
  <si>
    <t>https://www3.an.adobe.com/x/3_jp26n</t>
  </si>
  <si>
    <t>DATA DIGITALE - Pilotage - EERD</t>
  </si>
  <si>
    <t>https://www3.an.adobe.com/x/3_feko3</t>
  </si>
  <si>
    <t>https://www3.an.adobe.com/x/3_fekom</t>
  </si>
  <si>
    <t>RAVE: Reprise acte vente</t>
  </si>
  <si>
    <t>DATA DIGITALE - Pilotage - RAVE</t>
  </si>
  <si>
    <t>https://www3.an.adobe.com/x/3_jp0x9</t>
  </si>
  <si>
    <t>https://www3.an.adobe.com/x/3_jp27a</t>
  </si>
  <si>
    <t>Crédit pro</t>
  </si>
  <si>
    <t>DATA DIGITALE - Pilotage - Crédit pro</t>
  </si>
  <si>
    <t>https://www3.an.adobe.com/x/3_jp13g</t>
  </si>
  <si>
    <t>hy</t>
  </si>
  <si>
    <t>Crédit conso</t>
  </si>
  <si>
    <t>DATA DIGITALE - Pilotage - Crédit conso</t>
  </si>
  <si>
    <t>https://www3.an.adobe.com/x/3_jp0an</t>
  </si>
  <si>
    <t>https://www3.an.adobe.com/x/3_jp2bh</t>
  </si>
  <si>
    <t>DATA DIGITALE - Pilotage - Mobilité bancaire</t>
  </si>
  <si>
    <t>https://www3.an.adobe.com/x/3_jp1ge</t>
  </si>
  <si>
    <t>https://www3.an.adobe.com/x/3_jp2bs</t>
  </si>
  <si>
    <t>Collecte LEP</t>
  </si>
  <si>
    <t>https://www3.an.adobe.com/x/3_exxgh</t>
  </si>
  <si>
    <t>https://www3.an.adobe.com/x/3_exxgw</t>
  </si>
  <si>
    <t>Collecte BP</t>
  </si>
  <si>
    <t>https://www3.an.adobe.com/x/3_exxgl</t>
  </si>
  <si>
    <t>Collecte CE</t>
  </si>
  <si>
    <t>89c3 - B2C - Collecte de documents en ligne (officiel)</t>
  </si>
  <si>
    <t>https://www3.an.adobe.com/x/3_exxgr</t>
  </si>
  <si>
    <t>89c3 - CVI</t>
  </si>
  <si>
    <t>https://www3.an.adobe.com/x/3_exxhk</t>
  </si>
  <si>
    <t>MAJCO : EAI mineur</t>
  </si>
  <si>
    <t>89c3 - EAI Résidence Fiscale Mineur</t>
  </si>
  <si>
    <t>https://www3.an.adobe.com/x/3_feqey</t>
  </si>
  <si>
    <t xml:space="preserve">https://www3.an.adobe.com/x/3_feqey </t>
  </si>
  <si>
    <t>Entrepreneurs individuels</t>
  </si>
  <si>
    <t>89c3 - Entrepreneurs individuels</t>
  </si>
  <si>
    <t>https://www3.an.adobe.com/x/3_feqyi</t>
  </si>
  <si>
    <t>https://www3.an.adobe.com/x/3_feqyb</t>
  </si>
  <si>
    <t>Optin</t>
  </si>
  <si>
    <t>Optins</t>
  </si>
  <si>
    <t>https://www3.an.adobe.com/x/3_feqp2</t>
  </si>
  <si>
    <t>https://www3.an.adobe.com/x/3_feqoq</t>
  </si>
  <si>
    <t>Affichage interstitiel</t>
  </si>
  <si>
    <t>https://www3.an.adobe.com/x/3_feqsc</t>
  </si>
  <si>
    <t>https://www3.an.adobe.com/x/3_feqov</t>
  </si>
  <si>
    <t>MAJCO : EAI Residence Fiscale</t>
  </si>
  <si>
    <t>89C3 - EAI Residence Fiscale</t>
  </si>
  <si>
    <t>https://www3.an.adobe.com/x/3_feqt0</t>
  </si>
  <si>
    <t>https://www3.an.adobe.com/x/3_feqsf</t>
  </si>
  <si>
    <t>MAJCO : Collecte avis d'imposition</t>
  </si>
  <si>
    <t>89C3 - Collecte avis d'imposition</t>
  </si>
  <si>
    <t>https://www3.an.adobe.com/x/3_feqsr</t>
  </si>
  <si>
    <t>https://www3.an.adobe.com/x/3_feqsq</t>
  </si>
  <si>
    <t>Privacy Center</t>
  </si>
  <si>
    <t>89c3 - Privacy Center</t>
  </si>
  <si>
    <t xml:space="preserve">https://www3.an.adobe.com/x/3_feqws </t>
  </si>
  <si>
    <t>https://www3.an.adobe.com/x/3_feqwt</t>
  </si>
  <si>
    <t>SMART SI</t>
  </si>
  <si>
    <t>89c3 - SMART SI</t>
  </si>
  <si>
    <t>https://www3.an.adobe.com/x/3_feqx1</t>
  </si>
  <si>
    <t>Vie du prêt</t>
  </si>
  <si>
    <t>89c3 - Vie du prêt</t>
  </si>
  <si>
    <t>https://www3.an.adobe.com/x/3_feqx7</t>
  </si>
  <si>
    <t>89c3 - Suivi des versions</t>
  </si>
  <si>
    <t>89c3 - suivi versions (app)</t>
  </si>
  <si>
    <t>https://www3.an.adobe.com/x/3_fhze7</t>
  </si>
  <si>
    <t>https://www3.an.adobe.com/x/3_fhze1</t>
  </si>
  <si>
    <t>Parcours</t>
  </si>
  <si>
    <t>Périmètre</t>
  </si>
  <si>
    <t>Nom dashboard</t>
  </si>
  <si>
    <t>Lien dashboard</t>
  </si>
  <si>
    <t>Utilisé par</t>
  </si>
  <si>
    <t>Revu par Simon</t>
  </si>
  <si>
    <t>Alliance Entreprises</t>
  </si>
  <si>
    <t>Alliance Entreprises | Global + Pitch | 2021/02</t>
  </si>
  <si>
    <t>https://www3.an.adobe.com/x/3_e7pic</t>
  </si>
  <si>
    <t>PO</t>
  </si>
  <si>
    <t>Alliance Entreprises | Global + Pitch | 2021/02 (Copie établissements)</t>
  </si>
  <si>
    <t>https://www3.an.adobe.com/x/3_e7ptl</t>
  </si>
  <si>
    <t>Etablissements</t>
  </si>
  <si>
    <t>Alliance Pro + Pitch</t>
  </si>
  <si>
    <t>Alliance Pro | Global + Pitch + Diag CT | 2021/02</t>
  </si>
  <si>
    <t>https://www3.an.adobe.com/x/3_e7pin</t>
  </si>
  <si>
    <t>Alliance Pro | Global + Pitch + Diag CT | 2021/02 (Copie établissements)</t>
  </si>
  <si>
    <t>https://www3.an.adobe.com/x/3_e7piu</t>
  </si>
  <si>
    <t>Banque populaire Pro (Application mobile)</t>
  </si>
  <si>
    <t>cyber (Marché professionnels et entreprises)_Mobile</t>
  </si>
  <si>
    <t>https://www3.an.adobe.com/x/3_e7pjz</t>
  </si>
  <si>
    <t>Non</t>
  </si>
  <si>
    <t>Pages virement Cyber (marché clients Pro et Entreprises)</t>
  </si>
  <si>
    <t>https://www3.an.adobe.com/x/3_e7pki</t>
  </si>
  <si>
    <t>Cyberplus Pro (Web + mobile)</t>
  </si>
  <si>
    <t>Tableau de bord Cyber Pro &amp; Entreprises</t>
  </si>
  <si>
    <t>https://www3.an.adobe.com/x/3_e7pm9</t>
  </si>
  <si>
    <t>e-dailly</t>
  </si>
  <si>
    <t>e-Dailly | Dashboard v1 (pages)</t>
  </si>
  <si>
    <t>https://www3.an.adobe.com/x/3_feg5y</t>
  </si>
  <si>
    <t>https://www3.an.adobe.com/x/3_fbqfa</t>
  </si>
  <si>
    <t>Palatine</t>
  </si>
  <si>
    <t>PALATINE ENTREPRISES - Cyber Entreprise</t>
  </si>
  <si>
    <t>https://www3.an.adobe.com/x/3_e7pr7</t>
  </si>
  <si>
    <t>Securpass B2B</t>
  </si>
  <si>
    <t>89c3 - Selfcare - SecurPass B2B - PROD</t>
  </si>
  <si>
    <t>https://www3.an.adobe.com/x/3_eixsn</t>
  </si>
  <si>
    <t>https://www3.an.adobe.com/x/3_eiy0d</t>
  </si>
  <si>
    <t>Hub Digital</t>
  </si>
  <si>
    <t>89C3 B2B Hub Digital BP_v2</t>
  </si>
  <si>
    <t>89C3 - B2B - TDB Hub digital CE VF_v2</t>
  </si>
  <si>
    <t>https://www3.an.adobe.com/x/3_e7pqb</t>
  </si>
  <si>
    <t>Sign it</t>
  </si>
  <si>
    <t>SIGNIT_TEST_CE</t>
  </si>
  <si>
    <t>https://www3.an.adobe.com/x/3_e7pp8</t>
  </si>
  <si>
    <t>Turbo Suite Entreprises</t>
  </si>
  <si>
    <t>Turbo - Rapport Mensuel</t>
  </si>
  <si>
    <t>https://www3.an.adobe.com/x/3_e7pqp</t>
  </si>
  <si>
    <t>Numairic</t>
  </si>
  <si>
    <t>Synthèse Projet Numairic PPT - pYRAMIDE_Modulable</t>
  </si>
  <si>
    <t>https://www3.an.adobe.com/x/3_e055i</t>
  </si>
  <si>
    <t>Rapport de Synthèse Numairic - National +Caisses Cumulé _et hebdomadaire v3</t>
  </si>
  <si>
    <t>https://www3.an.adobe.com/x/3_e0569</t>
  </si>
  <si>
    <t>CE Net</t>
  </si>
  <si>
    <t>KPIs CENET</t>
  </si>
  <si>
    <t>https://www3.an.adobe.com/x/3_e7ps3</t>
  </si>
  <si>
    <t>DEI Pro</t>
  </si>
  <si>
    <t>DEI PRO vs DEI PART vs CE NET</t>
  </si>
  <si>
    <t>https://www3.an.adobe.com/x/3_e7psh</t>
  </si>
  <si>
    <t>DSP2</t>
  </si>
  <si>
    <t>DSP2 Authentification</t>
  </si>
  <si>
    <t>https://www3.an.adobe.com/x/3_e068g</t>
  </si>
  <si>
    <t>REFERENTIEL DES SEGMENTS ADOBE ANALYTICS</t>
  </si>
  <si>
    <t>Nom du segment</t>
  </si>
  <si>
    <t>Segment partagé ?</t>
  </si>
  <si>
    <t>IOS</t>
  </si>
  <si>
    <t>Permet de filtrer le trafic sur IOS</t>
  </si>
  <si>
    <t>Android</t>
  </si>
  <si>
    <t>Permet de filtrer le trafic sur Android</t>
  </si>
  <si>
    <t>clients via id (prop26)</t>
  </si>
  <si>
    <t>Sharon</t>
  </si>
  <si>
    <t>Permet de filtrer le trafic selon la présence d'un id client</t>
  </si>
  <si>
    <t>prospects via id (prop26)</t>
  </si>
  <si>
    <t>Permet de connaitre les visites sans id client</t>
  </si>
  <si>
    <t>Exclusion Bannières autopromo Web</t>
  </si>
  <si>
    <t>Nicolas</t>
  </si>
  <si>
    <t>Permet de filtrer l'autopromo sur le trafic web</t>
  </si>
  <si>
    <t>89c3 - Deep Purple (web)</t>
  </si>
  <si>
    <t>Benjamin</t>
  </si>
  <si>
    <t>Permet d'isoler les tags de l'espace connecté Deep Purple (web), en excluant les écrans d'authentification</t>
  </si>
  <si>
    <t>89c3 - exclusion sondes</t>
  </si>
  <si>
    <t>Permet d'exclure le traffic lié aux sondes identifié dans Adobe Analytics</t>
  </si>
  <si>
    <t>FAQ Adobe Analytics</t>
  </si>
  <si>
    <t>Type applicatif / webview</t>
  </si>
  <si>
    <t xml:space="preserve">Pourquoi trouve-t-on parfois des CID sur le type applicatif "application" alors que cela semble impossible ? </t>
  </si>
  <si>
    <t>Les CID restent possible sur l'application en cas de webview. Pour s'assurer que c'est bien ce cas de figure et pas une anomalie, faire un breackdown avec la variable webview identification (prop70) et regarder sur IOS webview et Android webview.</t>
  </si>
  <si>
    <t>ID client et code établissement</t>
  </si>
  <si>
    <t xml:space="preserve">Quelle est la différence entre la prop2 et l'evar21 ? </t>
  </si>
  <si>
    <t>L'id client remonté dans la prop2 remonte toujours dès que l'utilisateur s'est identifié sur le site. L'evar21 remonte également l'id client mais uniquement lorsque le client accepte les cookies de type assistance personnalisée (c15). Pour construire cette variable, nous avons utilisé une processing rule avec la condition suivante : la valeur remontée par l'evar21 est équivalente à l'evar2 / prop2 sauf si l'utilisateur refuse les cookies d'assistance personnalisée (donc sauf si consentement cookie evar124 contient c:0)</t>
  </si>
  <si>
    <t>Qu'est ce qui distingue le code établissement page (prop5) du code établissement client (prop1) ?</t>
  </si>
  <si>
    <t>Le code établissement de la page représente le site sur lequel le visiteur navigue. Le code établissement client représente l'établissement pour lequel le visiteur est client (disponible si l'utilisateur est identifié). Le code établissement de la page et le code établissement client peuvent être différent lors d'un même hit lorsque l'utilisateur navigue sur le site d'un établissement différent de celui dont il est client.</t>
  </si>
  <si>
    <t xml:space="preserve">Pourquoi l'id client remonté dans l'evar21 n'est pas visible sur la console / sur omnibug ? </t>
  </si>
  <si>
    <t xml:space="preserve">Comme l'evar21 est construite via une processing rule dans Adobe Analytics, elle n'est pas visible dans le network. Cette variable n'est pas récupérée lors de la navigation de l'utilisateur puis envoyée vers Adobe, elle est le fruit d'un retraitement de données directement dans Adobe.  </t>
  </si>
  <si>
    <t>Report suite</t>
  </si>
  <si>
    <t xml:space="preserve">Comment sont construits les reports suites secondaires (client) de chaque établissement ? </t>
  </si>
  <si>
    <t xml:space="preserve">Les reports suites secondaires de chaque établissement sont construits grâce à un filtre sur le code établissement client et l'id client (prop1 et 2). Concrêtement, cela signifie que la prop1 et la prop2 doivent être renseigné sur chaque hit pour pouvoir le retrouver dans le report suite client de l'établissement concerné. Cela est fait grâce à des vista rules donc pas accessible directement via l'interface Adobe Analytics. </t>
  </si>
  <si>
    <t xml:space="preserve">Comment sont construits les virtual reports suites (traffic) de chaque établissement ? </t>
  </si>
  <si>
    <t>Les virtuals reports suites (traffic) de chaque établissement sont construits grâce à un filtre sur le code établissement de la page (prop5).</t>
  </si>
  <si>
    <t>Pourquoi avons-nous des écarts de volume entre le report suite global et les reports suite client de chaque établissement ?</t>
  </si>
  <si>
    <t xml:space="preserve">Parfois, le code établissement de la page et l'id client (prop1 et 2) ne sont pas renseignés lors de chaque hits d'une visite. Dans ce cas là, on retrouve partiellement la visite dans les report suites clients. Cela est souvent le cas lors de décrochage natif / webview, et devrait être réglé avec DPA1. </t>
  </si>
  <si>
    <t>Consentement cookie</t>
  </si>
  <si>
    <t xml:space="preserve">Comment pouvons nous lire les valeurs de la variable consentement cookies (evar124) ? </t>
  </si>
  <si>
    <t>Les valeurs représentent les catégories suivantes : 
c1 : mesure d'audience
c6 : personnalisation
c15 : assistance personnalisée
c3 : publicité sur les sites tiers
c7 : réseaux sociaux
Un "1" signifie l'acceptation de cette catégorie et un "0" signifie son refus.</t>
  </si>
  <si>
    <t>Variable utilisée</t>
  </si>
  <si>
    <t>a supprimer</t>
  </si>
  <si>
    <t>à supprimer</t>
  </si>
  <si>
    <t>x à recréer BP</t>
  </si>
  <si>
    <t>à supprimer [potentielle ano RGPD]</t>
  </si>
  <si>
    <t>à modifier Benjamin</t>
  </si>
  <si>
    <t>nbResultatsRecherche</t>
  </si>
  <si>
    <t>à vérifier Christophe : pas utilisé par media</t>
  </si>
  <si>
    <t xml:space="preserve">CREDIT  </t>
  </si>
  <si>
    <t>Statut demande</t>
  </si>
  <si>
    <t>Indique le statut du Suivi de la Demande pour CMLT</t>
  </si>
  <si>
    <t>Demande
Analyse
Proposition commerciale
Accord banque
Edition du contrat
Signature du contrat
Demande de débloquage des fonds
Dossier traité</t>
  </si>
  <si>
    <t>custom.sepamail</t>
  </si>
  <si>
    <t>Categorie selectionnee (evar32)</t>
  </si>
  <si>
    <t>Indique dans solution paiement, quelle est la simulation en cours (plusieurs simulateur disponibles)</t>
  </si>
  <si>
    <t>accepter paiement; regler depenses; gerer activite</t>
  </si>
  <si>
    <t>custom.categorieSelectionnee</t>
  </si>
  <si>
    <t>es</t>
  </si>
  <si>
    <t>à vérifier avec Natixis</t>
  </si>
  <si>
    <t>custom.assuranceEmprunteur</t>
  </si>
  <si>
    <t>à supprimer ? Voir qui a cocher cette case ?</t>
  </si>
  <si>
    <t>A vérifier avec Noa</t>
  </si>
  <si>
    <t>CG : a verifier avec media --&gt; pas utilisé media</t>
  </si>
  <si>
    <r>
      <t xml:space="preserve">Variable issue du projet Enrichissement datalayer. 
</t>
    </r>
    <r>
      <rPr>
        <b/>
        <sz val="10"/>
        <rFont val="Ubuntu"/>
        <family val="2"/>
      </rPr>
      <t>Non alimentée pour les CE</t>
    </r>
  </si>
  <si>
    <t> </t>
  </si>
  <si>
    <t>a completer Noa</t>
  </si>
  <si>
    <t>custom.franceConnect</t>
  </si>
  <si>
    <t>categorieBug</t>
  </si>
  <si>
    <t>Nombre produits proposees (event6)</t>
  </si>
  <si>
    <t>custom.produitsSelectionnes</t>
  </si>
  <si>
    <t>a checker</t>
  </si>
  <si>
    <t>.formulaireFormulaire</t>
  </si>
  <si>
    <t>.FormulaireFormulaire</t>
  </si>
  <si>
    <t>.clicClic</t>
  </si>
  <si>
    <t>.RechercheRecherche</t>
  </si>
  <si>
    <t>.PartageSocial</t>
  </si>
  <si>
    <t>.ClicPush</t>
  </si>
  <si>
    <t>.ClicMobile</t>
  </si>
  <si>
    <t>.ClicPublicite</t>
  </si>
  <si>
    <t>.EtapeEtape1</t>
  </si>
  <si>
    <t>.EtapeEtape2</t>
  </si>
  <si>
    <t>.EtapeEtape3</t>
  </si>
  <si>
    <t>.EtapeEtape4</t>
  </si>
  <si>
    <t>.EtapeEtape5</t>
  </si>
  <si>
    <t>.EtapeEtape6</t>
  </si>
  <si>
    <t>.EtapeEtape7</t>
  </si>
  <si>
    <t>.ProduitProduit</t>
  </si>
  <si>
    <t>.deGestion</t>
  </si>
  <si>
    <t>.RDVConseiller</t>
  </si>
  <si>
    <t>.rappelConseiller</t>
  </si>
  <si>
    <t>.eventSimulateur</t>
  </si>
  <si>
    <t>.vignetteVignette</t>
  </si>
  <si>
    <t>.eventOptout</t>
  </si>
  <si>
    <t>.sedSed</t>
  </si>
  <si>
    <t>.techniqueTechnique</t>
  </si>
  <si>
    <t>.duParcours</t>
  </si>
  <si>
    <t>.clientClient</t>
  </si>
  <si>
    <t>.conseillerConseiller</t>
  </si>
  <si>
    <t>.d'unEmail</t>
  </si>
  <si>
    <t>.simulationSimulation</t>
  </si>
  <si>
    <t>.bannerAffichage</t>
  </si>
  <si>
    <t>.affichageAffichage</t>
  </si>
  <si>
    <t>.WebviewPassage</t>
  </si>
  <si>
    <t>.deRecherche</t>
  </si>
  <si>
    <t>.d'uneBannière</t>
  </si>
  <si>
    <t>.sortantSortant</t>
  </si>
  <si>
    <t>.duVirement</t>
  </si>
  <si>
    <t>.documentDocument</t>
  </si>
  <si>
    <t>.toTo</t>
  </si>
  <si>
    <t>.deMethode</t>
  </si>
  <si>
    <t>custom.opeRejetee</t>
  </si>
  <si>
    <t>.selfcareSelfcare</t>
  </si>
  <si>
    <t>.idId</t>
  </si>
  <si>
    <t>.callCall</t>
  </si>
  <si>
    <t>custom.opeValidation</t>
  </si>
  <si>
    <t>.storeStore</t>
  </si>
  <si>
    <t>.deDe</t>
  </si>
  <si>
    <t>.deComptes</t>
  </si>
  <si>
    <t>.d'enrolementsSans</t>
  </si>
  <si>
    <t>.d'enrolementsAvec</t>
  </si>
  <si>
    <t>.mandatValidation</t>
  </si>
  <si>
    <t>.authentificationSucces</t>
  </si>
  <si>
    <t>.authentificationVersion</t>
  </si>
  <si>
    <t>.deEtre</t>
  </si>
  <si>
    <t>.deÀ</t>
  </si>
  <si>
    <t>.d'activationLa</t>
  </si>
  <si>
    <t>.d'activationNotifications</t>
  </si>
  <si>
    <t>.d'opérationsÀ</t>
  </si>
  <si>
    <t>.d'opérationsD'opérations</t>
  </si>
  <si>
    <t>.deSecurpass</t>
  </si>
  <si>
    <t>custom.nouvelleOpeDispo</t>
  </si>
  <si>
    <t>.daillyCompletion</t>
  </si>
  <si>
    <t>.daillyTotal</t>
  </si>
  <si>
    <t>.daillyMarche</t>
  </si>
  <si>
    <t>.daillyDu</t>
  </si>
  <si>
    <t>.daillyAu</t>
  </si>
  <si>
    <t>.daillyCréances</t>
  </si>
  <si>
    <t>.daillyCreance</t>
  </si>
  <si>
    <t>.daillyCreances</t>
  </si>
  <si>
    <t>.electroniqueElectronique</t>
  </si>
  <si>
    <t>a checker CE Noa</t>
  </si>
  <si>
    <t>.finaliseDe</t>
  </si>
  <si>
    <t>.parcoursReprise</t>
  </si>
  <si>
    <t>.d'idMaximum</t>
  </si>
  <si>
    <t>.identifiantMemoriser</t>
  </si>
  <si>
    <t>.deLa</t>
  </si>
  <si>
    <t>.authentificationAuthentification</t>
  </si>
  <si>
    <t>.desDes</t>
  </si>
  <si>
    <t>.surDe</t>
  </si>
  <si>
    <t>.viewView</t>
  </si>
  <si>
    <t>.consentementConsentement</t>
  </si>
  <si>
    <t>.PINPin</t>
  </si>
  <si>
    <t>.envoyéMessage</t>
  </si>
  <si>
    <t>.ConfirmationDes</t>
  </si>
  <si>
    <t>.d'agrégationCompte</t>
  </si>
  <si>
    <t>.suppressionBanque</t>
  </si>
  <si>
    <t>.modificationDe</t>
  </si>
  <si>
    <t>.deVirements</t>
  </si>
  <si>
    <t>.d'ajoutDe</t>
  </si>
  <si>
    <t>.deVers</t>
  </si>
  <si>
    <t>.effetsA</t>
  </si>
  <si>
    <t>.enEn</t>
  </si>
  <si>
    <t>.abonnementSouscription</t>
  </si>
  <si>
    <t>.abonnementResiliation</t>
  </si>
  <si>
    <t>.comptesComptes</t>
  </si>
  <si>
    <t>.chequierCommande</t>
  </si>
  <si>
    <t>.droitsDelegation</t>
  </si>
  <si>
    <t>.deDes</t>
  </si>
  <si>
    <t>.deParent</t>
  </si>
  <si>
    <t>.d'echecAutomatique</t>
  </si>
  <si>
    <t>.deAutomatique</t>
  </si>
  <si>
    <t>.d'enrolementD'enrolement</t>
  </si>
  <si>
    <t>.deDesactivation</t>
  </si>
  <si>
    <t>.deLes</t>
  </si>
  <si>
    <t>.deD'operations</t>
  </si>
  <si>
    <t>.d'activationFonctionnalites</t>
  </si>
  <si>
    <t>.deFonctionnalites</t>
  </si>
  <si>
    <t>.d'annulationEn</t>
  </si>
  <si>
    <t>.d'identifiantD'identifiant</t>
  </si>
  <si>
    <t>.d'activationDe</t>
  </si>
  <si>
    <t>.d'autorisationPour</t>
  </si>
  <si>
    <t>.dePour</t>
  </si>
  <si>
    <t>.FranceConnectFranceconnect</t>
  </si>
  <si>
    <t>.deMémorisation</t>
  </si>
  <si>
    <t>.assuranceSouscription</t>
  </si>
  <si>
    <t>.propositionProposition</t>
  </si>
  <si>
    <t>.signéeSouscription</t>
  </si>
  <si>
    <t>.effectuéeSimulation</t>
  </si>
  <si>
    <t>.prêtDuree</t>
  </si>
  <si>
    <t>.dePièces</t>
  </si>
  <si>
    <t>.objetMontant</t>
  </si>
  <si>
    <t>.dossierEn</t>
  </si>
  <si>
    <t>.prêtPrêt</t>
  </si>
  <si>
    <t>.demandeCarte</t>
  </si>
  <si>
    <t>.àÀ</t>
  </si>
  <si>
    <t>.àInformations</t>
  </si>
  <si>
    <t>.soldeSolde</t>
  </si>
  <si>
    <t>.duSolde</t>
  </si>
  <si>
    <t>.vignettesVignettes</t>
  </si>
  <si>
    <t>.produitProduit</t>
  </si>
  <si>
    <t>.CampagneAtteint</t>
  </si>
  <si>
    <t>.AppApp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</si>
</sst>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0_-;\-* #,##0.0_-;_-* &quot;-&quot;??_-;_-@_-"/>
  </numFmts>
  <fonts count="79">
    <font>
      <sz val="11"/>
      <color theme="1"/>
      <name val="Arial"/>
      <family val="2"/>
    </font>
    <font>
      <sz val="11"/>
      <color theme="1"/>
      <name val="Verdana"/>
      <family val="2"/>
      <scheme val="minor"/>
    </font>
    <font>
      <sz val="11"/>
      <color theme="1"/>
      <name val="Verdana"/>
      <family val="2"/>
      <scheme val="minor"/>
    </font>
    <font>
      <sz val="10"/>
      <color rgb="FF000000"/>
      <name val="Arial"/>
      <family val="2"/>
    </font>
    <font>
      <sz val="11"/>
      <color rgb="FF000000"/>
      <name val="Arial"/>
      <family val="2"/>
    </font>
    <font>
      <sz val="11"/>
      <color rgb="FFFF0000"/>
      <name val="Arial"/>
      <family val="2"/>
    </font>
    <font>
      <sz val="10"/>
      <color rgb="FFFF0000"/>
      <name val="Arial"/>
      <family val="2"/>
    </font>
    <font>
      <sz val="11"/>
      <color rgb="FF9C6500"/>
      <name val="Verdana"/>
      <family val="2"/>
      <scheme val="minor"/>
    </font>
    <font>
      <sz val="12"/>
      <color theme="1"/>
      <name val="Verdana"/>
      <family val="2"/>
      <scheme val="minor"/>
    </font>
    <font>
      <sz val="10"/>
      <color rgb="FF9C6500"/>
      <name val="Verdana"/>
      <family val="2"/>
      <scheme val="minor"/>
    </font>
    <font>
      <sz val="9"/>
      <color rgb="FF9C6500"/>
      <name val="Verdana"/>
      <family val="2"/>
      <scheme val="minor"/>
    </font>
    <font>
      <sz val="9"/>
      <color theme="7"/>
      <name val="Verdana"/>
      <family val="2"/>
      <scheme val="minor"/>
    </font>
    <font>
      <sz val="9"/>
      <color rgb="FF000000"/>
      <name val="Arial"/>
      <family val="2"/>
    </font>
    <font>
      <sz val="9"/>
      <color rgb="FFFF0000"/>
      <name val="Arial"/>
      <family val="2"/>
    </font>
    <font>
      <sz val="9"/>
      <color theme="1"/>
      <name val="Arial"/>
      <family val="2"/>
    </font>
    <font>
      <b/>
      <sz val="11"/>
      <color theme="1"/>
      <name val="Arial"/>
      <family val="2"/>
    </font>
    <font>
      <sz val="9"/>
      <color theme="0"/>
      <name val="Arial"/>
      <family val="2"/>
    </font>
    <font>
      <b/>
      <sz val="9"/>
      <color theme="0"/>
      <name val="Arial"/>
      <family val="2"/>
    </font>
    <font>
      <sz val="11"/>
      <color theme="0"/>
      <name val="Arial"/>
      <family val="2"/>
    </font>
    <font>
      <sz val="11"/>
      <name val="Arial"/>
      <family val="2"/>
    </font>
    <font>
      <sz val="10"/>
      <name val="Arial"/>
      <family val="2"/>
    </font>
    <font>
      <sz val="9"/>
      <name val="Arial"/>
      <family val="2"/>
    </font>
    <font>
      <sz val="11"/>
      <color theme="1"/>
      <name val="Arial"/>
      <family val="2"/>
    </font>
    <font>
      <sz val="11"/>
      <color theme="0" tint="-0.14999847407452621"/>
      <name val="Arial"/>
      <family val="2"/>
    </font>
    <font>
      <sz val="10"/>
      <color rgb="FFC00000"/>
      <name val="Arial"/>
      <family val="2"/>
    </font>
    <font>
      <sz val="11"/>
      <color rgb="FF1F497D"/>
      <name val="Verdana"/>
      <family val="2"/>
      <scheme val="minor"/>
    </font>
    <font>
      <sz val="11"/>
      <color rgb="FF172B4D"/>
      <name val="Segoe UI"/>
      <family val="2"/>
    </font>
    <font>
      <sz val="10"/>
      <color theme="1"/>
      <name val="Arial"/>
      <family val="2"/>
    </font>
    <font>
      <sz val="10"/>
      <color theme="0"/>
      <name val="Arial"/>
      <family val="2"/>
    </font>
    <font>
      <b/>
      <sz val="11"/>
      <color rgb="FFFFFFFF"/>
      <name val="Arial"/>
      <family val="2"/>
    </font>
    <font>
      <b/>
      <sz val="10"/>
      <color theme="0"/>
      <name val="Arial"/>
      <family val="2"/>
    </font>
    <font>
      <b/>
      <sz val="10"/>
      <color rgb="FFFFFFFF"/>
      <name val="Arial"/>
      <family val="2"/>
    </font>
    <font>
      <b/>
      <sz val="10"/>
      <color theme="1"/>
      <name val="Arial"/>
      <family val="2"/>
    </font>
    <font>
      <u/>
      <sz val="11"/>
      <color theme="10"/>
      <name val="Arial"/>
      <family val="2"/>
    </font>
    <font>
      <b/>
      <sz val="11"/>
      <color rgb="FFFF0000"/>
      <name val="Arial"/>
      <family val="2"/>
    </font>
    <font>
      <strike/>
      <sz val="10"/>
      <color theme="1"/>
      <name val="Arial"/>
      <family val="2"/>
    </font>
    <font>
      <b/>
      <sz val="12"/>
      <color theme="0"/>
      <name val="Tw Cen MT Condensed"/>
      <family val="2"/>
    </font>
    <font>
      <sz val="12"/>
      <color rgb="FFC00000"/>
      <name val="Arial"/>
      <family val="2"/>
    </font>
    <font>
      <sz val="10"/>
      <color theme="5"/>
      <name val="Arial"/>
      <family val="2"/>
    </font>
    <font>
      <sz val="10"/>
      <color theme="4"/>
      <name val="Ubuntu"/>
      <family val="2"/>
    </font>
    <font>
      <sz val="10"/>
      <color rgb="FF55579E"/>
      <name val="Ubuntu"/>
      <family val="2"/>
    </font>
    <font>
      <sz val="10"/>
      <color rgb="FFDB4B4B"/>
      <name val="Ubuntu"/>
      <family val="2"/>
    </font>
    <font>
      <sz val="10"/>
      <color rgb="FF00A193"/>
      <name val="Ubuntu"/>
      <family val="2"/>
    </font>
    <font>
      <sz val="10"/>
      <color theme="1"/>
      <name val="Ubuntu"/>
      <family val="2"/>
    </font>
    <font>
      <sz val="10"/>
      <name val="Ubuntu"/>
      <family val="2"/>
    </font>
    <font>
      <sz val="10"/>
      <color rgb="FF000000"/>
      <name val="Ubuntu"/>
      <family val="2"/>
    </font>
    <font>
      <sz val="8"/>
      <name val="Arial"/>
      <family val="2"/>
    </font>
    <font>
      <i/>
      <u/>
      <sz val="10"/>
      <color theme="1"/>
      <name val="Verdana"/>
      <family val="2"/>
      <scheme val="minor"/>
    </font>
    <font>
      <i/>
      <sz val="10"/>
      <color theme="1"/>
      <name val="Verdana"/>
      <family val="2"/>
      <scheme val="minor"/>
    </font>
    <font>
      <sz val="10"/>
      <color rgb="FFA778AE"/>
      <name val="Arial"/>
      <family val="2"/>
    </font>
    <font>
      <b/>
      <sz val="10"/>
      <color rgb="FF00B050"/>
      <name val="Ubuntu"/>
      <family val="2"/>
    </font>
    <font>
      <sz val="10"/>
      <color rgb="FF581D74"/>
      <name val="Ubuntu"/>
      <family val="2"/>
    </font>
    <font>
      <strike/>
      <sz val="10"/>
      <name val="Ubuntu"/>
      <family val="2"/>
    </font>
    <font>
      <sz val="11"/>
      <color rgb="FF9CDCFE"/>
      <name val="Consolas"/>
      <family val="3"/>
    </font>
    <font>
      <sz val="11"/>
      <color theme="1"/>
      <name val="Ubuntu"/>
      <family val="2"/>
    </font>
    <font>
      <sz val="11"/>
      <color theme="0"/>
      <name val="Ubuntu"/>
      <family val="2"/>
    </font>
    <font>
      <sz val="8"/>
      <color theme="1"/>
      <name val="Ubuntu"/>
      <family val="2"/>
    </font>
    <font>
      <sz val="9"/>
      <color theme="1"/>
      <name val="Ubuntu"/>
      <family val="2"/>
    </font>
    <font>
      <b/>
      <sz val="11"/>
      <color theme="1"/>
      <name val="Ubuntu"/>
      <family val="2"/>
    </font>
    <font>
      <u/>
      <sz val="11"/>
      <color theme="10"/>
      <name val="Ubuntu"/>
      <family val="2"/>
    </font>
    <font>
      <sz val="11"/>
      <color rgb="FFFF0000"/>
      <name val="Ubuntu"/>
      <family val="2"/>
    </font>
    <font>
      <sz val="11"/>
      <color rgb="FFFFFFFF"/>
      <name val="Ubuntu"/>
      <family val="2"/>
    </font>
    <font>
      <sz val="11"/>
      <color rgb="FF000000"/>
      <name val="Ubuntu"/>
      <family val="2"/>
    </font>
    <font>
      <u/>
      <sz val="11"/>
      <color rgb="FF0563C1"/>
      <name val="Ubuntu"/>
      <family val="2"/>
    </font>
    <font>
      <b/>
      <sz val="20"/>
      <color theme="1"/>
      <name val="Ubuntu"/>
      <family val="2"/>
    </font>
    <font>
      <b/>
      <sz val="18"/>
      <color theme="0"/>
      <name val="Tw Cen MT Condensed"/>
      <family val="2"/>
    </font>
    <font>
      <b/>
      <sz val="10"/>
      <color rgb="FFFF0000"/>
      <name val="Ubuntu"/>
      <family val="2"/>
    </font>
    <font>
      <sz val="10"/>
      <color rgb="FFFF0000"/>
      <name val="Ubuntu"/>
      <family val="2"/>
    </font>
    <font>
      <b/>
      <sz val="10"/>
      <color theme="1"/>
      <name val="Ubuntu"/>
      <family val="2"/>
    </font>
    <font>
      <b/>
      <sz val="10"/>
      <name val="Ubuntu"/>
      <family val="2"/>
    </font>
    <font>
      <b/>
      <sz val="10"/>
      <color rgb="FF000000"/>
      <name val="Ubuntu"/>
      <family val="2"/>
    </font>
    <font>
      <u/>
      <sz val="11"/>
      <color rgb="FFFF0000"/>
      <name val="Ubuntu"/>
      <family val="2"/>
    </font>
    <font>
      <sz val="10"/>
      <color theme="1"/>
      <name val="Verdana"/>
      <family val="2"/>
      <scheme val="minor"/>
    </font>
    <font>
      <sz val="10"/>
      <color rgb="FFDB4B4B"/>
      <name val="Ubuntu"/>
    </font>
    <font>
      <sz val="10"/>
      <color theme="1"/>
      <name val="Ubuntu"/>
    </font>
    <font>
      <sz val="10"/>
      <color theme="4"/>
      <name val="Ubuntu"/>
    </font>
    <font>
      <sz val="10"/>
      <color rgb="FF55579E"/>
      <name val="Ubuntu"/>
    </font>
    <font>
      <sz val="10"/>
      <color rgb="FF00A193"/>
      <name val="Ubuntu"/>
    </font>
    <font>
      <sz val="10"/>
      <name val="Ubuntu"/>
    </font>
  </fonts>
  <fills count="51">
    <fill>
      <patternFill patternType="none"/>
    </fill>
    <fill>
      <patternFill patternType="gray125"/>
    </fill>
    <fill>
      <patternFill patternType="solid">
        <fgColor rgb="FFFFEB9C"/>
      </patternFill>
    </fill>
    <fill>
      <patternFill patternType="solid">
        <fgColor theme="0" tint="-0.499984740745262"/>
        <bgColor indexed="64"/>
      </patternFill>
    </fill>
    <fill>
      <patternFill patternType="solid">
        <fgColor rgb="FFFF7D7D"/>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theme="2" tint="-0.249977111117893"/>
        <bgColor indexed="64"/>
      </patternFill>
    </fill>
    <fill>
      <patternFill patternType="solid">
        <fgColor theme="6" tint="0.79998168889431442"/>
        <bgColor indexed="64"/>
      </patternFill>
    </fill>
    <fill>
      <patternFill patternType="solid">
        <fgColor rgb="FF9BC3FF"/>
        <bgColor indexed="64"/>
      </patternFill>
    </fill>
    <fill>
      <patternFill patternType="solid">
        <fgColor theme="9" tint="-0.249977111117893"/>
        <bgColor indexed="64"/>
      </patternFill>
    </fill>
    <fill>
      <patternFill patternType="solid">
        <fgColor theme="1"/>
        <bgColor indexed="64"/>
      </patternFill>
    </fill>
    <fill>
      <patternFill patternType="solid">
        <fgColor theme="1" tint="0.34998626667073579"/>
        <bgColor indexed="64"/>
      </patternFill>
    </fill>
    <fill>
      <patternFill patternType="solid">
        <fgColor rgb="FFFFFFFF"/>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70AD47"/>
        <bgColor indexed="64"/>
      </patternFill>
    </fill>
    <fill>
      <patternFill patternType="solid">
        <fgColor rgb="FFFFFF00"/>
        <bgColor indexed="64"/>
      </patternFill>
    </fill>
    <fill>
      <patternFill patternType="solid">
        <fgColor rgb="FFA6A6A6"/>
        <bgColor indexed="64"/>
      </patternFill>
    </fill>
    <fill>
      <patternFill patternType="solid">
        <fgColor rgb="FF808080"/>
        <bgColor indexed="64"/>
      </patternFill>
    </fill>
    <fill>
      <patternFill patternType="solid">
        <fgColor rgb="FF595959"/>
        <bgColor indexed="64"/>
      </patternFill>
    </fill>
    <fill>
      <patternFill patternType="solid">
        <fgColor rgb="FFD9D9D9"/>
        <bgColor indexed="64"/>
      </patternFill>
    </fill>
    <fill>
      <patternFill patternType="solid">
        <fgColor rgb="FFFFF2CC"/>
        <bgColor indexed="64"/>
      </patternFill>
    </fill>
    <fill>
      <patternFill patternType="solid">
        <fgColor rgb="FFD6DCE4"/>
        <bgColor indexed="64"/>
      </patternFill>
    </fill>
    <fill>
      <patternFill patternType="solid">
        <fgColor rgb="FFE2EFDA"/>
        <bgColor indexed="64"/>
      </patternFill>
    </fill>
    <fill>
      <patternFill patternType="solid">
        <fgColor rgb="FFFCE4D6"/>
        <bgColor indexed="64"/>
      </patternFill>
    </fill>
    <fill>
      <patternFill patternType="solid">
        <fgColor theme="5"/>
        <bgColor indexed="64"/>
      </patternFill>
    </fill>
    <fill>
      <patternFill patternType="solid">
        <fgColor rgb="FF581D74"/>
        <bgColor indexed="64"/>
      </patternFill>
    </fill>
    <fill>
      <patternFill patternType="solid">
        <fgColor rgb="FF55579E"/>
        <bgColor indexed="64"/>
      </patternFill>
    </fill>
    <fill>
      <patternFill patternType="solid">
        <fgColor rgb="FFDB4B4B"/>
        <bgColor indexed="64"/>
      </patternFill>
    </fill>
    <fill>
      <patternFill patternType="solid">
        <fgColor rgb="FF00A193"/>
        <bgColor indexed="64"/>
      </patternFill>
    </fill>
    <fill>
      <patternFill patternType="solid">
        <fgColor theme="9"/>
        <bgColor indexed="64"/>
      </patternFill>
    </fill>
    <fill>
      <patternFill patternType="solid">
        <fgColor theme="1" tint="0.499984740745262"/>
        <bgColor indexed="64"/>
      </patternFill>
    </fill>
    <fill>
      <patternFill patternType="solid">
        <fgColor theme="0"/>
        <bgColor indexed="64"/>
      </patternFill>
    </fill>
    <fill>
      <patternFill patternType="solid">
        <fgColor rgb="FF7030A0"/>
        <bgColor rgb="FF000000"/>
      </patternFill>
    </fill>
    <fill>
      <patternFill patternType="solid">
        <fgColor rgb="FFFFFFFF"/>
        <bgColor rgb="FF000000"/>
      </patternFill>
    </fill>
    <fill>
      <patternFill patternType="solid">
        <fgColor rgb="FF652B91"/>
        <bgColor indexed="64"/>
      </patternFill>
    </fill>
    <fill>
      <gradientFill>
        <stop position="0">
          <color rgb="FF652B91"/>
        </stop>
        <stop position="1">
          <color rgb="FF2C10F8"/>
        </stop>
      </gradientFill>
    </fill>
    <fill>
      <patternFill patternType="solid">
        <fgColor rgb="FF0070C0"/>
        <bgColor indexed="64"/>
      </patternFill>
    </fill>
    <fill>
      <patternFill patternType="solid">
        <fgColor theme="0"/>
        <bgColor auto="1"/>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1" tint="0.249977111117893"/>
        <bgColor indexed="64"/>
      </patternFill>
    </fill>
    <fill>
      <patternFill patternType="solid">
        <fgColor theme="7" tint="0.79998168889431442"/>
        <bgColor indexed="64"/>
      </patternFill>
    </fill>
  </fills>
  <borders count="95">
    <border>
      <left/>
      <right/>
      <top/>
      <bottom/>
      <diagonal/>
    </border>
    <border>
      <left/>
      <right style="medium">
        <color rgb="FFFFFFFF"/>
      </right>
      <top/>
      <bottom style="thick">
        <color rgb="FFFFFFFF"/>
      </bottom>
      <diagonal/>
    </border>
    <border>
      <left style="medium">
        <color rgb="FFFFFFFF"/>
      </left>
      <right style="medium">
        <color rgb="FFFFFFFF"/>
      </right>
      <top/>
      <bottom style="thick">
        <color rgb="FFFFFFFF"/>
      </bottom>
      <diagonal/>
    </border>
    <border>
      <left style="medium">
        <color rgb="FFFFFFFF"/>
      </left>
      <right/>
      <top/>
      <bottom style="thick">
        <color rgb="FFFFFFFF"/>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style="medium">
        <color rgb="FFFFFFFF"/>
      </right>
      <top style="thick">
        <color rgb="FFFFFFFF"/>
      </top>
      <bottom/>
      <diagonal/>
    </border>
    <border>
      <left style="medium">
        <color rgb="FFFFFFFF"/>
      </left>
      <right style="medium">
        <color rgb="FFFFFFFF"/>
      </right>
      <top style="medium">
        <color rgb="FFFFFFFF"/>
      </top>
      <bottom/>
      <diagonal/>
    </border>
    <border>
      <left style="medium">
        <color rgb="FFFFFFFF"/>
      </left>
      <right style="medium">
        <color rgb="FFFFFFFF"/>
      </right>
      <top style="thick">
        <color rgb="FFFFFFFF"/>
      </top>
      <bottom/>
      <diagonal/>
    </border>
    <border>
      <left style="medium">
        <color rgb="FFFFFFFF"/>
      </left>
      <right/>
      <top style="medium">
        <color rgb="FFFFFFFF"/>
      </top>
      <bottom/>
      <diagonal/>
    </border>
    <border>
      <left/>
      <right/>
      <top style="thick">
        <color rgb="FFFFFFFF"/>
      </top>
      <bottom style="medium">
        <color rgb="FFFFFFFF"/>
      </bottom>
      <diagonal/>
    </border>
    <border>
      <left style="medium">
        <color rgb="FFFFFFFF"/>
      </left>
      <right/>
      <top style="thick">
        <color rgb="FFFFFFFF"/>
      </top>
      <bottom/>
      <diagonal/>
    </border>
    <border>
      <left style="medium">
        <color rgb="FFFFFFFF"/>
      </left>
      <right/>
      <top/>
      <bottom/>
      <diagonal/>
    </border>
    <border>
      <left/>
      <right/>
      <top style="thick">
        <color rgb="FFFFFFFF"/>
      </top>
      <bottom/>
      <diagonal/>
    </border>
    <border>
      <left/>
      <right style="medium">
        <color rgb="FFFFFFFF"/>
      </right>
      <top style="thin">
        <color indexed="64"/>
      </top>
      <bottom style="medium">
        <color rgb="FFFFFFFF"/>
      </bottom>
      <diagonal/>
    </border>
    <border>
      <left style="medium">
        <color rgb="FFFFFFFF"/>
      </left>
      <right style="medium">
        <color rgb="FFFFFFFF"/>
      </right>
      <top style="thin">
        <color indexed="64"/>
      </top>
      <bottom style="medium">
        <color rgb="FFFFFFFF"/>
      </bottom>
      <diagonal/>
    </border>
    <border>
      <left style="medium">
        <color rgb="FFFFFFFF"/>
      </left>
      <right/>
      <top style="thin">
        <color indexed="64"/>
      </top>
      <bottom style="medium">
        <color rgb="FFFFFFFF"/>
      </bottom>
      <diagonal/>
    </border>
    <border>
      <left/>
      <right/>
      <top style="thin">
        <color indexed="64"/>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style="thin">
        <color indexed="64"/>
      </bottom>
      <diagonal/>
    </border>
    <border>
      <left style="medium">
        <color rgb="FFFFFFFF"/>
      </left>
      <right/>
      <top/>
      <bottom style="medium">
        <color rgb="FFFFFFFF"/>
      </bottom>
      <diagonal/>
    </border>
    <border>
      <left style="medium">
        <color rgb="FFFFFFFF"/>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theme="0"/>
      </left>
      <right style="thick">
        <color theme="0"/>
      </right>
      <top style="thick">
        <color theme="0"/>
      </top>
      <bottom style="thick">
        <color theme="0"/>
      </bottom>
      <diagonal/>
    </border>
    <border>
      <left style="thick">
        <color theme="0"/>
      </left>
      <right style="medium">
        <color rgb="FFFFFFFF"/>
      </right>
      <top style="thick">
        <color theme="0"/>
      </top>
      <bottom style="thick">
        <color theme="0"/>
      </bottom>
      <diagonal/>
    </border>
    <border>
      <left style="medium">
        <color rgb="FFC1C7D0"/>
      </left>
      <right style="medium">
        <color rgb="FFC1C7D0"/>
      </right>
      <top style="medium">
        <color rgb="FFC1C7D0"/>
      </top>
      <bottom style="medium">
        <color rgb="FFC1C7D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theme="0"/>
      </left>
      <right style="thin">
        <color theme="0"/>
      </right>
      <top style="thin">
        <color theme="0"/>
      </top>
      <bottom style="thin">
        <color theme="0"/>
      </bottom>
      <diagonal/>
    </border>
    <border>
      <left/>
      <right/>
      <top/>
      <bottom style="thin">
        <color theme="0"/>
      </bottom>
      <diagonal/>
    </border>
    <border>
      <left/>
      <right style="thick">
        <color theme="0"/>
      </right>
      <top style="thin">
        <color theme="0"/>
      </top>
      <bottom style="thick">
        <color theme="0"/>
      </bottom>
      <diagonal/>
    </border>
    <border>
      <left style="thick">
        <color theme="0"/>
      </left>
      <right style="thick">
        <color theme="0"/>
      </right>
      <top style="thin">
        <color theme="0"/>
      </top>
      <bottom style="thick">
        <color theme="0"/>
      </bottom>
      <diagonal/>
    </border>
    <border>
      <left style="thick">
        <color theme="0"/>
      </left>
      <right style="medium">
        <color theme="0"/>
      </right>
      <top style="thin">
        <color theme="0"/>
      </top>
      <bottom style="thick">
        <color theme="0"/>
      </bottom>
      <diagonal/>
    </border>
    <border>
      <left/>
      <right/>
      <top style="hair">
        <color theme="0" tint="-0.24994659260841701"/>
      </top>
      <bottom style="hair">
        <color theme="0" tint="-0.24994659260841701"/>
      </bottom>
      <diagonal/>
    </border>
    <border>
      <left style="medium">
        <color theme="0"/>
      </left>
      <right style="medium">
        <color rgb="FFFFFFFF"/>
      </right>
      <top style="thin">
        <color theme="0"/>
      </top>
      <bottom style="medium">
        <color theme="0"/>
      </bottom>
      <diagonal/>
    </border>
    <border>
      <left/>
      <right/>
      <top/>
      <bottom style="hair">
        <color theme="0" tint="-0.24994659260841701"/>
      </bottom>
      <diagonal/>
    </border>
    <border>
      <left style="medium">
        <color theme="0"/>
      </left>
      <right style="medium">
        <color theme="0"/>
      </right>
      <top style="thin">
        <color theme="0"/>
      </top>
      <bottom style="medium">
        <color theme="0"/>
      </bottom>
      <diagonal/>
    </border>
    <border>
      <left/>
      <right/>
      <top style="thin">
        <color rgb="FFBABABA"/>
      </top>
      <bottom/>
      <diagonal/>
    </border>
    <border>
      <left/>
      <right style="thin">
        <color rgb="FFBABABA"/>
      </right>
      <top style="thin">
        <color rgb="FFBABABA"/>
      </top>
      <bottom/>
      <diagonal/>
    </border>
    <border>
      <left/>
      <right style="thin">
        <color rgb="FFBABABA"/>
      </right>
      <top/>
      <bottom style="dotted">
        <color rgb="FFCECEC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hair">
        <color rgb="FFBFBFBF"/>
      </top>
      <bottom style="hair">
        <color rgb="FFBFBFBF"/>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n">
        <color theme="0" tint="-0.1499679555650502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ck">
        <color theme="0"/>
      </left>
      <right/>
      <top style="thin">
        <color theme="0"/>
      </top>
      <bottom style="thick">
        <color theme="0"/>
      </bottom>
      <diagonal/>
    </border>
    <border>
      <left/>
      <right/>
      <top style="hair">
        <color theme="0" tint="-0.24994659260841701"/>
      </top>
      <bottom/>
      <diagonal/>
    </border>
  </borders>
  <cellStyleXfs count="7">
    <xf numFmtId="0" fontId="0" fillId="0" borderId="0"/>
    <xf numFmtId="0" fontId="7" fillId="2" borderId="0" applyNumberFormat="0" applyBorder="0" applyAlignment="0" applyProtection="0"/>
    <xf numFmtId="0" fontId="8" fillId="0" borderId="0"/>
    <xf numFmtId="164" fontId="22" fillId="0" borderId="0" applyFont="0" applyFill="0" applyBorder="0" applyAlignment="0" applyProtection="0"/>
    <xf numFmtId="0" fontId="2" fillId="0" borderId="0"/>
    <xf numFmtId="0" fontId="1" fillId="0" borderId="0"/>
    <xf numFmtId="0" fontId="33" fillId="0" borderId="0" applyNumberFormat="0" applyFill="0" applyBorder="0" applyAlignment="0" applyProtection="0"/>
  </cellStyleXfs>
  <cellXfs count="537">
    <xf numFmtId="0" fontId="0" fillId="0" borderId="0" xfId="0"/>
    <xf numFmtId="0" fontId="14" fillId="0" borderId="0" xfId="0" applyFont="1"/>
    <xf numFmtId="0" fontId="3" fillId="0" borderId="5" xfId="0" applyFont="1" applyBorder="1" applyAlignment="1">
      <alignment horizontal="left" vertical="center" wrapText="1" readingOrder="1"/>
    </xf>
    <xf numFmtId="0" fontId="3" fillId="0" borderId="6"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3" fillId="0" borderId="21" xfId="0" applyFont="1" applyBorder="1" applyAlignment="1">
      <alignment horizontal="left" vertical="center" wrapText="1" readingOrder="1"/>
    </xf>
    <xf numFmtId="0" fontId="12" fillId="0" borderId="6" xfId="0" applyFont="1" applyBorder="1" applyAlignment="1">
      <alignment horizontal="left" vertical="center" wrapText="1" readingOrder="1"/>
    </xf>
    <xf numFmtId="0" fontId="3" fillId="0" borderId="6" xfId="0" applyFont="1" applyBorder="1" applyAlignment="1">
      <alignment horizontal="left" vertical="center" readingOrder="1"/>
    </xf>
    <xf numFmtId="0" fontId="3" fillId="0" borderId="6" xfId="0" quotePrefix="1" applyFont="1" applyBorder="1" applyAlignment="1">
      <alignment horizontal="left" vertical="center" readingOrder="1"/>
    </xf>
    <xf numFmtId="0" fontId="3" fillId="0" borderId="7" xfId="0" applyFont="1" applyBorder="1" applyAlignment="1">
      <alignment horizontal="left" vertical="center" wrapText="1" readingOrder="1"/>
    </xf>
    <xf numFmtId="0" fontId="3" fillId="0" borderId="22" xfId="0" applyFont="1" applyBorder="1" applyAlignment="1">
      <alignment horizontal="left" vertical="center" wrapText="1" readingOrder="1"/>
    </xf>
    <xf numFmtId="0" fontId="6" fillId="0" borderId="21" xfId="0" applyFont="1" applyBorder="1" applyAlignment="1">
      <alignment horizontal="left" vertical="center" wrapText="1" readingOrder="1"/>
    </xf>
    <xf numFmtId="0" fontId="6" fillId="0" borderId="4"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5" fillId="0" borderId="0" xfId="0" applyFont="1"/>
    <xf numFmtId="0" fontId="6" fillId="0" borderId="6" xfId="0" applyFont="1" applyBorder="1" applyAlignment="1">
      <alignment horizontal="left" vertical="center" wrapText="1" readingOrder="1"/>
    </xf>
    <xf numFmtId="0" fontId="13" fillId="0" borderId="6" xfId="0" applyFont="1" applyBorder="1" applyAlignment="1">
      <alignment horizontal="left" vertical="center" wrapText="1" readingOrder="1"/>
    </xf>
    <xf numFmtId="0" fontId="6" fillId="0" borderId="6" xfId="0" applyFont="1" applyBorder="1" applyAlignment="1">
      <alignment horizontal="left" vertical="center" readingOrder="1"/>
    </xf>
    <xf numFmtId="0" fontId="9" fillId="0" borderId="0" xfId="1" applyFont="1" applyFill="1"/>
    <xf numFmtId="0" fontId="9" fillId="0" borderId="21" xfId="1" applyFont="1" applyFill="1" applyBorder="1" applyAlignment="1">
      <alignment horizontal="left" vertical="center" wrapText="1" readingOrder="1"/>
    </xf>
    <xf numFmtId="0" fontId="9" fillId="0" borderId="4" xfId="1" applyFont="1" applyFill="1" applyBorder="1" applyAlignment="1">
      <alignment horizontal="left" vertical="center" wrapText="1" readingOrder="1"/>
    </xf>
    <xf numFmtId="0" fontId="9" fillId="0" borderId="7" xfId="1" applyFont="1" applyFill="1" applyBorder="1" applyAlignment="1">
      <alignment horizontal="left" vertical="center" wrapText="1" readingOrder="1"/>
    </xf>
    <xf numFmtId="0" fontId="10" fillId="0" borderId="7" xfId="1" applyFont="1" applyFill="1" applyBorder="1" applyAlignment="1">
      <alignment horizontal="left" vertical="center" wrapText="1" readingOrder="1"/>
    </xf>
    <xf numFmtId="0" fontId="9" fillId="0" borderId="5" xfId="1" applyFont="1" applyFill="1" applyBorder="1" applyAlignment="1">
      <alignment horizontal="left" vertical="center" readingOrder="1"/>
    </xf>
    <xf numFmtId="0" fontId="9" fillId="0" borderId="4" xfId="1" applyFont="1" applyFill="1" applyBorder="1" applyAlignment="1">
      <alignment horizontal="left" vertical="center" readingOrder="1"/>
    </xf>
    <xf numFmtId="0" fontId="9" fillId="0" borderId="13" xfId="1" applyFont="1" applyFill="1" applyBorder="1" applyAlignment="1">
      <alignment horizontal="left" vertical="center" readingOrder="1"/>
    </xf>
    <xf numFmtId="0" fontId="9" fillId="0" borderId="6" xfId="1" applyFont="1" applyFill="1" applyBorder="1" applyAlignment="1">
      <alignment horizontal="left" vertical="center" readingOrder="1"/>
    </xf>
    <xf numFmtId="0" fontId="4" fillId="0" borderId="0" xfId="0" applyFont="1"/>
    <xf numFmtId="0" fontId="12" fillId="0" borderId="7" xfId="0" applyFont="1" applyBorder="1" applyAlignment="1">
      <alignment horizontal="left" vertical="center" wrapText="1" readingOrder="1"/>
    </xf>
    <xf numFmtId="0" fontId="3" fillId="0" borderId="5" xfId="0" applyFont="1" applyBorder="1" applyAlignment="1">
      <alignment horizontal="left" vertical="center" readingOrder="1"/>
    </xf>
    <xf numFmtId="0" fontId="3" fillId="0" borderId="4" xfId="0" applyFont="1" applyBorder="1" applyAlignment="1">
      <alignment horizontal="left" vertical="center" readingOrder="1"/>
    </xf>
    <xf numFmtId="0" fontId="3" fillId="0" borderId="13" xfId="0" applyFont="1" applyBorder="1" applyAlignment="1">
      <alignment horizontal="left" vertical="center" readingOrder="1"/>
    </xf>
    <xf numFmtId="0" fontId="6" fillId="0" borderId="22" xfId="0" applyFont="1" applyBorder="1" applyAlignment="1">
      <alignment horizontal="left" vertical="center" wrapText="1" readingOrder="1"/>
    </xf>
    <xf numFmtId="0" fontId="3" fillId="0" borderId="10" xfId="0" applyFont="1" applyBorder="1" applyAlignment="1">
      <alignment horizontal="left" vertical="center" wrapText="1" readingOrder="1"/>
    </xf>
    <xf numFmtId="0" fontId="3" fillId="0" borderId="14" xfId="0" applyFont="1" applyBorder="1" applyAlignment="1">
      <alignment horizontal="left" vertical="center" wrapText="1" readingOrder="1"/>
    </xf>
    <xf numFmtId="0" fontId="3" fillId="0" borderId="9" xfId="0" applyFont="1" applyBorder="1" applyAlignment="1">
      <alignment horizontal="left" vertical="center" wrapText="1" readingOrder="1"/>
    </xf>
    <xf numFmtId="0" fontId="3" fillId="0" borderId="14" xfId="0" applyFont="1" applyBorder="1" applyAlignment="1">
      <alignment horizontal="left" vertical="center" readingOrder="1"/>
    </xf>
    <xf numFmtId="0" fontId="0" fillId="0" borderId="20" xfId="0" applyBorder="1"/>
    <xf numFmtId="0" fontId="3" fillId="0" borderId="18" xfId="0" applyFont="1" applyBorder="1" applyAlignment="1">
      <alignment horizontal="left" vertical="center" wrapText="1" readingOrder="1"/>
    </xf>
    <xf numFmtId="0" fontId="3" fillId="0" borderId="19" xfId="0" applyFont="1" applyBorder="1" applyAlignment="1">
      <alignment horizontal="left" vertical="center" wrapText="1" readingOrder="1"/>
    </xf>
    <xf numFmtId="0" fontId="3" fillId="0" borderId="17" xfId="0" applyFont="1" applyBorder="1" applyAlignment="1">
      <alignment horizontal="left" vertical="center" wrapText="1" readingOrder="1"/>
    </xf>
    <xf numFmtId="0" fontId="12" fillId="0" borderId="19" xfId="0" applyFont="1" applyBorder="1" applyAlignment="1">
      <alignment horizontal="left" vertical="center" wrapText="1" readingOrder="1"/>
    </xf>
    <xf numFmtId="0" fontId="3" fillId="0" borderId="19" xfId="0" applyFont="1" applyBorder="1" applyAlignment="1">
      <alignment horizontal="left" vertical="center" readingOrder="1"/>
    </xf>
    <xf numFmtId="0" fontId="3" fillId="0" borderId="24" xfId="0" applyFont="1" applyBorder="1" applyAlignment="1">
      <alignment horizontal="left" vertical="center" wrapText="1" readingOrder="1"/>
    </xf>
    <xf numFmtId="0" fontId="9" fillId="0" borderId="6" xfId="1" applyFont="1" applyFill="1" applyBorder="1" applyAlignment="1">
      <alignment horizontal="left" vertical="center" wrapText="1" readingOrder="1"/>
    </xf>
    <xf numFmtId="0" fontId="10" fillId="0" borderId="6" xfId="1" applyFont="1" applyFill="1" applyBorder="1" applyAlignment="1">
      <alignment horizontal="left" vertical="center" wrapText="1" readingOrder="1"/>
    </xf>
    <xf numFmtId="0" fontId="10" fillId="0" borderId="0" xfId="1" applyFont="1" applyFill="1"/>
    <xf numFmtId="0" fontId="10" fillId="0" borderId="21" xfId="1" applyFont="1" applyFill="1" applyBorder="1" applyAlignment="1">
      <alignment horizontal="left" vertical="center" wrapText="1" readingOrder="1"/>
    </xf>
    <xf numFmtId="0" fontId="10" fillId="0" borderId="4" xfId="1" applyFont="1" applyFill="1" applyBorder="1" applyAlignment="1">
      <alignment horizontal="left" vertical="center" wrapText="1" readingOrder="1"/>
    </xf>
    <xf numFmtId="0" fontId="10" fillId="0" borderId="6" xfId="1" applyFont="1" applyFill="1" applyBorder="1" applyAlignment="1">
      <alignment horizontal="left" vertical="center" readingOrder="1"/>
    </xf>
    <xf numFmtId="0" fontId="11" fillId="0" borderId="21" xfId="1" applyFont="1" applyFill="1" applyBorder="1" applyAlignment="1">
      <alignment horizontal="left" vertical="center" wrapText="1" readingOrder="1"/>
    </xf>
    <xf numFmtId="0" fontId="12" fillId="0" borderId="8" xfId="0" applyFont="1" applyBorder="1" applyAlignment="1">
      <alignment horizontal="left" vertical="center" wrapText="1" readingOrder="1"/>
    </xf>
    <xf numFmtId="0" fontId="3" fillId="0" borderId="15" xfId="0" applyFont="1" applyBorder="1" applyAlignment="1">
      <alignment horizontal="left" vertical="center" wrapText="1" readingOrder="1"/>
    </xf>
    <xf numFmtId="0" fontId="3" fillId="0" borderId="5" xfId="0" quotePrefix="1" applyFont="1" applyBorder="1" applyAlignment="1">
      <alignment horizontal="left" vertical="center" readingOrder="1"/>
    </xf>
    <xf numFmtId="0" fontId="3" fillId="0" borderId="15" xfId="0" applyFont="1" applyBorder="1" applyAlignment="1">
      <alignment horizontal="left" vertical="center" readingOrder="1"/>
    </xf>
    <xf numFmtId="0" fontId="12" fillId="0" borderId="10" xfId="0" applyFont="1" applyBorder="1" applyAlignment="1">
      <alignment horizontal="left" vertical="center" wrapText="1" readingOrder="1"/>
    </xf>
    <xf numFmtId="0" fontId="3" fillId="0" borderId="11" xfId="0" applyFont="1" applyBorder="1" applyAlignment="1">
      <alignment horizontal="left" vertical="center" readingOrder="1"/>
    </xf>
    <xf numFmtId="0" fontId="3" fillId="0" borderId="9" xfId="0" applyFont="1" applyBorder="1" applyAlignment="1">
      <alignment horizontal="left" vertical="center" readingOrder="1"/>
    </xf>
    <xf numFmtId="0" fontId="3" fillId="0" borderId="16" xfId="0" applyFont="1" applyBorder="1" applyAlignment="1">
      <alignment horizontal="left" vertical="center" readingOrder="1"/>
    </xf>
    <xf numFmtId="0" fontId="6" fillId="0" borderId="15" xfId="0" applyFont="1" applyBorder="1" applyAlignment="1">
      <alignment horizontal="left" vertical="center" readingOrder="1"/>
    </xf>
    <xf numFmtId="0" fontId="3" fillId="0" borderId="0" xfId="0" applyFont="1" applyAlignment="1">
      <alignment horizontal="left" vertical="center" readingOrder="1"/>
    </xf>
    <xf numFmtId="0" fontId="3" fillId="0" borderId="15" xfId="1" applyFont="1" applyFill="1" applyBorder="1" applyAlignment="1">
      <alignment horizontal="left" vertical="center" readingOrder="1"/>
    </xf>
    <xf numFmtId="0" fontId="3" fillId="0" borderId="0" xfId="1" applyFont="1" applyFill="1" applyBorder="1" applyAlignment="1">
      <alignment horizontal="left" vertical="center" readingOrder="1"/>
    </xf>
    <xf numFmtId="0" fontId="3" fillId="0" borderId="25" xfId="0" applyFont="1" applyBorder="1" applyAlignment="1">
      <alignment horizontal="left" vertical="center" readingOrder="1"/>
    </xf>
    <xf numFmtId="0" fontId="16" fillId="3" borderId="2" xfId="0" applyFont="1" applyFill="1" applyBorder="1" applyAlignment="1">
      <alignment horizontal="left" vertical="center" wrapText="1" readingOrder="1"/>
    </xf>
    <xf numFmtId="0" fontId="17" fillId="3" borderId="3" xfId="0" applyFont="1" applyFill="1" applyBorder="1" applyAlignment="1">
      <alignment horizontal="left" vertical="center" wrapText="1" readingOrder="1"/>
    </xf>
    <xf numFmtId="0" fontId="16" fillId="3" borderId="1" xfId="0" applyFont="1" applyFill="1" applyBorder="1" applyAlignment="1">
      <alignment horizontal="left" vertical="center" wrapText="1" readingOrder="1"/>
    </xf>
    <xf numFmtId="0" fontId="18" fillId="0" borderId="0" xfId="0" applyFont="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applyAlignment="1">
      <alignment vertical="center" wrapText="1"/>
    </xf>
    <xf numFmtId="0" fontId="0" fillId="0" borderId="0" xfId="0" applyAlignment="1">
      <alignment wrapText="1"/>
    </xf>
    <xf numFmtId="0" fontId="0" fillId="6" borderId="0" xfId="0" applyFill="1"/>
    <xf numFmtId="0" fontId="0" fillId="7" borderId="0" xfId="0" applyFill="1"/>
    <xf numFmtId="0" fontId="15" fillId="6" borderId="0" xfId="0" applyFont="1" applyFill="1"/>
    <xf numFmtId="0" fontId="15" fillId="7" borderId="0" xfId="0" applyFont="1" applyFill="1"/>
    <xf numFmtId="0" fontId="0" fillId="6" borderId="26" xfId="0" applyFill="1" applyBorder="1"/>
    <xf numFmtId="0" fontId="0" fillId="6" borderId="27" xfId="0" applyFill="1" applyBorder="1"/>
    <xf numFmtId="0" fontId="0" fillId="6" borderId="28" xfId="0" applyFill="1" applyBorder="1"/>
    <xf numFmtId="0" fontId="0" fillId="6" borderId="29" xfId="0" applyFill="1" applyBorder="1" applyAlignment="1">
      <alignment horizontal="left"/>
    </xf>
    <xf numFmtId="0" fontId="0" fillId="6" borderId="0" xfId="0" applyFill="1" applyAlignment="1">
      <alignment horizontal="center"/>
    </xf>
    <xf numFmtId="0" fontId="0" fillId="6" borderId="30" xfId="0" applyFill="1" applyBorder="1"/>
    <xf numFmtId="0" fontId="0" fillId="6" borderId="31" xfId="0" applyFill="1" applyBorder="1" applyAlignment="1">
      <alignment horizontal="left"/>
    </xf>
    <xf numFmtId="0" fontId="0" fillId="6" borderId="32" xfId="0" applyFill="1" applyBorder="1"/>
    <xf numFmtId="0" fontId="0" fillId="6" borderId="32" xfId="0" applyFill="1" applyBorder="1" applyAlignment="1">
      <alignment horizontal="center"/>
    </xf>
    <xf numFmtId="0" fontId="0" fillId="6" borderId="33" xfId="0" applyFill="1" applyBorder="1"/>
    <xf numFmtId="0" fontId="17" fillId="3" borderId="1" xfId="0" applyFont="1" applyFill="1" applyBorder="1" applyAlignment="1">
      <alignment horizontal="left" vertical="center" wrapText="1" readingOrder="1"/>
    </xf>
    <xf numFmtId="0" fontId="3" fillId="0" borderId="13" xfId="0" applyFont="1" applyBorder="1" applyAlignment="1">
      <alignment horizontal="left" vertical="center" wrapText="1" readingOrder="1"/>
    </xf>
    <xf numFmtId="0" fontId="0" fillId="0" borderId="20" xfId="0" applyBorder="1" applyAlignment="1">
      <alignment wrapText="1" readingOrder="1"/>
    </xf>
    <xf numFmtId="0" fontId="14" fillId="0" borderId="0" xfId="0" applyFont="1" applyAlignment="1">
      <alignment vertical="center" wrapText="1"/>
    </xf>
    <xf numFmtId="0" fontId="20" fillId="0" borderId="4" xfId="0" applyFont="1" applyBorder="1" applyAlignment="1">
      <alignment horizontal="left" vertical="center" wrapText="1" readingOrder="1"/>
    </xf>
    <xf numFmtId="0" fontId="21" fillId="0" borderId="4" xfId="0" applyFont="1" applyBorder="1" applyAlignment="1">
      <alignment horizontal="left" vertical="center" wrapText="1" readingOrder="1"/>
    </xf>
    <xf numFmtId="0" fontId="19" fillId="0" borderId="0" xfId="0" applyFont="1" applyAlignment="1">
      <alignment vertical="center" wrapText="1"/>
    </xf>
    <xf numFmtId="0" fontId="15" fillId="0" borderId="0" xfId="0" applyFont="1"/>
    <xf numFmtId="0" fontId="0" fillId="0" borderId="35" xfId="0" applyBorder="1"/>
    <xf numFmtId="0" fontId="0" fillId="0" borderId="37" xfId="0" applyBorder="1"/>
    <xf numFmtId="0" fontId="0" fillId="0" borderId="39" xfId="0" applyBorder="1"/>
    <xf numFmtId="0" fontId="15" fillId="8" borderId="34" xfId="0" applyFont="1" applyFill="1" applyBorder="1"/>
    <xf numFmtId="0" fontId="15" fillId="9" borderId="36" xfId="0" applyFont="1" applyFill="1" applyBorder="1"/>
    <xf numFmtId="0" fontId="15" fillId="10" borderId="38" xfId="0" applyFont="1" applyFill="1" applyBorder="1"/>
    <xf numFmtId="0" fontId="10" fillId="0" borderId="22" xfId="1" applyFont="1" applyFill="1" applyBorder="1" applyAlignment="1">
      <alignment horizontal="left" vertical="center" wrapText="1" readingOrder="1"/>
    </xf>
    <xf numFmtId="0" fontId="14" fillId="0" borderId="4" xfId="0" applyFont="1" applyBorder="1" applyAlignment="1">
      <alignment vertical="center" wrapText="1"/>
    </xf>
    <xf numFmtId="0" fontId="3" fillId="0" borderId="0" xfId="0" applyFont="1" applyAlignment="1">
      <alignment horizontal="left" vertical="center" wrapText="1" readingOrder="1"/>
    </xf>
    <xf numFmtId="0" fontId="10" fillId="0" borderId="5" xfId="1" applyFont="1" applyFill="1" applyBorder="1" applyAlignment="1">
      <alignment horizontal="left" vertical="center" readingOrder="1"/>
    </xf>
    <xf numFmtId="0" fontId="10" fillId="0" borderId="4" xfId="1" applyFont="1" applyFill="1" applyBorder="1" applyAlignment="1">
      <alignment horizontal="left" vertical="center" readingOrder="1"/>
    </xf>
    <xf numFmtId="0" fontId="10" fillId="0" borderId="13" xfId="1" applyFont="1" applyFill="1" applyBorder="1" applyAlignment="1">
      <alignment horizontal="left" vertical="center" readingOrder="1"/>
    </xf>
    <xf numFmtId="0" fontId="20" fillId="0" borderId="6" xfId="0" applyFont="1" applyBorder="1" applyAlignment="1">
      <alignment horizontal="left" vertical="center" wrapText="1" readingOrder="1"/>
    </xf>
    <xf numFmtId="0" fontId="20" fillId="0" borderId="15" xfId="0" applyFont="1" applyBorder="1" applyAlignment="1">
      <alignment horizontal="left" vertical="center" readingOrder="1"/>
    </xf>
    <xf numFmtId="0" fontId="20" fillId="0" borderId="0" xfId="0" applyFont="1" applyAlignment="1">
      <alignment horizontal="left" vertical="center" readingOrder="1"/>
    </xf>
    <xf numFmtId="0" fontId="20" fillId="0" borderId="21" xfId="0" applyFont="1" applyBorder="1" applyAlignment="1">
      <alignment horizontal="left" vertical="center" wrapText="1" readingOrder="1"/>
    </xf>
    <xf numFmtId="0" fontId="6" fillId="0" borderId="9" xfId="0" applyFont="1" applyBorder="1" applyAlignment="1">
      <alignment horizontal="left" vertical="center" wrapText="1" readingOrder="1"/>
    </xf>
    <xf numFmtId="0" fontId="10" fillId="0" borderId="17" xfId="1" applyFont="1" applyFill="1" applyBorder="1" applyAlignment="1">
      <alignment horizontal="left" vertical="center" wrapText="1" readingOrder="1"/>
    </xf>
    <xf numFmtId="0" fontId="10" fillId="0" borderId="19" xfId="1" applyFont="1" applyFill="1" applyBorder="1" applyAlignment="1">
      <alignment horizontal="left" vertical="center" wrapText="1" readingOrder="1"/>
    </xf>
    <xf numFmtId="0" fontId="10" fillId="0" borderId="18" xfId="1" applyFont="1" applyFill="1" applyBorder="1" applyAlignment="1">
      <alignment horizontal="left" vertical="center" wrapText="1" readingOrder="1"/>
    </xf>
    <xf numFmtId="0" fontId="3" fillId="0" borderId="14" xfId="1" applyFont="1" applyFill="1" applyBorder="1" applyAlignment="1">
      <alignment horizontal="left" vertical="center" readingOrder="1"/>
    </xf>
    <xf numFmtId="0" fontId="3" fillId="0" borderId="25" xfId="1" applyFont="1" applyFill="1" applyBorder="1" applyAlignment="1">
      <alignment horizontal="left" vertical="center" readingOrder="1"/>
    </xf>
    <xf numFmtId="0" fontId="3" fillId="0" borderId="20" xfId="0" applyFont="1" applyBorder="1" applyAlignment="1">
      <alignment horizontal="left" vertical="center" readingOrder="1"/>
    </xf>
    <xf numFmtId="0" fontId="0" fillId="0" borderId="7" xfId="0" applyBorder="1" applyAlignment="1">
      <alignment vertical="center" wrapText="1"/>
    </xf>
    <xf numFmtId="0" fontId="0" fillId="0" borderId="21" xfId="0" applyBorder="1" applyAlignment="1">
      <alignment vertical="center" wrapText="1"/>
    </xf>
    <xf numFmtId="0" fontId="9" fillId="0" borderId="22" xfId="1" applyFont="1" applyFill="1" applyBorder="1" applyAlignment="1">
      <alignment horizontal="left" vertical="center" wrapText="1" readingOrder="1"/>
    </xf>
    <xf numFmtId="0" fontId="12" fillId="0" borderId="0" xfId="0" applyFont="1" applyAlignment="1">
      <alignment horizontal="left" vertical="center" wrapText="1" readingOrder="1"/>
    </xf>
    <xf numFmtId="0" fontId="10" fillId="0" borderId="19" xfId="1" applyFont="1" applyFill="1" applyBorder="1" applyAlignment="1">
      <alignment horizontal="left" vertical="center" readingOrder="1"/>
    </xf>
    <xf numFmtId="0" fontId="10" fillId="0" borderId="9" xfId="1" applyFont="1" applyFill="1" applyBorder="1" applyAlignment="1">
      <alignment horizontal="left" vertical="center" wrapText="1" readingOrder="1"/>
    </xf>
    <xf numFmtId="0" fontId="10" fillId="0" borderId="14" xfId="1" applyFont="1" applyFill="1" applyBorder="1" applyAlignment="1">
      <alignment horizontal="left" vertical="center" wrapText="1" readingOrder="1"/>
    </xf>
    <xf numFmtId="0" fontId="6" fillId="0" borderId="10" xfId="0" applyFont="1" applyBorder="1" applyAlignment="1">
      <alignment horizontal="left" vertical="center" wrapText="1" readingOrder="1"/>
    </xf>
    <xf numFmtId="0" fontId="10" fillId="0" borderId="10" xfId="1" applyFont="1" applyFill="1" applyBorder="1" applyAlignment="1">
      <alignment horizontal="left" vertical="center" wrapText="1" readingOrder="1"/>
    </xf>
    <xf numFmtId="0" fontId="10" fillId="0" borderId="23" xfId="1" applyFont="1" applyFill="1" applyBorder="1" applyAlignment="1">
      <alignment horizontal="left" vertical="center" wrapText="1" readingOrder="1"/>
    </xf>
    <xf numFmtId="0" fontId="3" fillId="11" borderId="0" xfId="0" applyFont="1" applyFill="1" applyAlignment="1">
      <alignment horizontal="left" vertical="center" readingOrder="1"/>
    </xf>
    <xf numFmtId="0" fontId="10" fillId="0" borderId="0" xfId="1" applyFont="1" applyFill="1" applyBorder="1" applyAlignment="1">
      <alignment horizontal="left" vertical="center" wrapText="1" readingOrder="1"/>
    </xf>
    <xf numFmtId="0" fontId="6" fillId="0" borderId="0" xfId="0" applyFont="1" applyAlignment="1">
      <alignment horizontal="left" vertical="center" wrapText="1" readingOrder="1"/>
    </xf>
    <xf numFmtId="0" fontId="20" fillId="0" borderId="0" xfId="0" applyFont="1" applyAlignment="1">
      <alignment horizontal="left" vertical="center" wrapText="1" readingOrder="1"/>
    </xf>
    <xf numFmtId="0" fontId="0" fillId="0" borderId="6" xfId="0" applyBorder="1" applyAlignment="1">
      <alignment vertical="center" wrapText="1"/>
    </xf>
    <xf numFmtId="0" fontId="6" fillId="0" borderId="15" xfId="0" applyFont="1" applyBorder="1" applyAlignment="1">
      <alignment horizontal="left" vertical="center" wrapText="1" readingOrder="1"/>
    </xf>
    <xf numFmtId="0" fontId="18" fillId="5" borderId="0" xfId="0" applyFont="1" applyFill="1"/>
    <xf numFmtId="0" fontId="18" fillId="5" borderId="0" xfId="0" applyFont="1" applyFill="1" applyAlignment="1">
      <alignment vertical="center" wrapText="1"/>
    </xf>
    <xf numFmtId="0" fontId="18" fillId="0" borderId="0" xfId="0" applyFont="1" applyAlignment="1">
      <alignment vertical="center" wrapText="1"/>
    </xf>
    <xf numFmtId="0" fontId="3" fillId="13" borderId="40" xfId="0" applyFont="1" applyFill="1" applyBorder="1" applyAlignment="1">
      <alignment horizontal="left" vertical="center" readingOrder="1"/>
    </xf>
    <xf numFmtId="0" fontId="0" fillId="14" borderId="0" xfId="0" applyFill="1"/>
    <xf numFmtId="0" fontId="18" fillId="15" borderId="0" xfId="0" applyFont="1" applyFill="1"/>
    <xf numFmtId="0" fontId="19" fillId="0" borderId="0" xfId="0" applyFont="1"/>
    <xf numFmtId="0" fontId="0" fillId="0" borderId="0" xfId="0" applyAlignment="1">
      <alignment horizontal="right"/>
    </xf>
    <xf numFmtId="0" fontId="3" fillId="13" borderId="41" xfId="0" applyFont="1" applyFill="1" applyBorder="1" applyAlignment="1">
      <alignment horizontal="left" vertical="center" readingOrder="1"/>
    </xf>
    <xf numFmtId="0" fontId="18" fillId="16" borderId="0" xfId="0" applyFont="1" applyFill="1"/>
    <xf numFmtId="0" fontId="18" fillId="16" borderId="0" xfId="0" applyFont="1" applyFill="1" applyAlignment="1">
      <alignment vertical="center" wrapText="1"/>
    </xf>
    <xf numFmtId="0" fontId="23" fillId="0" borderId="0" xfId="0" applyFont="1"/>
    <xf numFmtId="0" fontId="24" fillId="13" borderId="40" xfId="0" applyFont="1" applyFill="1" applyBorder="1" applyAlignment="1">
      <alignment horizontal="left" vertical="center" readingOrder="1"/>
    </xf>
    <xf numFmtId="11" fontId="0" fillId="0" borderId="0" xfId="0" applyNumberFormat="1"/>
    <xf numFmtId="0" fontId="18" fillId="17" borderId="0" xfId="0" applyFont="1" applyFill="1" applyAlignment="1">
      <alignment vertical="center" wrapText="1"/>
    </xf>
    <xf numFmtId="0" fontId="18" fillId="17" borderId="0" xfId="0" applyFont="1" applyFill="1"/>
    <xf numFmtId="11" fontId="18" fillId="5" borderId="0" xfId="0" applyNumberFormat="1" applyFont="1" applyFill="1"/>
    <xf numFmtId="11" fontId="18" fillId="5" borderId="0" xfId="0" applyNumberFormat="1" applyFont="1" applyFill="1" applyAlignment="1">
      <alignment vertical="center" wrapText="1"/>
    </xf>
    <xf numFmtId="0" fontId="25" fillId="0" borderId="0" xfId="0" applyFont="1" applyAlignment="1">
      <alignment vertical="center"/>
    </xf>
    <xf numFmtId="49" fontId="26" fillId="18" borderId="42" xfId="0" applyNumberFormat="1" applyFont="1" applyFill="1" applyBorder="1" applyAlignment="1">
      <alignment horizontal="left" vertical="center" wrapText="1"/>
    </xf>
    <xf numFmtId="0" fontId="26" fillId="18" borderId="42" xfId="0" applyFont="1" applyFill="1" applyBorder="1" applyAlignment="1">
      <alignment horizontal="left" vertical="center" wrapText="1"/>
    </xf>
    <xf numFmtId="0" fontId="26" fillId="18" borderId="42" xfId="0" applyFont="1" applyFill="1" applyBorder="1" applyAlignment="1">
      <alignment horizontal="left" vertical="top" wrapText="1"/>
    </xf>
    <xf numFmtId="49" fontId="26" fillId="18" borderId="42" xfId="0" applyNumberFormat="1" applyFont="1" applyFill="1" applyBorder="1" applyAlignment="1">
      <alignment horizontal="left" vertical="top" wrapText="1"/>
    </xf>
    <xf numFmtId="1" fontId="16" fillId="3" borderId="2" xfId="0" applyNumberFormat="1" applyFont="1" applyFill="1" applyBorder="1" applyAlignment="1">
      <alignment horizontal="left" vertical="center" wrapText="1" readingOrder="1"/>
    </xf>
    <xf numFmtId="1" fontId="3" fillId="0" borderId="5" xfId="0" applyNumberFormat="1" applyFont="1" applyBorder="1" applyAlignment="1">
      <alignment horizontal="left" vertical="center" wrapText="1" readingOrder="1"/>
    </xf>
    <xf numFmtId="1" fontId="3" fillId="0" borderId="7" xfId="0" applyNumberFormat="1" applyFont="1" applyBorder="1" applyAlignment="1">
      <alignment horizontal="left" vertical="center" wrapText="1" readingOrder="1"/>
    </xf>
    <xf numFmtId="1" fontId="6" fillId="0" borderId="7" xfId="0" applyNumberFormat="1" applyFont="1" applyBorder="1" applyAlignment="1">
      <alignment horizontal="left" vertical="center" wrapText="1" readingOrder="1"/>
    </xf>
    <xf numFmtId="1" fontId="20" fillId="0" borderId="7" xfId="0" applyNumberFormat="1" applyFont="1" applyBorder="1" applyAlignment="1">
      <alignment horizontal="left" vertical="center" wrapText="1" readingOrder="1"/>
    </xf>
    <xf numFmtId="1" fontId="9" fillId="0" borderId="7" xfId="1" applyNumberFormat="1" applyFont="1" applyFill="1" applyBorder="1" applyAlignment="1">
      <alignment horizontal="left" vertical="center" wrapText="1" readingOrder="1"/>
    </xf>
    <xf numFmtId="1" fontId="6" fillId="0" borderId="10" xfId="0" applyNumberFormat="1" applyFont="1" applyBorder="1" applyAlignment="1">
      <alignment horizontal="left" vertical="center" wrapText="1" readingOrder="1"/>
    </xf>
    <xf numFmtId="1" fontId="3" fillId="0" borderId="18" xfId="0" applyNumberFormat="1" applyFont="1" applyBorder="1" applyAlignment="1">
      <alignment horizontal="left" vertical="center" wrapText="1" readingOrder="1"/>
    </xf>
    <xf numFmtId="1" fontId="0" fillId="0" borderId="0" xfId="0" applyNumberFormat="1"/>
    <xf numFmtId="0" fontId="9" fillId="0" borderId="0" xfId="1" applyFont="1" applyFill="1" applyBorder="1" applyAlignment="1">
      <alignment horizontal="left" vertical="center" wrapText="1" readingOrder="1"/>
    </xf>
    <xf numFmtId="0" fontId="11" fillId="0" borderId="0" xfId="1" applyFont="1" applyFill="1" applyBorder="1" applyAlignment="1">
      <alignment horizontal="left" vertical="center" wrapText="1" readingOrder="1"/>
    </xf>
    <xf numFmtId="49" fontId="20" fillId="0" borderId="7" xfId="0" applyNumberFormat="1" applyFont="1" applyBorder="1" applyAlignment="1">
      <alignment horizontal="left" vertical="center" wrapText="1" readingOrder="1"/>
    </xf>
    <xf numFmtId="49" fontId="20" fillId="0" borderId="10" xfId="0" applyNumberFormat="1" applyFont="1" applyBorder="1" applyAlignment="1">
      <alignment horizontal="left" vertical="center" wrapText="1" readingOrder="1"/>
    </xf>
    <xf numFmtId="49" fontId="20" fillId="0" borderId="7" xfId="1" applyNumberFormat="1" applyFont="1" applyFill="1" applyBorder="1" applyAlignment="1">
      <alignment horizontal="left" vertical="center" wrapText="1" readingOrder="1"/>
    </xf>
    <xf numFmtId="49" fontId="20" fillId="0" borderId="18" xfId="1" applyNumberFormat="1" applyFont="1" applyFill="1" applyBorder="1" applyAlignment="1">
      <alignment horizontal="left" vertical="center" wrapText="1" readingOrder="1"/>
    </xf>
    <xf numFmtId="0" fontId="6" fillId="0" borderId="24" xfId="0" applyFont="1" applyBorder="1" applyAlignment="1">
      <alignment horizontal="left" vertical="center" wrapText="1" readingOrder="1"/>
    </xf>
    <xf numFmtId="49" fontId="20" fillId="0" borderId="10" xfId="1" applyNumberFormat="1" applyFont="1" applyFill="1" applyBorder="1" applyAlignment="1">
      <alignment horizontal="left" vertical="center" wrapText="1" readingOrder="1"/>
    </xf>
    <xf numFmtId="0" fontId="21" fillId="0" borderId="13" xfId="0" applyFont="1" applyBorder="1" applyAlignment="1">
      <alignment horizontal="left" vertical="center" wrapText="1" readingOrder="1"/>
    </xf>
    <xf numFmtId="0" fontId="0" fillId="0" borderId="0" xfId="0" applyAlignment="1">
      <alignment wrapText="1" readingOrder="1"/>
    </xf>
    <xf numFmtId="0" fontId="21" fillId="0" borderId="0" xfId="0" applyFont="1" applyAlignment="1">
      <alignment horizontal="left" vertical="center" wrapText="1" readingOrder="1"/>
    </xf>
    <xf numFmtId="165" fontId="0" fillId="0" borderId="0" xfId="3" applyNumberFormat="1" applyFont="1"/>
    <xf numFmtId="1" fontId="3" fillId="0" borderId="0" xfId="0" applyNumberFormat="1" applyFont="1" applyAlignment="1">
      <alignment horizontal="left" vertical="center" readingOrder="1"/>
    </xf>
    <xf numFmtId="0" fontId="16" fillId="3" borderId="0" xfId="0" applyFont="1" applyFill="1" applyAlignment="1">
      <alignment horizontal="left" vertical="center" wrapText="1" readingOrder="1"/>
    </xf>
    <xf numFmtId="0" fontId="16" fillId="12" borderId="0" xfId="0" applyFont="1" applyFill="1" applyAlignment="1">
      <alignment horizontal="left" vertical="center" wrapText="1" readingOrder="1"/>
    </xf>
    <xf numFmtId="0" fontId="17" fillId="12" borderId="0" xfId="0" applyFont="1" applyFill="1" applyAlignment="1">
      <alignment horizontal="left" vertical="center" wrapText="1" readingOrder="1"/>
    </xf>
    <xf numFmtId="0" fontId="17" fillId="3" borderId="0" xfId="0" applyFont="1" applyFill="1" applyAlignment="1">
      <alignment horizontal="left" vertical="center" wrapText="1" readingOrder="1"/>
    </xf>
    <xf numFmtId="0" fontId="3" fillId="0" borderId="0" xfId="0" quotePrefix="1" applyFont="1" applyAlignment="1">
      <alignment horizontal="left" vertical="center" readingOrder="1"/>
    </xf>
    <xf numFmtId="0" fontId="3" fillId="19" borderId="0" xfId="0" applyFont="1" applyFill="1" applyAlignment="1">
      <alignment horizontal="left" vertical="center" readingOrder="1"/>
    </xf>
    <xf numFmtId="49" fontId="3" fillId="0" borderId="0" xfId="0" applyNumberFormat="1" applyFont="1" applyAlignment="1">
      <alignment horizontal="left" vertical="center" readingOrder="1"/>
    </xf>
    <xf numFmtId="0" fontId="6" fillId="0" borderId="0" xfId="0" applyFont="1" applyAlignment="1">
      <alignment horizontal="left" vertical="center" readingOrder="1"/>
    </xf>
    <xf numFmtId="0" fontId="10" fillId="0" borderId="0" xfId="1" applyFont="1" applyFill="1" applyBorder="1"/>
    <xf numFmtId="0" fontId="9" fillId="0" borderId="0" xfId="1" applyFont="1" applyFill="1" applyBorder="1" applyAlignment="1">
      <alignment horizontal="left" vertical="center" readingOrder="1"/>
    </xf>
    <xf numFmtId="0" fontId="3" fillId="13" borderId="0" xfId="0" applyFont="1" applyFill="1" applyAlignment="1">
      <alignment horizontal="left" vertical="center" readingOrder="1"/>
    </xf>
    <xf numFmtId="0" fontId="10" fillId="0" borderId="0" xfId="1" applyFont="1" applyFill="1" applyBorder="1" applyAlignment="1">
      <alignment horizontal="left" vertical="center" readingOrder="1"/>
    </xf>
    <xf numFmtId="0" fontId="3" fillId="0" borderId="0" xfId="1" applyFont="1" applyFill="1" applyBorder="1" applyAlignment="1">
      <alignment horizontal="left" vertical="center" wrapText="1" readingOrder="1"/>
    </xf>
    <xf numFmtId="0" fontId="9" fillId="0" borderId="0" xfId="1" applyFont="1" applyFill="1" applyBorder="1"/>
    <xf numFmtId="0" fontId="3" fillId="0" borderId="0" xfId="0" applyFont="1" applyAlignment="1">
      <alignment vertical="center" readingOrder="1"/>
    </xf>
    <xf numFmtId="0" fontId="12" fillId="0" borderId="0" xfId="1" applyFont="1" applyFill="1" applyBorder="1" applyAlignment="1">
      <alignment horizontal="left" vertical="center" wrapText="1" readingOrder="1"/>
    </xf>
    <xf numFmtId="0" fontId="3" fillId="9" borderId="0" xfId="0" applyFont="1" applyFill="1" applyAlignment="1">
      <alignment horizontal="left" vertical="center" wrapText="1" readingOrder="1"/>
    </xf>
    <xf numFmtId="0" fontId="27" fillId="0" borderId="0" xfId="0" applyFont="1" applyAlignment="1">
      <alignment vertical="center"/>
    </xf>
    <xf numFmtId="0" fontId="28" fillId="10" borderId="0" xfId="0" applyFont="1" applyFill="1" applyAlignment="1">
      <alignment horizontal="left" vertical="center" wrapText="1" readingOrder="1"/>
    </xf>
    <xf numFmtId="0" fontId="27" fillId="0" borderId="0" xfId="0" applyFont="1" applyAlignment="1">
      <alignment vertical="center" wrapText="1"/>
    </xf>
    <xf numFmtId="0" fontId="3" fillId="0" borderId="0" xfId="0" applyFont="1" applyAlignment="1">
      <alignment horizontal="left" vertical="center" wrapText="1"/>
    </xf>
    <xf numFmtId="0" fontId="6" fillId="20" borderId="7" xfId="0" applyFont="1" applyFill="1" applyBorder="1" applyAlignment="1">
      <alignment horizontal="left" vertical="center" wrapText="1" readingOrder="1"/>
    </xf>
    <xf numFmtId="0" fontId="20" fillId="20" borderId="7" xfId="0" applyFont="1" applyFill="1" applyBorder="1" applyAlignment="1">
      <alignment horizontal="left" vertical="center" wrapText="1" readingOrder="1"/>
    </xf>
    <xf numFmtId="0" fontId="3" fillId="20" borderId="7" xfId="0" applyFont="1" applyFill="1" applyBorder="1" applyAlignment="1">
      <alignment horizontal="left" vertical="center" wrapText="1" readingOrder="1"/>
    </xf>
    <xf numFmtId="0" fontId="9" fillId="21" borderId="0" xfId="1" applyFont="1" applyFill="1" applyBorder="1" applyAlignment="1">
      <alignment horizontal="left" vertical="center" wrapText="1" readingOrder="1"/>
    </xf>
    <xf numFmtId="0" fontId="3" fillId="21" borderId="0" xfId="0" applyFont="1" applyFill="1" applyAlignment="1">
      <alignment horizontal="left" vertical="center" wrapText="1" readingOrder="1"/>
    </xf>
    <xf numFmtId="0" fontId="13" fillId="0" borderId="0" xfId="0" applyFont="1" applyAlignment="1">
      <alignment horizontal="left" vertical="center" wrapText="1" readingOrder="1"/>
    </xf>
    <xf numFmtId="0" fontId="13" fillId="0" borderId="7" xfId="0" applyFont="1" applyBorder="1" applyAlignment="1">
      <alignment horizontal="left" vertical="center" wrapText="1" readingOrder="1"/>
    </xf>
    <xf numFmtId="0" fontId="6" fillId="0" borderId="5" xfId="0" applyFont="1" applyBorder="1" applyAlignment="1">
      <alignment horizontal="left" vertical="center" readingOrder="1"/>
    </xf>
    <xf numFmtId="0" fontId="6" fillId="0" borderId="4" xfId="0" applyFont="1" applyBorder="1" applyAlignment="1">
      <alignment horizontal="left" vertical="center" readingOrder="1"/>
    </xf>
    <xf numFmtId="0" fontId="6" fillId="0" borderId="13" xfId="0" applyFont="1" applyBorder="1" applyAlignment="1">
      <alignment horizontal="left" vertical="center" readingOrder="1"/>
    </xf>
    <xf numFmtId="0" fontId="12" fillId="0" borderId="14" xfId="0" applyFont="1" applyBorder="1" applyAlignment="1">
      <alignment horizontal="left" vertical="center" wrapText="1" readingOrder="1"/>
    </xf>
    <xf numFmtId="0" fontId="13" fillId="0" borderId="8" xfId="0" applyFont="1" applyBorder="1" applyAlignment="1">
      <alignment horizontal="left" vertical="center" wrapText="1" readingOrder="1"/>
    </xf>
    <xf numFmtId="0" fontId="13" fillId="0" borderId="12" xfId="0" applyFont="1" applyBorder="1" applyAlignment="1">
      <alignment horizontal="left" vertical="center" wrapText="1" readingOrder="1"/>
    </xf>
    <xf numFmtId="0" fontId="12" fillId="0" borderId="12" xfId="0" applyFont="1" applyBorder="1" applyAlignment="1">
      <alignment horizontal="left" vertical="center" wrapText="1" readingOrder="1"/>
    </xf>
    <xf numFmtId="0" fontId="16" fillId="10" borderId="0" xfId="0" applyFont="1" applyFill="1" applyAlignment="1">
      <alignment horizontal="left" vertical="center" wrapText="1" readingOrder="1"/>
    </xf>
    <xf numFmtId="0" fontId="16" fillId="10" borderId="0" xfId="0" applyFont="1" applyFill="1" applyAlignment="1">
      <alignment horizontal="left" vertical="center" wrapText="1"/>
    </xf>
    <xf numFmtId="0" fontId="17" fillId="22" borderId="0" xfId="0" applyFont="1" applyFill="1" applyAlignment="1">
      <alignment horizontal="left" vertical="center" wrapText="1" readingOrder="1"/>
    </xf>
    <xf numFmtId="1" fontId="16" fillId="10" borderId="0" xfId="0" applyNumberFormat="1" applyFont="1" applyFill="1" applyAlignment="1">
      <alignment horizontal="left" vertical="center" wrapText="1" readingOrder="1"/>
    </xf>
    <xf numFmtId="0" fontId="16" fillId="22" borderId="0" xfId="0" applyFont="1" applyFill="1" applyAlignment="1">
      <alignment horizontal="left" vertical="center" wrapText="1" readingOrder="1"/>
    </xf>
    <xf numFmtId="0" fontId="17" fillId="10" borderId="0" xfId="0" applyFont="1" applyFill="1" applyAlignment="1">
      <alignment horizontal="left" vertical="center" wrapText="1" readingOrder="1"/>
    </xf>
    <xf numFmtId="1" fontId="0" fillId="23" borderId="0" xfId="0" applyNumberFormat="1" applyFill="1"/>
    <xf numFmtId="0" fontId="0" fillId="23" borderId="0" xfId="0" applyFill="1"/>
    <xf numFmtId="0" fontId="0" fillId="0" borderId="0" xfId="0" applyAlignment="1">
      <alignment horizontal="left" vertical="center"/>
    </xf>
    <xf numFmtId="0" fontId="0" fillId="0" borderId="0" xfId="0" applyAlignment="1">
      <alignment horizontal="left" vertical="center" wrapText="1"/>
    </xf>
    <xf numFmtId="0" fontId="29" fillId="24" borderId="43" xfId="0" applyFont="1" applyFill="1" applyBorder="1" applyAlignment="1">
      <alignment horizontal="left" vertical="center"/>
    </xf>
    <xf numFmtId="0" fontId="29" fillId="24" borderId="43" xfId="0" applyFont="1" applyFill="1" applyBorder="1" applyAlignment="1">
      <alignment horizontal="left" vertical="center" wrapText="1"/>
    </xf>
    <xf numFmtId="0" fontId="0" fillId="0" borderId="43" xfId="0" applyBorder="1" applyAlignment="1">
      <alignment horizontal="left" vertical="center"/>
    </xf>
    <xf numFmtId="14" fontId="0" fillId="0" borderId="43" xfId="0" applyNumberFormat="1" applyBorder="1" applyAlignment="1">
      <alignment horizontal="left" vertical="center"/>
    </xf>
    <xf numFmtId="0" fontId="0" fillId="0" borderId="43" xfId="0" applyBorder="1" applyAlignment="1">
      <alignment horizontal="left" vertical="center" wrapText="1"/>
    </xf>
    <xf numFmtId="0" fontId="28" fillId="25" borderId="43" xfId="0" applyFont="1" applyFill="1" applyBorder="1" applyAlignment="1">
      <alignment horizontal="center" vertical="center" wrapText="1" readingOrder="1"/>
    </xf>
    <xf numFmtId="0" fontId="30" fillId="26" borderId="43" xfId="0" applyFont="1" applyFill="1" applyBorder="1" applyAlignment="1">
      <alignment horizontal="center" vertical="center" wrapText="1" readingOrder="1"/>
    </xf>
    <xf numFmtId="0" fontId="28" fillId="26" borderId="43" xfId="0" applyFont="1" applyFill="1" applyBorder="1" applyAlignment="1">
      <alignment horizontal="center" vertical="center" wrapText="1" readingOrder="1"/>
    </xf>
    <xf numFmtId="0" fontId="27" fillId="0" borderId="43" xfId="0" applyFont="1" applyBorder="1" applyAlignment="1">
      <alignment vertical="center"/>
    </xf>
    <xf numFmtId="0" fontId="27" fillId="0" borderId="43" xfId="0" applyFont="1" applyBorder="1" applyAlignment="1">
      <alignment vertical="center" wrapText="1"/>
    </xf>
    <xf numFmtId="0" fontId="28" fillId="18" borderId="0" xfId="0" applyFont="1" applyFill="1" applyAlignment="1">
      <alignment horizontal="center" vertical="center"/>
    </xf>
    <xf numFmtId="0" fontId="32" fillId="18" borderId="0" xfId="0" applyFont="1" applyFill="1" applyAlignment="1">
      <alignment horizontal="center" vertical="center"/>
    </xf>
    <xf numFmtId="0" fontId="27" fillId="18" borderId="0" xfId="0" applyFont="1" applyFill="1" applyAlignment="1">
      <alignment vertical="center"/>
    </xf>
    <xf numFmtId="0" fontId="28" fillId="25" borderId="45" xfId="0" applyFont="1" applyFill="1" applyBorder="1" applyAlignment="1">
      <alignment horizontal="center" vertical="center" wrapText="1" readingOrder="1"/>
    </xf>
    <xf numFmtId="0" fontId="28" fillId="26" borderId="52" xfId="0" applyFont="1" applyFill="1" applyBorder="1" applyAlignment="1">
      <alignment horizontal="center" vertical="center" wrapText="1" readingOrder="1"/>
    </xf>
    <xf numFmtId="0" fontId="33" fillId="0" borderId="0" xfId="6"/>
    <xf numFmtId="0" fontId="27" fillId="18" borderId="0" xfId="0" quotePrefix="1" applyFont="1" applyFill="1" applyAlignment="1">
      <alignment vertical="center"/>
    </xf>
    <xf numFmtId="0" fontId="27" fillId="27" borderId="43" xfId="0" applyFont="1" applyFill="1" applyBorder="1" applyAlignment="1">
      <alignment vertical="center"/>
    </xf>
    <xf numFmtId="0" fontId="27" fillId="23" borderId="43" xfId="0" applyFont="1" applyFill="1" applyBorder="1" applyAlignment="1">
      <alignment vertical="center" wrapText="1"/>
    </xf>
    <xf numFmtId="0" fontId="27" fillId="27" borderId="43" xfId="0" applyFont="1" applyFill="1" applyBorder="1" applyAlignment="1">
      <alignment vertical="center" wrapText="1"/>
    </xf>
    <xf numFmtId="0" fontId="27" fillId="18" borderId="43" xfId="0" applyFont="1" applyFill="1" applyBorder="1" applyAlignment="1">
      <alignment vertical="center"/>
    </xf>
    <xf numFmtId="0" fontId="31" fillId="25" borderId="43" xfId="0" applyFont="1" applyFill="1" applyBorder="1" applyAlignment="1">
      <alignment vertical="center"/>
    </xf>
    <xf numFmtId="0" fontId="32" fillId="0" borderId="0" xfId="0" applyFont="1" applyAlignment="1">
      <alignment vertical="center"/>
    </xf>
    <xf numFmtId="0" fontId="31" fillId="25" borderId="43" xfId="0" applyFont="1" applyFill="1" applyBorder="1" applyAlignment="1">
      <alignment vertical="center" wrapText="1"/>
    </xf>
    <xf numFmtId="0" fontId="27" fillId="23" borderId="43" xfId="0" quotePrefix="1" applyFont="1" applyFill="1" applyBorder="1" applyAlignment="1">
      <alignment vertical="center"/>
    </xf>
    <xf numFmtId="0" fontId="27" fillId="0" borderId="43" xfId="0" quotePrefix="1" applyFont="1" applyBorder="1" applyAlignment="1">
      <alignment vertical="center"/>
    </xf>
    <xf numFmtId="0" fontId="34" fillId="0" borderId="0" xfId="0" applyFont="1" applyAlignment="1">
      <alignment vertical="center"/>
    </xf>
    <xf numFmtId="0" fontId="27" fillId="18" borderId="0" xfId="0" applyFont="1" applyFill="1" applyAlignment="1">
      <alignment vertical="center" wrapText="1"/>
    </xf>
    <xf numFmtId="0" fontId="27" fillId="0" borderId="44" xfId="0" applyFont="1" applyBorder="1" applyAlignment="1">
      <alignment vertical="center" wrapText="1"/>
    </xf>
    <xf numFmtId="0" fontId="27" fillId="0" borderId="45" xfId="0" applyFont="1" applyBorder="1" applyAlignment="1">
      <alignment vertical="center" wrapText="1"/>
    </xf>
    <xf numFmtId="0" fontId="27" fillId="0" borderId="51" xfId="0" applyFont="1" applyBorder="1" applyAlignment="1">
      <alignment vertical="center" wrapText="1"/>
    </xf>
    <xf numFmtId="0" fontId="27" fillId="0" borderId="52" xfId="0" applyFont="1" applyBorder="1" applyAlignment="1">
      <alignment vertical="center" wrapText="1"/>
    </xf>
    <xf numFmtId="0" fontId="27" fillId="0" borderId="0" xfId="0" quotePrefix="1" applyFont="1" applyAlignment="1">
      <alignment vertical="center"/>
    </xf>
    <xf numFmtId="0" fontId="27" fillId="0" borderId="52" xfId="0" applyFont="1" applyBorder="1" applyAlignment="1">
      <alignment vertical="center"/>
    </xf>
    <xf numFmtId="0" fontId="15" fillId="29" borderId="0" xfId="0" applyFont="1" applyFill="1"/>
    <xf numFmtId="0" fontId="27" fillId="30" borderId="0" xfId="0" applyFont="1" applyFill="1" applyAlignment="1">
      <alignment vertical="center"/>
    </xf>
    <xf numFmtId="0" fontId="27" fillId="28" borderId="0" xfId="0" applyFont="1" applyFill="1" applyAlignment="1">
      <alignment vertical="center"/>
    </xf>
    <xf numFmtId="0" fontId="27" fillId="31" borderId="0" xfId="0" applyFont="1" applyFill="1" applyAlignment="1">
      <alignment vertical="center"/>
    </xf>
    <xf numFmtId="0" fontId="31" fillId="0" borderId="0" xfId="0" applyFont="1" applyAlignment="1">
      <alignment vertical="center"/>
    </xf>
    <xf numFmtId="0" fontId="28" fillId="0" borderId="0" xfId="0" applyFont="1" applyAlignment="1">
      <alignment vertical="center" wrapText="1" readingOrder="1"/>
    </xf>
    <xf numFmtId="0" fontId="36" fillId="33" borderId="58" xfId="0" applyFont="1" applyFill="1" applyBorder="1" applyAlignment="1">
      <alignment horizontal="center" vertical="center" wrapText="1" readingOrder="1"/>
    </xf>
    <xf numFmtId="0" fontId="36" fillId="34" borderId="58" xfId="0" applyFont="1" applyFill="1" applyBorder="1" applyAlignment="1">
      <alignment horizontal="center" vertical="center" wrapText="1" readingOrder="1"/>
    </xf>
    <xf numFmtId="0" fontId="36" fillId="35" borderId="58" xfId="0" applyFont="1" applyFill="1" applyBorder="1" applyAlignment="1">
      <alignment horizontal="center" vertical="center" wrapText="1" readingOrder="1"/>
    </xf>
    <xf numFmtId="0" fontId="36" fillId="36" borderId="58" xfId="0" applyFont="1" applyFill="1" applyBorder="1" applyAlignment="1">
      <alignment horizontal="center" vertical="center" wrapText="1" readingOrder="1"/>
    </xf>
    <xf numFmtId="0" fontId="41" fillId="39" borderId="60" xfId="0" applyFont="1" applyFill="1" applyBorder="1" applyAlignment="1">
      <alignment vertical="center" wrapText="1"/>
    </xf>
    <xf numFmtId="0" fontId="43" fillId="0" borderId="60" xfId="0" applyFont="1" applyBorder="1" applyAlignment="1">
      <alignment vertical="center"/>
    </xf>
    <xf numFmtId="0" fontId="43" fillId="0" borderId="60" xfId="0" applyFont="1" applyBorder="1" applyAlignment="1">
      <alignment vertical="center" wrapText="1"/>
    </xf>
    <xf numFmtId="0" fontId="42" fillId="0" borderId="60" xfId="0" applyFont="1" applyBorder="1" applyAlignment="1">
      <alignment vertical="center" wrapText="1"/>
    </xf>
    <xf numFmtId="0" fontId="39" fillId="0" borderId="60" xfId="0" applyFont="1" applyBorder="1" applyAlignment="1">
      <alignment vertical="center" wrapText="1"/>
    </xf>
    <xf numFmtId="0" fontId="40" fillId="0" borderId="60" xfId="0" applyFont="1" applyBorder="1" applyAlignment="1">
      <alignment vertical="center" wrapText="1"/>
    </xf>
    <xf numFmtId="0" fontId="44" fillId="39" borderId="60" xfId="0" applyFont="1" applyFill="1" applyBorder="1" applyAlignment="1">
      <alignment vertical="center" wrapText="1"/>
    </xf>
    <xf numFmtId="0" fontId="36" fillId="32" borderId="57" xfId="0" applyFont="1" applyFill="1" applyBorder="1" applyAlignment="1">
      <alignment horizontal="center" vertical="center" wrapText="1"/>
    </xf>
    <xf numFmtId="0" fontId="38" fillId="0" borderId="60" xfId="0" applyFont="1" applyBorder="1" applyAlignment="1">
      <alignment vertical="center" wrapText="1"/>
    </xf>
    <xf numFmtId="0" fontId="3" fillId="18" borderId="1" xfId="0" applyFont="1" applyFill="1" applyBorder="1" applyAlignment="1">
      <alignment horizontal="center" vertical="center" readingOrder="1"/>
    </xf>
    <xf numFmtId="0" fontId="3" fillId="18" borderId="2" xfId="0" applyFont="1" applyFill="1" applyBorder="1" applyAlignment="1">
      <alignment horizontal="center" vertical="center" wrapText="1" readingOrder="1"/>
    </xf>
    <xf numFmtId="0" fontId="28" fillId="18" borderId="2" xfId="0" applyFont="1" applyFill="1" applyBorder="1" applyAlignment="1">
      <alignment horizontal="center" vertical="center" wrapText="1" readingOrder="1"/>
    </xf>
    <xf numFmtId="0" fontId="28" fillId="18" borderId="0" xfId="0" applyFont="1" applyFill="1" applyAlignment="1">
      <alignment horizontal="center" vertical="center" readingOrder="1"/>
    </xf>
    <xf numFmtId="0" fontId="28" fillId="18" borderId="0" xfId="0" applyFont="1" applyFill="1" applyAlignment="1">
      <alignment horizontal="center" vertical="center" wrapText="1" readingOrder="1"/>
    </xf>
    <xf numFmtId="0" fontId="6" fillId="0" borderId="0" xfId="0" applyFont="1" applyAlignment="1">
      <alignment vertical="center"/>
    </xf>
    <xf numFmtId="0" fontId="27" fillId="0" borderId="51" xfId="0" applyFont="1" applyBorder="1" applyAlignment="1">
      <alignment vertical="center"/>
    </xf>
    <xf numFmtId="0" fontId="3" fillId="0" borderId="43" xfId="0" applyFont="1" applyBorder="1" applyAlignment="1">
      <alignment vertical="center" wrapText="1"/>
    </xf>
    <xf numFmtId="0" fontId="20" fillId="0" borderId="43" xfId="0" applyFont="1" applyBorder="1" applyAlignment="1">
      <alignment vertical="center" wrapText="1"/>
    </xf>
    <xf numFmtId="0" fontId="27" fillId="0" borderId="0" xfId="0" quotePrefix="1" applyFont="1" applyAlignment="1">
      <alignment vertical="center" wrapText="1"/>
    </xf>
    <xf numFmtId="0" fontId="3" fillId="0" borderId="0" xfId="0" applyFont="1"/>
    <xf numFmtId="0" fontId="44" fillId="39" borderId="62" xfId="0" applyFont="1" applyFill="1" applyBorder="1" applyAlignment="1">
      <alignment vertical="center" wrapText="1"/>
    </xf>
    <xf numFmtId="0" fontId="28" fillId="25" borderId="63" xfId="0" applyFont="1" applyFill="1" applyBorder="1" applyAlignment="1">
      <alignment vertical="center" wrapText="1" readingOrder="1"/>
    </xf>
    <xf numFmtId="0" fontId="28" fillId="25" borderId="63" xfId="0" applyFont="1" applyFill="1" applyBorder="1" applyAlignment="1">
      <alignment horizontal="center" vertical="center" wrapText="1" readingOrder="1"/>
    </xf>
    <xf numFmtId="0" fontId="28" fillId="38" borderId="63" xfId="0" applyFont="1" applyFill="1" applyBorder="1" applyAlignment="1">
      <alignment horizontal="center" vertical="center" readingOrder="1"/>
    </xf>
    <xf numFmtId="0" fontId="28" fillId="38" borderId="63" xfId="0" applyFont="1" applyFill="1" applyBorder="1" applyAlignment="1">
      <alignment horizontal="center" vertical="center" wrapText="1" readingOrder="1"/>
    </xf>
    <xf numFmtId="0" fontId="28" fillId="38" borderId="61" xfId="0" applyFont="1" applyFill="1" applyBorder="1" applyAlignment="1">
      <alignment horizontal="center" vertical="center" wrapText="1" readingOrder="1"/>
    </xf>
    <xf numFmtId="0" fontId="45" fillId="0" borderId="0" xfId="0" applyFont="1"/>
    <xf numFmtId="0" fontId="39" fillId="18" borderId="60" xfId="0" applyFont="1" applyFill="1" applyBorder="1" applyAlignment="1">
      <alignment vertical="center" wrapText="1"/>
    </xf>
    <xf numFmtId="0" fontId="40" fillId="18" borderId="60" xfId="0" applyFont="1" applyFill="1" applyBorder="1" applyAlignment="1">
      <alignment vertical="center" wrapText="1"/>
    </xf>
    <xf numFmtId="0" fontId="41" fillId="18" borderId="60" xfId="0" applyFont="1" applyFill="1" applyBorder="1" applyAlignment="1">
      <alignment vertical="center" wrapText="1"/>
    </xf>
    <xf numFmtId="0" fontId="42" fillId="18" borderId="60" xfId="0" applyFont="1" applyFill="1" applyBorder="1" applyAlignment="1">
      <alignment vertical="center" wrapText="1"/>
    </xf>
    <xf numFmtId="0" fontId="43" fillId="18" borderId="60" xfId="0" applyFont="1" applyFill="1" applyBorder="1" applyAlignment="1">
      <alignment vertical="center" wrapText="1"/>
    </xf>
    <xf numFmtId="0" fontId="44" fillId="18" borderId="60" xfId="0" applyFont="1" applyFill="1" applyBorder="1" applyAlignment="1">
      <alignment vertical="center" wrapText="1"/>
    </xf>
    <xf numFmtId="0" fontId="0" fillId="0" borderId="0" xfId="0" pivotButton="1"/>
    <xf numFmtId="0" fontId="0" fillId="0" borderId="0" xfId="0" pivotButton="1" applyAlignment="1">
      <alignment wrapText="1"/>
    </xf>
    <xf numFmtId="0" fontId="41" fillId="23" borderId="60" xfId="0" applyFont="1" applyFill="1" applyBorder="1" applyAlignment="1">
      <alignment vertical="center" wrapText="1"/>
    </xf>
    <xf numFmtId="0" fontId="36" fillId="37" borderId="58" xfId="0" applyFont="1" applyFill="1" applyBorder="1" applyAlignment="1">
      <alignment horizontal="left" vertical="center" wrapText="1" readingOrder="1"/>
    </xf>
    <xf numFmtId="0" fontId="36" fillId="37" borderId="59" xfId="0" applyFont="1" applyFill="1" applyBorder="1" applyAlignment="1">
      <alignment horizontal="left" vertical="center" wrapText="1" readingOrder="1"/>
    </xf>
    <xf numFmtId="0" fontId="0" fillId="18" borderId="64" xfId="0" applyFill="1" applyBorder="1"/>
    <xf numFmtId="0" fontId="0" fillId="18" borderId="65" xfId="0" applyFill="1" applyBorder="1"/>
    <xf numFmtId="0" fontId="0" fillId="18" borderId="66" xfId="0" applyFill="1" applyBorder="1"/>
    <xf numFmtId="0" fontId="44" fillId="39" borderId="60" xfId="0" quotePrefix="1" applyFont="1" applyFill="1" applyBorder="1" applyAlignment="1">
      <alignment vertical="center" wrapText="1"/>
    </xf>
    <xf numFmtId="0" fontId="45" fillId="0" borderId="0" xfId="0" applyFont="1" applyAlignment="1">
      <alignment vertical="center"/>
    </xf>
    <xf numFmtId="0" fontId="45" fillId="0" borderId="60" xfId="0" applyFont="1" applyBorder="1" applyAlignment="1">
      <alignment vertical="center" wrapText="1"/>
    </xf>
    <xf numFmtId="0" fontId="49" fillId="0" borderId="70" xfId="0" applyFont="1" applyBorder="1" applyAlignment="1">
      <alignment wrapText="1"/>
    </xf>
    <xf numFmtId="0" fontId="41" fillId="41" borderId="70" xfId="0" applyFont="1" applyFill="1" applyBorder="1" applyAlignment="1">
      <alignment wrapText="1"/>
    </xf>
    <xf numFmtId="0" fontId="50" fillId="0" borderId="70" xfId="0" applyFont="1" applyBorder="1" applyAlignment="1">
      <alignment wrapText="1"/>
    </xf>
    <xf numFmtId="0" fontId="51" fillId="41" borderId="70" xfId="0" applyFont="1" applyFill="1" applyBorder="1" applyAlignment="1">
      <alignment wrapText="1"/>
    </xf>
    <xf numFmtId="0" fontId="40" fillId="0" borderId="70" xfId="0" applyFont="1" applyBorder="1" applyAlignment="1">
      <alignment wrapText="1"/>
    </xf>
    <xf numFmtId="0" fontId="42" fillId="41" borderId="70" xfId="0" applyFont="1" applyFill="1" applyBorder="1" applyAlignment="1">
      <alignment wrapText="1"/>
    </xf>
    <xf numFmtId="0" fontId="44" fillId="41" borderId="70" xfId="0" applyFont="1" applyFill="1" applyBorder="1" applyAlignment="1">
      <alignment wrapText="1"/>
    </xf>
    <xf numFmtId="0" fontId="52" fillId="39" borderId="60" xfId="0" applyFont="1" applyFill="1" applyBorder="1" applyAlignment="1">
      <alignment vertical="center" wrapText="1"/>
    </xf>
    <xf numFmtId="0" fontId="53" fillId="0" borderId="0" xfId="0" applyFont="1"/>
    <xf numFmtId="0" fontId="42" fillId="20" borderId="60" xfId="0" applyFont="1" applyFill="1" applyBorder="1" applyAlignment="1">
      <alignment vertical="center" wrapText="1"/>
    </xf>
    <xf numFmtId="0" fontId="42" fillId="0" borderId="0" xfId="0" applyFont="1" applyAlignment="1">
      <alignment wrapText="1"/>
    </xf>
    <xf numFmtId="0" fontId="54" fillId="0" borderId="0" xfId="4" applyFont="1" applyAlignment="1">
      <alignment horizontal="center" vertical="center"/>
    </xf>
    <xf numFmtId="0" fontId="54" fillId="39" borderId="0" xfId="4" applyFont="1" applyFill="1" applyAlignment="1">
      <alignment horizontal="center" vertical="center"/>
    </xf>
    <xf numFmtId="0" fontId="55" fillId="42" borderId="0" xfId="4" applyFont="1" applyFill="1" applyAlignment="1">
      <alignment horizontal="center" vertical="center"/>
    </xf>
    <xf numFmtId="0" fontId="55" fillId="42" borderId="71" xfId="4" applyFont="1" applyFill="1" applyBorder="1" applyAlignment="1">
      <alignment horizontal="center" vertical="center"/>
    </xf>
    <xf numFmtId="0" fontId="55" fillId="44" borderId="71" xfId="4" applyFont="1" applyFill="1" applyBorder="1" applyAlignment="1">
      <alignment horizontal="center" vertical="center"/>
    </xf>
    <xf numFmtId="0" fontId="43" fillId="0" borderId="72" xfId="4" applyFont="1" applyBorder="1" applyAlignment="1">
      <alignment horizontal="left" vertical="center" wrapText="1"/>
    </xf>
    <xf numFmtId="0" fontId="43" fillId="0" borderId="73" xfId="4" applyFont="1" applyBorder="1" applyAlignment="1">
      <alignment horizontal="center" vertical="center" wrapText="1"/>
    </xf>
    <xf numFmtId="0" fontId="54" fillId="18" borderId="0" xfId="4" applyFont="1" applyFill="1" applyAlignment="1">
      <alignment horizontal="center" vertical="center"/>
    </xf>
    <xf numFmtId="0" fontId="55" fillId="45" borderId="0" xfId="4" applyFont="1" applyFill="1" applyAlignment="1">
      <alignment vertical="center" wrapText="1"/>
    </xf>
    <xf numFmtId="0" fontId="43" fillId="0" borderId="74" xfId="4" applyFont="1" applyBorder="1" applyAlignment="1">
      <alignment horizontal="center" vertical="center" wrapText="1"/>
    </xf>
    <xf numFmtId="0" fontId="55" fillId="46" borderId="71" xfId="4" applyFont="1" applyFill="1" applyBorder="1" applyAlignment="1">
      <alignment horizontal="center" vertical="center"/>
    </xf>
    <xf numFmtId="0" fontId="55" fillId="0" borderId="0" xfId="4" applyFont="1" applyAlignment="1">
      <alignment horizontal="center" vertical="center"/>
    </xf>
    <xf numFmtId="0" fontId="43" fillId="0" borderId="74" xfId="4" applyFont="1" applyBorder="1" applyAlignment="1">
      <alignment vertical="center" wrapText="1"/>
    </xf>
    <xf numFmtId="0" fontId="43" fillId="0" borderId="0" xfId="4" applyFont="1" applyAlignment="1">
      <alignment horizontal="left" vertical="center"/>
    </xf>
    <xf numFmtId="0" fontId="54" fillId="0" borderId="0" xfId="4" applyFont="1" applyAlignment="1">
      <alignment horizontal="left" vertical="center"/>
    </xf>
    <xf numFmtId="0" fontId="55" fillId="42" borderId="71" xfId="4" applyFont="1" applyFill="1" applyBorder="1" applyAlignment="1">
      <alignment horizontal="center" vertical="center" wrapText="1"/>
    </xf>
    <xf numFmtId="0" fontId="55" fillId="44" borderId="75" xfId="4" applyFont="1" applyFill="1" applyBorder="1" applyAlignment="1">
      <alignment vertical="center"/>
    </xf>
    <xf numFmtId="0" fontId="55" fillId="44" borderId="76" xfId="4" applyFont="1" applyFill="1" applyBorder="1" applyAlignment="1">
      <alignment vertical="center"/>
    </xf>
    <xf numFmtId="0" fontId="55" fillId="44" borderId="77" xfId="4" applyFont="1" applyFill="1" applyBorder="1" applyAlignment="1">
      <alignment vertical="center"/>
    </xf>
    <xf numFmtId="0" fontId="45" fillId="0" borderId="84" xfId="4" applyFont="1" applyBorder="1" applyAlignment="1">
      <alignment wrapText="1"/>
    </xf>
    <xf numFmtId="0" fontId="56" fillId="0" borderId="73" xfId="4" applyFont="1" applyBorder="1" applyAlignment="1">
      <alignment horizontal="center" vertical="center" wrapText="1"/>
    </xf>
    <xf numFmtId="0" fontId="57" fillId="0" borderId="73" xfId="4" applyFont="1" applyBorder="1" applyAlignment="1">
      <alignment horizontal="center" vertical="center" wrapText="1"/>
    </xf>
    <xf numFmtId="0" fontId="45" fillId="0" borderId="84" xfId="4" applyFont="1" applyBorder="1" applyAlignment="1">
      <alignment horizontal="center" wrapText="1"/>
    </xf>
    <xf numFmtId="0" fontId="43" fillId="0" borderId="0" xfId="4" applyFont="1" applyAlignment="1">
      <alignment vertical="center" wrapText="1"/>
    </xf>
    <xf numFmtId="0" fontId="43" fillId="0" borderId="85" xfId="4" applyFont="1" applyBorder="1" applyAlignment="1">
      <alignment horizontal="center" vertical="center" wrapText="1"/>
    </xf>
    <xf numFmtId="0" fontId="43" fillId="39" borderId="0" xfId="4" applyFont="1" applyFill="1" applyAlignment="1">
      <alignment horizontal="left" vertical="center" wrapText="1"/>
    </xf>
    <xf numFmtId="0" fontId="43" fillId="0" borderId="72" xfId="4" applyFont="1" applyBorder="1" applyAlignment="1">
      <alignment vertical="center" wrapText="1"/>
    </xf>
    <xf numFmtId="0" fontId="55" fillId="10" borderId="71" xfId="4" applyFont="1" applyFill="1" applyBorder="1" applyAlignment="1">
      <alignment horizontal="center" vertical="center"/>
    </xf>
    <xf numFmtId="20" fontId="54" fillId="0" borderId="0" xfId="4" applyNumberFormat="1" applyFont="1" applyAlignment="1">
      <alignment horizontal="center" vertical="center"/>
    </xf>
    <xf numFmtId="0" fontId="58" fillId="0" borderId="0" xfId="0" applyFont="1"/>
    <xf numFmtId="0" fontId="54" fillId="0" borderId="67" xfId="0" applyFont="1" applyBorder="1"/>
    <xf numFmtId="0" fontId="54" fillId="0" borderId="0" xfId="0" applyFont="1"/>
    <xf numFmtId="0" fontId="61" fillId="40" borderId="0" xfId="0" applyFont="1" applyFill="1" applyAlignment="1">
      <alignment wrapText="1"/>
    </xf>
    <xf numFmtId="0" fontId="54" fillId="0" borderId="68" xfId="5" applyFont="1" applyBorder="1" applyAlignment="1">
      <alignment horizontal="left" vertical="center" wrapText="1" indent="1"/>
    </xf>
    <xf numFmtId="0" fontId="54" fillId="0" borderId="0" xfId="5" applyFont="1" applyAlignment="1">
      <alignment horizontal="left" vertical="center" wrapText="1" indent="1"/>
    </xf>
    <xf numFmtId="0" fontId="54" fillId="0" borderId="67" xfId="5" applyFont="1" applyBorder="1" applyAlignment="1">
      <alignment horizontal="left" vertical="center" wrapText="1" indent="1"/>
    </xf>
    <xf numFmtId="0" fontId="65" fillId="48" borderId="0" xfId="0" applyFont="1" applyFill="1" applyAlignment="1">
      <alignment horizontal="center" vertical="center" wrapText="1"/>
    </xf>
    <xf numFmtId="0" fontId="27" fillId="48" borderId="0" xfId="0" applyFont="1" applyFill="1" applyAlignment="1">
      <alignment vertical="center"/>
    </xf>
    <xf numFmtId="0" fontId="27" fillId="39" borderId="0" xfId="0" applyFont="1" applyFill="1" applyAlignment="1">
      <alignment vertical="center"/>
    </xf>
    <xf numFmtId="0" fontId="27" fillId="39" borderId="0" xfId="0" applyFont="1" applyFill="1" applyAlignment="1">
      <alignment vertical="center" wrapText="1"/>
    </xf>
    <xf numFmtId="0" fontId="54" fillId="39" borderId="0" xfId="0" applyFont="1" applyFill="1"/>
    <xf numFmtId="0" fontId="58" fillId="39" borderId="0" xfId="0" applyFont="1" applyFill="1"/>
    <xf numFmtId="0" fontId="65" fillId="48" borderId="69" xfId="0" applyFont="1" applyFill="1" applyBorder="1" applyAlignment="1">
      <alignment horizontal="center" vertical="center" wrapText="1"/>
    </xf>
    <xf numFmtId="0" fontId="32" fillId="39" borderId="0" xfId="0" applyFont="1" applyFill="1" applyAlignment="1">
      <alignment horizontal="center" vertical="center"/>
    </xf>
    <xf numFmtId="0" fontId="58" fillId="0" borderId="0" xfId="0" applyFont="1" applyAlignment="1">
      <alignment horizontal="left" indent="1"/>
    </xf>
    <xf numFmtId="0" fontId="61" fillId="40" borderId="0" xfId="0" applyFont="1" applyFill="1" applyAlignment="1">
      <alignment horizontal="left" wrapText="1" indent="1"/>
    </xf>
    <xf numFmtId="0" fontId="54" fillId="0" borderId="0" xfId="0" applyFont="1" applyAlignment="1">
      <alignment horizontal="left" indent="1"/>
    </xf>
    <xf numFmtId="0" fontId="54" fillId="0" borderId="67" xfId="0" applyFont="1" applyBorder="1" applyAlignment="1">
      <alignment horizontal="left" indent="1"/>
    </xf>
    <xf numFmtId="0" fontId="59" fillId="0" borderId="0" xfId="6" applyFont="1" applyAlignment="1">
      <alignment horizontal="left" vertical="center" indent="1"/>
    </xf>
    <xf numFmtId="0" fontId="60" fillId="0" borderId="67" xfId="0" applyFont="1" applyBorder="1" applyAlignment="1">
      <alignment horizontal="left" indent="1"/>
    </xf>
    <xf numFmtId="0" fontId="59" fillId="0" borderId="0" xfId="6" applyFont="1" applyAlignment="1">
      <alignment horizontal="left" indent="1"/>
    </xf>
    <xf numFmtId="0" fontId="59" fillId="0" borderId="67" xfId="6" applyFont="1" applyBorder="1" applyAlignment="1">
      <alignment horizontal="left" indent="1"/>
    </xf>
    <xf numFmtId="0" fontId="62" fillId="0" borderId="67" xfId="0" applyFont="1" applyBorder="1" applyAlignment="1">
      <alignment horizontal="left" vertical="center" wrapText="1" indent="1"/>
    </xf>
    <xf numFmtId="0" fontId="59" fillId="0" borderId="67" xfId="6" applyFont="1" applyFill="1" applyBorder="1" applyAlignment="1">
      <alignment horizontal="left" vertical="center" wrapText="1" indent="1"/>
    </xf>
    <xf numFmtId="0" fontId="63" fillId="0" borderId="67" xfId="0" applyFont="1" applyBorder="1" applyAlignment="1">
      <alignment horizontal="left" vertical="center" wrapText="1" indent="1"/>
    </xf>
    <xf numFmtId="0" fontId="59" fillId="0" borderId="67" xfId="6" applyFont="1" applyBorder="1" applyAlignment="1">
      <alignment horizontal="left" vertical="center" indent="1"/>
    </xf>
    <xf numFmtId="0" fontId="59" fillId="0" borderId="67" xfId="6" applyFont="1" applyBorder="1" applyAlignment="1">
      <alignment horizontal="left" vertical="center" wrapText="1" indent="1"/>
    </xf>
    <xf numFmtId="0" fontId="54" fillId="0" borderId="67" xfId="0" applyFont="1" applyBorder="1" applyAlignment="1">
      <alignment horizontal="left" vertical="center" indent="1"/>
    </xf>
    <xf numFmtId="0" fontId="67" fillId="0" borderId="60" xfId="0" applyFont="1" applyBorder="1" applyAlignment="1">
      <alignment vertical="center" wrapText="1"/>
    </xf>
    <xf numFmtId="0" fontId="31" fillId="0" borderId="0" xfId="0" applyFont="1" applyAlignment="1">
      <alignment horizontal="center" vertical="center"/>
    </xf>
    <xf numFmtId="0" fontId="36" fillId="37" borderId="93" xfId="0" applyFont="1" applyFill="1" applyBorder="1" applyAlignment="1">
      <alignment horizontal="center" vertical="center" wrapText="1" readingOrder="1"/>
    </xf>
    <xf numFmtId="0" fontId="50" fillId="0" borderId="0" xfId="0" applyFont="1" applyAlignment="1">
      <alignment horizontal="center" wrapText="1"/>
    </xf>
    <xf numFmtId="0" fontId="50" fillId="0" borderId="70" xfId="0" applyFont="1" applyBorder="1" applyAlignment="1">
      <alignment horizontal="center" wrapText="1"/>
    </xf>
    <xf numFmtId="0" fontId="32" fillId="0" borderId="0" xfId="0" applyFont="1" applyAlignment="1">
      <alignment horizontal="center" vertical="center"/>
    </xf>
    <xf numFmtId="0" fontId="68" fillId="0" borderId="60" xfId="0" applyFont="1" applyBorder="1" applyAlignment="1">
      <alignment horizontal="center" vertical="center"/>
    </xf>
    <xf numFmtId="0" fontId="68" fillId="0" borderId="60" xfId="0" applyFont="1" applyBorder="1" applyAlignment="1">
      <alignment horizontal="center" vertical="center" wrapText="1"/>
    </xf>
    <xf numFmtId="0" fontId="50" fillId="0" borderId="0" xfId="0" applyFont="1" applyAlignment="1">
      <alignment wrapText="1"/>
    </xf>
    <xf numFmtId="0" fontId="33" fillId="0" borderId="67" xfId="6" applyBorder="1" applyAlignment="1">
      <alignment horizontal="left" indent="1"/>
    </xf>
    <xf numFmtId="0" fontId="70" fillId="0" borderId="70" xfId="0" applyFont="1" applyBorder="1" applyAlignment="1">
      <alignment wrapText="1"/>
    </xf>
    <xf numFmtId="0" fontId="60" fillId="0" borderId="0" xfId="0" applyFont="1" applyAlignment="1">
      <alignment horizontal="left" indent="1"/>
    </xf>
    <xf numFmtId="0" fontId="60" fillId="0" borderId="67" xfId="0" applyFont="1" applyBorder="1" applyAlignment="1">
      <alignment horizontal="left" wrapText="1" indent="1"/>
    </xf>
    <xf numFmtId="0" fontId="71" fillId="0" borderId="67" xfId="6" applyFont="1" applyBorder="1" applyAlignment="1">
      <alignment horizontal="left" indent="1"/>
    </xf>
    <xf numFmtId="0" fontId="60" fillId="0" borderId="0" xfId="0" applyFont="1"/>
    <xf numFmtId="0" fontId="44" fillId="41" borderId="70" xfId="0" applyFont="1" applyFill="1" applyBorder="1" applyAlignment="1">
      <alignment vertical="center" wrapText="1"/>
    </xf>
    <xf numFmtId="0" fontId="42" fillId="39" borderId="60" xfId="0" applyFont="1" applyFill="1" applyBorder="1" applyAlignment="1">
      <alignment vertical="center" wrapText="1"/>
    </xf>
    <xf numFmtId="0" fontId="41" fillId="0" borderId="60" xfId="0" applyFont="1" applyBorder="1" applyAlignment="1">
      <alignment vertical="center" wrapText="1"/>
    </xf>
    <xf numFmtId="0" fontId="28" fillId="0" borderId="0" xfId="0" applyFont="1" applyAlignment="1">
      <alignment horizontal="center" vertical="center" wrapText="1" readingOrder="1"/>
    </xf>
    <xf numFmtId="0" fontId="44" fillId="39" borderId="62" xfId="0" applyFont="1" applyFill="1" applyBorder="1" applyAlignment="1">
      <alignment horizontal="center" vertical="center" wrapText="1"/>
    </xf>
    <xf numFmtId="0" fontId="44" fillId="39" borderId="60" xfId="0" applyFont="1" applyFill="1" applyBorder="1" applyAlignment="1">
      <alignment horizontal="center" vertical="center" wrapText="1"/>
    </xf>
    <xf numFmtId="0" fontId="44" fillId="18" borderId="60" xfId="0" applyFont="1" applyFill="1" applyBorder="1" applyAlignment="1">
      <alignment horizontal="center" vertical="center" wrapText="1"/>
    </xf>
    <xf numFmtId="0" fontId="27" fillId="0" borderId="0" xfId="0" applyFont="1" applyAlignment="1">
      <alignment horizontal="center" vertical="center"/>
    </xf>
    <xf numFmtId="0" fontId="51" fillId="0" borderId="70" xfId="0" applyFont="1" applyBorder="1" applyAlignment="1">
      <alignment wrapText="1"/>
    </xf>
    <xf numFmtId="0" fontId="42" fillId="0" borderId="70" xfId="0" applyFont="1" applyBorder="1" applyAlignment="1">
      <alignment wrapText="1"/>
    </xf>
    <xf numFmtId="0" fontId="41" fillId="39" borderId="94" xfId="0" applyFont="1" applyFill="1" applyBorder="1" applyAlignment="1">
      <alignment vertical="center" wrapText="1"/>
    </xf>
    <xf numFmtId="0" fontId="43" fillId="0" borderId="94" xfId="0" applyFont="1" applyBorder="1" applyAlignment="1">
      <alignment vertical="center" wrapText="1"/>
    </xf>
    <xf numFmtId="0" fontId="39" fillId="0" borderId="94" xfId="0" applyFont="1" applyBorder="1" applyAlignment="1">
      <alignment vertical="center" wrapText="1"/>
    </xf>
    <xf numFmtId="0" fontId="40" fillId="0" borderId="94" xfId="0" applyFont="1" applyBorder="1" applyAlignment="1">
      <alignment vertical="center" wrapText="1"/>
    </xf>
    <xf numFmtId="0" fontId="42" fillId="0" borderId="94" xfId="0" applyFont="1" applyBorder="1" applyAlignment="1">
      <alignment vertical="center" wrapText="1"/>
    </xf>
    <xf numFmtId="0" fontId="44" fillId="39" borderId="94" xfId="0" applyFont="1" applyFill="1" applyBorder="1" applyAlignment="1">
      <alignment horizontal="center" vertical="center" wrapText="1"/>
    </xf>
    <xf numFmtId="0" fontId="44" fillId="39" borderId="94" xfId="0" applyFont="1" applyFill="1" applyBorder="1" applyAlignment="1">
      <alignment vertical="center" wrapText="1"/>
    </xf>
    <xf numFmtId="0" fontId="38" fillId="0" borderId="94" xfId="0" applyFont="1" applyBorder="1" applyAlignment="1">
      <alignment vertical="center" wrapText="1"/>
    </xf>
    <xf numFmtId="0" fontId="49" fillId="0" borderId="60" xfId="0" applyFont="1" applyBorder="1" applyAlignment="1">
      <alignment wrapText="1"/>
    </xf>
    <xf numFmtId="0" fontId="38" fillId="0" borderId="70" xfId="0" applyFont="1" applyBorder="1" applyAlignment="1">
      <alignment vertical="center" wrapText="1"/>
    </xf>
    <xf numFmtId="0" fontId="41" fillId="41" borderId="60" xfId="0" applyFont="1" applyFill="1" applyBorder="1" applyAlignment="1">
      <alignment wrapText="1"/>
    </xf>
    <xf numFmtId="0" fontId="41" fillId="39" borderId="70" xfId="0" applyFont="1" applyFill="1" applyBorder="1" applyAlignment="1">
      <alignment vertical="center" wrapText="1"/>
    </xf>
    <xf numFmtId="0" fontId="50" fillId="0" borderId="60" xfId="0" applyFont="1" applyBorder="1" applyAlignment="1">
      <alignment wrapText="1"/>
    </xf>
    <xf numFmtId="0" fontId="43" fillId="0" borderId="70" xfId="0" applyFont="1" applyBorder="1" applyAlignment="1">
      <alignment vertical="center" wrapText="1"/>
    </xf>
    <xf numFmtId="0" fontId="51" fillId="0" borderId="60" xfId="0" applyFont="1" applyBorder="1" applyAlignment="1">
      <alignment wrapText="1"/>
    </xf>
    <xf numFmtId="0" fontId="39" fillId="0" borderId="70" xfId="0" applyFont="1" applyBorder="1" applyAlignment="1">
      <alignment vertical="center" wrapText="1"/>
    </xf>
    <xf numFmtId="0" fontId="51" fillId="41" borderId="60" xfId="0" applyFont="1" applyFill="1" applyBorder="1" applyAlignment="1">
      <alignment wrapText="1"/>
    </xf>
    <xf numFmtId="0" fontId="40" fillId="0" borderId="60" xfId="0" applyFont="1" applyBorder="1" applyAlignment="1">
      <alignment wrapText="1"/>
    </xf>
    <xf numFmtId="0" fontId="40" fillId="0" borderId="70" xfId="0" applyFont="1" applyBorder="1" applyAlignment="1">
      <alignment vertical="center" wrapText="1"/>
    </xf>
    <xf numFmtId="0" fontId="42" fillId="0" borderId="60" xfId="0" applyFont="1" applyBorder="1" applyAlignment="1">
      <alignment wrapText="1"/>
    </xf>
    <xf numFmtId="0" fontId="27" fillId="0" borderId="60" xfId="0" applyFont="1" applyBorder="1" applyAlignment="1">
      <alignment vertical="center"/>
    </xf>
    <xf numFmtId="0" fontId="42" fillId="41" borderId="60" xfId="0" applyFont="1" applyFill="1" applyBorder="1" applyAlignment="1">
      <alignment wrapText="1"/>
    </xf>
    <xf numFmtId="0" fontId="44" fillId="41" borderId="60" xfId="0" applyFont="1" applyFill="1" applyBorder="1" applyAlignment="1">
      <alignment horizontal="center" wrapText="1"/>
    </xf>
    <xf numFmtId="0" fontId="44" fillId="39" borderId="70" xfId="0" applyFont="1" applyFill="1" applyBorder="1" applyAlignment="1">
      <alignment horizontal="center" vertical="center" wrapText="1"/>
    </xf>
    <xf numFmtId="0" fontId="44" fillId="41" borderId="60" xfId="0" applyFont="1" applyFill="1" applyBorder="1" applyAlignment="1">
      <alignment wrapText="1"/>
    </xf>
    <xf numFmtId="0" fontId="44" fillId="39" borderId="70" xfId="0" applyFont="1" applyFill="1" applyBorder="1" applyAlignment="1">
      <alignment vertical="center" wrapText="1"/>
    </xf>
    <xf numFmtId="0" fontId="27" fillId="0" borderId="62" xfId="0" applyFont="1" applyBorder="1" applyAlignment="1">
      <alignment vertical="center"/>
    </xf>
    <xf numFmtId="0" fontId="27" fillId="0" borderId="60" xfId="0" applyFont="1" applyBorder="1" applyAlignment="1">
      <alignment vertical="center" wrapText="1"/>
    </xf>
    <xf numFmtId="0" fontId="24" fillId="0" borderId="60" xfId="0" applyFont="1" applyBorder="1" applyAlignment="1">
      <alignment vertical="center" wrapText="1"/>
    </xf>
    <xf numFmtId="0" fontId="41" fillId="18" borderId="70" xfId="0" applyFont="1" applyFill="1" applyBorder="1" applyAlignment="1">
      <alignment vertical="center" wrapText="1"/>
    </xf>
    <xf numFmtId="0" fontId="39" fillId="18" borderId="70" xfId="0" applyFont="1" applyFill="1" applyBorder="1" applyAlignment="1">
      <alignment vertical="center" wrapText="1"/>
    </xf>
    <xf numFmtId="0" fontId="40" fillId="0" borderId="0" xfId="0" applyFont="1" applyAlignment="1">
      <alignment vertical="center" wrapText="1"/>
    </xf>
    <xf numFmtId="0" fontId="42" fillId="18" borderId="70" xfId="0" applyFont="1" applyFill="1" applyBorder="1" applyAlignment="1">
      <alignment vertical="center" wrapText="1"/>
    </xf>
    <xf numFmtId="0" fontId="27" fillId="0" borderId="60" xfId="0" applyFont="1" applyBorder="1" applyAlignment="1">
      <alignment horizontal="center" vertical="center"/>
    </xf>
    <xf numFmtId="0" fontId="44" fillId="18" borderId="70" xfId="0" applyFont="1" applyFill="1" applyBorder="1" applyAlignment="1">
      <alignment horizontal="center" vertical="center" wrapText="1"/>
    </xf>
    <xf numFmtId="0" fontId="44" fillId="18" borderId="70" xfId="0" applyFont="1" applyFill="1" applyBorder="1" applyAlignment="1">
      <alignment vertical="center" wrapText="1"/>
    </xf>
    <xf numFmtId="0" fontId="42" fillId="18" borderId="0" xfId="0" applyFont="1" applyFill="1" applyAlignment="1">
      <alignment vertical="center" wrapText="1"/>
    </xf>
    <xf numFmtId="0" fontId="38" fillId="0" borderId="57" xfId="0" applyFont="1" applyBorder="1" applyAlignment="1">
      <alignment vertical="center" wrapText="1"/>
    </xf>
    <xf numFmtId="0" fontId="38" fillId="0" borderId="0" xfId="0" applyFont="1" applyAlignment="1">
      <alignment vertical="center" wrapText="1"/>
    </xf>
    <xf numFmtId="0" fontId="41" fillId="39" borderId="58" xfId="0" applyFont="1" applyFill="1" applyBorder="1" applyAlignment="1">
      <alignment vertical="center" wrapText="1"/>
    </xf>
    <xf numFmtId="0" fontId="36" fillId="35" borderId="94" xfId="0" applyFont="1" applyFill="1" applyBorder="1" applyAlignment="1">
      <alignment horizontal="center" vertical="center" wrapText="1" readingOrder="1"/>
    </xf>
    <xf numFmtId="0" fontId="41" fillId="18" borderId="0" xfId="0" applyFont="1" applyFill="1" applyAlignment="1">
      <alignment vertical="center" wrapText="1"/>
    </xf>
    <xf numFmtId="0" fontId="43" fillId="0" borderId="0" xfId="0" applyFont="1" applyAlignment="1">
      <alignment vertical="center"/>
    </xf>
    <xf numFmtId="0" fontId="39" fillId="0" borderId="58" xfId="0" applyFont="1" applyBorder="1" applyAlignment="1">
      <alignment vertical="center" wrapText="1"/>
    </xf>
    <xf numFmtId="0" fontId="39" fillId="0" borderId="0" xfId="0" applyFont="1" applyAlignment="1">
      <alignment vertical="center" wrapText="1"/>
    </xf>
    <xf numFmtId="0" fontId="39" fillId="18" borderId="0" xfId="0" applyFont="1" applyFill="1" applyAlignment="1">
      <alignment vertical="center" wrapText="1"/>
    </xf>
    <xf numFmtId="0" fontId="40" fillId="0" borderId="58" xfId="0" applyFont="1" applyBorder="1" applyAlignment="1">
      <alignment vertical="center" wrapText="1"/>
    </xf>
    <xf numFmtId="0" fontId="36" fillId="34" borderId="0" xfId="0" applyFont="1" applyFill="1" applyAlignment="1">
      <alignment horizontal="center" vertical="center" wrapText="1" readingOrder="1"/>
    </xf>
    <xf numFmtId="0" fontId="42" fillId="0" borderId="58" xfId="0" applyFont="1" applyBorder="1" applyAlignment="1">
      <alignment vertical="center" wrapText="1"/>
    </xf>
    <xf numFmtId="0" fontId="42" fillId="0" borderId="0" xfId="0" applyFont="1" applyAlignment="1">
      <alignment vertical="center" wrapText="1"/>
    </xf>
    <xf numFmtId="0" fontId="36" fillId="36" borderId="94" xfId="0" applyFont="1" applyFill="1" applyBorder="1" applyAlignment="1">
      <alignment horizontal="center" vertical="center" wrapText="1" readingOrder="1"/>
    </xf>
    <xf numFmtId="0" fontId="44" fillId="39" borderId="58" xfId="0" applyFont="1" applyFill="1" applyBorder="1" applyAlignment="1">
      <alignment horizontal="center" vertical="center" wrapText="1"/>
    </xf>
    <xf numFmtId="0" fontId="44" fillId="41" borderId="70" xfId="0" applyFont="1" applyFill="1" applyBorder="1" applyAlignment="1">
      <alignment horizontal="center" wrapText="1"/>
    </xf>
    <xf numFmtId="0" fontId="44" fillId="18" borderId="0" xfId="0" applyFont="1" applyFill="1" applyAlignment="1">
      <alignment horizontal="center" vertical="center" wrapText="1"/>
    </xf>
    <xf numFmtId="0" fontId="44" fillId="39" borderId="58" xfId="0" applyFont="1" applyFill="1" applyBorder="1" applyAlignment="1">
      <alignment vertical="center" wrapText="1"/>
    </xf>
    <xf numFmtId="0" fontId="44" fillId="18" borderId="0" xfId="0" applyFont="1" applyFill="1" applyAlignment="1">
      <alignment vertical="center" wrapText="1"/>
    </xf>
    <xf numFmtId="0" fontId="36" fillId="17" borderId="62" xfId="0" applyFont="1" applyFill="1" applyBorder="1" applyAlignment="1">
      <alignment horizontal="center" vertical="center" wrapText="1" readingOrder="1"/>
    </xf>
    <xf numFmtId="0" fontId="44" fillId="39" borderId="0" xfId="0" applyFont="1" applyFill="1" applyAlignment="1">
      <alignment vertical="center" wrapText="1"/>
    </xf>
    <xf numFmtId="0" fontId="41" fillId="39" borderId="0" xfId="0" applyFont="1" applyFill="1" applyAlignment="1">
      <alignment vertical="center" wrapText="1"/>
    </xf>
    <xf numFmtId="0" fontId="44" fillId="39" borderId="0" xfId="0" applyFont="1" applyFill="1" applyAlignment="1">
      <alignment horizontal="center" vertical="center" wrapText="1"/>
    </xf>
    <xf numFmtId="0" fontId="36" fillId="32" borderId="94" xfId="0" applyFont="1" applyFill="1" applyBorder="1" applyAlignment="1">
      <alignment horizontal="center" vertical="center" wrapText="1"/>
    </xf>
    <xf numFmtId="0" fontId="36" fillId="37" borderId="94" xfId="0" applyFont="1" applyFill="1" applyBorder="1" applyAlignment="1">
      <alignment horizontal="left" vertical="center" wrapText="1" readingOrder="1"/>
    </xf>
    <xf numFmtId="0" fontId="36" fillId="33" borderId="94" xfId="0" applyFont="1" applyFill="1" applyBorder="1" applyAlignment="1">
      <alignment horizontal="center" vertical="center" wrapText="1" readingOrder="1"/>
    </xf>
    <xf numFmtId="0" fontId="36" fillId="17" borderId="94" xfId="0" applyFont="1" applyFill="1" applyBorder="1" applyAlignment="1">
      <alignment horizontal="center" vertical="center" wrapText="1" readingOrder="1"/>
    </xf>
    <xf numFmtId="0" fontId="27" fillId="50" borderId="0" xfId="0" applyFont="1" applyFill="1" applyAlignment="1">
      <alignment vertical="center"/>
    </xf>
    <xf numFmtId="0" fontId="73" fillId="18" borderId="60" xfId="0" applyFont="1" applyFill="1" applyBorder="1" applyAlignment="1">
      <alignment vertical="center" wrapText="1"/>
    </xf>
    <xf numFmtId="0" fontId="74" fillId="0" borderId="60" xfId="0" applyFont="1" applyBorder="1" applyAlignment="1">
      <alignment vertical="center" wrapText="1"/>
    </xf>
    <xf numFmtId="0" fontId="75" fillId="0" borderId="60" xfId="0" applyFont="1" applyBorder="1" applyAlignment="1">
      <alignment vertical="center" wrapText="1"/>
    </xf>
    <xf numFmtId="0" fontId="76" fillId="0" borderId="60" xfId="0" applyFont="1" applyBorder="1" applyAlignment="1">
      <alignment vertical="center" wrapText="1"/>
    </xf>
    <xf numFmtId="0" fontId="77" fillId="0" borderId="60" xfId="0" applyFont="1" applyBorder="1" applyAlignment="1">
      <alignment vertical="center" wrapText="1"/>
    </xf>
    <xf numFmtId="0" fontId="78" fillId="39" borderId="60" xfId="0" applyFont="1" applyFill="1" applyBorder="1" applyAlignment="1">
      <alignment horizontal="center" vertical="center" wrapText="1"/>
    </xf>
    <xf numFmtId="0" fontId="78" fillId="39" borderId="60" xfId="0" applyFont="1" applyFill="1" applyBorder="1" applyAlignment="1">
      <alignment vertical="center" wrapText="1"/>
    </xf>
    <xf numFmtId="0" fontId="78" fillId="39" borderId="62" xfId="0" applyFont="1" applyFill="1" applyBorder="1" applyAlignment="1">
      <alignment vertical="center" wrapText="1"/>
    </xf>
    <xf numFmtId="0" fontId="43" fillId="0" borderId="0" xfId="0" applyFont="1" applyAlignment="1">
      <alignment vertical="center" wrapText="1"/>
    </xf>
    <xf numFmtId="0" fontId="0" fillId="4" borderId="0" xfId="0" applyFill="1" applyAlignment="1">
      <alignment horizontal="center"/>
    </xf>
    <xf numFmtId="0" fontId="18" fillId="5" borderId="0" xfId="0" applyFont="1" applyFill="1" applyAlignment="1">
      <alignment horizontal="center"/>
    </xf>
    <xf numFmtId="0" fontId="18" fillId="16" borderId="0" xfId="0" applyFont="1" applyFill="1" applyAlignment="1">
      <alignment horizontal="center" wrapText="1"/>
    </xf>
    <xf numFmtId="0" fontId="18" fillId="16" borderId="0" xfId="0" applyFont="1" applyFill="1" applyAlignment="1">
      <alignment horizontal="center"/>
    </xf>
    <xf numFmtId="0" fontId="18" fillId="17" borderId="0" xfId="0" applyFont="1" applyFill="1" applyAlignment="1">
      <alignment horizontal="center" vertical="center" wrapText="1"/>
    </xf>
    <xf numFmtId="0" fontId="27" fillId="0" borderId="0" xfId="0" applyFont="1" applyAlignment="1">
      <alignment horizontal="left" vertical="center" wrapText="1"/>
    </xf>
    <xf numFmtId="0" fontId="35" fillId="0" borderId="0" xfId="0" applyFont="1" applyAlignment="1">
      <alignment horizontal="left" vertical="center"/>
    </xf>
    <xf numFmtId="0" fontId="65" fillId="44" borderId="0" xfId="0" applyFont="1" applyFill="1" applyAlignment="1">
      <alignment horizontal="center" vertical="center" wrapText="1"/>
    </xf>
    <xf numFmtId="0" fontId="55" fillId="44" borderId="75" xfId="4" applyFont="1" applyFill="1" applyBorder="1" applyAlignment="1">
      <alignment horizontal="center" vertical="center"/>
    </xf>
    <xf numFmtId="0" fontId="55" fillId="44" borderId="76" xfId="4" applyFont="1" applyFill="1" applyBorder="1" applyAlignment="1">
      <alignment horizontal="center" vertical="center"/>
    </xf>
    <xf numFmtId="0" fontId="55" fillId="44" borderId="77" xfId="4" applyFont="1" applyFill="1" applyBorder="1" applyAlignment="1">
      <alignment horizontal="center" vertical="center"/>
    </xf>
    <xf numFmtId="0" fontId="55" fillId="42" borderId="0" xfId="4" applyFont="1" applyFill="1" applyAlignment="1">
      <alignment horizontal="center" vertical="center"/>
    </xf>
    <xf numFmtId="0" fontId="55" fillId="43" borderId="0" xfId="4" applyFont="1" applyFill="1" applyAlignment="1">
      <alignment horizontal="center" vertical="center" wrapText="1"/>
    </xf>
    <xf numFmtId="0" fontId="55" fillId="44" borderId="0" xfId="4" applyFont="1" applyFill="1" applyAlignment="1">
      <alignment horizontal="center" vertical="center"/>
    </xf>
    <xf numFmtId="0" fontId="43" fillId="0" borderId="78" xfId="4" applyFont="1" applyBorder="1" applyAlignment="1">
      <alignment horizontal="center" vertical="center" wrapText="1"/>
    </xf>
    <xf numFmtId="0" fontId="43" fillId="0" borderId="79" xfId="4" applyFont="1" applyBorder="1" applyAlignment="1">
      <alignment horizontal="center" vertical="center" wrapText="1"/>
    </xf>
    <xf numFmtId="0" fontId="43" fillId="0" borderId="80" xfId="4" applyFont="1" applyBorder="1" applyAlignment="1">
      <alignment horizontal="center" vertical="center" wrapText="1"/>
    </xf>
    <xf numFmtId="0" fontId="45" fillId="0" borderId="81" xfId="4" applyFont="1" applyBorder="1" applyAlignment="1">
      <alignment horizontal="center" wrapText="1"/>
    </xf>
    <xf numFmtId="0" fontId="45" fillId="0" borderId="82" xfId="4" applyFont="1" applyBorder="1" applyAlignment="1">
      <alignment horizontal="center" wrapText="1"/>
    </xf>
    <xf numFmtId="0" fontId="45" fillId="0" borderId="83" xfId="4" applyFont="1" applyBorder="1" applyAlignment="1">
      <alignment horizontal="center" wrapText="1"/>
    </xf>
    <xf numFmtId="0" fontId="65" fillId="10" borderId="0" xfId="0" applyFont="1" applyFill="1" applyAlignment="1">
      <alignment horizontal="center" vertical="center" wrapText="1"/>
    </xf>
    <xf numFmtId="0" fontId="55" fillId="10" borderId="0" xfId="4" applyFont="1" applyFill="1" applyAlignment="1">
      <alignment horizontal="center" vertical="center"/>
    </xf>
    <xf numFmtId="0" fontId="30" fillId="38" borderId="55" xfId="0" applyFont="1" applyFill="1" applyBorder="1" applyAlignment="1">
      <alignment horizontal="center" vertical="center"/>
    </xf>
    <xf numFmtId="0" fontId="30" fillId="25" borderId="55" xfId="0" applyFont="1" applyFill="1" applyBorder="1" applyAlignment="1">
      <alignment horizontal="center" vertical="center" wrapText="1" readingOrder="1"/>
    </xf>
    <xf numFmtId="0" fontId="65" fillId="48" borderId="0" xfId="0" applyFont="1" applyFill="1" applyAlignment="1">
      <alignment horizontal="left" vertical="center" wrapText="1" indent="1"/>
    </xf>
    <xf numFmtId="0" fontId="65" fillId="48" borderId="69" xfId="0" applyFont="1" applyFill="1" applyBorder="1" applyAlignment="1">
      <alignment horizontal="left" vertical="center" wrapText="1" indent="1"/>
    </xf>
    <xf numFmtId="0" fontId="65" fillId="48" borderId="0" xfId="0" applyFont="1" applyFill="1" applyAlignment="1">
      <alignment horizontal="center" vertical="center" wrapText="1"/>
    </xf>
    <xf numFmtId="0" fontId="65" fillId="48" borderId="69" xfId="0" applyFont="1" applyFill="1" applyBorder="1" applyAlignment="1">
      <alignment horizontal="center" vertical="center" wrapText="1"/>
    </xf>
    <xf numFmtId="0" fontId="66" fillId="48" borderId="69" xfId="0" applyFont="1" applyFill="1" applyBorder="1" applyAlignment="1">
      <alignment horizontal="center" vertical="center" wrapText="1"/>
    </xf>
    <xf numFmtId="0" fontId="31" fillId="25" borderId="90" xfId="0" applyFont="1" applyFill="1" applyBorder="1" applyAlignment="1">
      <alignment horizontal="center" vertical="center"/>
    </xf>
    <xf numFmtId="0" fontId="31" fillId="25" borderId="91" xfId="0" applyFont="1" applyFill="1" applyBorder="1" applyAlignment="1">
      <alignment horizontal="center" vertical="center"/>
    </xf>
    <xf numFmtId="0" fontId="31" fillId="25" borderId="92" xfId="0" applyFont="1" applyFill="1" applyBorder="1" applyAlignment="1">
      <alignment horizontal="center" vertical="center"/>
    </xf>
    <xf numFmtId="0" fontId="30" fillId="25" borderId="46" xfId="0" applyFont="1" applyFill="1" applyBorder="1" applyAlignment="1">
      <alignment horizontal="center" vertical="center" wrapText="1" readingOrder="1"/>
    </xf>
    <xf numFmtId="0" fontId="30" fillId="25" borderId="45" xfId="0" applyFont="1" applyFill="1" applyBorder="1" applyAlignment="1">
      <alignment horizontal="center" vertical="center" wrapText="1" readingOrder="1"/>
    </xf>
    <xf numFmtId="0" fontId="31" fillId="25" borderId="43" xfId="0" applyFont="1" applyFill="1" applyBorder="1" applyAlignment="1">
      <alignment horizontal="center" vertical="center"/>
    </xf>
    <xf numFmtId="0" fontId="30" fillId="25" borderId="44" xfId="0" applyFont="1" applyFill="1" applyBorder="1" applyAlignment="1">
      <alignment horizontal="center" vertical="center" wrapText="1" readingOrder="1"/>
    </xf>
    <xf numFmtId="0" fontId="30" fillId="25" borderId="43" xfId="0" applyFont="1" applyFill="1" applyBorder="1" applyAlignment="1">
      <alignment horizontal="center" vertical="center" wrapText="1" readingOrder="1"/>
    </xf>
    <xf numFmtId="0" fontId="28" fillId="25" borderId="51" xfId="0" applyFont="1" applyFill="1" applyBorder="1" applyAlignment="1">
      <alignment horizontal="center" vertical="center" wrapText="1" readingOrder="1"/>
    </xf>
    <xf numFmtId="0" fontId="28" fillId="25" borderId="52" xfId="0" applyFont="1" applyFill="1" applyBorder="1" applyAlignment="1">
      <alignment horizontal="center" vertical="center" wrapText="1" readingOrder="1"/>
    </xf>
    <xf numFmtId="0" fontId="28" fillId="25" borderId="47" xfId="0" applyFont="1" applyFill="1" applyBorder="1" applyAlignment="1">
      <alignment horizontal="center" vertical="center" wrapText="1" readingOrder="1"/>
    </xf>
    <xf numFmtId="0" fontId="28" fillId="25" borderId="48" xfId="0" applyFont="1" applyFill="1" applyBorder="1" applyAlignment="1">
      <alignment horizontal="center" vertical="center" wrapText="1" readingOrder="1"/>
    </xf>
    <xf numFmtId="0" fontId="28" fillId="25" borderId="49" xfId="0" applyFont="1" applyFill="1" applyBorder="1" applyAlignment="1">
      <alignment horizontal="center" vertical="center" wrapText="1" readingOrder="1"/>
    </xf>
    <xf numFmtId="0" fontId="28" fillId="25" borderId="50" xfId="0" applyFont="1" applyFill="1" applyBorder="1" applyAlignment="1">
      <alignment horizontal="center" vertical="center" wrapText="1" readingOrder="1"/>
    </xf>
    <xf numFmtId="0" fontId="28" fillId="25" borderId="53" xfId="0" applyFont="1" applyFill="1" applyBorder="1" applyAlignment="1">
      <alignment horizontal="center" vertical="center" wrapText="1" readingOrder="1"/>
    </xf>
    <xf numFmtId="0" fontId="28" fillId="25" borderId="54" xfId="0" applyFont="1" applyFill="1" applyBorder="1" applyAlignment="1">
      <alignment horizontal="center" vertical="center" wrapText="1" readingOrder="1"/>
    </xf>
    <xf numFmtId="0" fontId="30" fillId="25" borderId="52" xfId="0" applyFont="1" applyFill="1" applyBorder="1" applyAlignment="1">
      <alignment horizontal="center" vertical="center" wrapText="1" readingOrder="1"/>
    </xf>
    <xf numFmtId="0" fontId="30" fillId="25" borderId="54" xfId="0" applyFont="1" applyFill="1" applyBorder="1" applyAlignment="1">
      <alignment horizontal="center" vertical="center" wrapText="1" readingOrder="1"/>
    </xf>
    <xf numFmtId="0" fontId="30" fillId="25" borderId="50" xfId="0" applyFont="1" applyFill="1" applyBorder="1" applyAlignment="1">
      <alignment horizontal="center" vertical="center" wrapText="1" readingOrder="1"/>
    </xf>
    <xf numFmtId="0" fontId="31" fillId="49" borderId="90" xfId="0" applyFont="1" applyFill="1" applyBorder="1" applyAlignment="1">
      <alignment horizontal="center" vertical="center"/>
    </xf>
    <xf numFmtId="0" fontId="31" fillId="49" borderId="91" xfId="0" applyFont="1" applyFill="1" applyBorder="1" applyAlignment="1">
      <alignment horizontal="center" vertical="center"/>
    </xf>
    <xf numFmtId="0" fontId="31" fillId="49" borderId="92" xfId="0" applyFont="1" applyFill="1" applyBorder="1" applyAlignment="1">
      <alignment horizontal="center" vertical="center"/>
    </xf>
    <xf numFmtId="0" fontId="37" fillId="0" borderId="56" xfId="0" applyFont="1" applyBorder="1" applyAlignment="1">
      <alignment horizontal="center" vertical="center"/>
    </xf>
    <xf numFmtId="0" fontId="37" fillId="39" borderId="56" xfId="0" applyFont="1" applyFill="1" applyBorder="1" applyAlignment="1">
      <alignment horizontal="center" vertical="center"/>
    </xf>
    <xf numFmtId="0" fontId="64" fillId="47" borderId="86" xfId="5" applyFont="1" applyFill="1" applyBorder="1" applyAlignment="1">
      <alignment horizontal="center" vertical="center" wrapText="1"/>
    </xf>
    <xf numFmtId="0" fontId="64" fillId="47" borderId="87" xfId="5" applyFont="1" applyFill="1" applyBorder="1" applyAlignment="1">
      <alignment horizontal="center" vertical="center" wrapText="1"/>
    </xf>
    <xf numFmtId="0" fontId="58" fillId="47" borderId="88" xfId="5" applyFont="1" applyFill="1" applyBorder="1" applyAlignment="1">
      <alignment horizontal="center" vertical="center" wrapText="1"/>
    </xf>
    <xf numFmtId="0" fontId="58" fillId="47" borderId="89" xfId="5" applyFont="1" applyFill="1" applyBorder="1" applyAlignment="1">
      <alignment horizontal="center" vertical="center" wrapText="1"/>
    </xf>
  </cellXfs>
  <cellStyles count="7">
    <cellStyle name="Comma" xfId="3" builtinId="3"/>
    <cellStyle name="Hyperlink" xfId="6" xr:uid="{00000000-0005-0000-0000-000000000000}"/>
    <cellStyle name="Neutral" xfId="1" builtinId="28"/>
    <cellStyle name="Normal" xfId="0" builtinId="0"/>
    <cellStyle name="Normal 2" xfId="4" xr:uid="{6D3B8A4D-B669-46F9-A185-EF0AA9247BEE}"/>
    <cellStyle name="Normal 2 2 2" xfId="2" xr:uid="{00000000-0005-0000-0000-000004000000}"/>
    <cellStyle name="Normal 3" xfId="5" xr:uid="{779D9E01-DB8D-4C64-BDAA-CB0649EEA800}"/>
  </cellStyles>
  <dxfs count="1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color rgb="FF006100"/>
      </font>
      <fill>
        <patternFill>
          <bgColor rgb="FFC6EFCE"/>
        </patternFill>
      </fill>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9"/>
        <color rgb="FF000000"/>
        <name val="Arial"/>
        <scheme val="none"/>
      </font>
      <fill>
        <patternFill patternType="none">
          <fgColor indexed="64"/>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left" vertical="center" textRotation="0" wrapText="0"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strike val="0"/>
        <outline val="0"/>
        <shadow val="0"/>
        <u val="none"/>
        <vertAlign val="baseline"/>
        <sz val="10"/>
        <color rgb="FF000000"/>
        <name val="Arial"/>
        <scheme val="none"/>
      </font>
      <numFmt numFmtId="0" formatCode="General"/>
      <fill>
        <patternFill patternType="none">
          <fgColor rgb="FF000000"/>
          <bgColor auto="1"/>
        </patternFill>
      </fill>
      <alignment horizontal="left" vertical="center" textRotation="0" wrapText="0" indent="0" justifyLastLine="0" shrinkToFit="0" readingOrder="1"/>
    </dxf>
    <dxf>
      <border outline="0">
        <bottom style="thick">
          <color rgb="FFFFFFFF"/>
        </bottom>
      </border>
    </dxf>
    <dxf>
      <border outline="0">
        <left style="medium">
          <color rgb="FFFFFFFF"/>
        </left>
        <right style="medium">
          <color rgb="FFFFFFFF"/>
        </right>
        <top style="medium">
          <color rgb="FFFFFFFF"/>
        </top>
        <bottom style="medium">
          <color rgb="FFFFFFFF"/>
        </bottom>
      </border>
    </dxf>
    <dxf>
      <font>
        <strike val="0"/>
        <outline val="0"/>
        <shadow val="0"/>
        <u val="none"/>
        <vertAlign val="baseline"/>
        <sz val="10"/>
        <color rgb="FF000000"/>
        <name val="Arial"/>
        <scheme val="none"/>
      </font>
      <fill>
        <patternFill patternType="none">
          <fgColor rgb="FF000000"/>
          <bgColor auto="1"/>
        </patternFill>
      </fill>
      <alignment vertical="center" textRotation="0" indent="0" justifyLastLine="0" shrinkToFit="0" readingOrder="1"/>
    </dxf>
    <dxf>
      <font>
        <b val="0"/>
        <i val="0"/>
        <strike val="0"/>
        <condense val="0"/>
        <extend val="0"/>
        <outline val="0"/>
        <shadow val="0"/>
        <u val="none"/>
        <vertAlign val="baseline"/>
        <sz val="9"/>
        <color theme="0"/>
        <name val="Arial"/>
        <scheme val="none"/>
      </font>
      <fill>
        <patternFill patternType="solid">
          <fgColor indexed="64"/>
          <bgColor theme="0" tint="-0.499984740745262"/>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color rgb="FF9C0006"/>
      </font>
      <fill>
        <patternFill>
          <bgColor rgb="FFFFC7CE"/>
        </patternFill>
      </fill>
    </dxf>
    <dxf>
      <font>
        <color rgb="FF006100"/>
      </font>
      <fill>
        <patternFill>
          <bgColor rgb="FFC6EFCE"/>
        </patternFill>
      </fill>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right style="medium">
          <color rgb="FFFFFFFF"/>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medium">
          <color rgb="FFFFFFFF"/>
        </left>
        <right style="medium">
          <color rgb="FFFFFFFF"/>
        </right>
        <top style="thick">
          <color rgb="FFFFFFFF"/>
        </top>
        <bottom style="medium">
          <color rgb="FFFFFFFF"/>
        </bottom>
      </border>
    </dxf>
    <dxf>
      <font>
        <b val="0"/>
        <i val="0"/>
        <strike val="0"/>
        <condense val="0"/>
        <extend val="0"/>
        <outline val="0"/>
        <shadow val="0"/>
        <u val="none"/>
        <vertAlign val="baseline"/>
        <sz val="9"/>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medium">
          <color rgb="FFFFFFFF"/>
        </right>
        <top style="thick">
          <color rgb="FFFFFFFF"/>
        </top>
        <bottom/>
        <vertical/>
        <horizontal/>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medium">
          <color rgb="FFFFFFFF"/>
        </right>
        <top style="thick">
          <color rgb="FFFFFFFF"/>
        </top>
        <bottom/>
        <vertical/>
        <horizontal/>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font>
        <b val="0"/>
        <i val="0"/>
        <strike val="0"/>
        <condense val="0"/>
        <extend val="0"/>
        <outline val="0"/>
        <shadow val="0"/>
        <u val="none"/>
        <vertAlign val="baseline"/>
        <sz val="10"/>
        <color rgb="FF000000"/>
        <name val="Arial"/>
        <scheme val="none"/>
      </font>
      <numFmt numFmtId="1" formatCode="0"/>
      <fill>
        <patternFill patternType="none">
          <fgColor indexed="64"/>
          <bgColor indexed="65"/>
        </patternFill>
      </fill>
      <alignment horizontal="left" vertical="center" textRotation="0" wrapText="1" indent="0" justifyLastLine="0" shrinkToFit="0" readingOrder="1"/>
      <border diagonalUp="0" diagonalDown="0" outline="0">
        <left style="medium">
          <color rgb="FFFFFFFF"/>
        </left>
        <right style="medium">
          <color rgb="FFFFFFFF"/>
        </right>
        <top style="medium">
          <color rgb="FFFFFFFF"/>
        </top>
        <bottom/>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style="medium">
          <color rgb="FFFFFFFF"/>
        </left>
        <right style="medium">
          <color rgb="FFFFFFFF"/>
        </right>
        <top/>
        <bottom/>
        <vertical/>
        <horizontal/>
      </border>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medium">
          <color rgb="FFFFFFFF"/>
        </right>
        <top style="thick">
          <color rgb="FFFFFFFF"/>
        </top>
        <bottom/>
        <vertical/>
        <horizontal/>
      </border>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0" indent="0" justifyLastLine="0" shrinkToFit="0" readingOrder="1"/>
      <border diagonalUp="0" diagonalDown="0">
        <left style="medium">
          <color rgb="FFFFFFFF"/>
        </left>
        <right/>
        <top style="thick">
          <color rgb="FFFFFFFF"/>
        </top>
        <bottom style="medium">
          <color rgb="FFFFFFFF"/>
        </bottom>
      </border>
    </dxf>
    <dxf>
      <border outline="0">
        <bottom style="thick">
          <color rgb="FFFFFFFF"/>
        </bottom>
      </border>
    </dxf>
    <dxf>
      <border outline="0">
        <left style="medium">
          <color rgb="FFFFFFFF"/>
        </left>
        <right style="medium">
          <color rgb="FFFFFFFF"/>
        </right>
        <top style="medium">
          <color rgb="FFFFFFFF"/>
        </top>
        <bottom style="medium">
          <color rgb="FFFFFFFF"/>
        </bottom>
      </border>
    </dxf>
    <dxf>
      <font>
        <strike val="0"/>
        <outline val="0"/>
        <shadow val="0"/>
        <u val="none"/>
        <vertAlign val="baseline"/>
        <sz val="10"/>
        <color rgb="FF000000"/>
        <name val="Arial"/>
        <scheme val="none"/>
      </font>
      <fill>
        <patternFill patternType="none">
          <fgColor indexed="64"/>
          <bgColor auto="1"/>
        </patternFill>
      </fill>
      <alignment vertical="center" textRotation="0" indent="0" justifyLastLine="0" shrinkToFit="0" readingOrder="1"/>
    </dxf>
    <dxf>
      <font>
        <b val="0"/>
        <i val="0"/>
        <strike val="0"/>
        <condense val="0"/>
        <extend val="0"/>
        <outline val="0"/>
        <shadow val="0"/>
        <u val="none"/>
        <vertAlign val="baseline"/>
        <sz val="9"/>
        <color theme="0"/>
        <name val="Arial"/>
        <scheme val="none"/>
      </font>
      <fill>
        <patternFill patternType="solid">
          <fgColor indexed="64"/>
          <bgColor theme="0" tint="-0.499984740745262"/>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rgb="FF000000"/>
          <bgColor auto="1"/>
        </patternFill>
      </fill>
      <alignment horizontal="left" vertical="center" textRotation="0" wrapText="1" indent="0" justifyLastLine="0" shrinkToFit="0" readingOrder="1"/>
    </dxf>
    <dxf>
      <font>
        <b val="0"/>
        <i val="0"/>
        <strike val="0"/>
        <condense val="0"/>
        <extend val="0"/>
        <outline val="0"/>
        <shadow val="0"/>
        <u val="none"/>
        <vertAlign val="baseline"/>
        <sz val="9"/>
        <color rgb="FF000000"/>
        <name val="Arial"/>
        <scheme val="none"/>
      </font>
      <fill>
        <patternFill patternType="none">
          <fgColor indexed="64"/>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1"/>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left" vertical="center" textRotation="0" wrapText="0"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1"/>
    </dxf>
    <dxf>
      <font>
        <strike val="0"/>
        <outline val="0"/>
        <shadow val="0"/>
        <u val="none"/>
        <vertAlign val="baseline"/>
        <sz val="10"/>
        <color rgb="FF000000"/>
        <name val="Arial"/>
        <scheme val="none"/>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vertical="center" textRotation="0"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1" indent="0" justifyLastLine="0" shrinkToFit="0" readingOrder="1"/>
    </dxf>
    <dxf>
      <font>
        <strike val="0"/>
        <outline val="0"/>
        <shadow val="0"/>
        <u val="none"/>
        <vertAlign val="baseline"/>
        <sz val="10"/>
        <color rgb="FF000000"/>
        <name val="Arial"/>
        <scheme val="none"/>
      </font>
      <fill>
        <patternFill patternType="none">
          <fgColor rgb="FF000000"/>
          <bgColor auto="1"/>
        </patternFill>
      </fill>
      <alignment vertical="center" textRotation="0" indent="0" justifyLastLine="0" shrinkToFit="0" readingOrder="1"/>
    </dxf>
    <dxf>
      <font>
        <strike val="0"/>
        <outline val="0"/>
        <shadow val="0"/>
        <u val="none"/>
        <vertAlign val="baseline"/>
        <sz val="10"/>
        <color rgb="FF000000"/>
        <name val="Arial"/>
        <scheme val="none"/>
      </font>
      <numFmt numFmtId="1" formatCode="0"/>
      <fill>
        <patternFill patternType="none">
          <fgColor indexed="64"/>
          <bgColor indexed="65"/>
        </patternFill>
      </fill>
      <alignment horizontal="left" vertical="center" textRotation="0" wrapText="0" indent="0" justifyLastLine="0" shrinkToFit="0" readingOrder="1"/>
    </dxf>
    <dxf>
      <border outline="0">
        <bottom style="thick">
          <color rgb="FFFFFFFF"/>
        </bottom>
      </border>
    </dxf>
    <dxf>
      <border outline="0">
        <left style="medium">
          <color rgb="FFFFFFFF"/>
        </left>
        <right style="medium">
          <color rgb="FFFFFFFF"/>
        </right>
        <top style="medium">
          <color rgb="FFFFFFFF"/>
        </top>
        <bottom style="medium">
          <color rgb="FFFFFFFF"/>
        </bottom>
      </border>
    </dxf>
    <dxf>
      <font>
        <strike val="0"/>
        <outline val="0"/>
        <shadow val="0"/>
        <u val="none"/>
        <vertAlign val="baseline"/>
        <sz val="10"/>
        <color rgb="FF000000"/>
        <name val="Arial"/>
        <scheme val="none"/>
      </font>
      <fill>
        <patternFill patternType="none">
          <fgColor rgb="FF000000"/>
          <bgColor auto="1"/>
        </patternFill>
      </fill>
      <alignment vertical="center" textRotation="0" indent="0" justifyLastLine="0" shrinkToFit="0" readingOrder="1"/>
    </dxf>
    <dxf>
      <font>
        <b val="0"/>
        <i val="0"/>
        <strike val="0"/>
        <condense val="0"/>
        <extend val="0"/>
        <outline val="0"/>
        <shadow val="0"/>
        <u val="none"/>
        <vertAlign val="baseline"/>
        <sz val="9"/>
        <color theme="0"/>
        <name val="Arial"/>
        <scheme val="none"/>
      </font>
      <fill>
        <patternFill patternType="solid">
          <fgColor indexed="64"/>
          <bgColor theme="0" tint="-0.499984740745262"/>
        </patternFill>
      </fill>
      <alignment horizontal="left" vertical="center" textRotation="0" wrapText="1" indent="0" justifyLastLine="0" shrinkToFit="0" readingOrder="1"/>
      <border diagonalUp="0" diagonalDown="0" outline="0">
        <left style="medium">
          <color rgb="FFFFFFFF"/>
        </left>
        <right style="medium">
          <color rgb="FFFFFFFF"/>
        </right>
        <top/>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indexed="64"/>
          <bgColor theme="0" tint="-0.14999847407452621"/>
        </patternFill>
      </fill>
    </dxf>
    <dxf>
      <fill>
        <patternFill patternType="solid">
          <fgColor indexed="64"/>
          <bgColor rgb="FFE1E1FF"/>
        </patternFill>
      </fill>
    </dxf>
    <dxf>
      <fill>
        <patternFill patternType="solid">
          <fgColor indexed="64"/>
          <bgColor rgb="FFE1E1FF"/>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alignment horizontal="general" vertical="bottom" textRotation="0" wrapText="1" indent="0" justifyLastLine="0" shrinkToFit="0" readingOrder="0"/>
    </dxf>
    <dxf>
      <fill>
        <patternFill patternType="solid">
          <fgColor indexed="64"/>
          <bgColor rgb="FFE1E1FF"/>
        </patternFill>
      </fill>
    </dxf>
    <dxf>
      <fill>
        <patternFill patternType="solid">
          <fgColor indexed="64"/>
          <bgColor rgb="FFE1E1FF"/>
        </patternFill>
      </fill>
    </dxf>
    <dxf>
      <font>
        <color rgb="FF9C0006"/>
      </font>
      <fill>
        <patternFill>
          <bgColor rgb="FFFFA3A3"/>
        </patternFill>
      </fill>
    </dxf>
    <dxf>
      <font>
        <color rgb="FF006100"/>
      </font>
      <fill>
        <patternFill>
          <bgColor rgb="FFC6EFCE"/>
        </patternFill>
      </fill>
    </dxf>
    <dxf>
      <font>
        <color rgb="FF9C0006"/>
      </font>
      <fill>
        <patternFill>
          <bgColor rgb="FFFFA3A3"/>
        </patternFill>
      </fill>
    </dxf>
    <dxf>
      <font>
        <color rgb="FF006100"/>
      </font>
      <fill>
        <patternFill>
          <bgColor rgb="FFC6EFCE"/>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FFA3A3"/>
      <color rgb="FFFFF3F3"/>
      <color rgb="FFFF7D7D"/>
      <color rgb="FFE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Task id="{EA70F848-F165-4106-872F-EC1CAE4806C5}">
    <Anchor>
      <Comment id="{5859A3F7-9292-47B7-B4D9-5C0A0312EAC9}"/>
    </Anchor>
    <History>
      <Event time="2020-11-16T18:25:23.90" id="{8F36ED76-6CC0-4095-9E84-B501E2A9660D}">
        <Attribution userId="S::agathe.gourhannic_ext@bpce.fr::ee8f85a8-a79f-4dff-b18e-875e2f45caaf" userName="GOURHANNIC Agathe (EXT)" userProvider="AD"/>
        <Anchor>
          <Comment id="{5859A3F7-9292-47B7-B4D9-5C0A0312EAC9}"/>
        </Anchor>
        <Create/>
      </Event>
      <Event time="2020-11-16T18:25:23.90" id="{BA8165EE-8AD5-4B59-99DD-1F1B655DF547}">
        <Attribution userId="S::agathe.gourhannic_ext@bpce.fr::ee8f85a8-a79f-4dff-b18e-875e2f45caaf" userName="GOURHANNIC Agathe (EXT)" userProvider="AD"/>
        <Anchor>
          <Comment id="{5859A3F7-9292-47B7-B4D9-5C0A0312EAC9}"/>
        </Anchor>
        <Assign userId="S::nicolas.azi@bpce.fr::13eb4de1-a04d-4e7d-a73e-56f5a5ae92e1" userName="AZI Nicolas" userProvider="AD"/>
      </Event>
      <Event time="2020-11-16T18:25:23.90" id="{CD110ECD-591B-419D-A06C-57564A91045C}">
        <Attribution userId="S::agathe.gourhannic_ext@bpce.fr::ee8f85a8-a79f-4dff-b18e-875e2f45caaf" userName="GOURHANNIC Agathe (EXT)" userProvider="AD"/>
        <Anchor>
          <Comment id="{5859A3F7-9292-47B7-B4D9-5C0A0312EAC9}"/>
        </Anchor>
        <SetTitle title="A valider @AZI Nicolas"/>
      </Event>
    </History>
  </Task>
  <Task id="{5595C270-A09A-436D-9C14-8A7D735A071F}">
    <Anchor>
      <Comment id="{939288AB-FBD5-46AA-A5DB-7E2256AF80FC}"/>
    </Anchor>
    <History>
      <Event time="2021-06-09T09:23:54.78" id="{B5DF5AEF-74BB-4F5A-BC1F-09AD57620944}">
        <Attribution userId="S::agathe.gourhannic_ext@bpce.fr::ee8f85a8-a79f-4dff-b18e-875e2f45caaf" userName="GOURHANNIC Agathe (EXT)" userProvider="AD"/>
        <Anchor>
          <Comment id="{939288AB-FBD5-46AA-A5DB-7E2256AF80FC}"/>
        </Anchor>
        <Create/>
      </Event>
      <Event time="2021-06-09T09:23:54.78" id="{F8DC73AD-2234-441C-964B-AF1B5312B6F1}">
        <Attribution userId="S::agathe.gourhannic_ext@bpce.fr::ee8f85a8-a79f-4dff-b18e-875e2f45caaf" userName="GOURHANNIC Agathe (EXT)" userProvider="AD"/>
        <Anchor>
          <Comment id="{939288AB-FBD5-46AA-A5DB-7E2256AF80FC}"/>
        </Anchor>
        <Assign userId="S::charlotte.blondel_ext@bpce.fr::300b6067-8ad0-440b-a401-2d0a878780a5" userName="BLONDEL Charlotte (EXT)" userProvider="AD"/>
      </Event>
      <Event time="2021-06-09T09:23:54.78" id="{F3CF65FB-12A7-4A9A-8990-E2D43485EBC8}">
        <Attribution userId="S::agathe.gourhannic_ext@bpce.fr::ee8f85a8-a79f-4dff-b18e-875e2f45caaf" userName="GOURHANNIC Agathe (EXT)" userProvider="AD"/>
        <Anchor>
          <Comment id="{939288AB-FBD5-46AA-A5DB-7E2256AF80FC}"/>
        </Anchor>
        <SetTitle title="@BLONDEL Charlotte (EXT) : je vois que sur ce slot tu as configuré Sous Thématique FAQ sur BP (j'ai l'impression que tu as décalé la prop68 et 69 par rapport à CE)"/>
      </Event>
    </History>
  </Task>
  <Task id="{82DB26B2-287D-4B2E-BB64-41E5FFB03A91}">
    <Anchor>
      <Comment id="{0BDFCF44-1B97-4D34-B316-ABBE0AFDB760}"/>
    </Anchor>
    <History>
      <Event time="2020-11-16T18:25:41.08" id="{38569128-0D07-4255-A6AF-836F2D45AE61}">
        <Attribution userId="S::agathe.gourhannic_ext@bpce.fr::ee8f85a8-a79f-4dff-b18e-875e2f45caaf" userName="GOURHANNIC Agathe (EXT)" userProvider="AD"/>
        <Anchor>
          <Comment id="{0BDFCF44-1B97-4D34-B316-ABBE0AFDB760}"/>
        </Anchor>
        <Create/>
      </Event>
      <Event time="2020-11-16T18:25:41.08" id="{62591C96-6322-4929-A222-C6BB1D80CA40}">
        <Attribution userId="S::agathe.gourhannic_ext@bpce.fr::ee8f85a8-a79f-4dff-b18e-875e2f45caaf" userName="GOURHANNIC Agathe (EXT)" userProvider="AD"/>
        <Anchor>
          <Comment id="{0BDFCF44-1B97-4D34-B316-ABBE0AFDB760}"/>
        </Anchor>
        <Assign userId="S::nicolas.azi@bpce.fr::13eb4de1-a04d-4e7d-a73e-56f5a5ae92e1" userName="AZI Nicolas" userProvider="AD"/>
      </Event>
      <Event time="2020-11-16T18:25:41.08" id="{062681F2-61CE-40DF-A02D-DAF8ECE120A0}">
        <Attribution userId="S::agathe.gourhannic_ext@bpce.fr::ee8f85a8-a79f-4dff-b18e-875e2f45caaf" userName="GOURHANNIC Agathe (EXT)" userProvider="AD"/>
        <Anchor>
          <Comment id="{0BDFCF44-1B97-4D34-B316-ABBE0AFDB760}"/>
        </Anchor>
        <SetTitle title="A valider @AZI Nicolas"/>
      </Event>
    </History>
  </Task>
  <Task id="{5D7EE2B4-BC74-4A83-8A36-5621027E19E0}">
    <Anchor>
      <Comment id="{75882B6C-9DD0-4519-A219-945BB259DB1C}"/>
    </Anchor>
    <History>
      <Event time="2021-06-09T09:27:16.17" id="{201BDEC8-CB32-4B66-84A4-86AD72C4C6B0}">
        <Attribution userId="S::agathe.gourhannic_ext@bpce.fr::ee8f85a8-a79f-4dff-b18e-875e2f45caaf" userName="GOURHANNIC Agathe (EXT)" userProvider="AD"/>
        <Anchor>
          <Comment id="{75882B6C-9DD0-4519-A219-945BB259DB1C}"/>
        </Anchor>
        <Create/>
      </Event>
      <Event time="2021-06-09T09:27:16.17" id="{BFFD74F3-6B48-4EA7-A4B9-F47A5F6CA1D8}">
        <Attribution userId="S::agathe.gourhannic_ext@bpce.fr::ee8f85a8-a79f-4dff-b18e-875e2f45caaf" userName="GOURHANNIC Agathe (EXT)" userProvider="AD"/>
        <Anchor>
          <Comment id="{75882B6C-9DD0-4519-A219-945BB259DB1C}"/>
        </Anchor>
        <Assign userId="S::Simon.DESSIOUX_ext@bpce.fr::13ca310e-027d-4e4a-be09-20b9705829ed" userName="DESSIOUX Simon (EXT)" userProvider="AD"/>
      </Event>
      <Event time="2021-06-09T09:27:16.17" id="{38AFE016-C054-4753-B892-2430D2F521F0}">
        <Attribution userId="S::agathe.gourhannic_ext@bpce.fr::ee8f85a8-a79f-4dff-b18e-875e2f45caaf" userName="GOURHANNIC Agathe (EXT)" userProvider="AD"/>
        <Anchor>
          <Comment id="{75882B6C-9DD0-4519-A219-945BB259DB1C}"/>
        </Anchor>
        <SetTitle title="@DESSIOUX Simon (EXT) : tu sais si ces variables pourraient être utiles sur BP ?"/>
      </Event>
    </History>
  </Task>
</Tasks>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hyperlink" Target="https://groupebpce.sharepoint.com/:f:/r/sites/PerformanceDigitale/Shared%20Documents/Plans%20de%20taggage/04%20-%20Espace%20client/Assurance?csf=1&amp;web=1&amp;e=M0cOQj" TargetMode="External"/><Relationship Id="rId42" Type="http://schemas.openxmlformats.org/officeDocument/2006/relationships/hyperlink" Target="https://groupebpce.sharepoint.com/:f:/r/sites/PerformanceDigitale/Shared%20Documents/Plans%20de%20taggage/04%20-%20Espace%20client/Signature/Signature%20SEM/Historique?csf=1&amp;web=1&amp;e=NAWMcU" TargetMode="External"/><Relationship Id="rId47" Type="http://schemas.openxmlformats.org/officeDocument/2006/relationships/image" Target="../media/image23.png"/><Relationship Id="rId63" Type="http://schemas.openxmlformats.org/officeDocument/2006/relationships/hyperlink" Target="https://groupebpce.sharepoint.com/:f:/r/sites/PerformanceDigitale/Shared%20Documents/Plans%20de%20taggage/01%20-%20Transverse/Web%20call%20back?csf=1&amp;web=1&amp;e=dJPBqY" TargetMode="External"/><Relationship Id="rId68" Type="http://schemas.openxmlformats.org/officeDocument/2006/relationships/image" Target="../media/image33.png"/><Relationship Id="rId84" Type="http://schemas.openxmlformats.org/officeDocument/2006/relationships/hyperlink" Target="https://groupebpce.sharepoint.com/:f:/r/sites/PerformanceDigitale/Shared%20Documents/Plans%20de%20taggage/05%20-%20B2B/Edailly/Deep%20purple?csf=1&amp;web=1&amp;e=DexfQI" TargetMode="External"/><Relationship Id="rId89" Type="http://schemas.openxmlformats.org/officeDocument/2006/relationships/hyperlink" Target="https://groupebpce.sharepoint.com/:f:/r/sites/PerformanceDigitale/Shared%20Documents/Plans%20de%20taggage/04%20-%20Espace%20client/MDE%20-%20Mes%20documents%20electroniques%20(Cyber)?csf=1&amp;web=1&amp;e=HEeSjq" TargetMode="External"/><Relationship Id="rId16" Type="http://schemas.openxmlformats.org/officeDocument/2006/relationships/image" Target="../media/image8.png"/><Relationship Id="rId11" Type="http://schemas.openxmlformats.org/officeDocument/2006/relationships/hyperlink" Target="https://groupebpce.sharepoint.com/:f:/r/sites/PerformanceDigitale/Shared%20Documents/Plans%20de%20taggage/02%20-%20Portail/Aiguilleur?csf=1&amp;web=1&amp;e=dT5GEt" TargetMode="External"/><Relationship Id="rId32" Type="http://schemas.openxmlformats.org/officeDocument/2006/relationships/image" Target="../media/image16.png"/><Relationship Id="rId37" Type="http://schemas.openxmlformats.org/officeDocument/2006/relationships/image" Target="../media/image18.png"/><Relationship Id="rId53" Type="http://schemas.openxmlformats.org/officeDocument/2006/relationships/hyperlink" Target="https://groupebpce.sharepoint.com/:f:/r/sites/PerformanceDigitale/Shared%20Documents/Plans%20de%20taggage/01%20-%20Transverse/Formulaire%20de%20contact?csf=1&amp;web=1&amp;e=gWDijT" TargetMode="External"/><Relationship Id="rId58" Type="http://schemas.openxmlformats.org/officeDocument/2006/relationships/image" Target="../media/image28.png"/><Relationship Id="rId74" Type="http://schemas.openxmlformats.org/officeDocument/2006/relationships/hyperlink" Target="https://groupebpce.sharepoint.com/:f:/r/sites/PerformanceDigitale/Shared%20Documents/Plans%20de%20taggage/03%20-%20Souscription/GBB%20-%20Good%20Better%20Best?csf=1&amp;web=1&amp;e=uAmeaZ" TargetMode="External"/><Relationship Id="rId79" Type="http://schemas.openxmlformats.org/officeDocument/2006/relationships/image" Target="../media/image36.png"/><Relationship Id="rId102" Type="http://schemas.openxmlformats.org/officeDocument/2006/relationships/hyperlink" Target="https://groupebpce.sharepoint.com/:f:/r/sites/PerformanceDigitale/Shared%20Documents/Plans%20de%20taggage/04%20-%20Espace%20client/Prelevements%20et%20chequiers?csf=1&amp;web=1&amp;e=MDEQMF" TargetMode="External"/><Relationship Id="rId5" Type="http://schemas.openxmlformats.org/officeDocument/2006/relationships/hyperlink" Target="https://groupebpce.sharepoint.com/:x:/r/sites/PerformanceDigitale/Shared%20Documents/Plans%20de%20taggage/01%20-%20Transverse/Collecte%20de%20documents/WidgetCollecte-PlanTaggage_20200609.xlsx?d=w1b09eae3b17d41adbbe5f59c2a72d3db&amp;csf=1&amp;web=1&amp;e=dMzJJG" TargetMode="External"/><Relationship Id="rId90" Type="http://schemas.openxmlformats.org/officeDocument/2006/relationships/hyperlink" Target="https://groupebpce.sharepoint.com/:f:/r/sites/PerformanceDigitale/Shared%20Documents/Plans%20de%20taggage/04%20-%20Espace%20client/Messagerie?csf=1&amp;web=1&amp;e=WX475y" TargetMode="External"/><Relationship Id="rId95" Type="http://schemas.openxmlformats.org/officeDocument/2006/relationships/image" Target="../media/image43.png"/><Relationship Id="rId22" Type="http://schemas.openxmlformats.org/officeDocument/2006/relationships/image" Target="../media/image11.png"/><Relationship Id="rId27" Type="http://schemas.openxmlformats.org/officeDocument/2006/relationships/hyperlink" Target="https://groupebpce.sharepoint.com/:f:/r/sites/PerformanceDigitale/Shared%20Documents/Plans%20de%20taggage/04%20-%20Espace%20client/Cr%C3%A9dit%20%C3%A9quip%20pro/Deep%20purple?csf=1&amp;web=1&amp;e=bzvRTC" TargetMode="External"/><Relationship Id="rId43" Type="http://schemas.openxmlformats.org/officeDocument/2006/relationships/image" Target="../media/image21.png"/><Relationship Id="rId48" Type="http://schemas.openxmlformats.org/officeDocument/2006/relationships/hyperlink" Target="https://groupebpce.sharepoint.com/:f:/r/sites/PerformanceDigitale/Shared%20Documents/Plans%20de%20taggage/04%20-%20Espace%20client/Signature/Signature%20SED/Historique?csf=1&amp;web=1&amp;e=BeHnL4" TargetMode="External"/><Relationship Id="rId64" Type="http://schemas.openxmlformats.org/officeDocument/2006/relationships/image" Target="../media/image31.png"/><Relationship Id="rId69" Type="http://schemas.openxmlformats.org/officeDocument/2006/relationships/hyperlink" Target="https://groupebpce.sharepoint.com/:f:/r/sites/PerformanceDigitale/Shared%20Documents/Plans%20de%20taggage/03%20-%20Souscription/Assurance%20non%20vie?csf=1&amp;web=1&amp;e=4h6vIU" TargetMode="External"/><Relationship Id="rId80" Type="http://schemas.openxmlformats.org/officeDocument/2006/relationships/hyperlink" Target="https://groupebpce.sharepoint.com/:f:/r/sites/PerformanceDigitale/Shared%20Documents/Plans%20de%20taggage/05%20-%20B2B/Cyber%20Reskin/Historique/BP?csf=1&amp;web=1&amp;e=TgtqbY" TargetMode="External"/><Relationship Id="rId85" Type="http://schemas.openxmlformats.org/officeDocument/2006/relationships/image" Target="../media/image39.png"/><Relationship Id="rId12" Type="http://schemas.openxmlformats.org/officeDocument/2006/relationships/image" Target="../media/image6.png"/><Relationship Id="rId17" Type="http://schemas.openxmlformats.org/officeDocument/2006/relationships/hyperlink" Target="https://groupebpce.sharepoint.com/:f:/r/sites/PerformanceDigitale/Shared%20Documents/Plans%20de%20taggage/03%20-%20Souscription/Assurance%20non%20vie?csf=1&amp;web=1&amp;e=yW3gsS" TargetMode="External"/><Relationship Id="rId25" Type="http://schemas.openxmlformats.org/officeDocument/2006/relationships/hyperlink" Target="https://groupebpce.sharepoint.com/:f:/r/sites/PerformanceDigitale/Shared%20Documents/Plans%20de%20taggage/04%20-%20Espace%20client/Moyen%20de%20paiement%20-%20Pilotage%20de%20la%20carte?csf=1&amp;web=1&amp;e=1YPhJx" TargetMode="External"/><Relationship Id="rId33" Type="http://schemas.openxmlformats.org/officeDocument/2006/relationships/hyperlink" Target="https://groupebpce.sharepoint.com/:f:/r/sites/PerformanceDigitale/Shared%20Documents/Plans%20de%20taggage/04%20-%20Espace%20client/Comptes?csf=1&amp;web=1&amp;e=objTbi" TargetMode="External"/><Relationship Id="rId38" Type="http://schemas.openxmlformats.org/officeDocument/2006/relationships/hyperlink" Target="https://groupebpce.sharepoint.com/:f:/r/sites/PerformanceDigitale/Shared%20Documents/Plans%20de%20taggage/04%20-%20Espace%20client/Operation%20%C3%A0%20confirmer?csf=1&amp;web=1&amp;e=xIg06O" TargetMode="External"/><Relationship Id="rId46" Type="http://schemas.openxmlformats.org/officeDocument/2006/relationships/hyperlink" Target="https://groupebpce.sharepoint.com/:f:/r/sites/PerformanceDigitale/Shared%20Documents/Plans%20de%20taggage/04%20-%20Espace%20client/Fil%20de%20notifications?csf=1&amp;web=1&amp;e=WUsLWv" TargetMode="External"/><Relationship Id="rId59" Type="http://schemas.openxmlformats.org/officeDocument/2006/relationships/hyperlink" Target="https://groupebpce.sharepoint.com/:f:/r/sites/PerformanceDigitale/Shared%20Documents/Plans%20de%20taggage/01%20-%20Transverse/RDV%20en%20ligne?csf=1&amp;web=1&amp;e=smJGfh" TargetMode="External"/><Relationship Id="rId67" Type="http://schemas.openxmlformats.org/officeDocument/2006/relationships/hyperlink" Target="https://groupebpce.sharepoint.com/:f:/r/sites/PerformanceDigitale/Shared%20Documents/Plans%20de%20taggage/02%20-%20Portail/Simulateur%20harvest?csf=1&amp;web=1&amp;e=diUnQJ" TargetMode="External"/><Relationship Id="rId103" Type="http://schemas.openxmlformats.org/officeDocument/2006/relationships/image" Target="../media/image47.png"/><Relationship Id="rId20" Type="http://schemas.openxmlformats.org/officeDocument/2006/relationships/image" Target="../media/image10.png"/><Relationship Id="rId41" Type="http://schemas.openxmlformats.org/officeDocument/2006/relationships/image" Target="../media/image20.png"/><Relationship Id="rId54" Type="http://schemas.openxmlformats.org/officeDocument/2006/relationships/image" Target="../media/image26.png"/><Relationship Id="rId62" Type="http://schemas.openxmlformats.org/officeDocument/2006/relationships/image" Target="../media/image30.png"/><Relationship Id="rId70" Type="http://schemas.openxmlformats.org/officeDocument/2006/relationships/hyperlink" Target="https://groupebpce.sharepoint.com/:f:/r/sites/PerformanceDigitale/Shared%20Documents/Plans%20de%20taggage/03%20-%20Souscription/Cr%C3%A9dit%20pro?csf=1&amp;web=1&amp;e=xWiT4n" TargetMode="External"/><Relationship Id="rId75" Type="http://schemas.openxmlformats.org/officeDocument/2006/relationships/hyperlink" Target="https://groupebpce.sharepoint.com/:f:/r/sites/PerformanceDigitale/Shared%20Documents/Plans%20de%20taggage/03%20-%20Souscription/Reprise%20actes%20de%20vente%20(RAVE)?csf=1&amp;web=1&amp;e=VN44ye" TargetMode="External"/><Relationship Id="rId83" Type="http://schemas.openxmlformats.org/officeDocument/2006/relationships/image" Target="../media/image38.png"/><Relationship Id="rId88" Type="http://schemas.openxmlformats.org/officeDocument/2006/relationships/image" Target="../media/image40.png"/><Relationship Id="rId91" Type="http://schemas.openxmlformats.org/officeDocument/2006/relationships/image" Target="../media/image41.png"/><Relationship Id="rId96" Type="http://schemas.openxmlformats.org/officeDocument/2006/relationships/hyperlink" Target="https://groupebpce.sharepoint.com/:f:/r/sites/PerformanceDigitale/Shared%20Documents/Plans%20de%20taggage/04%20-%20Espace%20client/Tutoriel%20DPN?csf=1&amp;web=1&amp;e=J13W1j" TargetMode="External"/><Relationship Id="rId1" Type="http://schemas.openxmlformats.org/officeDocument/2006/relationships/hyperlink" Target="https://groupebpce.sharepoint.com/:f:/r/sites/PerformanceDigitale/Shared%20Documents/Plans%20de%20taggage/01%20-%20Transverse/Chat?csf=1&amp;web=1&amp;e=8x2iDc" TargetMode="External"/><Relationship Id="rId6" Type="http://schemas.openxmlformats.org/officeDocument/2006/relationships/image" Target="../media/image3.png"/><Relationship Id="rId15" Type="http://schemas.openxmlformats.org/officeDocument/2006/relationships/hyperlink" Target="https://groupebpce.sharepoint.com/:f:/r/sites/PerformanceDigitale/Shared%20Documents/Plans%20de%20taggage/03%20-%20Souscription/ACL%20%20CVI?csf=1&amp;web=1&amp;e=3qZpZ6" TargetMode="External"/><Relationship Id="rId23" Type="http://schemas.openxmlformats.org/officeDocument/2006/relationships/hyperlink" Target="https://groupebpce.sharepoint.com/:f:/r/sites/PerformanceDigitale/Shared%20Documents/Plans%20de%20taggage/04%20-%20Espace%20client/Bugs%20%26%20suggestion?csf=1&amp;web=1&amp;e=eoWeyP" TargetMode="External"/><Relationship Id="rId28" Type="http://schemas.openxmlformats.org/officeDocument/2006/relationships/image" Target="../media/image14.png"/><Relationship Id="rId36" Type="http://schemas.openxmlformats.org/officeDocument/2006/relationships/hyperlink" Target="https://groupebpce.sharepoint.com/:f:/r/sites/PerformanceDigitale/Shared%20Documents/Plans%20de%20taggage/04%20-%20Espace%20client/Coffre%20fort%20num%C3%A9rique?csf=1&amp;web=1&amp;e=k5vJJ5" TargetMode="External"/><Relationship Id="rId49" Type="http://schemas.openxmlformats.org/officeDocument/2006/relationships/hyperlink" Target="https://groupebpce.sharepoint.com/:f:/r/sites/PerformanceDigitale/Shared%20Documents/Plans%20de%20taggage/01%20-%20Transverse/Erreur%20g%C3%A9n%C3%A9riques?csf=1&amp;web=1&amp;e=hcBdIg" TargetMode="External"/><Relationship Id="rId57" Type="http://schemas.openxmlformats.org/officeDocument/2006/relationships/hyperlink" Target="https://groupebpce.sharepoint.com/:f:/r/sites/PerformanceDigitale/Shared%20Documents/Plans%20de%20taggage/01%20-%20Transverse/Moteur%20de%20recherche?csf=1&amp;web=1&amp;e=0G16Is" TargetMode="External"/><Relationship Id="rId10" Type="http://schemas.openxmlformats.org/officeDocument/2006/relationships/image" Target="../media/image5.png"/><Relationship Id="rId31" Type="http://schemas.openxmlformats.org/officeDocument/2006/relationships/hyperlink" Target="https://groupebpce.sharepoint.com/:f:/r/sites/PerformanceDigitale/Shared%20Documents/Plans%20de%20taggage/04%20-%20Espace%20client/Comptes/Gest%20prod%20marketplace?csf=1&amp;web=1&amp;e=YDUHfZ" TargetMode="External"/><Relationship Id="rId44" Type="http://schemas.openxmlformats.org/officeDocument/2006/relationships/hyperlink" Target="https://groupebpce.sharepoint.com/:f:/r/sites/PerformanceDigitale/Shared%20Documents/Plans%20de%20taggage/04%20-%20Espace%20client/Edocuments/Deep%20purple?csf=1&amp;web=1&amp;e=7NPxqb" TargetMode="External"/><Relationship Id="rId52" Type="http://schemas.openxmlformats.org/officeDocument/2006/relationships/image" Target="../media/image25.png"/><Relationship Id="rId60" Type="http://schemas.openxmlformats.org/officeDocument/2006/relationships/image" Target="../media/image29.png"/><Relationship Id="rId65" Type="http://schemas.openxmlformats.org/officeDocument/2006/relationships/hyperlink" Target="https://groupebpce.sharepoint.com/:f:/r/sites/PerformanceDigitale/Shared%20Documents/Plans%20de%20taggage/01%20-%20Transverse/Authentification?csf=1&amp;web=1&amp;e=7WLkbp" TargetMode="External"/><Relationship Id="rId73" Type="http://schemas.openxmlformats.org/officeDocument/2006/relationships/hyperlink" Target="https://groupebpce.sharepoint.com/:f:/r/sites/PerformanceDigitale/Shared%20Documents/Plans%20de%20taggage/03%20-%20Souscription/Epargne?csf=1&amp;web=1&amp;e=565QKg" TargetMode="External"/><Relationship Id="rId78" Type="http://schemas.openxmlformats.org/officeDocument/2006/relationships/hyperlink" Target="https://groupebpce.sharepoint.com/:f:/r/sites/PerformanceDigitale/Shared%20Documents/Plans%20de%20taggage/05%20-%20B2B/Alliance%20entreprise/Historique/BP?csf=1&amp;web=1&amp;e=22pswr" TargetMode="External"/><Relationship Id="rId81" Type="http://schemas.openxmlformats.org/officeDocument/2006/relationships/image" Target="../media/image37.png"/><Relationship Id="rId86" Type="http://schemas.openxmlformats.org/officeDocument/2006/relationships/hyperlink" Target="https://groupebpce.sharepoint.com/:f:/r/sites/PerformanceDigitale/Shared%20Documents/Plans%20de%20taggage/05%20-%20B2B/Securpass/Historique/BP?csf=1&amp;web=1&amp;e=Jq7RO7" TargetMode="External"/><Relationship Id="rId94" Type="http://schemas.openxmlformats.org/officeDocument/2006/relationships/hyperlink" Target="https://groupebpce.sharepoint.com/:f:/r/sites/PerformanceDigitale/Shared%20Documents/Plans%20de%20taggage/04%20-%20Espace%20client/Privacy%20Center?csf=1&amp;web=1&amp;e=MU2ARS" TargetMode="External"/><Relationship Id="rId99" Type="http://schemas.openxmlformats.org/officeDocument/2006/relationships/image" Target="../media/image45.png"/><Relationship Id="rId101" Type="http://schemas.openxmlformats.org/officeDocument/2006/relationships/image" Target="../media/image46.png"/><Relationship Id="rId4" Type="http://schemas.openxmlformats.org/officeDocument/2006/relationships/image" Target="../media/image2.png"/><Relationship Id="rId9" Type="http://schemas.openxmlformats.org/officeDocument/2006/relationships/hyperlink" Target="https://groupebpce.sharepoint.com/:f:/r/sites/PerformanceDigitale/Shared%20Documents/Plans%20de%20taggage/01%20-%20Transverse/Consentement%20RGPD?csf=1&amp;web=1&amp;e=WbEk78" TargetMode="External"/><Relationship Id="rId13" Type="http://schemas.openxmlformats.org/officeDocument/2006/relationships/hyperlink" Target="https://groupebpce.sharepoint.com/:f:/r/sites/PerformanceDigitale/Shared%20Documents/Plans%20de%20taggage/02%20-%20Portail/Pages%20commerciales?csf=1&amp;web=1&amp;e=yBVIzG" TargetMode="External"/><Relationship Id="rId18" Type="http://schemas.openxmlformats.org/officeDocument/2006/relationships/image" Target="../media/image9.png"/><Relationship Id="rId39" Type="http://schemas.openxmlformats.org/officeDocument/2006/relationships/image" Target="../media/image19.png"/><Relationship Id="rId34" Type="http://schemas.openxmlformats.org/officeDocument/2006/relationships/image" Target="../media/image17.png"/><Relationship Id="rId50" Type="http://schemas.openxmlformats.org/officeDocument/2006/relationships/image" Target="../media/image24.png"/><Relationship Id="rId55" Type="http://schemas.openxmlformats.org/officeDocument/2006/relationships/hyperlink" Target="https://groupebpce.sharepoint.com/:f:/r/sites/PerformanceDigitale/Shared%20Documents/Plans%20de%20taggage/01%20-%20Transverse/ICG?csf=1&amp;web=1&amp;e=zJ1LwD" TargetMode="External"/><Relationship Id="rId76" Type="http://schemas.openxmlformats.org/officeDocument/2006/relationships/hyperlink" Target="https://groupebpce.sharepoint.com/:f:/r/sites/PerformanceDigitale/Shared%20Documents/Plans%20de%20taggage/04%20-%20Espace%20client/Smart%20Retrait?csf=1&amp;web=1&amp;e=ie5kxv" TargetMode="External"/><Relationship Id="rId97" Type="http://schemas.openxmlformats.org/officeDocument/2006/relationships/image" Target="../media/image44.png"/><Relationship Id="rId7" Type="http://schemas.openxmlformats.org/officeDocument/2006/relationships/hyperlink" Target="https://groupebpce.sharepoint.com/:f:/r/sites/PerformanceDigitale/Shared%20Documents/Plans%20de%20taggage/01%20-%20Transverse/Consentement%20Cookies?csf=1&amp;web=1&amp;e=IPDlr0" TargetMode="External"/><Relationship Id="rId71" Type="http://schemas.openxmlformats.org/officeDocument/2006/relationships/hyperlink" Target="https://groupebpce.sharepoint.com/:f:/r/sites/PerformanceDigitale/Shared%20Documents/Plans%20de%20taggage/03%20-%20Souscription/EERD%20-%20Entr%C3%A9e%20en%20relation%20digitalis%C3%A9e?csf=1&amp;web=1&amp;e=bgvSJw" TargetMode="External"/><Relationship Id="rId92" Type="http://schemas.openxmlformats.org/officeDocument/2006/relationships/hyperlink" Target="https://groupebpce.sharepoint.com/:f:/r/sites/PerformanceDigitale/Shared%20Documents/Plans%20de%20taggage/04%20-%20Espace%20client/Options%20internationale?csf=1&amp;web=1&amp;e=W6vxHI" TargetMode="External"/><Relationship Id="rId2" Type="http://schemas.openxmlformats.org/officeDocument/2006/relationships/image" Target="../media/image1.png"/><Relationship Id="rId29" Type="http://schemas.openxmlformats.org/officeDocument/2006/relationships/hyperlink" Target="https://groupebpce.sharepoint.com/:f:/r/sites/PerformanceDigitale/Shared%20Documents/Plans%20de%20taggage/04%20-%20Espace%20client/D%C3%A9blocage%20de%20fonds?csf=1&amp;web=1&amp;e=L3PHcr" TargetMode="External"/><Relationship Id="rId24" Type="http://schemas.openxmlformats.org/officeDocument/2006/relationships/image" Target="../media/image12.png"/><Relationship Id="rId40" Type="http://schemas.openxmlformats.org/officeDocument/2006/relationships/hyperlink" Target="https://groupebpce.sharepoint.com/:f:/r/sites/PerformanceDigitale/Shared%20Documents/Plans%20de%20taggage/Espace%20client/Contact/Historique?csf=1&amp;web=1&amp;e=IdJ0hL" TargetMode="External"/><Relationship Id="rId45" Type="http://schemas.openxmlformats.org/officeDocument/2006/relationships/image" Target="../media/image22.png"/><Relationship Id="rId66" Type="http://schemas.openxmlformats.org/officeDocument/2006/relationships/image" Target="../media/image32.png"/><Relationship Id="rId87" Type="http://schemas.openxmlformats.org/officeDocument/2006/relationships/hyperlink" Target="https://groupebpce.sharepoint.com/:f:/r/sites/PerformanceDigitale/Shared%20Documents/Plans%20de%20taggage/04%20-%20Espace%20client/Coffre%20fort%20num%C3%A9rique/Historique?csf=1&amp;web=1&amp;e=cS0UT2" TargetMode="External"/><Relationship Id="rId61" Type="http://schemas.openxmlformats.org/officeDocument/2006/relationships/hyperlink" Target="https://groupebpce.sharepoint.com/:f:/r/sites/PerformanceDigitale/Shared%20Documents/Plans%20de%20taggage/01%20-%20Transverse/Store%20locator?csf=1&amp;web=1&amp;e=E4bG6c" TargetMode="External"/><Relationship Id="rId82" Type="http://schemas.openxmlformats.org/officeDocument/2006/relationships/hyperlink" Target="https://groupebpce.sharepoint.com/:f:/r/sites/PerformanceDigitale/Shared%20Documents/Plans%20de%20taggage/05%20-%20B2B/Hub%20digital/Historique?csf=1&amp;web=1&amp;e=MMnqWj" TargetMode="External"/><Relationship Id="rId19" Type="http://schemas.openxmlformats.org/officeDocument/2006/relationships/hyperlink" Target="https://groupebpce.sharepoint.com/:f:/r/sites/PerformanceDigitale/Shared%20Documents/Plans%20de%20taggage/03%20-%20Souscription/Cr%C3%A9dit%20conso?csf=1&amp;web=1&amp;e=TbzHMK"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groupebpce.sharepoint.com/:f:/r/sites/PerformanceDigitale/Shared%20Documents/Plans%20de%20taggage/04%20-%20Espace%20client/Contact?csf=1&amp;web=1&amp;e=NOAlsW" TargetMode="External"/><Relationship Id="rId56" Type="http://schemas.openxmlformats.org/officeDocument/2006/relationships/image" Target="../media/image27.png"/><Relationship Id="rId77" Type="http://schemas.openxmlformats.org/officeDocument/2006/relationships/image" Target="../media/image35.png"/><Relationship Id="rId100" Type="http://schemas.openxmlformats.org/officeDocument/2006/relationships/hyperlink" Target="https://groupebpce.sharepoint.com/:f:/r/sites/PerformanceDigitale/Shared%20Documents/Plans%20de%20taggage/04%20-%20Espace%20client/Virements/Deep%20purple?csf=1&amp;web=1&amp;e=jjExei" TargetMode="External"/><Relationship Id="rId8" Type="http://schemas.openxmlformats.org/officeDocument/2006/relationships/image" Target="../media/image4.png"/><Relationship Id="rId51" Type="http://schemas.openxmlformats.org/officeDocument/2006/relationships/hyperlink" Target="https://groupebpce.sharepoint.com/:f:/r/sites/PerformanceDigitale/Shared%20Documents/Plans%20de%20taggage/01%20-%20Transverse/FAQ?csf=1&amp;web=1&amp;e=eNRhcR" TargetMode="External"/><Relationship Id="rId72" Type="http://schemas.openxmlformats.org/officeDocument/2006/relationships/image" Target="../media/image34.png"/><Relationship Id="rId93" Type="http://schemas.openxmlformats.org/officeDocument/2006/relationships/image" Target="../media/image42.png"/><Relationship Id="rId98" Type="http://schemas.openxmlformats.org/officeDocument/2006/relationships/hyperlink" Target="https://groupebpce.sharepoint.com/:f:/r/sites/PerformanceDigitale/Shared%20Documents/Plans%20de%20taggage/04%20-%20Espace%20client/S%C3%A9cur%27pass?csf=1&amp;web=1&amp;e=FwE9IP" TargetMode="External"/><Relationship Id="rId3" Type="http://schemas.openxmlformats.org/officeDocument/2006/relationships/hyperlink" Target="https://groupebpce.sharepoint.com/:f:/r/sites/PerformanceDigitale/Shared%20Documents/Plans%20de%20taggage/01%20-%20Transverse/Click%20to%20call?csf=1&amp;web=1&amp;e=Rm0lhi" TargetMode="External"/></Relationships>
</file>

<file path=xl/drawings/_rels/drawing2.xml.rels><?xml version="1.0" encoding="UTF-8" standalone="yes"?>
<Relationships xmlns="http://schemas.openxmlformats.org/package/2006/relationships"><Relationship Id="rId26" Type="http://schemas.openxmlformats.org/officeDocument/2006/relationships/image" Target="../media/image14.png"/><Relationship Id="rId21" Type="http://schemas.openxmlformats.org/officeDocument/2006/relationships/hyperlink" Target="https://groupebpce.sharepoint.com/:f:/r/sites/PerformanceDigitale/Shared%20Documents/Plans%20de%20taggage/04%20-%20Espace%20client/Bugs%20%26%20suggestion?csf=1&amp;web=1&amp;e=eoWeyP" TargetMode="External"/><Relationship Id="rId42" Type="http://schemas.openxmlformats.org/officeDocument/2006/relationships/hyperlink" Target="https://groupebpce.sharepoint.com/:f:/r/sites/PerformanceDigitale/Shared%20Documents/Plans%20de%20taggage/04%20-%20Espace%20client/Signature/Signature%20SEM/Historique?csf=1&amp;web=1&amp;e=NAWMcU" TargetMode="External"/><Relationship Id="rId47" Type="http://schemas.openxmlformats.org/officeDocument/2006/relationships/image" Target="../media/image23.png"/><Relationship Id="rId63" Type="http://schemas.openxmlformats.org/officeDocument/2006/relationships/hyperlink" Target="https://groupebpce.sharepoint.com/:f:/r/sites/PerformanceDigitale/Shared%20Documents/Plans%20de%20taggage/01%20-%20Transverse/Web%20call%20back?csf=1&amp;web=1&amp;e=dJPBqY" TargetMode="External"/><Relationship Id="rId68" Type="http://schemas.openxmlformats.org/officeDocument/2006/relationships/hyperlink" Target="https://groupebpce.sharepoint.com/:f:/r/sites/PerformanceDigitale/Shared%20Documents/Plans%20de%20taggage/03%20-%20Souscription/Cr%C3%A9dit%20pro?csf=1&amp;web=1&amp;e=xWiT4n" TargetMode="External"/><Relationship Id="rId84" Type="http://schemas.openxmlformats.org/officeDocument/2006/relationships/image" Target="../media/image40.png"/><Relationship Id="rId89" Type="http://schemas.openxmlformats.org/officeDocument/2006/relationships/image" Target="../media/image56.png"/><Relationship Id="rId16" Type="http://schemas.openxmlformats.org/officeDocument/2006/relationships/image" Target="../media/image9.png"/><Relationship Id="rId11" Type="http://schemas.openxmlformats.org/officeDocument/2006/relationships/hyperlink" Target="https://groupebpce.sharepoint.com/:f:/r/sites/PerformanceDigitale/Shared%20Documents/Plans%20de%20taggage/02%20-%20Portail/Aiguilleur?csf=1&amp;web=1&amp;e=dT5GEt" TargetMode="External"/><Relationship Id="rId32" Type="http://schemas.openxmlformats.org/officeDocument/2006/relationships/image" Target="../media/image17.png"/><Relationship Id="rId37" Type="http://schemas.openxmlformats.org/officeDocument/2006/relationships/image" Target="../media/image50.png"/><Relationship Id="rId53" Type="http://schemas.openxmlformats.org/officeDocument/2006/relationships/hyperlink" Target="https://groupebpce.sharepoint.com/:f:/r/sites/PerformanceDigitale/Shared%20Documents/Plans%20de%20taggage/01%20-%20Transverse/Formulaire%20de%20contact?csf=1&amp;web=1&amp;e=gWDijT" TargetMode="External"/><Relationship Id="rId58" Type="http://schemas.openxmlformats.org/officeDocument/2006/relationships/image" Target="../media/image28.png"/><Relationship Id="rId74" Type="http://schemas.openxmlformats.org/officeDocument/2006/relationships/hyperlink" Target="https://groupebpce.sharepoint.com/:f:/r/sites/PerformanceDigitale/Shared%20Documents/Plans%20de%20taggage/03%20-%20Souscription/Reprise%20actes%20de%20vente%20(RAVE)?csf=1&amp;web=1&amp;e=VN44ye" TargetMode="External"/><Relationship Id="rId79" Type="http://schemas.openxmlformats.org/officeDocument/2006/relationships/hyperlink" Target="https://groupebpce.sharepoint.com/:f:/r/sites/PerformanceDigitale/Shared%20Documents/Plans%20de%20taggage/05%20-%20B2B/Edailly?csf=1&amp;web=1&amp;e=RIdLYn" TargetMode="External"/><Relationship Id="rId5" Type="http://schemas.openxmlformats.org/officeDocument/2006/relationships/hyperlink" Target="https://groupebpce.sharepoint.com/:x:/r/sites/PerformanceDigitale/Shared%20Documents/Plans%20de%20taggage/01%20-%20Transverse/Collecte%20de%20documents/WidgetCollecte-PlanTaggage_20200609.xlsx?d=w1b09eae3b17d41adbbe5f59c2a72d3db&amp;csf=1&amp;web=1&amp;e=dMzJJG" TargetMode="External"/><Relationship Id="rId90" Type="http://schemas.openxmlformats.org/officeDocument/2006/relationships/hyperlink" Target="https://groupebpce.sharepoint.com/:f:/r/sites/PerformanceDigitale/Shared%20Documents/Plans%20de%20taggage/04%20-%20Espace%20client/Privacy%20Center?csf=1&amp;web=1&amp;e=MU2ARS" TargetMode="External"/><Relationship Id="rId95" Type="http://schemas.openxmlformats.org/officeDocument/2006/relationships/image" Target="../media/image58.png"/><Relationship Id="rId22" Type="http://schemas.openxmlformats.org/officeDocument/2006/relationships/image" Target="../media/image12.png"/><Relationship Id="rId27" Type="http://schemas.openxmlformats.org/officeDocument/2006/relationships/hyperlink" Target="https://groupebpce.sharepoint.com/:f:/r/sites/PerformanceDigitale/Shared%20Documents/Plans%20de%20taggage/04%20-%20Espace%20client/D%C3%A9blocage%20de%20fonds?csf=1&amp;web=1&amp;e=L3PHcr" TargetMode="External"/><Relationship Id="rId43" Type="http://schemas.openxmlformats.org/officeDocument/2006/relationships/image" Target="../media/image21.png"/><Relationship Id="rId48" Type="http://schemas.openxmlformats.org/officeDocument/2006/relationships/hyperlink" Target="https://groupebpce.sharepoint.com/:f:/r/sites/PerformanceDigitale/Shared%20Documents/Plans%20de%20taggage/04%20-%20Espace%20client/Signature/Signature%20SED/Historique?csf=1&amp;web=1&amp;e=BeHnL4" TargetMode="External"/><Relationship Id="rId64" Type="http://schemas.openxmlformats.org/officeDocument/2006/relationships/image" Target="../media/image52.png"/><Relationship Id="rId69" Type="http://schemas.openxmlformats.org/officeDocument/2006/relationships/hyperlink" Target="https://groupebpce.sharepoint.com/:f:/r/sites/PerformanceDigitale/Shared%20Documents/Plans%20de%20taggage/03%20-%20Souscription/EERD%20-%20Entr%C3%A9e%20en%20relation%20digitalis%C3%A9e?csf=1&amp;web=1&amp;e=bgvSJw" TargetMode="External"/><Relationship Id="rId80" Type="http://schemas.openxmlformats.org/officeDocument/2006/relationships/image" Target="../media/image37.png"/><Relationship Id="rId85" Type="http://schemas.openxmlformats.org/officeDocument/2006/relationships/hyperlink" Target="https://groupebpce.sharepoint.com/:f:/r/sites/PerformanceDigitale/Shared%20Documents/Plans%20de%20taggage/04%20-%20Espace%20client/MDE%20-%20Mes%20documents%20electroniques%20(Cyber)?csf=1&amp;web=1&amp;e=HEeSjq" TargetMode="External"/><Relationship Id="rId3" Type="http://schemas.openxmlformats.org/officeDocument/2006/relationships/hyperlink" Target="https://groupebpce.sharepoint.com/:f:/r/sites/PerformanceDigitale/Shared%20Documents/Plans%20de%20taggage/01%20-%20Transverse/Click%20to%20call?csf=1&amp;web=1&amp;e=Rm0lhi" TargetMode="External"/><Relationship Id="rId12" Type="http://schemas.openxmlformats.org/officeDocument/2006/relationships/image" Target="../media/image48.png"/><Relationship Id="rId17" Type="http://schemas.openxmlformats.org/officeDocument/2006/relationships/hyperlink" Target="https://groupebpce.sharepoint.com/:f:/r/sites/PerformanceDigitale/Shared%20Documents/Plans%20de%20taggage/03%20-%20Souscription/Cr%C3%A9dit%20conso?csf=1&amp;web=1&amp;e=TbzHMK" TargetMode="External"/><Relationship Id="rId25" Type="http://schemas.openxmlformats.org/officeDocument/2006/relationships/hyperlink" Target="https://groupebpce.sharepoint.com/:f:/r/sites/PerformanceDigitale/Shared%20Documents/Plans%20de%20taggage/04%20-%20Espace%20client/Cr%C3%A9dit%20%C3%A9quip%20pro/Deep%20purple?csf=1&amp;web=1&amp;e=bzvRTC" TargetMode="External"/><Relationship Id="rId33" Type="http://schemas.openxmlformats.org/officeDocument/2006/relationships/hyperlink" Target="https://groupebpce.sharepoint.com/:f:/r/sites/PerformanceDigitale/Shared%20Documents/Plans%20de%20taggage/04%20-%20Espace%20client/Contact?csf=1&amp;web=1&amp;e=NOAlsW" TargetMode="External"/><Relationship Id="rId38" Type="http://schemas.openxmlformats.org/officeDocument/2006/relationships/hyperlink" Target="https://groupebpce.sharepoint.com/:f:/r/sites/PerformanceDigitale/Shared%20Documents/Plans%20de%20taggage/04%20-%20Espace%20client/Operation%20%C3%A0%20confirmer?csf=1&amp;web=1&amp;e=xIg06O" TargetMode="External"/><Relationship Id="rId46" Type="http://schemas.openxmlformats.org/officeDocument/2006/relationships/hyperlink" Target="https://groupebpce.sharepoint.com/:f:/r/sites/PerformanceDigitale/Shared%20Documents/Plans%20de%20taggage/04%20-%20Espace%20client/Fil%20de%20notifications?csf=1&amp;web=1&amp;e=WUsLWv" TargetMode="External"/><Relationship Id="rId59" Type="http://schemas.openxmlformats.org/officeDocument/2006/relationships/hyperlink" Target="https://groupebpce.sharepoint.com/:f:/r/sites/PerformanceDigitale/Shared%20Documents/Plans%20de%20taggage/01%20-%20Transverse/RDV%20en%20ligne?csf=1&amp;web=1&amp;e=smJGfh" TargetMode="External"/><Relationship Id="rId67" Type="http://schemas.openxmlformats.org/officeDocument/2006/relationships/hyperlink" Target="https://groupebpce.sharepoint.com/:f:/r/sites/PerformanceDigitale/Shared%20Documents/Plans%20de%20taggage/03%20-%20Souscription/Assurance%20non%20vie?csf=1&amp;web=1&amp;e=4h6vIU" TargetMode="External"/><Relationship Id="rId20" Type="http://schemas.openxmlformats.org/officeDocument/2006/relationships/image" Target="../media/image11.png"/><Relationship Id="rId41" Type="http://schemas.openxmlformats.org/officeDocument/2006/relationships/image" Target="../media/image20.png"/><Relationship Id="rId54" Type="http://schemas.openxmlformats.org/officeDocument/2006/relationships/image" Target="../media/image26.png"/><Relationship Id="rId62" Type="http://schemas.openxmlformats.org/officeDocument/2006/relationships/image" Target="../media/image30.png"/><Relationship Id="rId70" Type="http://schemas.openxmlformats.org/officeDocument/2006/relationships/image" Target="../media/image34.png"/><Relationship Id="rId75" Type="http://schemas.openxmlformats.org/officeDocument/2006/relationships/hyperlink" Target="https://groupebpce.sharepoint.com/:f:/r/sites/PerformanceDigitale/Shared%20Documents/Plans%20de%20taggage/04%20-%20Espace%20client/Smart%20Retrait?csf=1&amp;web=1&amp;e=ie5kxv" TargetMode="External"/><Relationship Id="rId83" Type="http://schemas.openxmlformats.org/officeDocument/2006/relationships/hyperlink" Target="https://groupebpce.sharepoint.com/:f:/r/sites/PerformanceDigitale/Shared%20Documents/Plans%20de%20taggage/04%20-%20Espace%20client/Coffre%20fort%20num%C3%A9rique/Historique?csf=1&amp;web=1&amp;e=cS0UT2" TargetMode="External"/><Relationship Id="rId88" Type="http://schemas.openxmlformats.org/officeDocument/2006/relationships/hyperlink" Target="https://groupebpce.sharepoint.com/:f:/r/sites/PerformanceDigitale/Shared%20Documents/Plans%20de%20taggage/04%20-%20Espace%20client/Options%20internationale?csf=1&amp;web=1&amp;e=W6vxHI" TargetMode="External"/><Relationship Id="rId91" Type="http://schemas.openxmlformats.org/officeDocument/2006/relationships/image" Target="../media/image43.png"/><Relationship Id="rId96" Type="http://schemas.openxmlformats.org/officeDocument/2006/relationships/hyperlink" Target="https://groupebpce.sharepoint.com/:f:/r/sites/PerformanceDigitale/Shared%20Documents/Plans%20de%20taggage/04%20-%20Espace%20client/Prelevements%20et%20chequiers?csf=1&amp;web=1&amp;e=MDEQMF" TargetMode="External"/><Relationship Id="rId1" Type="http://schemas.openxmlformats.org/officeDocument/2006/relationships/hyperlink" Target="https://groupebpce.sharepoint.com/:f:/r/sites/PerformanceDigitale/Shared%20Documents/Plans%20de%20taggage/01%20-%20Transverse/Chat?csf=1&amp;web=1&amp;e=8x2iDc" TargetMode="External"/><Relationship Id="rId6" Type="http://schemas.openxmlformats.org/officeDocument/2006/relationships/image" Target="../media/image3.png"/><Relationship Id="rId15" Type="http://schemas.openxmlformats.org/officeDocument/2006/relationships/hyperlink" Target="https://groupebpce.sharepoint.com/:f:/r/sites/PerformanceDigitale/Shared%20Documents/Plans%20de%20taggage/03%20-%20Souscription/Assurance%20non%20vie?csf=1&amp;web=1&amp;e=yW3gsS" TargetMode="External"/><Relationship Id="rId23" Type="http://schemas.openxmlformats.org/officeDocument/2006/relationships/hyperlink" Target="https://groupebpce.sharepoint.com/:f:/r/sites/PerformanceDigitale/Shared%20Documents/Plans%20de%20taggage/04%20-%20Espace%20client/Moyen%20de%20paiement%20-%20Pilotage%20de%20la%20carte?csf=1&amp;web=1&amp;e=1YPhJx" TargetMode="External"/><Relationship Id="rId28" Type="http://schemas.openxmlformats.org/officeDocument/2006/relationships/image" Target="../media/image15.png"/><Relationship Id="rId36" Type="http://schemas.openxmlformats.org/officeDocument/2006/relationships/hyperlink" Target="https://groupebpce.sharepoint.com/:f:/r/sites/PerformanceDigitale/Shared%20Documents/Plans%20de%20taggage/04%20-%20Espace%20client/S%C3%A9cur%27pass/Deep%20purple?csf=1&amp;web=1&amp;e=ddJe4x" TargetMode="External"/><Relationship Id="rId49" Type="http://schemas.openxmlformats.org/officeDocument/2006/relationships/hyperlink" Target="https://groupebpce.sharepoint.com/:f:/r/sites/PerformanceDigitale/Shared%20Documents/Plans%20de%20taggage/01%20-%20Transverse/Erreur%20g%C3%A9n%C3%A9riques?csf=1&amp;web=1&amp;e=hcBdIg" TargetMode="External"/><Relationship Id="rId57" Type="http://schemas.openxmlformats.org/officeDocument/2006/relationships/hyperlink" Target="https://groupebpce.sharepoint.com/:f:/r/sites/PerformanceDigitale/Shared%20Documents/Plans%20de%20taggage/01%20-%20Transverse/Moteur%20de%20recherche?csf=1&amp;web=1&amp;e=0G16Is" TargetMode="External"/><Relationship Id="rId10" Type="http://schemas.openxmlformats.org/officeDocument/2006/relationships/image" Target="../media/image5.png"/><Relationship Id="rId31" Type="http://schemas.openxmlformats.org/officeDocument/2006/relationships/hyperlink" Target="https://groupebpce.sharepoint.com/:f:/r/sites/PerformanceDigitale/Shared%20Documents/Plans%20de%20taggage/04%20-%20Espace%20client/Comptes?csf=1&amp;web=1&amp;e=objTbi" TargetMode="External"/><Relationship Id="rId44" Type="http://schemas.openxmlformats.org/officeDocument/2006/relationships/hyperlink" Target="https://groupebpce.sharepoint.com/:f:/r/sites/PerformanceDigitale/Shared%20Documents/Plans%20de%20taggage/04%20-%20Espace%20client/Edocuments/Deep%20purple?csf=1&amp;web=1&amp;e=7NPxqb" TargetMode="External"/><Relationship Id="rId52" Type="http://schemas.openxmlformats.org/officeDocument/2006/relationships/image" Target="../media/image25.png"/><Relationship Id="rId60" Type="http://schemas.openxmlformats.org/officeDocument/2006/relationships/image" Target="../media/image29.png"/><Relationship Id="rId65" Type="http://schemas.openxmlformats.org/officeDocument/2006/relationships/hyperlink" Target="https://groupebpce.sharepoint.com/:f:/r/sites/PerformanceDigitale/Shared%20Documents/Plans%20de%20taggage/01%20-%20Transverse/Authentification?csf=1&amp;web=1&amp;e=7WLkbp" TargetMode="External"/><Relationship Id="rId73" Type="http://schemas.openxmlformats.org/officeDocument/2006/relationships/hyperlink" Target="https://groupebpce.sharepoint.com/:f:/r/sites/PerformanceDigitale/Shared%20Documents/Plans%20de%20taggage/03%20-%20Souscription/GBB%20-%20Good%20Better%20Best?csf=1&amp;web=1&amp;e=uAmeaZ" TargetMode="External"/><Relationship Id="rId78" Type="http://schemas.openxmlformats.org/officeDocument/2006/relationships/image" Target="../media/image55.png"/><Relationship Id="rId81" Type="http://schemas.openxmlformats.org/officeDocument/2006/relationships/hyperlink" Target="https://groupebpce.sharepoint.com/:f:/r/sites/PerformanceDigitale/Shared%20Documents/Plans%20de%20taggage/05%20-%20B2B/Numairic%20(Collectivites%20locales)?csf=1&amp;web=1&amp;e=b5vohU" TargetMode="External"/><Relationship Id="rId86" Type="http://schemas.openxmlformats.org/officeDocument/2006/relationships/hyperlink" Target="https://groupebpce.sharepoint.com/:f:/r/sites/PerformanceDigitale/Shared%20Documents/Plans%20de%20taggage/04%20-%20Espace%20client/Messagerie?csf=1&amp;web=1&amp;e=WX475y" TargetMode="External"/><Relationship Id="rId94" Type="http://schemas.openxmlformats.org/officeDocument/2006/relationships/hyperlink" Target="https://groupebpce.sharepoint.com/:f:/r/sites/PerformanceDigitale/Shared%20Documents/Plans%20de%20taggage/04%20-%20Espace%20client/Profils%20Reglages?csf=1&amp;web=1&amp;e=IWLQb1" TargetMode="External"/><Relationship Id="rId99" Type="http://schemas.openxmlformats.org/officeDocument/2006/relationships/image" Target="../media/image60.png"/><Relationship Id="rId4" Type="http://schemas.openxmlformats.org/officeDocument/2006/relationships/image" Target="../media/image2.png"/><Relationship Id="rId9" Type="http://schemas.openxmlformats.org/officeDocument/2006/relationships/hyperlink" Target="https://groupebpce.sharepoint.com/:f:/r/sites/PerformanceDigitale/Shared%20Documents/Plans%20de%20taggage/01%20-%20Transverse/Consentement%20RGPD?csf=1&amp;web=1&amp;e=WbEk78" TargetMode="External"/><Relationship Id="rId13" Type="http://schemas.openxmlformats.org/officeDocument/2006/relationships/hyperlink" Target="https://groupebpce.sharepoint.com/:f:/r/sites/PerformanceDigitale/Shared%20Documents/Plans%20de%20taggage/02%20-%20Portail/Pages%20commerciales?csf=1&amp;web=1&amp;e=yBVIzG" TargetMode="External"/><Relationship Id="rId18" Type="http://schemas.openxmlformats.org/officeDocument/2006/relationships/image" Target="../media/image10.png"/><Relationship Id="rId39" Type="http://schemas.openxmlformats.org/officeDocument/2006/relationships/image" Target="../media/image19.png"/><Relationship Id="rId34" Type="http://schemas.openxmlformats.org/officeDocument/2006/relationships/hyperlink" Target="https://groupebpce.sharepoint.com/:f:/r/sites/PerformanceDigitale/Shared%20Documents/Plans%20de%20taggage/04%20-%20Espace%20client/Coffre%20fort%20num%C3%A9rique?csf=1&amp;web=1&amp;e=k5vJJ5" TargetMode="External"/><Relationship Id="rId50" Type="http://schemas.openxmlformats.org/officeDocument/2006/relationships/image" Target="../media/image24.png"/><Relationship Id="rId55" Type="http://schemas.openxmlformats.org/officeDocument/2006/relationships/hyperlink" Target="https://groupebpce.sharepoint.com/:f:/r/sites/PerformanceDigitale/Shared%20Documents/Plans%20de%20taggage/01%20-%20Transverse/ICG?csf=1&amp;web=1&amp;e=zJ1LwD" TargetMode="External"/><Relationship Id="rId76" Type="http://schemas.openxmlformats.org/officeDocument/2006/relationships/image" Target="../media/image35.png"/><Relationship Id="rId97" Type="http://schemas.openxmlformats.org/officeDocument/2006/relationships/image" Target="../media/image59.png"/><Relationship Id="rId7" Type="http://schemas.openxmlformats.org/officeDocument/2006/relationships/hyperlink" Target="https://groupebpce.sharepoint.com/:f:/r/sites/PerformanceDigitale/Shared%20Documents/Plans%20de%20taggage/01%20-%20Transverse/Consentement%20Cookies?csf=1&amp;web=1&amp;e=IPDlr0" TargetMode="External"/><Relationship Id="rId71" Type="http://schemas.openxmlformats.org/officeDocument/2006/relationships/hyperlink" Target="https://groupebpce.sharepoint.com/:f:/r/sites/PerformanceDigitale/Shared%20Documents/Plans%20de%20taggage/03%20-%20Souscription/Epargne?csf=1&amp;web=1&amp;e=565QKg" TargetMode="External"/><Relationship Id="rId92" Type="http://schemas.openxmlformats.org/officeDocument/2006/relationships/hyperlink" Target="https://groupebpce.sharepoint.com/:f:/r/sites/PerformanceDigitale/Shared%20Documents/Plans%20de%20taggage/04%20-%20Espace%20client/Tutoriel%20DPN?csf=1&amp;web=1&amp;e=J13W1j" TargetMode="External"/><Relationship Id="rId2" Type="http://schemas.openxmlformats.org/officeDocument/2006/relationships/image" Target="../media/image1.png"/><Relationship Id="rId29" Type="http://schemas.openxmlformats.org/officeDocument/2006/relationships/hyperlink" Target="https://groupebpce.sharepoint.com/:f:/r/sites/PerformanceDigitale/Shared%20Documents/Plans%20de%20taggage/04%20-%20Espace%20client/Comptes/Gest%20prod%20marketplace?csf=1&amp;web=1&amp;e=YDUHfZ" TargetMode="External"/><Relationship Id="rId24" Type="http://schemas.openxmlformats.org/officeDocument/2006/relationships/image" Target="../media/image13.png"/><Relationship Id="rId40" Type="http://schemas.openxmlformats.org/officeDocument/2006/relationships/hyperlink" Target="https://groupebpce.sharepoint.com/:f:/r/sites/PerformanceDigitale/Shared%20Documents/Plans%20de%20taggage/Espace%20client/Contact/Historique?csf=1&amp;web=1&amp;e=IdJ0hL" TargetMode="External"/><Relationship Id="rId45" Type="http://schemas.openxmlformats.org/officeDocument/2006/relationships/image" Target="../media/image51.png"/><Relationship Id="rId66" Type="http://schemas.openxmlformats.org/officeDocument/2006/relationships/image" Target="../media/image53.png"/><Relationship Id="rId87" Type="http://schemas.openxmlformats.org/officeDocument/2006/relationships/image" Target="../media/image41.png"/><Relationship Id="rId61" Type="http://schemas.openxmlformats.org/officeDocument/2006/relationships/hyperlink" Target="https://groupebpce.sharepoint.com/:f:/r/sites/PerformanceDigitale/Shared%20Documents/Plans%20de%20taggage/01%20-%20Transverse/Store%20locator?csf=1&amp;web=1&amp;e=E4bG6c" TargetMode="External"/><Relationship Id="rId82" Type="http://schemas.openxmlformats.org/officeDocument/2006/relationships/image" Target="../media/image38.png"/><Relationship Id="rId19" Type="http://schemas.openxmlformats.org/officeDocument/2006/relationships/hyperlink" Target="https://groupebpce.sharepoint.com/:f:/r/sites/PerformanceDigitale/Shared%20Documents/Plans%20de%20taggage/04%20-%20Espace%20client/Assurance?csf=1&amp;web=1&amp;e=M0cOQj" TargetMode="External"/><Relationship Id="rId14" Type="http://schemas.openxmlformats.org/officeDocument/2006/relationships/image" Target="../media/image49.png"/><Relationship Id="rId30" Type="http://schemas.openxmlformats.org/officeDocument/2006/relationships/image" Target="../media/image16.png"/><Relationship Id="rId35" Type="http://schemas.openxmlformats.org/officeDocument/2006/relationships/image" Target="../media/image18.png"/><Relationship Id="rId56" Type="http://schemas.openxmlformats.org/officeDocument/2006/relationships/image" Target="../media/image27.png"/><Relationship Id="rId77" Type="http://schemas.openxmlformats.org/officeDocument/2006/relationships/hyperlink" Target="https://groupebpce.sharepoint.com/:f:/r/sites/PerformanceDigitale/Shared%20Documents/Plans%20de%20taggage/05%20-%20B2B/CENET?csf=1&amp;web=1&amp;e=nikKz7" TargetMode="External"/><Relationship Id="rId8" Type="http://schemas.openxmlformats.org/officeDocument/2006/relationships/image" Target="../media/image4.png"/><Relationship Id="rId51" Type="http://schemas.openxmlformats.org/officeDocument/2006/relationships/hyperlink" Target="https://groupebpce.sharepoint.com/:f:/r/sites/PerformanceDigitale/Shared%20Documents/Plans%20de%20taggage/01%20-%20Transverse/FAQ?csf=1&amp;web=1&amp;e=eNRhcR" TargetMode="External"/><Relationship Id="rId72" Type="http://schemas.openxmlformats.org/officeDocument/2006/relationships/image" Target="../media/image54.png"/><Relationship Id="rId93" Type="http://schemas.openxmlformats.org/officeDocument/2006/relationships/image" Target="../media/image57.png"/><Relationship Id="rId98" Type="http://schemas.openxmlformats.org/officeDocument/2006/relationships/hyperlink" Target="https://groupebpce.sharepoint.com/:f:/r/sites/PerformanceDigitale/Shared%20Documents/Plans%20de%20taggage/05%20-%20B2B/Securpass?csf=1&amp;web=1&amp;e=hdtrcu" TargetMode="External"/></Relationships>
</file>

<file path=xl/drawings/drawing1.xml><?xml version="1.0" encoding="utf-8"?>
<xdr:wsDr xmlns:xdr="http://schemas.openxmlformats.org/drawingml/2006/spreadsheetDrawing" xmlns:a="http://schemas.openxmlformats.org/drawingml/2006/main">
  <xdr:twoCellAnchor>
    <xdr:from>
      <xdr:col>13</xdr:col>
      <xdr:colOff>338417</xdr:colOff>
      <xdr:row>6</xdr:row>
      <xdr:rowOff>46744</xdr:rowOff>
    </xdr:from>
    <xdr:to>
      <xdr:col>13</xdr:col>
      <xdr:colOff>338417</xdr:colOff>
      <xdr:row>7</xdr:row>
      <xdr:rowOff>42646</xdr:rowOff>
    </xdr:to>
    <xdr:cxnSp macro="">
      <xdr:nvCxnSpPr>
        <xdr:cNvPr id="2" name="Connecteur droit avec flèche 1">
          <a:extLst>
            <a:ext uri="{FF2B5EF4-FFF2-40B4-BE49-F238E27FC236}">
              <a16:creationId xmlns:a16="http://schemas.microsoft.com/office/drawing/2014/main" id="{8E2509E3-8D72-4F05-A636-A6869EBAEAA3}"/>
            </a:ext>
          </a:extLst>
        </xdr:cNvPr>
        <xdr:cNvCxnSpPr/>
      </xdr:nvCxnSpPr>
      <xdr:spPr>
        <a:xfrm>
          <a:off x="9234767" y="1008769"/>
          <a:ext cx="0" cy="18640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183697</xdr:rowOff>
    </xdr:from>
    <xdr:to>
      <xdr:col>8</xdr:col>
      <xdr:colOff>3761</xdr:colOff>
      <xdr:row>7</xdr:row>
      <xdr:rowOff>183697</xdr:rowOff>
    </xdr:to>
    <xdr:cxnSp macro="">
      <xdr:nvCxnSpPr>
        <xdr:cNvPr id="3" name="Connecteur droit avec flèche 2">
          <a:extLst>
            <a:ext uri="{FF2B5EF4-FFF2-40B4-BE49-F238E27FC236}">
              <a16:creationId xmlns:a16="http://schemas.microsoft.com/office/drawing/2014/main" id="{BAC90B9C-6961-4390-BC84-362EA66ED595}"/>
            </a:ext>
          </a:extLst>
        </xdr:cNvPr>
        <xdr:cNvCxnSpPr/>
      </xdr:nvCxnSpPr>
      <xdr:spPr>
        <a:xfrm>
          <a:off x="4200525" y="1336222"/>
          <a:ext cx="603836" cy="0"/>
        </a:xfrm>
        <a:prstGeom prst="straightConnector1">
          <a:avLst/>
        </a:prstGeom>
        <a:ln w="28575">
          <a:solidFill>
            <a:srgbClr val="652B9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179294</xdr:colOff>
      <xdr:row>6</xdr:row>
      <xdr:rowOff>0</xdr:rowOff>
    </xdr:from>
    <xdr:to>
      <xdr:col>1</xdr:col>
      <xdr:colOff>19050</xdr:colOff>
      <xdr:row>47</xdr:row>
      <xdr:rowOff>291353</xdr:rowOff>
    </xdr:to>
    <xdr:cxnSp macro="">
      <xdr:nvCxnSpPr>
        <xdr:cNvPr id="4" name="Connecteur droit 3">
          <a:extLst>
            <a:ext uri="{FF2B5EF4-FFF2-40B4-BE49-F238E27FC236}">
              <a16:creationId xmlns:a16="http://schemas.microsoft.com/office/drawing/2014/main" id="{0FAE7507-7FF2-4683-B452-30E22D17891A}"/>
            </a:ext>
          </a:extLst>
        </xdr:cNvPr>
        <xdr:cNvCxnSpPr/>
      </xdr:nvCxnSpPr>
      <xdr:spPr>
        <a:xfrm flipH="1">
          <a:off x="179294" y="962025"/>
          <a:ext cx="49306" cy="9435353"/>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10</xdr:row>
      <xdr:rowOff>133350</xdr:rowOff>
    </xdr:from>
    <xdr:to>
      <xdr:col>2</xdr:col>
      <xdr:colOff>17025</xdr:colOff>
      <xdr:row>10</xdr:row>
      <xdr:rowOff>133350</xdr:rowOff>
    </xdr:to>
    <xdr:cxnSp macro="">
      <xdr:nvCxnSpPr>
        <xdr:cNvPr id="5" name="Connecteur droit avec flèche 4">
          <a:extLst>
            <a:ext uri="{FF2B5EF4-FFF2-40B4-BE49-F238E27FC236}">
              <a16:creationId xmlns:a16="http://schemas.microsoft.com/office/drawing/2014/main" id="{BEAF020D-FFA5-4C9E-800B-E2756FC7EF46}"/>
            </a:ext>
          </a:extLst>
        </xdr:cNvPr>
        <xdr:cNvCxnSpPr/>
      </xdr:nvCxnSpPr>
      <xdr:spPr>
        <a:xfrm>
          <a:off x="238125" y="20097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13</xdr:row>
      <xdr:rowOff>142875</xdr:rowOff>
    </xdr:from>
    <xdr:to>
      <xdr:col>2</xdr:col>
      <xdr:colOff>17025</xdr:colOff>
      <xdr:row>13</xdr:row>
      <xdr:rowOff>142875</xdr:rowOff>
    </xdr:to>
    <xdr:cxnSp macro="">
      <xdr:nvCxnSpPr>
        <xdr:cNvPr id="6" name="Connecteur droit avec flèche 5">
          <a:extLst>
            <a:ext uri="{FF2B5EF4-FFF2-40B4-BE49-F238E27FC236}">
              <a16:creationId xmlns:a16="http://schemas.microsoft.com/office/drawing/2014/main" id="{90FCF944-64DD-4951-9850-7E7C1A631AC7}"/>
            </a:ext>
          </a:extLst>
        </xdr:cNvPr>
        <xdr:cNvCxnSpPr/>
      </xdr:nvCxnSpPr>
      <xdr:spPr>
        <a:xfrm>
          <a:off x="238125" y="2667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16</xdr:row>
      <xdr:rowOff>142875</xdr:rowOff>
    </xdr:from>
    <xdr:to>
      <xdr:col>2</xdr:col>
      <xdr:colOff>7500</xdr:colOff>
      <xdr:row>16</xdr:row>
      <xdr:rowOff>142875</xdr:rowOff>
    </xdr:to>
    <xdr:cxnSp macro="">
      <xdr:nvCxnSpPr>
        <xdr:cNvPr id="7" name="Connecteur droit avec flèche 6">
          <a:extLst>
            <a:ext uri="{FF2B5EF4-FFF2-40B4-BE49-F238E27FC236}">
              <a16:creationId xmlns:a16="http://schemas.microsoft.com/office/drawing/2014/main" id="{18FAB1B3-0CF7-49B9-8E74-FCF1A21EE177}"/>
            </a:ext>
          </a:extLst>
        </xdr:cNvPr>
        <xdr:cNvCxnSpPr/>
      </xdr:nvCxnSpPr>
      <xdr:spPr>
        <a:xfrm>
          <a:off x="228600" y="33147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19</xdr:row>
      <xdr:rowOff>123825</xdr:rowOff>
    </xdr:from>
    <xdr:to>
      <xdr:col>2</xdr:col>
      <xdr:colOff>7500</xdr:colOff>
      <xdr:row>19</xdr:row>
      <xdr:rowOff>123825</xdr:rowOff>
    </xdr:to>
    <xdr:cxnSp macro="">
      <xdr:nvCxnSpPr>
        <xdr:cNvPr id="8" name="Connecteur droit avec flèche 7">
          <a:extLst>
            <a:ext uri="{FF2B5EF4-FFF2-40B4-BE49-F238E27FC236}">
              <a16:creationId xmlns:a16="http://schemas.microsoft.com/office/drawing/2014/main" id="{57CACD1F-65A5-42A5-B447-774A468928F1}"/>
            </a:ext>
          </a:extLst>
        </xdr:cNvPr>
        <xdr:cNvCxnSpPr/>
      </xdr:nvCxnSpPr>
      <xdr:spPr>
        <a:xfrm>
          <a:off x="228600" y="3943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22</xdr:row>
      <xdr:rowOff>133350</xdr:rowOff>
    </xdr:from>
    <xdr:to>
      <xdr:col>2</xdr:col>
      <xdr:colOff>17025</xdr:colOff>
      <xdr:row>22</xdr:row>
      <xdr:rowOff>133350</xdr:rowOff>
    </xdr:to>
    <xdr:cxnSp macro="">
      <xdr:nvCxnSpPr>
        <xdr:cNvPr id="9" name="Connecteur droit avec flèche 8">
          <a:extLst>
            <a:ext uri="{FF2B5EF4-FFF2-40B4-BE49-F238E27FC236}">
              <a16:creationId xmlns:a16="http://schemas.microsoft.com/office/drawing/2014/main" id="{C578FBDB-6D97-42AE-81AF-8F26800AFAB2}"/>
            </a:ext>
          </a:extLst>
        </xdr:cNvPr>
        <xdr:cNvCxnSpPr/>
      </xdr:nvCxnSpPr>
      <xdr:spPr>
        <a:xfrm>
          <a:off x="238125" y="46005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xdr:row>
      <xdr:rowOff>19050</xdr:rowOff>
    </xdr:from>
    <xdr:to>
      <xdr:col>4</xdr:col>
      <xdr:colOff>19050</xdr:colOff>
      <xdr:row>25</xdr:row>
      <xdr:rowOff>142875</xdr:rowOff>
    </xdr:to>
    <xdr:cxnSp macro="">
      <xdr:nvCxnSpPr>
        <xdr:cNvPr id="10" name="Connecteur droit 9">
          <a:extLst>
            <a:ext uri="{FF2B5EF4-FFF2-40B4-BE49-F238E27FC236}">
              <a16:creationId xmlns:a16="http://schemas.microsoft.com/office/drawing/2014/main" id="{828D5034-075C-4BF0-A9B1-29C61BD23BEC}"/>
            </a:ext>
          </a:extLst>
        </xdr:cNvPr>
        <xdr:cNvCxnSpPr/>
      </xdr:nvCxnSpPr>
      <xdr:spPr>
        <a:xfrm flipH="1">
          <a:off x="2400300" y="981075"/>
          <a:ext cx="19050" cy="427672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7</xdr:row>
      <xdr:rowOff>152400</xdr:rowOff>
    </xdr:from>
    <xdr:to>
      <xdr:col>5</xdr:col>
      <xdr:colOff>17025</xdr:colOff>
      <xdr:row>7</xdr:row>
      <xdr:rowOff>152400</xdr:rowOff>
    </xdr:to>
    <xdr:cxnSp macro="">
      <xdr:nvCxnSpPr>
        <xdr:cNvPr id="11" name="Connecteur droit avec flèche 10">
          <a:extLst>
            <a:ext uri="{FF2B5EF4-FFF2-40B4-BE49-F238E27FC236}">
              <a16:creationId xmlns:a16="http://schemas.microsoft.com/office/drawing/2014/main" id="{BFD4753A-74E7-4948-9748-A05716FDB683}"/>
            </a:ext>
          </a:extLst>
        </xdr:cNvPr>
        <xdr:cNvCxnSpPr/>
      </xdr:nvCxnSpPr>
      <xdr:spPr>
        <a:xfrm>
          <a:off x="2428875" y="13049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10</xdr:row>
      <xdr:rowOff>161925</xdr:rowOff>
    </xdr:from>
    <xdr:to>
      <xdr:col>5</xdr:col>
      <xdr:colOff>17025</xdr:colOff>
      <xdr:row>10</xdr:row>
      <xdr:rowOff>161925</xdr:rowOff>
    </xdr:to>
    <xdr:cxnSp macro="">
      <xdr:nvCxnSpPr>
        <xdr:cNvPr id="12" name="Connecteur droit avec flèche 11">
          <a:extLst>
            <a:ext uri="{FF2B5EF4-FFF2-40B4-BE49-F238E27FC236}">
              <a16:creationId xmlns:a16="http://schemas.microsoft.com/office/drawing/2014/main" id="{A6F57877-9698-447E-8575-F9EC5F91B40E}"/>
            </a:ext>
          </a:extLst>
        </xdr:cNvPr>
        <xdr:cNvCxnSpPr/>
      </xdr:nvCxnSpPr>
      <xdr:spPr>
        <a:xfrm>
          <a:off x="2428875" y="2038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11</xdr:row>
      <xdr:rowOff>161925</xdr:rowOff>
    </xdr:from>
    <xdr:to>
      <xdr:col>5</xdr:col>
      <xdr:colOff>7500</xdr:colOff>
      <xdr:row>11</xdr:row>
      <xdr:rowOff>161925</xdr:rowOff>
    </xdr:to>
    <xdr:cxnSp macro="">
      <xdr:nvCxnSpPr>
        <xdr:cNvPr id="13" name="Connecteur droit avec flèche 12">
          <a:extLst>
            <a:ext uri="{FF2B5EF4-FFF2-40B4-BE49-F238E27FC236}">
              <a16:creationId xmlns:a16="http://schemas.microsoft.com/office/drawing/2014/main" id="{92541406-512E-4841-A414-D808BB0B614F}"/>
            </a:ext>
            <a:ext uri="{147F2762-F138-4A5C-976F-8EAC2B608ADB}">
              <a16:predDERef xmlns:a16="http://schemas.microsoft.com/office/drawing/2014/main" pred="{40232F47-98F2-41B8-9F3C-807D50AAA6C3}"/>
            </a:ext>
          </a:extLst>
        </xdr:cNvPr>
        <xdr:cNvCxnSpPr/>
      </xdr:nvCxnSpPr>
      <xdr:spPr>
        <a:xfrm>
          <a:off x="2419350" y="2286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10</xdr:row>
      <xdr:rowOff>152400</xdr:rowOff>
    </xdr:from>
    <xdr:to>
      <xdr:col>5</xdr:col>
      <xdr:colOff>17025</xdr:colOff>
      <xdr:row>10</xdr:row>
      <xdr:rowOff>152400</xdr:rowOff>
    </xdr:to>
    <xdr:cxnSp macro="">
      <xdr:nvCxnSpPr>
        <xdr:cNvPr id="14" name="Connecteur droit avec flèche 13">
          <a:extLst>
            <a:ext uri="{FF2B5EF4-FFF2-40B4-BE49-F238E27FC236}">
              <a16:creationId xmlns:a16="http://schemas.microsoft.com/office/drawing/2014/main" id="{B0ECBD89-361A-448A-93C1-EC96A7361E13}"/>
            </a:ext>
            <a:ext uri="{147F2762-F138-4A5C-976F-8EAC2B608ADB}">
              <a16:predDERef xmlns:a16="http://schemas.microsoft.com/office/drawing/2014/main" pred="{2BF76C7A-A0C5-4A46-8C23-192DC818A7BF}"/>
            </a:ext>
          </a:extLst>
        </xdr:cNvPr>
        <xdr:cNvCxnSpPr/>
      </xdr:nvCxnSpPr>
      <xdr:spPr>
        <a:xfrm>
          <a:off x="2428875" y="20288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13</xdr:row>
      <xdr:rowOff>133350</xdr:rowOff>
    </xdr:from>
    <xdr:to>
      <xdr:col>5</xdr:col>
      <xdr:colOff>1785</xdr:colOff>
      <xdr:row>13</xdr:row>
      <xdr:rowOff>133350</xdr:rowOff>
    </xdr:to>
    <xdr:cxnSp macro="">
      <xdr:nvCxnSpPr>
        <xdr:cNvPr id="15" name="Connecteur droit avec flèche 14">
          <a:extLst>
            <a:ext uri="{FF2B5EF4-FFF2-40B4-BE49-F238E27FC236}">
              <a16:creationId xmlns:a16="http://schemas.microsoft.com/office/drawing/2014/main" id="{555F6B99-F42D-4E92-A9D8-2FC7E266141C}"/>
            </a:ext>
            <a:ext uri="{147F2762-F138-4A5C-976F-8EAC2B608ADB}">
              <a16:predDERef xmlns:a16="http://schemas.microsoft.com/office/drawing/2014/main" pred="{0B8F9D9D-3ADB-4AD1-82DC-3265711AFCD9}"/>
            </a:ext>
          </a:extLst>
        </xdr:cNvPr>
        <xdr:cNvCxnSpPr/>
      </xdr:nvCxnSpPr>
      <xdr:spPr>
        <a:xfrm>
          <a:off x="2409825" y="265747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xdr:row>
      <xdr:rowOff>19050</xdr:rowOff>
    </xdr:from>
    <xdr:to>
      <xdr:col>7</xdr:col>
      <xdr:colOff>28575</xdr:colOff>
      <xdr:row>34</xdr:row>
      <xdr:rowOff>114300</xdr:rowOff>
    </xdr:to>
    <xdr:cxnSp macro="">
      <xdr:nvCxnSpPr>
        <xdr:cNvPr id="16" name="Connecteur droit 15">
          <a:extLst>
            <a:ext uri="{FF2B5EF4-FFF2-40B4-BE49-F238E27FC236}">
              <a16:creationId xmlns:a16="http://schemas.microsoft.com/office/drawing/2014/main" id="{9E5AABD4-1705-4D74-A2AE-B0525BC5AD20}"/>
            </a:ext>
            <a:ext uri="{147F2762-F138-4A5C-976F-8EAC2B608ADB}">
              <a16:predDERef xmlns:a16="http://schemas.microsoft.com/office/drawing/2014/main" pred="{431D9510-3F5F-48F8-AF18-10392912DCE3}"/>
            </a:ext>
          </a:extLst>
        </xdr:cNvPr>
        <xdr:cNvCxnSpPr>
          <a:cxnSpLocks/>
        </xdr:cNvCxnSpPr>
      </xdr:nvCxnSpPr>
      <xdr:spPr>
        <a:xfrm flipH="1">
          <a:off x="4638675" y="981075"/>
          <a:ext cx="9525" cy="619125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7</xdr:row>
      <xdr:rowOff>78922</xdr:rowOff>
    </xdr:from>
    <xdr:to>
      <xdr:col>8</xdr:col>
      <xdr:colOff>26550</xdr:colOff>
      <xdr:row>7</xdr:row>
      <xdr:rowOff>78922</xdr:rowOff>
    </xdr:to>
    <xdr:cxnSp macro="">
      <xdr:nvCxnSpPr>
        <xdr:cNvPr id="17" name="Connecteur droit avec flèche 16">
          <a:extLst>
            <a:ext uri="{FF2B5EF4-FFF2-40B4-BE49-F238E27FC236}">
              <a16:creationId xmlns:a16="http://schemas.microsoft.com/office/drawing/2014/main" id="{B99214BF-C345-442F-93F6-DC4BFAE6FC1A}"/>
            </a:ext>
          </a:extLst>
        </xdr:cNvPr>
        <xdr:cNvCxnSpPr/>
      </xdr:nvCxnSpPr>
      <xdr:spPr>
        <a:xfrm>
          <a:off x="4657725" y="1231447"/>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10</xdr:row>
      <xdr:rowOff>161925</xdr:rowOff>
    </xdr:from>
    <xdr:to>
      <xdr:col>8</xdr:col>
      <xdr:colOff>26550</xdr:colOff>
      <xdr:row>10</xdr:row>
      <xdr:rowOff>161925</xdr:rowOff>
    </xdr:to>
    <xdr:cxnSp macro="">
      <xdr:nvCxnSpPr>
        <xdr:cNvPr id="18" name="Connecteur droit avec flèche 17">
          <a:extLst>
            <a:ext uri="{FF2B5EF4-FFF2-40B4-BE49-F238E27FC236}">
              <a16:creationId xmlns:a16="http://schemas.microsoft.com/office/drawing/2014/main" id="{E9275E1B-8095-42F8-ADED-A56A6EC9DDEF}"/>
            </a:ext>
          </a:extLst>
        </xdr:cNvPr>
        <xdr:cNvCxnSpPr/>
      </xdr:nvCxnSpPr>
      <xdr:spPr>
        <a:xfrm>
          <a:off x="4657725" y="2038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xdr:colOff>
      <xdr:row>13</xdr:row>
      <xdr:rowOff>161925</xdr:rowOff>
    </xdr:from>
    <xdr:to>
      <xdr:col>8</xdr:col>
      <xdr:colOff>17025</xdr:colOff>
      <xdr:row>13</xdr:row>
      <xdr:rowOff>161925</xdr:rowOff>
    </xdr:to>
    <xdr:cxnSp macro="">
      <xdr:nvCxnSpPr>
        <xdr:cNvPr id="19" name="Connecteur droit avec flèche 18">
          <a:extLst>
            <a:ext uri="{FF2B5EF4-FFF2-40B4-BE49-F238E27FC236}">
              <a16:creationId xmlns:a16="http://schemas.microsoft.com/office/drawing/2014/main" id="{14EA7A71-714D-4681-A17E-156956DD257A}"/>
            </a:ext>
          </a:extLst>
        </xdr:cNvPr>
        <xdr:cNvCxnSpPr/>
      </xdr:nvCxnSpPr>
      <xdr:spPr>
        <a:xfrm>
          <a:off x="4648200" y="26860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10</xdr:row>
      <xdr:rowOff>9525</xdr:rowOff>
    </xdr:from>
    <xdr:to>
      <xdr:col>11</xdr:col>
      <xdr:colOff>19050</xdr:colOff>
      <xdr:row>43</xdr:row>
      <xdr:rowOff>114300</xdr:rowOff>
    </xdr:to>
    <xdr:cxnSp macro="">
      <xdr:nvCxnSpPr>
        <xdr:cNvPr id="20" name="Connecteur droit 19">
          <a:extLst>
            <a:ext uri="{FF2B5EF4-FFF2-40B4-BE49-F238E27FC236}">
              <a16:creationId xmlns:a16="http://schemas.microsoft.com/office/drawing/2014/main" id="{35CD008A-A7F6-44EA-98AE-9C42510FBDD2}"/>
            </a:ext>
            <a:ext uri="{147F2762-F138-4A5C-976F-8EAC2B608ADB}">
              <a16:predDERef xmlns:a16="http://schemas.microsoft.com/office/drawing/2014/main" pred="{A1B530D7-65AA-4361-84BF-6B91F1859D3B}"/>
            </a:ext>
          </a:extLst>
        </xdr:cNvPr>
        <xdr:cNvCxnSpPr>
          <a:cxnSpLocks/>
        </xdr:cNvCxnSpPr>
      </xdr:nvCxnSpPr>
      <xdr:spPr>
        <a:xfrm flipH="1">
          <a:off x="7067550" y="1885950"/>
          <a:ext cx="9525" cy="736282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10</xdr:row>
      <xdr:rowOff>142875</xdr:rowOff>
    </xdr:from>
    <xdr:to>
      <xdr:col>12</xdr:col>
      <xdr:colOff>17025</xdr:colOff>
      <xdr:row>10</xdr:row>
      <xdr:rowOff>142875</xdr:rowOff>
    </xdr:to>
    <xdr:cxnSp macro="">
      <xdr:nvCxnSpPr>
        <xdr:cNvPr id="21" name="Connecteur droit avec flèche 20">
          <a:extLst>
            <a:ext uri="{FF2B5EF4-FFF2-40B4-BE49-F238E27FC236}">
              <a16:creationId xmlns:a16="http://schemas.microsoft.com/office/drawing/2014/main" id="{2E34EA3E-7236-4CFA-90EE-CC6220F2F1A7}"/>
            </a:ext>
          </a:extLst>
        </xdr:cNvPr>
        <xdr:cNvCxnSpPr/>
      </xdr:nvCxnSpPr>
      <xdr:spPr>
        <a:xfrm>
          <a:off x="7086600" y="20193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13</xdr:row>
      <xdr:rowOff>152400</xdr:rowOff>
    </xdr:from>
    <xdr:to>
      <xdr:col>12</xdr:col>
      <xdr:colOff>17025</xdr:colOff>
      <xdr:row>13</xdr:row>
      <xdr:rowOff>152400</xdr:rowOff>
    </xdr:to>
    <xdr:cxnSp macro="">
      <xdr:nvCxnSpPr>
        <xdr:cNvPr id="22" name="Connecteur droit avec flèche 21">
          <a:extLst>
            <a:ext uri="{FF2B5EF4-FFF2-40B4-BE49-F238E27FC236}">
              <a16:creationId xmlns:a16="http://schemas.microsoft.com/office/drawing/2014/main" id="{60917A16-6EB2-462B-866A-E7B670FBA4C0}"/>
            </a:ext>
          </a:extLst>
        </xdr:cNvPr>
        <xdr:cNvCxnSpPr/>
      </xdr:nvCxnSpPr>
      <xdr:spPr>
        <a:xfrm>
          <a:off x="7086600" y="26765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25</xdr:row>
      <xdr:rowOff>123825</xdr:rowOff>
    </xdr:from>
    <xdr:to>
      <xdr:col>12</xdr:col>
      <xdr:colOff>1785</xdr:colOff>
      <xdr:row>25</xdr:row>
      <xdr:rowOff>123825</xdr:rowOff>
    </xdr:to>
    <xdr:cxnSp macro="">
      <xdr:nvCxnSpPr>
        <xdr:cNvPr id="23" name="Connecteur droit avec flèche 22">
          <a:extLst>
            <a:ext uri="{FF2B5EF4-FFF2-40B4-BE49-F238E27FC236}">
              <a16:creationId xmlns:a16="http://schemas.microsoft.com/office/drawing/2014/main" id="{770F5DE5-1496-4FAA-9A16-CFC665733787}"/>
            </a:ext>
          </a:extLst>
        </xdr:cNvPr>
        <xdr:cNvCxnSpPr/>
      </xdr:nvCxnSpPr>
      <xdr:spPr>
        <a:xfrm>
          <a:off x="7067550" y="523875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28</xdr:row>
      <xdr:rowOff>114300</xdr:rowOff>
    </xdr:from>
    <xdr:to>
      <xdr:col>11</xdr:col>
      <xdr:colOff>188475</xdr:colOff>
      <xdr:row>28</xdr:row>
      <xdr:rowOff>114300</xdr:rowOff>
    </xdr:to>
    <xdr:cxnSp macro="">
      <xdr:nvCxnSpPr>
        <xdr:cNvPr id="24" name="Connecteur droit avec flèche 23">
          <a:extLst>
            <a:ext uri="{FF2B5EF4-FFF2-40B4-BE49-F238E27FC236}">
              <a16:creationId xmlns:a16="http://schemas.microsoft.com/office/drawing/2014/main" id="{2D8F0666-13ED-49A0-AC05-55D302AB09D8}"/>
            </a:ext>
          </a:extLst>
        </xdr:cNvPr>
        <xdr:cNvCxnSpPr/>
      </xdr:nvCxnSpPr>
      <xdr:spPr>
        <a:xfrm>
          <a:off x="7067550" y="58769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34</xdr:row>
      <xdr:rowOff>123825</xdr:rowOff>
    </xdr:from>
    <xdr:to>
      <xdr:col>12</xdr:col>
      <xdr:colOff>7500</xdr:colOff>
      <xdr:row>34</xdr:row>
      <xdr:rowOff>123825</xdr:rowOff>
    </xdr:to>
    <xdr:cxnSp macro="">
      <xdr:nvCxnSpPr>
        <xdr:cNvPr id="25" name="Connecteur droit avec flèche 24">
          <a:extLst>
            <a:ext uri="{FF2B5EF4-FFF2-40B4-BE49-F238E27FC236}">
              <a16:creationId xmlns:a16="http://schemas.microsoft.com/office/drawing/2014/main" id="{0425D511-FF96-4868-9E79-879F33399DF3}"/>
            </a:ext>
          </a:extLst>
        </xdr:cNvPr>
        <xdr:cNvCxnSpPr/>
      </xdr:nvCxnSpPr>
      <xdr:spPr>
        <a:xfrm>
          <a:off x="7077075" y="71818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37</xdr:row>
      <xdr:rowOff>104775</xdr:rowOff>
    </xdr:from>
    <xdr:to>
      <xdr:col>12</xdr:col>
      <xdr:colOff>1785</xdr:colOff>
      <xdr:row>37</xdr:row>
      <xdr:rowOff>104775</xdr:rowOff>
    </xdr:to>
    <xdr:cxnSp macro="">
      <xdr:nvCxnSpPr>
        <xdr:cNvPr id="26" name="Connecteur droit avec flèche 25">
          <a:extLst>
            <a:ext uri="{FF2B5EF4-FFF2-40B4-BE49-F238E27FC236}">
              <a16:creationId xmlns:a16="http://schemas.microsoft.com/office/drawing/2014/main" id="{ECF22151-E248-4921-A90E-2101B0541DDE}"/>
            </a:ext>
          </a:extLst>
        </xdr:cNvPr>
        <xdr:cNvCxnSpPr/>
      </xdr:nvCxnSpPr>
      <xdr:spPr>
        <a:xfrm>
          <a:off x="7067550" y="781050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31</xdr:row>
      <xdr:rowOff>114300</xdr:rowOff>
    </xdr:from>
    <xdr:to>
      <xdr:col>12</xdr:col>
      <xdr:colOff>11310</xdr:colOff>
      <xdr:row>31</xdr:row>
      <xdr:rowOff>114300</xdr:rowOff>
    </xdr:to>
    <xdr:cxnSp macro="">
      <xdr:nvCxnSpPr>
        <xdr:cNvPr id="27" name="Connecteur droit avec flèche 26">
          <a:extLst>
            <a:ext uri="{FF2B5EF4-FFF2-40B4-BE49-F238E27FC236}">
              <a16:creationId xmlns:a16="http://schemas.microsoft.com/office/drawing/2014/main" id="{03F1AA17-5A4B-4ADA-A4A7-B4F0E39A3986}"/>
            </a:ext>
          </a:extLst>
        </xdr:cNvPr>
        <xdr:cNvCxnSpPr/>
      </xdr:nvCxnSpPr>
      <xdr:spPr>
        <a:xfrm>
          <a:off x="7077075" y="652462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16328</xdr:colOff>
      <xdr:row>10</xdr:row>
      <xdr:rowOff>6801</xdr:rowOff>
    </xdr:from>
    <xdr:to>
      <xdr:col>14</xdr:col>
      <xdr:colOff>19051</xdr:colOff>
      <xdr:row>25</xdr:row>
      <xdr:rowOff>119743</xdr:rowOff>
    </xdr:to>
    <xdr:cxnSp macro="">
      <xdr:nvCxnSpPr>
        <xdr:cNvPr id="28" name="Connecteur droit 27">
          <a:extLst>
            <a:ext uri="{FF2B5EF4-FFF2-40B4-BE49-F238E27FC236}">
              <a16:creationId xmlns:a16="http://schemas.microsoft.com/office/drawing/2014/main" id="{2C2153CA-D378-43A9-80FA-F4153EAFABF9}"/>
            </a:ext>
          </a:extLst>
        </xdr:cNvPr>
        <xdr:cNvCxnSpPr/>
      </xdr:nvCxnSpPr>
      <xdr:spPr>
        <a:xfrm flipH="1">
          <a:off x="9322253" y="1883226"/>
          <a:ext cx="2723" cy="3351442"/>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10</xdr:row>
      <xdr:rowOff>133350</xdr:rowOff>
    </xdr:from>
    <xdr:to>
      <xdr:col>15</xdr:col>
      <xdr:colOff>17025</xdr:colOff>
      <xdr:row>10</xdr:row>
      <xdr:rowOff>133350</xdr:rowOff>
    </xdr:to>
    <xdr:cxnSp macro="">
      <xdr:nvCxnSpPr>
        <xdr:cNvPr id="29" name="Connecteur droit avec flèche 28">
          <a:extLst>
            <a:ext uri="{FF2B5EF4-FFF2-40B4-BE49-F238E27FC236}">
              <a16:creationId xmlns:a16="http://schemas.microsoft.com/office/drawing/2014/main" id="{15EC06A7-8081-47D9-B515-0929EBAF4E15}"/>
            </a:ext>
          </a:extLst>
        </xdr:cNvPr>
        <xdr:cNvCxnSpPr/>
      </xdr:nvCxnSpPr>
      <xdr:spPr>
        <a:xfrm>
          <a:off x="9334500" y="20097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13</xdr:row>
      <xdr:rowOff>142875</xdr:rowOff>
    </xdr:from>
    <xdr:to>
      <xdr:col>15</xdr:col>
      <xdr:colOff>17025</xdr:colOff>
      <xdr:row>13</xdr:row>
      <xdr:rowOff>142875</xdr:rowOff>
    </xdr:to>
    <xdr:cxnSp macro="">
      <xdr:nvCxnSpPr>
        <xdr:cNvPr id="30" name="Connecteur droit avec flèche 29">
          <a:extLst>
            <a:ext uri="{FF2B5EF4-FFF2-40B4-BE49-F238E27FC236}">
              <a16:creationId xmlns:a16="http://schemas.microsoft.com/office/drawing/2014/main" id="{8244C717-9C27-44FC-9018-6F209BA1791D}"/>
            </a:ext>
          </a:extLst>
        </xdr:cNvPr>
        <xdr:cNvCxnSpPr/>
      </xdr:nvCxnSpPr>
      <xdr:spPr>
        <a:xfrm>
          <a:off x="9334500" y="2667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16</xdr:row>
      <xdr:rowOff>76200</xdr:rowOff>
    </xdr:from>
    <xdr:to>
      <xdr:col>15</xdr:col>
      <xdr:colOff>7500</xdr:colOff>
      <xdr:row>16</xdr:row>
      <xdr:rowOff>76200</xdr:rowOff>
    </xdr:to>
    <xdr:cxnSp macro="">
      <xdr:nvCxnSpPr>
        <xdr:cNvPr id="31" name="Connecteur droit avec flèche 30">
          <a:extLst>
            <a:ext uri="{FF2B5EF4-FFF2-40B4-BE49-F238E27FC236}">
              <a16:creationId xmlns:a16="http://schemas.microsoft.com/office/drawing/2014/main" id="{55FA4F87-9C67-4A4A-95F4-B8B9FA7E1A4E}"/>
            </a:ext>
          </a:extLst>
        </xdr:cNvPr>
        <xdr:cNvCxnSpPr/>
      </xdr:nvCxnSpPr>
      <xdr:spPr>
        <a:xfrm>
          <a:off x="9324975" y="32480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19</xdr:row>
      <xdr:rowOff>123825</xdr:rowOff>
    </xdr:from>
    <xdr:to>
      <xdr:col>15</xdr:col>
      <xdr:colOff>7500</xdr:colOff>
      <xdr:row>19</xdr:row>
      <xdr:rowOff>123825</xdr:rowOff>
    </xdr:to>
    <xdr:cxnSp macro="">
      <xdr:nvCxnSpPr>
        <xdr:cNvPr id="32" name="Connecteur droit avec flèche 31">
          <a:extLst>
            <a:ext uri="{FF2B5EF4-FFF2-40B4-BE49-F238E27FC236}">
              <a16:creationId xmlns:a16="http://schemas.microsoft.com/office/drawing/2014/main" id="{54B40174-5C8D-4656-AF20-B206829490D6}"/>
            </a:ext>
          </a:extLst>
        </xdr:cNvPr>
        <xdr:cNvCxnSpPr/>
      </xdr:nvCxnSpPr>
      <xdr:spPr>
        <a:xfrm>
          <a:off x="9324975" y="3943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22</xdr:row>
      <xdr:rowOff>133350</xdr:rowOff>
    </xdr:from>
    <xdr:to>
      <xdr:col>15</xdr:col>
      <xdr:colOff>17025</xdr:colOff>
      <xdr:row>22</xdr:row>
      <xdr:rowOff>133350</xdr:rowOff>
    </xdr:to>
    <xdr:cxnSp macro="">
      <xdr:nvCxnSpPr>
        <xdr:cNvPr id="33" name="Connecteur droit avec flèche 32">
          <a:extLst>
            <a:ext uri="{FF2B5EF4-FFF2-40B4-BE49-F238E27FC236}">
              <a16:creationId xmlns:a16="http://schemas.microsoft.com/office/drawing/2014/main" id="{0F1D2918-B49E-47F2-B9CF-3B287CC89D18}"/>
            </a:ext>
          </a:extLst>
        </xdr:cNvPr>
        <xdr:cNvCxnSpPr/>
      </xdr:nvCxnSpPr>
      <xdr:spPr>
        <a:xfrm>
          <a:off x="9334500" y="46005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25</xdr:row>
      <xdr:rowOff>114300</xdr:rowOff>
    </xdr:from>
    <xdr:to>
      <xdr:col>15</xdr:col>
      <xdr:colOff>1785</xdr:colOff>
      <xdr:row>25</xdr:row>
      <xdr:rowOff>114300</xdr:rowOff>
    </xdr:to>
    <xdr:cxnSp macro="">
      <xdr:nvCxnSpPr>
        <xdr:cNvPr id="34" name="Connecteur droit avec flèche 33">
          <a:extLst>
            <a:ext uri="{FF2B5EF4-FFF2-40B4-BE49-F238E27FC236}">
              <a16:creationId xmlns:a16="http://schemas.microsoft.com/office/drawing/2014/main" id="{223D43E5-9610-497C-9B49-4958BA85CFBB}"/>
            </a:ext>
          </a:extLst>
        </xdr:cNvPr>
        <xdr:cNvCxnSpPr/>
      </xdr:nvCxnSpPr>
      <xdr:spPr>
        <a:xfrm>
          <a:off x="9315450" y="522922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19</xdr:row>
      <xdr:rowOff>66675</xdr:rowOff>
    </xdr:from>
    <xdr:to>
      <xdr:col>12</xdr:col>
      <xdr:colOff>7500</xdr:colOff>
      <xdr:row>19</xdr:row>
      <xdr:rowOff>66675</xdr:rowOff>
    </xdr:to>
    <xdr:cxnSp macro="">
      <xdr:nvCxnSpPr>
        <xdr:cNvPr id="35" name="Connecteur droit avec flèche 34">
          <a:extLst>
            <a:ext uri="{FF2B5EF4-FFF2-40B4-BE49-F238E27FC236}">
              <a16:creationId xmlns:a16="http://schemas.microsoft.com/office/drawing/2014/main" id="{BB3EDD73-4C77-4953-BFB9-7642346BBEAC}"/>
            </a:ext>
          </a:extLst>
        </xdr:cNvPr>
        <xdr:cNvCxnSpPr/>
      </xdr:nvCxnSpPr>
      <xdr:spPr>
        <a:xfrm>
          <a:off x="7077075" y="38862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16</xdr:row>
      <xdr:rowOff>83001</xdr:rowOff>
    </xdr:from>
    <xdr:to>
      <xdr:col>12</xdr:col>
      <xdr:colOff>1785</xdr:colOff>
      <xdr:row>16</xdr:row>
      <xdr:rowOff>83001</xdr:rowOff>
    </xdr:to>
    <xdr:cxnSp macro="">
      <xdr:nvCxnSpPr>
        <xdr:cNvPr id="36" name="Connecteur droit avec flèche 35">
          <a:extLst>
            <a:ext uri="{FF2B5EF4-FFF2-40B4-BE49-F238E27FC236}">
              <a16:creationId xmlns:a16="http://schemas.microsoft.com/office/drawing/2014/main" id="{22BF67EF-321A-4B7D-A564-8E2E49141298}"/>
            </a:ext>
          </a:extLst>
        </xdr:cNvPr>
        <xdr:cNvCxnSpPr/>
      </xdr:nvCxnSpPr>
      <xdr:spPr>
        <a:xfrm>
          <a:off x="7067550" y="3254826"/>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24494</xdr:colOff>
      <xdr:row>10</xdr:row>
      <xdr:rowOff>24492</xdr:rowOff>
    </xdr:from>
    <xdr:to>
      <xdr:col>19</xdr:col>
      <xdr:colOff>32658</xdr:colOff>
      <xdr:row>25</xdr:row>
      <xdr:rowOff>168728</xdr:rowOff>
    </xdr:to>
    <xdr:cxnSp macro="">
      <xdr:nvCxnSpPr>
        <xdr:cNvPr id="37" name="Connecteur droit 36">
          <a:extLst>
            <a:ext uri="{FF2B5EF4-FFF2-40B4-BE49-F238E27FC236}">
              <a16:creationId xmlns:a16="http://schemas.microsoft.com/office/drawing/2014/main" id="{A8CF3729-643C-4AE0-9FCB-C24407499CB0}"/>
            </a:ext>
          </a:extLst>
        </xdr:cNvPr>
        <xdr:cNvCxnSpPr/>
      </xdr:nvCxnSpPr>
      <xdr:spPr>
        <a:xfrm>
          <a:off x="13407119" y="1900917"/>
          <a:ext cx="8164" cy="3382736"/>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24024</xdr:colOff>
      <xdr:row>10</xdr:row>
      <xdr:rowOff>178864</xdr:rowOff>
    </xdr:from>
    <xdr:to>
      <xdr:col>19</xdr:col>
      <xdr:colOff>34910</xdr:colOff>
      <xdr:row>10</xdr:row>
      <xdr:rowOff>178864</xdr:rowOff>
    </xdr:to>
    <xdr:cxnSp macro="">
      <xdr:nvCxnSpPr>
        <xdr:cNvPr id="38" name="Connecteur droit avec flèche 37">
          <a:extLst>
            <a:ext uri="{FF2B5EF4-FFF2-40B4-BE49-F238E27FC236}">
              <a16:creationId xmlns:a16="http://schemas.microsoft.com/office/drawing/2014/main" id="{EFAE135A-0071-420B-8206-7D52A0CF220E}"/>
            </a:ext>
          </a:extLst>
        </xdr:cNvPr>
        <xdr:cNvCxnSpPr/>
      </xdr:nvCxnSpPr>
      <xdr:spPr>
        <a:xfrm flipH="1">
          <a:off x="13225674" y="2055289"/>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16470</xdr:colOff>
      <xdr:row>13</xdr:row>
      <xdr:rowOff>126310</xdr:rowOff>
    </xdr:from>
    <xdr:to>
      <xdr:col>19</xdr:col>
      <xdr:colOff>14265</xdr:colOff>
      <xdr:row>13</xdr:row>
      <xdr:rowOff>126310</xdr:rowOff>
    </xdr:to>
    <xdr:cxnSp macro="">
      <xdr:nvCxnSpPr>
        <xdr:cNvPr id="39" name="Connecteur droit avec flèche 38">
          <a:extLst>
            <a:ext uri="{FF2B5EF4-FFF2-40B4-BE49-F238E27FC236}">
              <a16:creationId xmlns:a16="http://schemas.microsoft.com/office/drawing/2014/main" id="{7DD16647-8D40-4AA4-85C7-0DB67DFB1441}"/>
            </a:ext>
          </a:extLst>
        </xdr:cNvPr>
        <xdr:cNvCxnSpPr/>
      </xdr:nvCxnSpPr>
      <xdr:spPr>
        <a:xfrm flipH="1">
          <a:off x="13218120" y="2650435"/>
          <a:ext cx="17877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6570</xdr:colOff>
      <xdr:row>16</xdr:row>
      <xdr:rowOff>174547</xdr:rowOff>
    </xdr:from>
    <xdr:to>
      <xdr:col>19</xdr:col>
      <xdr:colOff>17456</xdr:colOff>
      <xdr:row>16</xdr:row>
      <xdr:rowOff>174547</xdr:rowOff>
    </xdr:to>
    <xdr:cxnSp macro="">
      <xdr:nvCxnSpPr>
        <xdr:cNvPr id="40" name="Connecteur droit avec flèche 39">
          <a:extLst>
            <a:ext uri="{FF2B5EF4-FFF2-40B4-BE49-F238E27FC236}">
              <a16:creationId xmlns:a16="http://schemas.microsoft.com/office/drawing/2014/main" id="{C1E30229-99C4-4ACF-B5E7-87036233053A}"/>
            </a:ext>
          </a:extLst>
        </xdr:cNvPr>
        <xdr:cNvCxnSpPr/>
      </xdr:nvCxnSpPr>
      <xdr:spPr>
        <a:xfrm flipH="1">
          <a:off x="13208220" y="3346372"/>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21772</xdr:colOff>
      <xdr:row>19</xdr:row>
      <xdr:rowOff>146018</xdr:rowOff>
    </xdr:from>
    <xdr:to>
      <xdr:col>19</xdr:col>
      <xdr:colOff>32658</xdr:colOff>
      <xdr:row>19</xdr:row>
      <xdr:rowOff>146018</xdr:rowOff>
    </xdr:to>
    <xdr:cxnSp macro="">
      <xdr:nvCxnSpPr>
        <xdr:cNvPr id="41" name="Connecteur droit avec flèche 40">
          <a:extLst>
            <a:ext uri="{FF2B5EF4-FFF2-40B4-BE49-F238E27FC236}">
              <a16:creationId xmlns:a16="http://schemas.microsoft.com/office/drawing/2014/main" id="{08A7B4F6-3007-4E6D-8E68-AA9F79CF5FDD}"/>
            </a:ext>
          </a:extLst>
        </xdr:cNvPr>
        <xdr:cNvCxnSpPr/>
      </xdr:nvCxnSpPr>
      <xdr:spPr>
        <a:xfrm flipH="1">
          <a:off x="13223422" y="3965543"/>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11262</xdr:colOff>
      <xdr:row>22</xdr:row>
      <xdr:rowOff>167790</xdr:rowOff>
    </xdr:from>
    <xdr:to>
      <xdr:col>19</xdr:col>
      <xdr:colOff>6570</xdr:colOff>
      <xdr:row>22</xdr:row>
      <xdr:rowOff>167790</xdr:rowOff>
    </xdr:to>
    <xdr:cxnSp macro="">
      <xdr:nvCxnSpPr>
        <xdr:cNvPr id="42" name="Connecteur droit avec flèche 41">
          <a:extLst>
            <a:ext uri="{FF2B5EF4-FFF2-40B4-BE49-F238E27FC236}">
              <a16:creationId xmlns:a16="http://schemas.microsoft.com/office/drawing/2014/main" id="{A53A3B56-65FD-4839-B5A6-D977C9D79332}"/>
            </a:ext>
          </a:extLst>
        </xdr:cNvPr>
        <xdr:cNvCxnSpPr/>
      </xdr:nvCxnSpPr>
      <xdr:spPr>
        <a:xfrm flipH="1">
          <a:off x="13212912" y="4635015"/>
          <a:ext cx="17628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17456</xdr:colOff>
      <xdr:row>25</xdr:row>
      <xdr:rowOff>137198</xdr:rowOff>
    </xdr:from>
    <xdr:to>
      <xdr:col>19</xdr:col>
      <xdr:colOff>28342</xdr:colOff>
      <xdr:row>25</xdr:row>
      <xdr:rowOff>137198</xdr:rowOff>
    </xdr:to>
    <xdr:cxnSp macro="">
      <xdr:nvCxnSpPr>
        <xdr:cNvPr id="43" name="Connecteur droit avec flèche 42">
          <a:extLst>
            <a:ext uri="{FF2B5EF4-FFF2-40B4-BE49-F238E27FC236}">
              <a16:creationId xmlns:a16="http://schemas.microsoft.com/office/drawing/2014/main" id="{FC126D56-75CF-4A2B-A649-0BAEB220AF49}"/>
            </a:ext>
          </a:extLst>
        </xdr:cNvPr>
        <xdr:cNvCxnSpPr/>
      </xdr:nvCxnSpPr>
      <xdr:spPr>
        <a:xfrm flipH="1">
          <a:off x="13219106" y="5252123"/>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13607</xdr:colOff>
      <xdr:row>10</xdr:row>
      <xdr:rowOff>2720</xdr:rowOff>
    </xdr:from>
    <xdr:to>
      <xdr:col>20</xdr:col>
      <xdr:colOff>22412</xdr:colOff>
      <xdr:row>26</xdr:row>
      <xdr:rowOff>302559</xdr:rowOff>
    </xdr:to>
    <xdr:cxnSp macro="">
      <xdr:nvCxnSpPr>
        <xdr:cNvPr id="44" name="Connecteur droit 43">
          <a:extLst>
            <a:ext uri="{FF2B5EF4-FFF2-40B4-BE49-F238E27FC236}">
              <a16:creationId xmlns:a16="http://schemas.microsoft.com/office/drawing/2014/main" id="{E1162314-FDD0-4772-87A2-3D20DAA3E157}"/>
            </a:ext>
          </a:extLst>
        </xdr:cNvPr>
        <xdr:cNvCxnSpPr/>
      </xdr:nvCxnSpPr>
      <xdr:spPr>
        <a:xfrm>
          <a:off x="13796282" y="1879145"/>
          <a:ext cx="8805" cy="3785989"/>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23132</xdr:colOff>
      <xdr:row>10</xdr:row>
      <xdr:rowOff>118382</xdr:rowOff>
    </xdr:from>
    <xdr:to>
      <xdr:col>21</xdr:col>
      <xdr:colOff>11582</xdr:colOff>
      <xdr:row>10</xdr:row>
      <xdr:rowOff>118382</xdr:rowOff>
    </xdr:to>
    <xdr:cxnSp macro="">
      <xdr:nvCxnSpPr>
        <xdr:cNvPr id="45" name="Connecteur droit avec flèche 44">
          <a:extLst>
            <a:ext uri="{FF2B5EF4-FFF2-40B4-BE49-F238E27FC236}">
              <a16:creationId xmlns:a16="http://schemas.microsoft.com/office/drawing/2014/main" id="{199AA1E7-28FD-47FD-AEB0-EF75F291653E}"/>
            </a:ext>
          </a:extLst>
        </xdr:cNvPr>
        <xdr:cNvCxnSpPr/>
      </xdr:nvCxnSpPr>
      <xdr:spPr>
        <a:xfrm>
          <a:off x="13805807" y="1994807"/>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23132</xdr:colOff>
      <xdr:row>13</xdr:row>
      <xdr:rowOff>127907</xdr:rowOff>
    </xdr:from>
    <xdr:to>
      <xdr:col>21</xdr:col>
      <xdr:colOff>11582</xdr:colOff>
      <xdr:row>13</xdr:row>
      <xdr:rowOff>127907</xdr:rowOff>
    </xdr:to>
    <xdr:cxnSp macro="">
      <xdr:nvCxnSpPr>
        <xdr:cNvPr id="46" name="Connecteur droit avec flèche 45">
          <a:extLst>
            <a:ext uri="{FF2B5EF4-FFF2-40B4-BE49-F238E27FC236}">
              <a16:creationId xmlns:a16="http://schemas.microsoft.com/office/drawing/2014/main" id="{7BE8E7E9-017C-4D87-9E1C-CAF328E77A56}"/>
            </a:ext>
          </a:extLst>
        </xdr:cNvPr>
        <xdr:cNvCxnSpPr/>
      </xdr:nvCxnSpPr>
      <xdr:spPr>
        <a:xfrm>
          <a:off x="13805807" y="2652032"/>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13607</xdr:colOff>
      <xdr:row>16</xdr:row>
      <xdr:rowOff>104776</xdr:rowOff>
    </xdr:from>
    <xdr:to>
      <xdr:col>21</xdr:col>
      <xdr:colOff>2057</xdr:colOff>
      <xdr:row>16</xdr:row>
      <xdr:rowOff>104776</xdr:rowOff>
    </xdr:to>
    <xdr:cxnSp macro="">
      <xdr:nvCxnSpPr>
        <xdr:cNvPr id="47" name="Connecteur droit avec flèche 46">
          <a:extLst>
            <a:ext uri="{FF2B5EF4-FFF2-40B4-BE49-F238E27FC236}">
              <a16:creationId xmlns:a16="http://schemas.microsoft.com/office/drawing/2014/main" id="{39F443F4-C797-4900-9DDC-842929130CD3}"/>
            </a:ext>
          </a:extLst>
        </xdr:cNvPr>
        <xdr:cNvCxnSpPr/>
      </xdr:nvCxnSpPr>
      <xdr:spPr>
        <a:xfrm>
          <a:off x="13796282" y="3276601"/>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13607</xdr:colOff>
      <xdr:row>16</xdr:row>
      <xdr:rowOff>108857</xdr:rowOff>
    </xdr:from>
    <xdr:to>
      <xdr:col>21</xdr:col>
      <xdr:colOff>2057</xdr:colOff>
      <xdr:row>16</xdr:row>
      <xdr:rowOff>108857</xdr:rowOff>
    </xdr:to>
    <xdr:cxnSp macro="">
      <xdr:nvCxnSpPr>
        <xdr:cNvPr id="48" name="Connecteur droit avec flèche 47">
          <a:extLst>
            <a:ext uri="{FF2B5EF4-FFF2-40B4-BE49-F238E27FC236}">
              <a16:creationId xmlns:a16="http://schemas.microsoft.com/office/drawing/2014/main" id="{FD8054A7-382C-4AFA-B846-A9FCAC2E0301}"/>
            </a:ext>
          </a:extLst>
        </xdr:cNvPr>
        <xdr:cNvCxnSpPr/>
      </xdr:nvCxnSpPr>
      <xdr:spPr>
        <a:xfrm>
          <a:off x="13796282" y="3280682"/>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23132</xdr:colOff>
      <xdr:row>19</xdr:row>
      <xdr:rowOff>118382</xdr:rowOff>
    </xdr:from>
    <xdr:to>
      <xdr:col>21</xdr:col>
      <xdr:colOff>11582</xdr:colOff>
      <xdr:row>19</xdr:row>
      <xdr:rowOff>118382</xdr:rowOff>
    </xdr:to>
    <xdr:cxnSp macro="">
      <xdr:nvCxnSpPr>
        <xdr:cNvPr id="49" name="Connecteur droit avec flèche 48">
          <a:extLst>
            <a:ext uri="{FF2B5EF4-FFF2-40B4-BE49-F238E27FC236}">
              <a16:creationId xmlns:a16="http://schemas.microsoft.com/office/drawing/2014/main" id="{F46E7DA0-433C-4EAC-B05D-8C2E4E738A71}"/>
            </a:ext>
          </a:extLst>
        </xdr:cNvPr>
        <xdr:cNvCxnSpPr/>
      </xdr:nvCxnSpPr>
      <xdr:spPr>
        <a:xfrm>
          <a:off x="13805807" y="3937907"/>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4082</xdr:colOff>
      <xdr:row>22</xdr:row>
      <xdr:rowOff>99332</xdr:rowOff>
    </xdr:from>
    <xdr:to>
      <xdr:col>20</xdr:col>
      <xdr:colOff>192285</xdr:colOff>
      <xdr:row>22</xdr:row>
      <xdr:rowOff>99332</xdr:rowOff>
    </xdr:to>
    <xdr:cxnSp macro="">
      <xdr:nvCxnSpPr>
        <xdr:cNvPr id="50" name="Connecteur droit avec flèche 49">
          <a:extLst>
            <a:ext uri="{FF2B5EF4-FFF2-40B4-BE49-F238E27FC236}">
              <a16:creationId xmlns:a16="http://schemas.microsoft.com/office/drawing/2014/main" id="{C8C9C445-A87C-40E0-B52F-042289DC3BB4}"/>
            </a:ext>
          </a:extLst>
        </xdr:cNvPr>
        <xdr:cNvCxnSpPr/>
      </xdr:nvCxnSpPr>
      <xdr:spPr>
        <a:xfrm>
          <a:off x="13786757" y="4566557"/>
          <a:ext cx="17867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4082</xdr:colOff>
      <xdr:row>25</xdr:row>
      <xdr:rowOff>89807</xdr:rowOff>
    </xdr:from>
    <xdr:to>
      <xdr:col>20</xdr:col>
      <xdr:colOff>183032</xdr:colOff>
      <xdr:row>25</xdr:row>
      <xdr:rowOff>89807</xdr:rowOff>
    </xdr:to>
    <xdr:cxnSp macro="">
      <xdr:nvCxnSpPr>
        <xdr:cNvPr id="51" name="Connecteur droit avec flèche 50">
          <a:extLst>
            <a:ext uri="{FF2B5EF4-FFF2-40B4-BE49-F238E27FC236}">
              <a16:creationId xmlns:a16="http://schemas.microsoft.com/office/drawing/2014/main" id="{7C89EB31-CD01-49A4-901C-66448925900F}"/>
            </a:ext>
          </a:extLst>
        </xdr:cNvPr>
        <xdr:cNvCxnSpPr/>
      </xdr:nvCxnSpPr>
      <xdr:spPr>
        <a:xfrm>
          <a:off x="13786757" y="5204732"/>
          <a:ext cx="1789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195944</xdr:colOff>
      <xdr:row>6</xdr:row>
      <xdr:rowOff>10885</xdr:rowOff>
    </xdr:from>
    <xdr:to>
      <xdr:col>2</xdr:col>
      <xdr:colOff>1</xdr:colOff>
      <xdr:row>7</xdr:row>
      <xdr:rowOff>195942</xdr:rowOff>
    </xdr:to>
    <xdr:cxnSp macro="">
      <xdr:nvCxnSpPr>
        <xdr:cNvPr id="52" name="Connecteur : en angle 51">
          <a:extLst>
            <a:ext uri="{FF2B5EF4-FFF2-40B4-BE49-F238E27FC236}">
              <a16:creationId xmlns:a16="http://schemas.microsoft.com/office/drawing/2014/main" id="{C47DE737-89AE-44BA-A284-B42AD09D63E2}"/>
            </a:ext>
          </a:extLst>
        </xdr:cNvPr>
        <xdr:cNvCxnSpPr/>
      </xdr:nvCxnSpPr>
      <xdr:spPr>
        <a:xfrm rot="16200000" flipH="1">
          <a:off x="200706" y="1158648"/>
          <a:ext cx="375557" cy="4082"/>
        </a:xfrm>
        <a:prstGeom prst="bentConnector3">
          <a:avLst>
            <a:gd name="adj1" fmla="val 96875"/>
          </a:avLst>
        </a:prstGeom>
        <a:ln>
          <a:solidFill>
            <a:schemeClr val="tx1">
              <a:lumMod val="50000"/>
              <a:lumOff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206508</xdr:colOff>
      <xdr:row>6</xdr:row>
      <xdr:rowOff>0</xdr:rowOff>
    </xdr:from>
    <xdr:to>
      <xdr:col>19</xdr:col>
      <xdr:colOff>206508</xdr:colOff>
      <xdr:row>6</xdr:row>
      <xdr:rowOff>188322</xdr:rowOff>
    </xdr:to>
    <xdr:cxnSp macro="">
      <xdr:nvCxnSpPr>
        <xdr:cNvPr id="53" name="Connecteur droit avec flèche 52">
          <a:extLst>
            <a:ext uri="{FF2B5EF4-FFF2-40B4-BE49-F238E27FC236}">
              <a16:creationId xmlns:a16="http://schemas.microsoft.com/office/drawing/2014/main" id="{7739D5FC-EDE1-4D8D-ACB2-D3D146DB16FF}"/>
            </a:ext>
          </a:extLst>
        </xdr:cNvPr>
        <xdr:cNvCxnSpPr/>
      </xdr:nvCxnSpPr>
      <xdr:spPr>
        <a:xfrm>
          <a:off x="13589133" y="962025"/>
          <a:ext cx="0" cy="18832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398688</xdr:colOff>
      <xdr:row>4</xdr:row>
      <xdr:rowOff>123821</xdr:rowOff>
    </xdr:from>
    <xdr:to>
      <xdr:col>9</xdr:col>
      <xdr:colOff>26752</xdr:colOff>
      <xdr:row>6</xdr:row>
      <xdr:rowOff>58512</xdr:rowOff>
    </xdr:to>
    <xdr:grpSp>
      <xdr:nvGrpSpPr>
        <xdr:cNvPr id="54" name="Groupe 53">
          <a:extLst>
            <a:ext uri="{FF2B5EF4-FFF2-40B4-BE49-F238E27FC236}">
              <a16:creationId xmlns:a16="http://schemas.microsoft.com/office/drawing/2014/main" id="{22E8994B-7950-4496-A586-ABFF8C6AA406}"/>
            </a:ext>
          </a:extLst>
        </xdr:cNvPr>
        <xdr:cNvGrpSpPr/>
      </xdr:nvGrpSpPr>
      <xdr:grpSpPr>
        <a:xfrm>
          <a:off x="4532538" y="800096"/>
          <a:ext cx="1856914" cy="439516"/>
          <a:chOff x="2427513" y="1552571"/>
          <a:chExt cx="1952164" cy="439516"/>
        </a:xfrm>
      </xdr:grpSpPr>
      <xdr:sp macro="" textlink="">
        <xdr:nvSpPr>
          <xdr:cNvPr id="55" name="Triangle rectangle 54">
            <a:extLst>
              <a:ext uri="{FF2B5EF4-FFF2-40B4-BE49-F238E27FC236}">
                <a16:creationId xmlns:a16="http://schemas.microsoft.com/office/drawing/2014/main" id="{89273ED5-59B8-4A60-ABCE-3D11C2F1B3C1}"/>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6" name="Triangle rectangle 55">
            <a:extLst>
              <a:ext uri="{FF2B5EF4-FFF2-40B4-BE49-F238E27FC236}">
                <a16:creationId xmlns:a16="http://schemas.microsoft.com/office/drawing/2014/main" id="{A176AA69-0731-42DE-8709-F449D6ED1CFB}"/>
              </a:ext>
            </a:extLst>
          </xdr:cNvPr>
          <xdr:cNvSpPr/>
        </xdr:nvSpPr>
        <xdr:spPr>
          <a:xfrm rot="10800000">
            <a:off x="2427513" y="1622515"/>
            <a:ext cx="1934475"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7" name="ZoneTexte 56">
            <a:extLst>
              <a:ext uri="{FF2B5EF4-FFF2-40B4-BE49-F238E27FC236}">
                <a16:creationId xmlns:a16="http://schemas.microsoft.com/office/drawing/2014/main" id="{653B1BCC-4B42-4A7E-8742-9384362561C9}"/>
              </a:ext>
            </a:extLst>
          </xdr:cNvPr>
          <xdr:cNvSpPr txBox="1"/>
        </xdr:nvSpPr>
        <xdr:spPr>
          <a:xfrm>
            <a:off x="2711904" y="1552571"/>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SOUSCRIPTION</a:t>
            </a:r>
          </a:p>
        </xdr:txBody>
      </xdr:sp>
    </xdr:grpSp>
    <xdr:clientData/>
  </xdr:twoCellAnchor>
  <xdr:twoCellAnchor>
    <xdr:from>
      <xdr:col>3</xdr:col>
      <xdr:colOff>379638</xdr:colOff>
      <xdr:row>4</xdr:row>
      <xdr:rowOff>133346</xdr:rowOff>
    </xdr:from>
    <xdr:to>
      <xdr:col>6</xdr:col>
      <xdr:colOff>26752</xdr:colOff>
      <xdr:row>6</xdr:row>
      <xdr:rowOff>68037</xdr:rowOff>
    </xdr:to>
    <xdr:grpSp>
      <xdr:nvGrpSpPr>
        <xdr:cNvPr id="58" name="Groupe 57">
          <a:extLst>
            <a:ext uri="{FF2B5EF4-FFF2-40B4-BE49-F238E27FC236}">
              <a16:creationId xmlns:a16="http://schemas.microsoft.com/office/drawing/2014/main" id="{51F38BDB-4651-4FEA-862D-C59E31F000CB}"/>
            </a:ext>
          </a:extLst>
        </xdr:cNvPr>
        <xdr:cNvGrpSpPr/>
      </xdr:nvGrpSpPr>
      <xdr:grpSpPr>
        <a:xfrm>
          <a:off x="2351313" y="809621"/>
          <a:ext cx="1809289" cy="439516"/>
          <a:chOff x="2427513" y="1562096"/>
          <a:chExt cx="1952164" cy="439516"/>
        </a:xfrm>
      </xdr:grpSpPr>
      <xdr:sp macro="" textlink="">
        <xdr:nvSpPr>
          <xdr:cNvPr id="59" name="Triangle rectangle 58">
            <a:extLst>
              <a:ext uri="{FF2B5EF4-FFF2-40B4-BE49-F238E27FC236}">
                <a16:creationId xmlns:a16="http://schemas.microsoft.com/office/drawing/2014/main" id="{C3040564-161E-4AB8-A869-F96F7A8DB021}"/>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60" name="Triangle rectangle 59">
            <a:extLst>
              <a:ext uri="{FF2B5EF4-FFF2-40B4-BE49-F238E27FC236}">
                <a16:creationId xmlns:a16="http://schemas.microsoft.com/office/drawing/2014/main" id="{9BF07BE8-A351-49BA-93BA-DDCA214B08B4}"/>
              </a:ext>
            </a:extLst>
          </xdr:cNvPr>
          <xdr:cNvSpPr/>
        </xdr:nvSpPr>
        <xdr:spPr>
          <a:xfrm rot="10800000">
            <a:off x="2427513" y="1622515"/>
            <a:ext cx="1934475"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61" name="ZoneTexte 60">
            <a:extLst>
              <a:ext uri="{FF2B5EF4-FFF2-40B4-BE49-F238E27FC236}">
                <a16:creationId xmlns:a16="http://schemas.microsoft.com/office/drawing/2014/main" id="{7E4695B6-29A8-418D-9414-4DA7DD98BB39}"/>
              </a:ext>
            </a:extLst>
          </xdr:cNvPr>
          <xdr:cNvSpPr txBox="1"/>
        </xdr:nvSpPr>
        <xdr:spPr>
          <a:xfrm>
            <a:off x="2711904" y="1562096"/>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PORTAIL</a:t>
            </a:r>
          </a:p>
        </xdr:txBody>
      </xdr:sp>
    </xdr:grpSp>
    <xdr:clientData/>
  </xdr:twoCellAnchor>
  <xdr:twoCellAnchor>
    <xdr:from>
      <xdr:col>9</xdr:col>
      <xdr:colOff>380299</xdr:colOff>
      <xdr:row>4</xdr:row>
      <xdr:rowOff>180878</xdr:rowOff>
    </xdr:from>
    <xdr:to>
      <xdr:col>22</xdr:col>
      <xdr:colOff>162238</xdr:colOff>
      <xdr:row>5</xdr:row>
      <xdr:rowOff>302238</xdr:rowOff>
    </xdr:to>
    <xdr:sp macro="" textlink="">
      <xdr:nvSpPr>
        <xdr:cNvPr id="62" name="Triangle rectangle 61">
          <a:extLst>
            <a:ext uri="{FF2B5EF4-FFF2-40B4-BE49-F238E27FC236}">
              <a16:creationId xmlns:a16="http://schemas.microsoft.com/office/drawing/2014/main" id="{97A48A9A-5E3F-4EA7-A497-94FEABC5CE16}"/>
            </a:ext>
          </a:extLst>
        </xdr:cNvPr>
        <xdr:cNvSpPr/>
      </xdr:nvSpPr>
      <xdr:spPr>
        <a:xfrm>
          <a:off x="6838249" y="638078"/>
          <a:ext cx="8944989" cy="31186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11206</xdr:colOff>
      <xdr:row>5</xdr:row>
      <xdr:rowOff>1583</xdr:rowOff>
    </xdr:from>
    <xdr:to>
      <xdr:col>22</xdr:col>
      <xdr:colOff>11205</xdr:colOff>
      <xdr:row>5</xdr:row>
      <xdr:rowOff>313443</xdr:rowOff>
    </xdr:to>
    <xdr:sp macro="" textlink="">
      <xdr:nvSpPr>
        <xdr:cNvPr id="63" name="Triangle rectangle 62">
          <a:extLst>
            <a:ext uri="{FF2B5EF4-FFF2-40B4-BE49-F238E27FC236}">
              <a16:creationId xmlns:a16="http://schemas.microsoft.com/office/drawing/2014/main" id="{83273123-F873-4BDE-BD8F-ABC3A05CA1B4}"/>
            </a:ext>
          </a:extLst>
        </xdr:cNvPr>
        <xdr:cNvSpPr/>
      </xdr:nvSpPr>
      <xdr:spPr>
        <a:xfrm rot="10800000">
          <a:off x="6888256" y="649283"/>
          <a:ext cx="8743949" cy="31186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668748</xdr:colOff>
      <xdr:row>4</xdr:row>
      <xdr:rowOff>91884</xdr:rowOff>
    </xdr:from>
    <xdr:to>
      <xdr:col>19</xdr:col>
      <xdr:colOff>134471</xdr:colOff>
      <xdr:row>6</xdr:row>
      <xdr:rowOff>21532</xdr:rowOff>
    </xdr:to>
    <xdr:sp macro="" textlink="">
      <xdr:nvSpPr>
        <xdr:cNvPr id="64" name="ZoneTexte 63">
          <a:extLst>
            <a:ext uri="{FF2B5EF4-FFF2-40B4-BE49-F238E27FC236}">
              <a16:creationId xmlns:a16="http://schemas.microsoft.com/office/drawing/2014/main" id="{C72A888E-A0E9-42A8-84A3-7DFFFF3F8DB4}"/>
            </a:ext>
          </a:extLst>
        </xdr:cNvPr>
        <xdr:cNvSpPr txBox="1"/>
      </xdr:nvSpPr>
      <xdr:spPr>
        <a:xfrm>
          <a:off x="7907748" y="549084"/>
          <a:ext cx="5609348" cy="434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ESPACE CLIENT</a:t>
          </a:r>
        </a:p>
      </xdr:txBody>
    </xdr:sp>
    <xdr:clientData/>
  </xdr:twoCellAnchor>
  <xdr:twoCellAnchor editAs="oneCell">
    <xdr:from>
      <xdr:col>2</xdr:col>
      <xdr:colOff>1385188</xdr:colOff>
      <xdr:row>8</xdr:row>
      <xdr:rowOff>314464</xdr:rowOff>
    </xdr:from>
    <xdr:to>
      <xdr:col>4</xdr:col>
      <xdr:colOff>123124</xdr:colOff>
      <xdr:row>11</xdr:row>
      <xdr:rowOff>161736</xdr:rowOff>
    </xdr:to>
    <xdr:pic>
      <xdr:nvPicPr>
        <xdr:cNvPr id="65" name="Image 64">
          <a:hlinkClick xmlns:r="http://schemas.openxmlformats.org/officeDocument/2006/relationships" r:id="rId1"/>
          <a:extLst>
            <a:ext uri="{FF2B5EF4-FFF2-40B4-BE49-F238E27FC236}">
              <a16:creationId xmlns:a16="http://schemas.microsoft.com/office/drawing/2014/main" id="{9B09D96C-2A4F-4163-A6D9-E2C5F62719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5713" y="1790839"/>
          <a:ext cx="747711" cy="494972"/>
        </a:xfrm>
        <a:prstGeom prst="rect">
          <a:avLst/>
        </a:prstGeom>
      </xdr:spPr>
    </xdr:pic>
    <xdr:clientData/>
  </xdr:twoCellAnchor>
  <xdr:twoCellAnchor editAs="oneCell">
    <xdr:from>
      <xdr:col>2</xdr:col>
      <xdr:colOff>1385188</xdr:colOff>
      <xdr:row>12</xdr:row>
      <xdr:rowOff>46644</xdr:rowOff>
    </xdr:from>
    <xdr:to>
      <xdr:col>4</xdr:col>
      <xdr:colOff>123124</xdr:colOff>
      <xdr:row>14</xdr:row>
      <xdr:rowOff>218886</xdr:rowOff>
    </xdr:to>
    <xdr:pic>
      <xdr:nvPicPr>
        <xdr:cNvPr id="66" name="Image 65">
          <a:hlinkClick xmlns:r="http://schemas.openxmlformats.org/officeDocument/2006/relationships" r:id="rId3"/>
          <a:extLst>
            <a:ext uri="{FF2B5EF4-FFF2-40B4-BE49-F238E27FC236}">
              <a16:creationId xmlns:a16="http://schemas.microsoft.com/office/drawing/2014/main" id="{578D5121-62CC-4B8C-A0CB-9AFA9734B5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5713" y="2494569"/>
          <a:ext cx="747711" cy="496093"/>
        </a:xfrm>
        <a:prstGeom prst="rect">
          <a:avLst/>
        </a:prstGeom>
      </xdr:spPr>
    </xdr:pic>
    <xdr:clientData/>
  </xdr:twoCellAnchor>
  <xdr:twoCellAnchor editAs="oneCell">
    <xdr:from>
      <xdr:col>2</xdr:col>
      <xdr:colOff>1385188</xdr:colOff>
      <xdr:row>16</xdr:row>
      <xdr:rowOff>20450</xdr:rowOff>
    </xdr:from>
    <xdr:to>
      <xdr:col>4</xdr:col>
      <xdr:colOff>123124</xdr:colOff>
      <xdr:row>17</xdr:row>
      <xdr:rowOff>276832</xdr:rowOff>
    </xdr:to>
    <xdr:pic>
      <xdr:nvPicPr>
        <xdr:cNvPr id="67" name="Image 66">
          <a:hlinkClick xmlns:r="http://schemas.openxmlformats.org/officeDocument/2006/relationships" r:id="rId5"/>
          <a:extLst>
            <a:ext uri="{FF2B5EF4-FFF2-40B4-BE49-F238E27FC236}">
              <a16:creationId xmlns:a16="http://schemas.microsoft.com/office/drawing/2014/main" id="{53F9CABE-2021-46C8-9470-421AEA24DBD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75713" y="3192275"/>
          <a:ext cx="747711" cy="504031"/>
        </a:xfrm>
        <a:prstGeom prst="rect">
          <a:avLst/>
        </a:prstGeom>
      </xdr:spPr>
    </xdr:pic>
    <xdr:clientData/>
  </xdr:twoCellAnchor>
  <xdr:twoCellAnchor editAs="oneCell">
    <xdr:from>
      <xdr:col>2</xdr:col>
      <xdr:colOff>1385188</xdr:colOff>
      <xdr:row>19</xdr:row>
      <xdr:rowOff>65693</xdr:rowOff>
    </xdr:from>
    <xdr:to>
      <xdr:col>4</xdr:col>
      <xdr:colOff>123124</xdr:colOff>
      <xdr:row>20</xdr:row>
      <xdr:rowOff>312877</xdr:rowOff>
    </xdr:to>
    <xdr:pic>
      <xdr:nvPicPr>
        <xdr:cNvPr id="68" name="Image 67">
          <a:hlinkClick xmlns:r="http://schemas.openxmlformats.org/officeDocument/2006/relationships" r:id="rId7"/>
          <a:extLst>
            <a:ext uri="{FF2B5EF4-FFF2-40B4-BE49-F238E27FC236}">
              <a16:creationId xmlns:a16="http://schemas.microsoft.com/office/drawing/2014/main" id="{08479FC2-0049-4DC0-8E8F-DCCEFC037D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75713" y="3885218"/>
          <a:ext cx="747711" cy="494833"/>
        </a:xfrm>
        <a:prstGeom prst="rect">
          <a:avLst/>
        </a:prstGeom>
      </xdr:spPr>
    </xdr:pic>
    <xdr:clientData/>
  </xdr:twoCellAnchor>
  <xdr:twoCellAnchor editAs="oneCell">
    <xdr:from>
      <xdr:col>2</xdr:col>
      <xdr:colOff>1385188</xdr:colOff>
      <xdr:row>22</xdr:row>
      <xdr:rowOff>32497</xdr:rowOff>
    </xdr:from>
    <xdr:to>
      <xdr:col>4</xdr:col>
      <xdr:colOff>123124</xdr:colOff>
      <xdr:row>23</xdr:row>
      <xdr:rowOff>286031</xdr:rowOff>
    </xdr:to>
    <xdr:pic>
      <xdr:nvPicPr>
        <xdr:cNvPr id="69" name="Image 68">
          <a:hlinkClick xmlns:r="http://schemas.openxmlformats.org/officeDocument/2006/relationships" r:id="rId9"/>
          <a:extLst>
            <a:ext uri="{FF2B5EF4-FFF2-40B4-BE49-F238E27FC236}">
              <a16:creationId xmlns:a16="http://schemas.microsoft.com/office/drawing/2014/main" id="{4C93E798-FCCF-427A-9357-3B80D7F28A9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75713" y="4499722"/>
          <a:ext cx="747711" cy="501183"/>
        </a:xfrm>
        <a:prstGeom prst="rect">
          <a:avLst/>
        </a:prstGeom>
      </xdr:spPr>
    </xdr:pic>
    <xdr:clientData/>
  </xdr:twoCellAnchor>
  <xdr:twoCellAnchor editAs="oneCell">
    <xdr:from>
      <xdr:col>5</xdr:col>
      <xdr:colOff>1487231</xdr:colOff>
      <xdr:row>6</xdr:row>
      <xdr:rowOff>105755</xdr:rowOff>
    </xdr:from>
    <xdr:to>
      <xdr:col>8</xdr:col>
      <xdr:colOff>29811</xdr:colOff>
      <xdr:row>8</xdr:row>
      <xdr:rowOff>73237</xdr:rowOff>
    </xdr:to>
    <xdr:pic>
      <xdr:nvPicPr>
        <xdr:cNvPr id="70" name="Image 69">
          <a:hlinkClick xmlns:r="http://schemas.openxmlformats.org/officeDocument/2006/relationships" r:id="rId11"/>
          <a:extLst>
            <a:ext uri="{FF2B5EF4-FFF2-40B4-BE49-F238E27FC236}">
              <a16:creationId xmlns:a16="http://schemas.microsoft.com/office/drawing/2014/main" id="{2A7AE32A-67DA-42C5-B656-86A2AB2078F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68506" y="1067780"/>
          <a:ext cx="761905" cy="495440"/>
        </a:xfrm>
        <a:prstGeom prst="rect">
          <a:avLst/>
        </a:prstGeom>
      </xdr:spPr>
    </xdr:pic>
    <xdr:clientData/>
  </xdr:twoCellAnchor>
  <xdr:twoCellAnchor editAs="oneCell">
    <xdr:from>
      <xdr:col>5</xdr:col>
      <xdr:colOff>1477706</xdr:colOff>
      <xdr:row>8</xdr:row>
      <xdr:rowOff>264647</xdr:rowOff>
    </xdr:from>
    <xdr:to>
      <xdr:col>8</xdr:col>
      <xdr:colOff>7586</xdr:colOff>
      <xdr:row>11</xdr:row>
      <xdr:rowOff>115888</xdr:rowOff>
    </xdr:to>
    <xdr:pic>
      <xdr:nvPicPr>
        <xdr:cNvPr id="71" name="Image 70">
          <a:hlinkClick xmlns:r="http://schemas.openxmlformats.org/officeDocument/2006/relationships" r:id="rId13"/>
          <a:extLst>
            <a:ext uri="{FF2B5EF4-FFF2-40B4-BE49-F238E27FC236}">
              <a16:creationId xmlns:a16="http://schemas.microsoft.com/office/drawing/2014/main" id="{D184AAB9-C071-49CD-9C57-C6FE4121C02A}"/>
            </a:ext>
            <a:ext uri="{147F2762-F138-4A5C-976F-8EAC2B608ADB}">
              <a16:predDERef xmlns:a16="http://schemas.microsoft.com/office/drawing/2014/main" pred="{C95CACB3-AA22-406B-8CA7-30ED87F48A9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058981" y="1741022"/>
          <a:ext cx="749205" cy="498941"/>
        </a:xfrm>
        <a:prstGeom prst="rect">
          <a:avLst/>
        </a:prstGeom>
      </xdr:spPr>
    </xdr:pic>
    <xdr:clientData/>
  </xdr:twoCellAnchor>
  <xdr:twoCellAnchor editAs="oneCell">
    <xdr:from>
      <xdr:col>8</xdr:col>
      <xdr:colOff>1489471</xdr:colOff>
      <xdr:row>6</xdr:row>
      <xdr:rowOff>92868</xdr:rowOff>
    </xdr:from>
    <xdr:to>
      <xdr:col>10</xdr:col>
      <xdr:colOff>161527</xdr:colOff>
      <xdr:row>8</xdr:row>
      <xdr:rowOff>60350</xdr:rowOff>
    </xdr:to>
    <xdr:pic>
      <xdr:nvPicPr>
        <xdr:cNvPr id="72" name="Image 71">
          <a:hlinkClick xmlns:r="http://schemas.openxmlformats.org/officeDocument/2006/relationships" r:id="rId15"/>
          <a:extLst>
            <a:ext uri="{FF2B5EF4-FFF2-40B4-BE49-F238E27FC236}">
              <a16:creationId xmlns:a16="http://schemas.microsoft.com/office/drawing/2014/main" id="{884E1967-52A9-4421-AD32-ED1C6035903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90071" y="1054893"/>
          <a:ext cx="748506" cy="495440"/>
        </a:xfrm>
        <a:prstGeom prst="rect">
          <a:avLst/>
        </a:prstGeom>
      </xdr:spPr>
    </xdr:pic>
    <xdr:clientData/>
  </xdr:twoCellAnchor>
  <xdr:twoCellAnchor editAs="oneCell">
    <xdr:from>
      <xdr:col>8</xdr:col>
      <xdr:colOff>1489471</xdr:colOff>
      <xdr:row>8</xdr:row>
      <xdr:rowOff>276224</xdr:rowOff>
    </xdr:from>
    <xdr:to>
      <xdr:col>10</xdr:col>
      <xdr:colOff>161527</xdr:colOff>
      <xdr:row>11</xdr:row>
      <xdr:rowOff>130967</xdr:rowOff>
    </xdr:to>
    <xdr:pic>
      <xdr:nvPicPr>
        <xdr:cNvPr id="73" name="Image 72">
          <a:hlinkClick xmlns:r="http://schemas.openxmlformats.org/officeDocument/2006/relationships" r:id="rId17"/>
          <a:extLst>
            <a:ext uri="{FF2B5EF4-FFF2-40B4-BE49-F238E27FC236}">
              <a16:creationId xmlns:a16="http://schemas.microsoft.com/office/drawing/2014/main" id="{DFCBD217-3284-40F5-91D7-E78E2D6B67F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290071" y="1752599"/>
          <a:ext cx="748506" cy="502443"/>
        </a:xfrm>
        <a:prstGeom prst="rect">
          <a:avLst/>
        </a:prstGeom>
      </xdr:spPr>
    </xdr:pic>
    <xdr:clientData/>
  </xdr:twoCellAnchor>
  <xdr:twoCellAnchor editAs="oneCell">
    <xdr:from>
      <xdr:col>8</xdr:col>
      <xdr:colOff>1489471</xdr:colOff>
      <xdr:row>11</xdr:row>
      <xdr:rowOff>319087</xdr:rowOff>
    </xdr:from>
    <xdr:to>
      <xdr:col>10</xdr:col>
      <xdr:colOff>161527</xdr:colOff>
      <xdr:row>14</xdr:row>
      <xdr:rowOff>169068</xdr:rowOff>
    </xdr:to>
    <xdr:pic>
      <xdr:nvPicPr>
        <xdr:cNvPr id="74" name="Image 73">
          <a:hlinkClick xmlns:r="http://schemas.openxmlformats.org/officeDocument/2006/relationships" r:id="rId19"/>
          <a:extLst>
            <a:ext uri="{FF2B5EF4-FFF2-40B4-BE49-F238E27FC236}">
              <a16:creationId xmlns:a16="http://schemas.microsoft.com/office/drawing/2014/main" id="{FCF47F6B-1FB0-433A-BBCA-85FF445D5E9A}"/>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290071" y="2443162"/>
          <a:ext cx="748506" cy="497681"/>
        </a:xfrm>
        <a:prstGeom prst="rect">
          <a:avLst/>
        </a:prstGeom>
      </xdr:spPr>
    </xdr:pic>
    <xdr:clientData/>
  </xdr:twoCellAnchor>
  <xdr:twoCellAnchor editAs="oneCell">
    <xdr:from>
      <xdr:col>12</xdr:col>
      <xdr:colOff>1463879</xdr:colOff>
      <xdr:row>8</xdr:row>
      <xdr:rowOff>314141</xdr:rowOff>
    </xdr:from>
    <xdr:to>
      <xdr:col>14</xdr:col>
      <xdr:colOff>154191</xdr:colOff>
      <xdr:row>11</xdr:row>
      <xdr:rowOff>159582</xdr:rowOff>
    </xdr:to>
    <xdr:pic>
      <xdr:nvPicPr>
        <xdr:cNvPr id="75" name="Image 74">
          <a:hlinkClick xmlns:r="http://schemas.openxmlformats.org/officeDocument/2006/relationships" r:id="rId21"/>
          <a:extLst>
            <a:ext uri="{FF2B5EF4-FFF2-40B4-BE49-F238E27FC236}">
              <a16:creationId xmlns:a16="http://schemas.microsoft.com/office/drawing/2014/main" id="{BB1822F4-1AA6-4A54-B934-88414B5CB08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702879" y="1790516"/>
          <a:ext cx="757237" cy="493141"/>
        </a:xfrm>
        <a:prstGeom prst="rect">
          <a:avLst/>
        </a:prstGeom>
      </xdr:spPr>
    </xdr:pic>
    <xdr:clientData/>
  </xdr:twoCellAnchor>
  <xdr:twoCellAnchor editAs="oneCell">
    <xdr:from>
      <xdr:col>12</xdr:col>
      <xdr:colOff>1463879</xdr:colOff>
      <xdr:row>11</xdr:row>
      <xdr:rowOff>313733</xdr:rowOff>
    </xdr:from>
    <xdr:to>
      <xdr:col>14</xdr:col>
      <xdr:colOff>154191</xdr:colOff>
      <xdr:row>14</xdr:row>
      <xdr:rowOff>161006</xdr:rowOff>
    </xdr:to>
    <xdr:pic>
      <xdr:nvPicPr>
        <xdr:cNvPr id="76" name="Image 75">
          <a:hlinkClick xmlns:r="http://schemas.openxmlformats.org/officeDocument/2006/relationships" r:id="rId23"/>
          <a:extLst>
            <a:ext uri="{FF2B5EF4-FFF2-40B4-BE49-F238E27FC236}">
              <a16:creationId xmlns:a16="http://schemas.microsoft.com/office/drawing/2014/main" id="{C635857C-9D1E-4C58-9236-DD0B9698D30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702879" y="2437808"/>
          <a:ext cx="757237" cy="494973"/>
        </a:xfrm>
        <a:prstGeom prst="rect">
          <a:avLst/>
        </a:prstGeom>
      </xdr:spPr>
    </xdr:pic>
    <xdr:clientData/>
  </xdr:twoCellAnchor>
  <xdr:twoCellAnchor editAs="oneCell">
    <xdr:from>
      <xdr:col>12</xdr:col>
      <xdr:colOff>1463879</xdr:colOff>
      <xdr:row>14</xdr:row>
      <xdr:rowOff>300504</xdr:rowOff>
    </xdr:from>
    <xdr:to>
      <xdr:col>14</xdr:col>
      <xdr:colOff>154191</xdr:colOff>
      <xdr:row>17</xdr:row>
      <xdr:rowOff>143282</xdr:rowOff>
    </xdr:to>
    <xdr:pic>
      <xdr:nvPicPr>
        <xdr:cNvPr id="77" name="Image 76">
          <a:hlinkClick xmlns:r="http://schemas.openxmlformats.org/officeDocument/2006/relationships" r:id="rId25"/>
          <a:extLst>
            <a:ext uri="{FF2B5EF4-FFF2-40B4-BE49-F238E27FC236}">
              <a16:creationId xmlns:a16="http://schemas.microsoft.com/office/drawing/2014/main" id="{9BAF1C65-0E62-45FE-B93C-8F36B489533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702879" y="3072279"/>
          <a:ext cx="757237" cy="490477"/>
        </a:xfrm>
        <a:prstGeom prst="rect">
          <a:avLst/>
        </a:prstGeom>
      </xdr:spPr>
    </xdr:pic>
    <xdr:clientData/>
  </xdr:twoCellAnchor>
  <xdr:twoCellAnchor editAs="oneCell">
    <xdr:from>
      <xdr:col>12</xdr:col>
      <xdr:colOff>1463879</xdr:colOff>
      <xdr:row>18</xdr:row>
      <xdr:rowOff>19987</xdr:rowOff>
    </xdr:from>
    <xdr:to>
      <xdr:col>14</xdr:col>
      <xdr:colOff>154191</xdr:colOff>
      <xdr:row>20</xdr:row>
      <xdr:rowOff>189906</xdr:rowOff>
    </xdr:to>
    <xdr:pic>
      <xdr:nvPicPr>
        <xdr:cNvPr id="78" name="Image 77">
          <a:hlinkClick xmlns:r="http://schemas.openxmlformats.org/officeDocument/2006/relationships" r:id="rId27"/>
          <a:extLst>
            <a:ext uri="{FF2B5EF4-FFF2-40B4-BE49-F238E27FC236}">
              <a16:creationId xmlns:a16="http://schemas.microsoft.com/office/drawing/2014/main" id="{7FB46C4C-2B72-4659-A3CF-B87F8685860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702879" y="3763312"/>
          <a:ext cx="757237" cy="493768"/>
        </a:xfrm>
        <a:prstGeom prst="rect">
          <a:avLst/>
        </a:prstGeom>
      </xdr:spPr>
    </xdr:pic>
    <xdr:clientData/>
  </xdr:twoCellAnchor>
  <xdr:twoCellAnchor editAs="oneCell">
    <xdr:from>
      <xdr:col>12</xdr:col>
      <xdr:colOff>1485860</xdr:colOff>
      <xdr:row>20</xdr:row>
      <xdr:rowOff>308399</xdr:rowOff>
    </xdr:from>
    <xdr:to>
      <xdr:col>15</xdr:col>
      <xdr:colOff>3228</xdr:colOff>
      <xdr:row>23</xdr:row>
      <xdr:rowOff>162284</xdr:rowOff>
    </xdr:to>
    <xdr:pic>
      <xdr:nvPicPr>
        <xdr:cNvPr id="79" name="Image 78">
          <a:hlinkClick xmlns:r="http://schemas.openxmlformats.org/officeDocument/2006/relationships" r:id="rId29"/>
          <a:extLst>
            <a:ext uri="{FF2B5EF4-FFF2-40B4-BE49-F238E27FC236}">
              <a16:creationId xmlns:a16="http://schemas.microsoft.com/office/drawing/2014/main" id="{ACB9FB34-5D05-4571-A417-1C34373BE90A}"/>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8724860" y="4375574"/>
          <a:ext cx="765268" cy="501585"/>
        </a:xfrm>
        <a:prstGeom prst="rect">
          <a:avLst/>
        </a:prstGeom>
      </xdr:spPr>
    </xdr:pic>
    <xdr:clientData/>
  </xdr:twoCellAnchor>
  <xdr:twoCellAnchor editAs="oneCell">
    <xdr:from>
      <xdr:col>12</xdr:col>
      <xdr:colOff>1493187</xdr:colOff>
      <xdr:row>24</xdr:row>
      <xdr:rowOff>10659</xdr:rowOff>
    </xdr:from>
    <xdr:to>
      <xdr:col>15</xdr:col>
      <xdr:colOff>326</xdr:colOff>
      <xdr:row>26</xdr:row>
      <xdr:rowOff>190169</xdr:rowOff>
    </xdr:to>
    <xdr:pic>
      <xdr:nvPicPr>
        <xdr:cNvPr id="80" name="Image 79">
          <a:hlinkClick xmlns:r="http://schemas.openxmlformats.org/officeDocument/2006/relationships" r:id="rId31"/>
          <a:extLst>
            <a:ext uri="{FF2B5EF4-FFF2-40B4-BE49-F238E27FC236}">
              <a16:creationId xmlns:a16="http://schemas.microsoft.com/office/drawing/2014/main" id="{EFAFC15F-56C3-4028-A862-3079E9F18D9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8732187" y="5049384"/>
          <a:ext cx="755039" cy="503358"/>
        </a:xfrm>
        <a:prstGeom prst="rect">
          <a:avLst/>
        </a:prstGeom>
      </xdr:spPr>
    </xdr:pic>
    <xdr:clientData/>
  </xdr:twoCellAnchor>
  <xdr:twoCellAnchor editAs="oneCell">
    <xdr:from>
      <xdr:col>18</xdr:col>
      <xdr:colOff>32150</xdr:colOff>
      <xdr:row>8</xdr:row>
      <xdr:rowOff>265613</xdr:rowOff>
    </xdr:from>
    <xdr:to>
      <xdr:col>21</xdr:col>
      <xdr:colOff>19985</xdr:colOff>
      <xdr:row>11</xdr:row>
      <xdr:rowOff>121136</xdr:rowOff>
    </xdr:to>
    <xdr:pic>
      <xdr:nvPicPr>
        <xdr:cNvPr id="81" name="Image 80">
          <a:hlinkClick xmlns:r="http://schemas.openxmlformats.org/officeDocument/2006/relationships" r:id="rId33"/>
          <a:extLst>
            <a:ext uri="{FF2B5EF4-FFF2-40B4-BE49-F238E27FC236}">
              <a16:creationId xmlns:a16="http://schemas.microsoft.com/office/drawing/2014/main" id="{753E25A6-D259-4205-9A2D-286A739024E8}"/>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3233800" y="1741988"/>
          <a:ext cx="749835" cy="503223"/>
        </a:xfrm>
        <a:prstGeom prst="rect">
          <a:avLst/>
        </a:prstGeom>
      </xdr:spPr>
    </xdr:pic>
    <xdr:clientData/>
  </xdr:twoCellAnchor>
  <xdr:twoCellAnchor editAs="oneCell">
    <xdr:from>
      <xdr:col>18</xdr:col>
      <xdr:colOff>32150</xdr:colOff>
      <xdr:row>11</xdr:row>
      <xdr:rowOff>270185</xdr:rowOff>
    </xdr:from>
    <xdr:to>
      <xdr:col>21</xdr:col>
      <xdr:colOff>19985</xdr:colOff>
      <xdr:row>14</xdr:row>
      <xdr:rowOff>125409</xdr:rowOff>
    </xdr:to>
    <xdr:pic>
      <xdr:nvPicPr>
        <xdr:cNvPr id="82" name="Image 81">
          <a:hlinkClick xmlns:r="http://schemas.openxmlformats.org/officeDocument/2006/relationships" r:id="rId35"/>
          <a:extLst>
            <a:ext uri="{FF2B5EF4-FFF2-40B4-BE49-F238E27FC236}">
              <a16:creationId xmlns:a16="http://schemas.microsoft.com/office/drawing/2014/main" id="{FF3BB52F-D7A1-42F4-A057-C24B502AC1D9}"/>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3233800" y="2394260"/>
          <a:ext cx="749835" cy="502924"/>
        </a:xfrm>
        <a:prstGeom prst="rect">
          <a:avLst/>
        </a:prstGeom>
      </xdr:spPr>
    </xdr:pic>
    <xdr:clientData/>
  </xdr:twoCellAnchor>
  <xdr:twoCellAnchor editAs="oneCell">
    <xdr:from>
      <xdr:col>18</xdr:col>
      <xdr:colOff>32782</xdr:colOff>
      <xdr:row>17</xdr:row>
      <xdr:rowOff>278731</xdr:rowOff>
    </xdr:from>
    <xdr:to>
      <xdr:col>21</xdr:col>
      <xdr:colOff>19353</xdr:colOff>
      <xdr:row>20</xdr:row>
      <xdr:rowOff>126953</xdr:rowOff>
    </xdr:to>
    <xdr:pic>
      <xdr:nvPicPr>
        <xdr:cNvPr id="83" name="Image 82">
          <a:hlinkClick xmlns:r="http://schemas.openxmlformats.org/officeDocument/2006/relationships" r:id="rId36"/>
          <a:extLst>
            <a:ext uri="{FF2B5EF4-FFF2-40B4-BE49-F238E27FC236}">
              <a16:creationId xmlns:a16="http://schemas.microsoft.com/office/drawing/2014/main" id="{AA968E3D-DF53-4974-A6AE-FB42DB1F533A}"/>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3234432" y="3698206"/>
          <a:ext cx="748571" cy="495922"/>
        </a:xfrm>
        <a:prstGeom prst="rect">
          <a:avLst/>
        </a:prstGeom>
      </xdr:spPr>
    </xdr:pic>
    <xdr:clientData/>
  </xdr:twoCellAnchor>
  <xdr:twoCellAnchor editAs="oneCell">
    <xdr:from>
      <xdr:col>21</xdr:col>
      <xdr:colOff>1512094</xdr:colOff>
      <xdr:row>14</xdr:row>
      <xdr:rowOff>185038</xdr:rowOff>
    </xdr:from>
    <xdr:to>
      <xdr:col>22</xdr:col>
      <xdr:colOff>607218</xdr:colOff>
      <xdr:row>17</xdr:row>
      <xdr:rowOff>31659</xdr:rowOff>
    </xdr:to>
    <xdr:pic>
      <xdr:nvPicPr>
        <xdr:cNvPr id="84" name="Image 83">
          <a:hlinkClick xmlns:r="http://schemas.openxmlformats.org/officeDocument/2006/relationships" r:id="rId38"/>
          <a:extLst>
            <a:ext uri="{FF2B5EF4-FFF2-40B4-BE49-F238E27FC236}">
              <a16:creationId xmlns:a16="http://schemas.microsoft.com/office/drawing/2014/main" id="{0423AFF0-804E-4A6B-AE4C-1B78AF069736}"/>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4" y="2956813"/>
          <a:ext cx="752474" cy="494320"/>
        </a:xfrm>
        <a:prstGeom prst="rect">
          <a:avLst/>
        </a:prstGeom>
      </xdr:spPr>
    </xdr:pic>
    <xdr:clientData/>
  </xdr:twoCellAnchor>
  <xdr:twoCellAnchor editAs="oneCell">
    <xdr:from>
      <xdr:col>21</xdr:col>
      <xdr:colOff>1512094</xdr:colOff>
      <xdr:row>17</xdr:row>
      <xdr:rowOff>215925</xdr:rowOff>
    </xdr:from>
    <xdr:to>
      <xdr:col>22</xdr:col>
      <xdr:colOff>607218</xdr:colOff>
      <xdr:row>20</xdr:row>
      <xdr:rowOff>66046</xdr:rowOff>
    </xdr:to>
    <xdr:pic>
      <xdr:nvPicPr>
        <xdr:cNvPr id="85" name="Image 84">
          <a:hlinkClick xmlns:r="http://schemas.openxmlformats.org/officeDocument/2006/relationships" r:id="rId40"/>
          <a:extLst>
            <a:ext uri="{FF2B5EF4-FFF2-40B4-BE49-F238E27FC236}">
              <a16:creationId xmlns:a16="http://schemas.microsoft.com/office/drawing/2014/main" id="{5DEBF394-AFF6-4936-8DD5-C2676780FB01}"/>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15475744" y="3635400"/>
          <a:ext cx="752474" cy="497821"/>
        </a:xfrm>
        <a:prstGeom prst="rect">
          <a:avLst/>
        </a:prstGeom>
      </xdr:spPr>
    </xdr:pic>
    <xdr:clientData/>
  </xdr:twoCellAnchor>
  <xdr:twoCellAnchor editAs="oneCell">
    <xdr:from>
      <xdr:col>21</xdr:col>
      <xdr:colOff>1512094</xdr:colOff>
      <xdr:row>20</xdr:row>
      <xdr:rowOff>250313</xdr:rowOff>
    </xdr:from>
    <xdr:to>
      <xdr:col>22</xdr:col>
      <xdr:colOff>607218</xdr:colOff>
      <xdr:row>23</xdr:row>
      <xdr:rowOff>106784</xdr:rowOff>
    </xdr:to>
    <xdr:pic>
      <xdr:nvPicPr>
        <xdr:cNvPr id="86" name="Image 85">
          <a:hlinkClick xmlns:r="http://schemas.openxmlformats.org/officeDocument/2006/relationships" r:id="rId42"/>
          <a:extLst>
            <a:ext uri="{FF2B5EF4-FFF2-40B4-BE49-F238E27FC236}">
              <a16:creationId xmlns:a16="http://schemas.microsoft.com/office/drawing/2014/main" id="{37ED82DE-E793-4E45-8FFF-3A2D43B5510C}"/>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5475744" y="4317488"/>
          <a:ext cx="752474" cy="504171"/>
        </a:xfrm>
        <a:prstGeom prst="rect">
          <a:avLst/>
        </a:prstGeom>
      </xdr:spPr>
    </xdr:pic>
    <xdr:clientData/>
  </xdr:twoCellAnchor>
  <xdr:twoCellAnchor editAs="oneCell">
    <xdr:from>
      <xdr:col>12</xdr:col>
      <xdr:colOff>1501978</xdr:colOff>
      <xdr:row>27</xdr:row>
      <xdr:rowOff>27097</xdr:rowOff>
    </xdr:from>
    <xdr:to>
      <xdr:col>15</xdr:col>
      <xdr:colOff>12676</xdr:colOff>
      <xdr:row>29</xdr:row>
      <xdr:rowOff>197197</xdr:rowOff>
    </xdr:to>
    <xdr:pic>
      <xdr:nvPicPr>
        <xdr:cNvPr id="87" name="Image 86">
          <a:hlinkClick xmlns:r="http://schemas.openxmlformats.org/officeDocument/2006/relationships" r:id="rId44"/>
          <a:extLst>
            <a:ext uri="{FF2B5EF4-FFF2-40B4-BE49-F238E27FC236}">
              <a16:creationId xmlns:a16="http://schemas.microsoft.com/office/drawing/2014/main" id="{12FF33A3-2343-4272-8744-3CD782B324B5}"/>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8740978" y="5713522"/>
          <a:ext cx="758598" cy="493951"/>
        </a:xfrm>
        <a:prstGeom prst="rect">
          <a:avLst/>
        </a:prstGeom>
      </xdr:spPr>
    </xdr:pic>
    <xdr:clientData/>
  </xdr:twoCellAnchor>
  <xdr:twoCellAnchor editAs="oneCell">
    <xdr:from>
      <xdr:col>12</xdr:col>
      <xdr:colOff>1480208</xdr:colOff>
      <xdr:row>30</xdr:row>
      <xdr:rowOff>12356</xdr:rowOff>
    </xdr:from>
    <xdr:to>
      <xdr:col>14</xdr:col>
      <xdr:colOff>160995</xdr:colOff>
      <xdr:row>32</xdr:row>
      <xdr:rowOff>178772</xdr:rowOff>
    </xdr:to>
    <xdr:pic>
      <xdr:nvPicPr>
        <xdr:cNvPr id="88" name="Image 87">
          <a:hlinkClick xmlns:r="http://schemas.openxmlformats.org/officeDocument/2006/relationships" r:id="rId46"/>
          <a:extLst>
            <a:ext uri="{FF2B5EF4-FFF2-40B4-BE49-F238E27FC236}">
              <a16:creationId xmlns:a16="http://schemas.microsoft.com/office/drawing/2014/main" id="{32F28D9E-9736-423E-B128-290FF701BEE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8719208" y="6346481"/>
          <a:ext cx="757237" cy="490267"/>
        </a:xfrm>
        <a:prstGeom prst="rect">
          <a:avLst/>
        </a:prstGeom>
      </xdr:spPr>
    </xdr:pic>
    <xdr:clientData/>
  </xdr:twoCellAnchor>
  <xdr:twoCellAnchor editAs="oneCell">
    <xdr:from>
      <xdr:col>21</xdr:col>
      <xdr:colOff>1512093</xdr:colOff>
      <xdr:row>23</xdr:row>
      <xdr:rowOff>284701</xdr:rowOff>
    </xdr:from>
    <xdr:to>
      <xdr:col>22</xdr:col>
      <xdr:colOff>607218</xdr:colOff>
      <xdr:row>26</xdr:row>
      <xdr:rowOff>131321</xdr:rowOff>
    </xdr:to>
    <xdr:pic>
      <xdr:nvPicPr>
        <xdr:cNvPr id="89" name="Image 88">
          <a:hlinkClick xmlns:r="http://schemas.openxmlformats.org/officeDocument/2006/relationships" r:id="rId48"/>
          <a:extLst>
            <a:ext uri="{FF2B5EF4-FFF2-40B4-BE49-F238E27FC236}">
              <a16:creationId xmlns:a16="http://schemas.microsoft.com/office/drawing/2014/main" id="{945CD236-603A-4DE8-B6C8-417C31748006}"/>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3" y="4999576"/>
          <a:ext cx="752475" cy="494319"/>
        </a:xfrm>
        <a:prstGeom prst="rect">
          <a:avLst/>
        </a:prstGeom>
      </xdr:spPr>
    </xdr:pic>
    <xdr:clientData/>
  </xdr:twoCellAnchor>
  <xdr:twoCellAnchor>
    <xdr:from>
      <xdr:col>23</xdr:col>
      <xdr:colOff>7283</xdr:colOff>
      <xdr:row>4</xdr:row>
      <xdr:rowOff>112059</xdr:rowOff>
    </xdr:from>
    <xdr:to>
      <xdr:col>26</xdr:col>
      <xdr:colOff>78441</xdr:colOff>
      <xdr:row>6</xdr:row>
      <xdr:rowOff>46750</xdr:rowOff>
    </xdr:to>
    <xdr:grpSp>
      <xdr:nvGrpSpPr>
        <xdr:cNvPr id="90" name="Groupe 89">
          <a:extLst>
            <a:ext uri="{FF2B5EF4-FFF2-40B4-BE49-F238E27FC236}">
              <a16:creationId xmlns:a16="http://schemas.microsoft.com/office/drawing/2014/main" id="{FB505811-1F0E-440F-B71F-4884B10DD9B0}"/>
            </a:ext>
          </a:extLst>
        </xdr:cNvPr>
        <xdr:cNvGrpSpPr/>
      </xdr:nvGrpSpPr>
      <xdr:grpSpPr>
        <a:xfrm>
          <a:off x="15980708" y="788334"/>
          <a:ext cx="2528608" cy="439516"/>
          <a:chOff x="2427513" y="1552571"/>
          <a:chExt cx="1952164" cy="439516"/>
        </a:xfrm>
      </xdr:grpSpPr>
      <xdr:sp macro="" textlink="">
        <xdr:nvSpPr>
          <xdr:cNvPr id="91" name="Triangle rectangle 90">
            <a:extLst>
              <a:ext uri="{FF2B5EF4-FFF2-40B4-BE49-F238E27FC236}">
                <a16:creationId xmlns:a16="http://schemas.microsoft.com/office/drawing/2014/main" id="{A73ACB55-FDED-4483-A292-F85DDDF87DAB}"/>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92" name="Triangle rectangle 91">
            <a:extLst>
              <a:ext uri="{FF2B5EF4-FFF2-40B4-BE49-F238E27FC236}">
                <a16:creationId xmlns:a16="http://schemas.microsoft.com/office/drawing/2014/main" id="{B7389C22-C71B-4D45-A44F-58C0AFA4E19D}"/>
              </a:ext>
            </a:extLst>
          </xdr:cNvPr>
          <xdr:cNvSpPr/>
        </xdr:nvSpPr>
        <xdr:spPr>
          <a:xfrm rot="10800000">
            <a:off x="2427513" y="1622515"/>
            <a:ext cx="1934475"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93" name="ZoneTexte 92">
            <a:extLst>
              <a:ext uri="{FF2B5EF4-FFF2-40B4-BE49-F238E27FC236}">
                <a16:creationId xmlns:a16="http://schemas.microsoft.com/office/drawing/2014/main" id="{62FBD8F4-0BC3-4543-9705-65B670483A69}"/>
              </a:ext>
            </a:extLst>
          </xdr:cNvPr>
          <xdr:cNvSpPr txBox="1"/>
        </xdr:nvSpPr>
        <xdr:spPr>
          <a:xfrm>
            <a:off x="2711904" y="1552571"/>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B2B</a:t>
            </a:r>
          </a:p>
        </xdr:txBody>
      </xdr:sp>
    </xdr:grpSp>
    <xdr:clientData/>
  </xdr:twoCellAnchor>
  <xdr:twoCellAnchor>
    <xdr:from>
      <xdr:col>23</xdr:col>
      <xdr:colOff>7844</xdr:colOff>
      <xdr:row>5</xdr:row>
      <xdr:rowOff>299197</xdr:rowOff>
    </xdr:from>
    <xdr:to>
      <xdr:col>23</xdr:col>
      <xdr:colOff>36634</xdr:colOff>
      <xdr:row>20</xdr:row>
      <xdr:rowOff>14653</xdr:rowOff>
    </xdr:to>
    <xdr:cxnSp macro="">
      <xdr:nvCxnSpPr>
        <xdr:cNvPr id="94" name="Connecteur droit 93">
          <a:extLst>
            <a:ext uri="{FF2B5EF4-FFF2-40B4-BE49-F238E27FC236}">
              <a16:creationId xmlns:a16="http://schemas.microsoft.com/office/drawing/2014/main" id="{CE4B910A-858F-484C-84F8-C0BE5A3C7CDF}"/>
            </a:ext>
          </a:extLst>
        </xdr:cNvPr>
        <xdr:cNvCxnSpPr/>
      </xdr:nvCxnSpPr>
      <xdr:spPr>
        <a:xfrm>
          <a:off x="16247969" y="946897"/>
          <a:ext cx="28790" cy="3134931"/>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xdr:colOff>
      <xdr:row>7</xdr:row>
      <xdr:rowOff>152400</xdr:rowOff>
    </xdr:from>
    <xdr:to>
      <xdr:col>24</xdr:col>
      <xdr:colOff>17025</xdr:colOff>
      <xdr:row>7</xdr:row>
      <xdr:rowOff>152400</xdr:rowOff>
    </xdr:to>
    <xdr:cxnSp macro="">
      <xdr:nvCxnSpPr>
        <xdr:cNvPr id="95" name="Connecteur droit avec flèche 94">
          <a:extLst>
            <a:ext uri="{FF2B5EF4-FFF2-40B4-BE49-F238E27FC236}">
              <a16:creationId xmlns:a16="http://schemas.microsoft.com/office/drawing/2014/main" id="{7C7FA48B-1B9C-497B-8753-B4C7863941B5}"/>
            </a:ext>
          </a:extLst>
        </xdr:cNvPr>
        <xdr:cNvCxnSpPr/>
      </xdr:nvCxnSpPr>
      <xdr:spPr>
        <a:xfrm>
          <a:off x="16268700" y="1304925"/>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xdr:colOff>
      <xdr:row>10</xdr:row>
      <xdr:rowOff>161925</xdr:rowOff>
    </xdr:from>
    <xdr:to>
      <xdr:col>24</xdr:col>
      <xdr:colOff>17025</xdr:colOff>
      <xdr:row>10</xdr:row>
      <xdr:rowOff>161925</xdr:rowOff>
    </xdr:to>
    <xdr:cxnSp macro="">
      <xdr:nvCxnSpPr>
        <xdr:cNvPr id="96" name="Connecteur droit avec flèche 95">
          <a:extLst>
            <a:ext uri="{FF2B5EF4-FFF2-40B4-BE49-F238E27FC236}">
              <a16:creationId xmlns:a16="http://schemas.microsoft.com/office/drawing/2014/main" id="{0147615E-9EB5-481B-B80A-4908164B113A}"/>
            </a:ext>
          </a:extLst>
        </xdr:cNvPr>
        <xdr:cNvCxnSpPr/>
      </xdr:nvCxnSpPr>
      <xdr:spPr>
        <a:xfrm>
          <a:off x="16268700" y="20383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13</xdr:row>
      <xdr:rowOff>161925</xdr:rowOff>
    </xdr:from>
    <xdr:to>
      <xdr:col>24</xdr:col>
      <xdr:colOff>7500</xdr:colOff>
      <xdr:row>13</xdr:row>
      <xdr:rowOff>161925</xdr:rowOff>
    </xdr:to>
    <xdr:cxnSp macro="">
      <xdr:nvCxnSpPr>
        <xdr:cNvPr id="97" name="Connecteur droit avec flèche 96">
          <a:extLst>
            <a:ext uri="{FF2B5EF4-FFF2-40B4-BE49-F238E27FC236}">
              <a16:creationId xmlns:a16="http://schemas.microsoft.com/office/drawing/2014/main" id="{138947E7-445D-4B36-8671-BF6D26EF9CAC}"/>
            </a:ext>
          </a:extLst>
        </xdr:cNvPr>
        <xdr:cNvCxnSpPr/>
      </xdr:nvCxnSpPr>
      <xdr:spPr>
        <a:xfrm>
          <a:off x="16259175" y="26860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16</xdr:row>
      <xdr:rowOff>142875</xdr:rowOff>
    </xdr:from>
    <xdr:to>
      <xdr:col>24</xdr:col>
      <xdr:colOff>7500</xdr:colOff>
      <xdr:row>16</xdr:row>
      <xdr:rowOff>142875</xdr:rowOff>
    </xdr:to>
    <xdr:cxnSp macro="">
      <xdr:nvCxnSpPr>
        <xdr:cNvPr id="98" name="Connecteur droit avec flèche 97">
          <a:extLst>
            <a:ext uri="{FF2B5EF4-FFF2-40B4-BE49-F238E27FC236}">
              <a16:creationId xmlns:a16="http://schemas.microsoft.com/office/drawing/2014/main" id="{1F7BC227-B7EB-4274-B0EB-24EFC8CFDDA0}"/>
            </a:ext>
          </a:extLst>
        </xdr:cNvPr>
        <xdr:cNvCxnSpPr/>
      </xdr:nvCxnSpPr>
      <xdr:spPr>
        <a:xfrm>
          <a:off x="16259175" y="331470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xdr:colOff>
      <xdr:row>19</xdr:row>
      <xdr:rowOff>152400</xdr:rowOff>
    </xdr:from>
    <xdr:to>
      <xdr:col>24</xdr:col>
      <xdr:colOff>17025</xdr:colOff>
      <xdr:row>19</xdr:row>
      <xdr:rowOff>152400</xdr:rowOff>
    </xdr:to>
    <xdr:cxnSp macro="">
      <xdr:nvCxnSpPr>
        <xdr:cNvPr id="99" name="Connecteur droit avec flèche 98">
          <a:extLst>
            <a:ext uri="{FF2B5EF4-FFF2-40B4-BE49-F238E27FC236}">
              <a16:creationId xmlns:a16="http://schemas.microsoft.com/office/drawing/2014/main" id="{42B8D330-5BAD-47D4-A256-70088FEE6518}"/>
            </a:ext>
          </a:extLst>
        </xdr:cNvPr>
        <xdr:cNvCxnSpPr/>
      </xdr:nvCxnSpPr>
      <xdr:spPr>
        <a:xfrm>
          <a:off x="16268700" y="3971925"/>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13</xdr:row>
      <xdr:rowOff>123825</xdr:rowOff>
    </xdr:from>
    <xdr:to>
      <xdr:col>2</xdr:col>
      <xdr:colOff>7500</xdr:colOff>
      <xdr:row>13</xdr:row>
      <xdr:rowOff>123825</xdr:rowOff>
    </xdr:to>
    <xdr:cxnSp macro="">
      <xdr:nvCxnSpPr>
        <xdr:cNvPr id="100" name="Connecteur droit avec flèche 99">
          <a:extLst>
            <a:ext uri="{FF2B5EF4-FFF2-40B4-BE49-F238E27FC236}">
              <a16:creationId xmlns:a16="http://schemas.microsoft.com/office/drawing/2014/main" id="{0F4F1BE3-10F5-49FE-8280-0FA179CEFCDA}"/>
            </a:ext>
          </a:extLst>
        </xdr:cNvPr>
        <xdr:cNvCxnSpPr/>
      </xdr:nvCxnSpPr>
      <xdr:spPr>
        <a:xfrm>
          <a:off x="228600" y="26479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25213</xdr:colOff>
      <xdr:row>26</xdr:row>
      <xdr:rowOff>241487</xdr:rowOff>
    </xdr:from>
    <xdr:to>
      <xdr:col>2</xdr:col>
      <xdr:colOff>13663</xdr:colOff>
      <xdr:row>26</xdr:row>
      <xdr:rowOff>241487</xdr:rowOff>
    </xdr:to>
    <xdr:cxnSp macro="">
      <xdr:nvCxnSpPr>
        <xdr:cNvPr id="101" name="Connecteur droit avec flèche 100">
          <a:extLst>
            <a:ext uri="{FF2B5EF4-FFF2-40B4-BE49-F238E27FC236}">
              <a16:creationId xmlns:a16="http://schemas.microsoft.com/office/drawing/2014/main" id="{58EE1F9E-E14F-4D45-A25B-97835D937552}"/>
            </a:ext>
          </a:extLst>
        </xdr:cNvPr>
        <xdr:cNvCxnSpPr/>
      </xdr:nvCxnSpPr>
      <xdr:spPr>
        <a:xfrm>
          <a:off x="234763" y="5604062"/>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11206</xdr:colOff>
      <xdr:row>29</xdr:row>
      <xdr:rowOff>280147</xdr:rowOff>
    </xdr:from>
    <xdr:to>
      <xdr:col>1</xdr:col>
      <xdr:colOff>178950</xdr:colOff>
      <xdr:row>29</xdr:row>
      <xdr:rowOff>280147</xdr:rowOff>
    </xdr:to>
    <xdr:cxnSp macro="">
      <xdr:nvCxnSpPr>
        <xdr:cNvPr id="102" name="Connecteur droit avec flèche 101">
          <a:extLst>
            <a:ext uri="{FF2B5EF4-FFF2-40B4-BE49-F238E27FC236}">
              <a16:creationId xmlns:a16="http://schemas.microsoft.com/office/drawing/2014/main" id="{9F2119A2-7B05-4417-B39B-3B8B5858147B}"/>
            </a:ext>
          </a:extLst>
        </xdr:cNvPr>
        <xdr:cNvCxnSpPr/>
      </xdr:nvCxnSpPr>
      <xdr:spPr>
        <a:xfrm>
          <a:off x="220756" y="6290422"/>
          <a:ext cx="167744"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22411</xdr:colOff>
      <xdr:row>35</xdr:row>
      <xdr:rowOff>313764</xdr:rowOff>
    </xdr:from>
    <xdr:to>
      <xdr:col>2</xdr:col>
      <xdr:colOff>10861</xdr:colOff>
      <xdr:row>35</xdr:row>
      <xdr:rowOff>313764</xdr:rowOff>
    </xdr:to>
    <xdr:cxnSp macro="">
      <xdr:nvCxnSpPr>
        <xdr:cNvPr id="103" name="Connecteur droit avec flèche 102">
          <a:extLst>
            <a:ext uri="{FF2B5EF4-FFF2-40B4-BE49-F238E27FC236}">
              <a16:creationId xmlns:a16="http://schemas.microsoft.com/office/drawing/2014/main" id="{5B6DFB8C-A188-42BC-B692-ECD1DC091145}"/>
            </a:ext>
          </a:extLst>
        </xdr:cNvPr>
        <xdr:cNvCxnSpPr/>
      </xdr:nvCxnSpPr>
      <xdr:spPr>
        <a:xfrm>
          <a:off x="231961" y="7619439"/>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201706</xdr:colOff>
      <xdr:row>32</xdr:row>
      <xdr:rowOff>291352</xdr:rowOff>
    </xdr:from>
    <xdr:to>
      <xdr:col>1</xdr:col>
      <xdr:colOff>156538</xdr:colOff>
      <xdr:row>32</xdr:row>
      <xdr:rowOff>291352</xdr:rowOff>
    </xdr:to>
    <xdr:cxnSp macro="">
      <xdr:nvCxnSpPr>
        <xdr:cNvPr id="104" name="Connecteur droit avec flèche 103">
          <a:extLst>
            <a:ext uri="{FF2B5EF4-FFF2-40B4-BE49-F238E27FC236}">
              <a16:creationId xmlns:a16="http://schemas.microsoft.com/office/drawing/2014/main" id="{99597F63-733C-456A-A518-B392C8955687}"/>
            </a:ext>
          </a:extLst>
        </xdr:cNvPr>
        <xdr:cNvCxnSpPr/>
      </xdr:nvCxnSpPr>
      <xdr:spPr>
        <a:xfrm>
          <a:off x="201706" y="6949327"/>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179294</xdr:colOff>
      <xdr:row>38</xdr:row>
      <xdr:rowOff>268942</xdr:rowOff>
    </xdr:from>
    <xdr:to>
      <xdr:col>1</xdr:col>
      <xdr:colOff>134126</xdr:colOff>
      <xdr:row>38</xdr:row>
      <xdr:rowOff>268942</xdr:rowOff>
    </xdr:to>
    <xdr:cxnSp macro="">
      <xdr:nvCxnSpPr>
        <xdr:cNvPr id="105" name="Connecteur droit avec flèche 104">
          <a:extLst>
            <a:ext uri="{FF2B5EF4-FFF2-40B4-BE49-F238E27FC236}">
              <a16:creationId xmlns:a16="http://schemas.microsoft.com/office/drawing/2014/main" id="{4CCE8C74-284B-4D4B-829B-27ECBE7AC8FF}"/>
            </a:ext>
          </a:extLst>
        </xdr:cNvPr>
        <xdr:cNvCxnSpPr/>
      </xdr:nvCxnSpPr>
      <xdr:spPr>
        <a:xfrm>
          <a:off x="179294" y="8203267"/>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208430</xdr:colOff>
      <xdr:row>41</xdr:row>
      <xdr:rowOff>264459</xdr:rowOff>
    </xdr:from>
    <xdr:to>
      <xdr:col>1</xdr:col>
      <xdr:colOff>163262</xdr:colOff>
      <xdr:row>41</xdr:row>
      <xdr:rowOff>264459</xdr:rowOff>
    </xdr:to>
    <xdr:cxnSp macro="">
      <xdr:nvCxnSpPr>
        <xdr:cNvPr id="106" name="Connecteur droit avec flèche 105">
          <a:extLst>
            <a:ext uri="{FF2B5EF4-FFF2-40B4-BE49-F238E27FC236}">
              <a16:creationId xmlns:a16="http://schemas.microsoft.com/office/drawing/2014/main" id="{ED567B18-6581-4C24-876E-53FBAE8EEDD1}"/>
            </a:ext>
          </a:extLst>
        </xdr:cNvPr>
        <xdr:cNvCxnSpPr/>
      </xdr:nvCxnSpPr>
      <xdr:spPr>
        <a:xfrm>
          <a:off x="208430" y="8970309"/>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2241</xdr:colOff>
      <xdr:row>44</xdr:row>
      <xdr:rowOff>293594</xdr:rowOff>
    </xdr:from>
    <xdr:to>
      <xdr:col>1</xdr:col>
      <xdr:colOff>169985</xdr:colOff>
      <xdr:row>44</xdr:row>
      <xdr:rowOff>293594</xdr:rowOff>
    </xdr:to>
    <xdr:cxnSp macro="">
      <xdr:nvCxnSpPr>
        <xdr:cNvPr id="107" name="Connecteur droit avec flèche 106">
          <a:extLst>
            <a:ext uri="{FF2B5EF4-FFF2-40B4-BE49-F238E27FC236}">
              <a16:creationId xmlns:a16="http://schemas.microsoft.com/office/drawing/2014/main" id="{45A1E949-425E-4DB9-AB29-D81079A17D40}"/>
            </a:ext>
          </a:extLst>
        </xdr:cNvPr>
        <xdr:cNvCxnSpPr/>
      </xdr:nvCxnSpPr>
      <xdr:spPr>
        <a:xfrm>
          <a:off x="211791" y="9656669"/>
          <a:ext cx="167744"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168087</xdr:colOff>
      <xdr:row>47</xdr:row>
      <xdr:rowOff>268941</xdr:rowOff>
    </xdr:from>
    <xdr:to>
      <xdr:col>1</xdr:col>
      <xdr:colOff>122919</xdr:colOff>
      <xdr:row>47</xdr:row>
      <xdr:rowOff>268941</xdr:rowOff>
    </xdr:to>
    <xdr:cxnSp macro="">
      <xdr:nvCxnSpPr>
        <xdr:cNvPr id="108" name="Connecteur droit avec flèche 107">
          <a:extLst>
            <a:ext uri="{FF2B5EF4-FFF2-40B4-BE49-F238E27FC236}">
              <a16:creationId xmlns:a16="http://schemas.microsoft.com/office/drawing/2014/main" id="{4709DC6B-34DF-45F1-A84A-EC812D674CBA}"/>
            </a:ext>
          </a:extLst>
        </xdr:cNvPr>
        <xdr:cNvCxnSpPr/>
      </xdr:nvCxnSpPr>
      <xdr:spPr>
        <a:xfrm>
          <a:off x="168087" y="10374966"/>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1396394</xdr:colOff>
      <xdr:row>24</xdr:row>
      <xdr:rowOff>52107</xdr:rowOff>
    </xdr:from>
    <xdr:to>
      <xdr:col>4</xdr:col>
      <xdr:colOff>134330</xdr:colOff>
      <xdr:row>26</xdr:row>
      <xdr:rowOff>227201</xdr:rowOff>
    </xdr:to>
    <xdr:pic>
      <xdr:nvPicPr>
        <xdr:cNvPr id="109" name="Image 108">
          <a:hlinkClick xmlns:r="http://schemas.openxmlformats.org/officeDocument/2006/relationships" r:id="rId49"/>
          <a:extLst>
            <a:ext uri="{FF2B5EF4-FFF2-40B4-BE49-F238E27FC236}">
              <a16:creationId xmlns:a16="http://schemas.microsoft.com/office/drawing/2014/main" id="{18DE9A35-1BDD-4328-B78C-F1E5375ADC15}"/>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786919" y="5090832"/>
          <a:ext cx="747711" cy="498942"/>
        </a:xfrm>
        <a:prstGeom prst="rect">
          <a:avLst/>
        </a:prstGeom>
      </xdr:spPr>
    </xdr:pic>
    <xdr:clientData/>
  </xdr:twoCellAnchor>
  <xdr:twoCellAnchor editAs="oneCell">
    <xdr:from>
      <xdr:col>2</xdr:col>
      <xdr:colOff>1385188</xdr:colOff>
      <xdr:row>27</xdr:row>
      <xdr:rowOff>58831</xdr:rowOff>
    </xdr:from>
    <xdr:to>
      <xdr:col>4</xdr:col>
      <xdr:colOff>123124</xdr:colOff>
      <xdr:row>29</xdr:row>
      <xdr:rowOff>240271</xdr:rowOff>
    </xdr:to>
    <xdr:pic>
      <xdr:nvPicPr>
        <xdr:cNvPr id="110" name="Image 109">
          <a:hlinkClick xmlns:r="http://schemas.openxmlformats.org/officeDocument/2006/relationships" r:id="rId51"/>
          <a:extLst>
            <a:ext uri="{FF2B5EF4-FFF2-40B4-BE49-F238E27FC236}">
              <a16:creationId xmlns:a16="http://schemas.microsoft.com/office/drawing/2014/main" id="{29E42C3E-059A-4ABF-9C03-35AC1BA16CB4}"/>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1775713" y="5745256"/>
          <a:ext cx="747711" cy="505291"/>
        </a:xfrm>
        <a:prstGeom prst="rect">
          <a:avLst/>
        </a:prstGeom>
      </xdr:spPr>
    </xdr:pic>
    <xdr:clientData/>
  </xdr:twoCellAnchor>
  <xdr:twoCellAnchor editAs="oneCell">
    <xdr:from>
      <xdr:col>2</xdr:col>
      <xdr:colOff>1373982</xdr:colOff>
      <xdr:row>30</xdr:row>
      <xdr:rowOff>76762</xdr:rowOff>
    </xdr:from>
    <xdr:to>
      <xdr:col>4</xdr:col>
      <xdr:colOff>111918</xdr:colOff>
      <xdr:row>32</xdr:row>
      <xdr:rowOff>258202</xdr:rowOff>
    </xdr:to>
    <xdr:pic>
      <xdr:nvPicPr>
        <xdr:cNvPr id="111" name="Image 110">
          <a:hlinkClick xmlns:r="http://schemas.openxmlformats.org/officeDocument/2006/relationships" r:id="rId53"/>
          <a:extLst>
            <a:ext uri="{FF2B5EF4-FFF2-40B4-BE49-F238E27FC236}">
              <a16:creationId xmlns:a16="http://schemas.microsoft.com/office/drawing/2014/main" id="{B00C19FC-72AF-4E3B-9B2C-C6D05B33A682}"/>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1764507" y="6410887"/>
          <a:ext cx="747711" cy="505291"/>
        </a:xfrm>
        <a:prstGeom prst="rect">
          <a:avLst/>
        </a:prstGeom>
      </xdr:spPr>
    </xdr:pic>
    <xdr:clientData/>
  </xdr:twoCellAnchor>
  <xdr:twoCellAnchor editAs="oneCell">
    <xdr:from>
      <xdr:col>2</xdr:col>
      <xdr:colOff>1385188</xdr:colOff>
      <xdr:row>33</xdr:row>
      <xdr:rowOff>61073</xdr:rowOff>
    </xdr:from>
    <xdr:to>
      <xdr:col>4</xdr:col>
      <xdr:colOff>123124</xdr:colOff>
      <xdr:row>35</xdr:row>
      <xdr:rowOff>236163</xdr:rowOff>
    </xdr:to>
    <xdr:pic>
      <xdr:nvPicPr>
        <xdr:cNvPr id="112" name="Image 111">
          <a:hlinkClick xmlns:r="http://schemas.openxmlformats.org/officeDocument/2006/relationships" r:id="rId55"/>
          <a:extLst>
            <a:ext uri="{FF2B5EF4-FFF2-40B4-BE49-F238E27FC236}">
              <a16:creationId xmlns:a16="http://schemas.microsoft.com/office/drawing/2014/main" id="{DCAD68B5-54AD-41A4-947C-AF78A041FD8D}"/>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1775713" y="7042898"/>
          <a:ext cx="747711" cy="498941"/>
        </a:xfrm>
        <a:prstGeom prst="rect">
          <a:avLst/>
        </a:prstGeom>
      </xdr:spPr>
    </xdr:pic>
    <xdr:clientData/>
  </xdr:twoCellAnchor>
  <xdr:twoCellAnchor editAs="oneCell">
    <xdr:from>
      <xdr:col>2</xdr:col>
      <xdr:colOff>1385188</xdr:colOff>
      <xdr:row>36</xdr:row>
      <xdr:rowOff>67798</xdr:rowOff>
    </xdr:from>
    <xdr:to>
      <xdr:col>4</xdr:col>
      <xdr:colOff>123124</xdr:colOff>
      <xdr:row>38</xdr:row>
      <xdr:rowOff>265301</xdr:rowOff>
    </xdr:to>
    <xdr:pic>
      <xdr:nvPicPr>
        <xdr:cNvPr id="113" name="Image 112">
          <a:hlinkClick xmlns:r="http://schemas.openxmlformats.org/officeDocument/2006/relationships" r:id="rId57"/>
          <a:extLst>
            <a:ext uri="{FF2B5EF4-FFF2-40B4-BE49-F238E27FC236}">
              <a16:creationId xmlns:a16="http://schemas.microsoft.com/office/drawing/2014/main" id="{0871D665-A4FD-4EAC-AA4C-BCE7EECD02E8}"/>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1775713" y="7697323"/>
          <a:ext cx="747711" cy="502304"/>
        </a:xfrm>
        <a:prstGeom prst="rect">
          <a:avLst/>
        </a:prstGeom>
      </xdr:spPr>
    </xdr:pic>
    <xdr:clientData/>
  </xdr:twoCellAnchor>
  <xdr:twoCellAnchor editAs="oneCell">
    <xdr:from>
      <xdr:col>2</xdr:col>
      <xdr:colOff>1385188</xdr:colOff>
      <xdr:row>39</xdr:row>
      <xdr:rowOff>63315</xdr:rowOff>
    </xdr:from>
    <xdr:to>
      <xdr:col>4</xdr:col>
      <xdr:colOff>123124</xdr:colOff>
      <xdr:row>41</xdr:row>
      <xdr:rowOff>115143</xdr:rowOff>
    </xdr:to>
    <xdr:pic>
      <xdr:nvPicPr>
        <xdr:cNvPr id="114" name="Image 113">
          <a:hlinkClick xmlns:r="http://schemas.openxmlformats.org/officeDocument/2006/relationships" r:id="rId59"/>
          <a:extLst>
            <a:ext uri="{FF2B5EF4-FFF2-40B4-BE49-F238E27FC236}">
              <a16:creationId xmlns:a16="http://schemas.microsoft.com/office/drawing/2014/main" id="{F3C3DFB3-4DD8-4B90-8B57-11104273D65F}"/>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1775713" y="8321490"/>
          <a:ext cx="747711" cy="499502"/>
        </a:xfrm>
        <a:prstGeom prst="rect">
          <a:avLst/>
        </a:prstGeom>
      </xdr:spPr>
    </xdr:pic>
    <xdr:clientData/>
  </xdr:twoCellAnchor>
  <xdr:twoCellAnchor editAs="oneCell">
    <xdr:from>
      <xdr:col>2</xdr:col>
      <xdr:colOff>1373982</xdr:colOff>
      <xdr:row>42</xdr:row>
      <xdr:rowOff>2803</xdr:rowOff>
    </xdr:from>
    <xdr:to>
      <xdr:col>4</xdr:col>
      <xdr:colOff>111918</xdr:colOff>
      <xdr:row>44</xdr:row>
      <xdr:rowOff>177893</xdr:rowOff>
    </xdr:to>
    <xdr:pic>
      <xdr:nvPicPr>
        <xdr:cNvPr id="115" name="Image 114">
          <a:hlinkClick xmlns:r="http://schemas.openxmlformats.org/officeDocument/2006/relationships" r:id="rId61"/>
          <a:extLst>
            <a:ext uri="{FF2B5EF4-FFF2-40B4-BE49-F238E27FC236}">
              <a16:creationId xmlns:a16="http://schemas.microsoft.com/office/drawing/2014/main" id="{579F5067-06DE-41C2-B809-AE7033A6CA28}"/>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1764507" y="9032503"/>
          <a:ext cx="747711" cy="508467"/>
        </a:xfrm>
        <a:prstGeom prst="rect">
          <a:avLst/>
        </a:prstGeom>
      </xdr:spPr>
    </xdr:pic>
    <xdr:clientData/>
  </xdr:twoCellAnchor>
  <xdr:twoCellAnchor editAs="oneCell">
    <xdr:from>
      <xdr:col>2</xdr:col>
      <xdr:colOff>1385188</xdr:colOff>
      <xdr:row>45</xdr:row>
      <xdr:rowOff>166409</xdr:rowOff>
    </xdr:from>
    <xdr:to>
      <xdr:col>4</xdr:col>
      <xdr:colOff>123124</xdr:colOff>
      <xdr:row>47</xdr:row>
      <xdr:rowOff>227038</xdr:rowOff>
    </xdr:to>
    <xdr:pic>
      <xdr:nvPicPr>
        <xdr:cNvPr id="116" name="Image 115">
          <a:hlinkClick xmlns:r="http://schemas.openxmlformats.org/officeDocument/2006/relationships" r:id="rId63"/>
          <a:extLst>
            <a:ext uri="{FF2B5EF4-FFF2-40B4-BE49-F238E27FC236}">
              <a16:creationId xmlns:a16="http://schemas.microsoft.com/office/drawing/2014/main" id="{57621152-5B1E-4D9E-AED4-07E0C8B221FD}"/>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1775713" y="9843809"/>
          <a:ext cx="747711" cy="502863"/>
        </a:xfrm>
        <a:prstGeom prst="rect">
          <a:avLst/>
        </a:prstGeom>
      </xdr:spPr>
    </xdr:pic>
    <xdr:clientData/>
  </xdr:twoCellAnchor>
  <xdr:twoCellAnchor editAs="oneCell">
    <xdr:from>
      <xdr:col>2</xdr:col>
      <xdr:colOff>1373983</xdr:colOff>
      <xdr:row>6</xdr:row>
      <xdr:rowOff>96929</xdr:rowOff>
    </xdr:from>
    <xdr:to>
      <xdr:col>4</xdr:col>
      <xdr:colOff>111919</xdr:colOff>
      <xdr:row>8</xdr:row>
      <xdr:rowOff>64411</xdr:rowOff>
    </xdr:to>
    <xdr:pic>
      <xdr:nvPicPr>
        <xdr:cNvPr id="117" name="Image 116">
          <a:hlinkClick xmlns:r="http://schemas.openxmlformats.org/officeDocument/2006/relationships" r:id="rId65"/>
          <a:extLst>
            <a:ext uri="{FF2B5EF4-FFF2-40B4-BE49-F238E27FC236}">
              <a16:creationId xmlns:a16="http://schemas.microsoft.com/office/drawing/2014/main" id="{A64F956F-1CDE-4091-B299-CCEFD152C1C3}"/>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764508" y="1058954"/>
          <a:ext cx="747711" cy="495440"/>
        </a:xfrm>
        <a:prstGeom prst="rect">
          <a:avLst/>
        </a:prstGeom>
      </xdr:spPr>
    </xdr:pic>
    <xdr:clientData/>
  </xdr:twoCellAnchor>
  <xdr:twoCellAnchor>
    <xdr:from>
      <xdr:col>2</xdr:col>
      <xdr:colOff>9120</xdr:colOff>
      <xdr:row>9</xdr:row>
      <xdr:rowOff>36413</xdr:rowOff>
    </xdr:from>
    <xdr:to>
      <xdr:col>3</xdr:col>
      <xdr:colOff>62752</xdr:colOff>
      <xdr:row>11</xdr:row>
      <xdr:rowOff>11205</xdr:rowOff>
    </xdr:to>
    <xdr:grpSp>
      <xdr:nvGrpSpPr>
        <xdr:cNvPr id="118" name="Groupe 117">
          <a:extLst>
            <a:ext uri="{FF2B5EF4-FFF2-40B4-BE49-F238E27FC236}">
              <a16:creationId xmlns:a16="http://schemas.microsoft.com/office/drawing/2014/main" id="{59372C23-5A65-4973-AE5E-6BD09EE123FC}"/>
            </a:ext>
          </a:extLst>
        </xdr:cNvPr>
        <xdr:cNvGrpSpPr/>
      </xdr:nvGrpSpPr>
      <xdr:grpSpPr>
        <a:xfrm>
          <a:off x="371070" y="2036663"/>
          <a:ext cx="1663357" cy="298642"/>
          <a:chOff x="2472379" y="1392332"/>
          <a:chExt cx="1990583" cy="479995"/>
        </a:xfrm>
      </xdr:grpSpPr>
      <xdr:sp macro="" textlink="">
        <xdr:nvSpPr>
          <xdr:cNvPr id="119" name="Triangle rectangle 118">
            <a:extLst>
              <a:ext uri="{FF2B5EF4-FFF2-40B4-BE49-F238E27FC236}">
                <a16:creationId xmlns:a16="http://schemas.microsoft.com/office/drawing/2014/main" id="{ABD3B57E-29D4-4E5F-93F8-9AF8DF4CD34B}"/>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0" name="Triangle rectangle 119">
            <a:extLst>
              <a:ext uri="{FF2B5EF4-FFF2-40B4-BE49-F238E27FC236}">
                <a16:creationId xmlns:a16="http://schemas.microsoft.com/office/drawing/2014/main" id="{548C894E-5C07-453D-A6D2-404957BA7B35}"/>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1" name="ZoneTexte 120">
            <a:extLst>
              <a:ext uri="{FF2B5EF4-FFF2-40B4-BE49-F238E27FC236}">
                <a16:creationId xmlns:a16="http://schemas.microsoft.com/office/drawing/2014/main" id="{44A2341F-36B7-4795-8027-167018047262}"/>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CHAT</a:t>
            </a:r>
          </a:p>
        </xdr:txBody>
      </xdr:sp>
    </xdr:grpSp>
    <xdr:clientData/>
  </xdr:twoCellAnchor>
  <xdr:twoCellAnchor>
    <xdr:from>
      <xdr:col>2</xdr:col>
      <xdr:colOff>0</xdr:colOff>
      <xdr:row>43</xdr:row>
      <xdr:rowOff>0</xdr:rowOff>
    </xdr:from>
    <xdr:to>
      <xdr:col>3</xdr:col>
      <xdr:colOff>53632</xdr:colOff>
      <xdr:row>44</xdr:row>
      <xdr:rowOff>33618</xdr:rowOff>
    </xdr:to>
    <xdr:grpSp>
      <xdr:nvGrpSpPr>
        <xdr:cNvPr id="122" name="Groupe 121">
          <a:extLst>
            <a:ext uri="{FF2B5EF4-FFF2-40B4-BE49-F238E27FC236}">
              <a16:creationId xmlns:a16="http://schemas.microsoft.com/office/drawing/2014/main" id="{DCD8CA9D-9E07-4C3A-9F88-BF134FAA812B}"/>
            </a:ext>
          </a:extLst>
        </xdr:cNvPr>
        <xdr:cNvGrpSpPr/>
      </xdr:nvGrpSpPr>
      <xdr:grpSpPr>
        <a:xfrm>
          <a:off x="361950" y="9353550"/>
          <a:ext cx="1663357" cy="262218"/>
          <a:chOff x="2472379" y="1392332"/>
          <a:chExt cx="1990583" cy="479995"/>
        </a:xfrm>
      </xdr:grpSpPr>
      <xdr:sp macro="" textlink="">
        <xdr:nvSpPr>
          <xdr:cNvPr id="123" name="Triangle rectangle 122">
            <a:extLst>
              <a:ext uri="{FF2B5EF4-FFF2-40B4-BE49-F238E27FC236}">
                <a16:creationId xmlns:a16="http://schemas.microsoft.com/office/drawing/2014/main" id="{896612A5-3E49-4FD8-B7B7-9B70F8C90469}"/>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4" name="Triangle rectangle 123">
            <a:extLst>
              <a:ext uri="{FF2B5EF4-FFF2-40B4-BE49-F238E27FC236}">
                <a16:creationId xmlns:a16="http://schemas.microsoft.com/office/drawing/2014/main" id="{D1E080C8-247E-4EF0-8F45-6749051F73D4}"/>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5" name="ZoneTexte 124">
            <a:extLst>
              <a:ext uri="{FF2B5EF4-FFF2-40B4-BE49-F238E27FC236}">
                <a16:creationId xmlns:a16="http://schemas.microsoft.com/office/drawing/2014/main" id="{A5608310-7BAF-4BE2-89AC-9B1EE7BC2651}"/>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STORE</a:t>
            </a:r>
            <a:r>
              <a:rPr lang="fr-FR" sz="1000" baseline="0">
                <a:solidFill>
                  <a:schemeClr val="bg1"/>
                </a:solidFill>
              </a:rPr>
              <a:t> LOCATOR</a:t>
            </a:r>
            <a:endParaRPr lang="fr-FR" sz="1000">
              <a:solidFill>
                <a:schemeClr val="bg1"/>
              </a:solidFill>
            </a:endParaRPr>
          </a:p>
        </xdr:txBody>
      </xdr:sp>
    </xdr:grpSp>
    <xdr:clientData/>
  </xdr:twoCellAnchor>
  <xdr:twoCellAnchor>
    <xdr:from>
      <xdr:col>2</xdr:col>
      <xdr:colOff>0</xdr:colOff>
      <xdr:row>46</xdr:row>
      <xdr:rowOff>1</xdr:rowOff>
    </xdr:from>
    <xdr:to>
      <xdr:col>3</xdr:col>
      <xdr:colOff>53632</xdr:colOff>
      <xdr:row>47</xdr:row>
      <xdr:rowOff>1</xdr:rowOff>
    </xdr:to>
    <xdr:grpSp>
      <xdr:nvGrpSpPr>
        <xdr:cNvPr id="126" name="Groupe 125">
          <a:extLst>
            <a:ext uri="{FF2B5EF4-FFF2-40B4-BE49-F238E27FC236}">
              <a16:creationId xmlns:a16="http://schemas.microsoft.com/office/drawing/2014/main" id="{A9F1F274-8D75-40D0-956B-8116E50E7DD8}"/>
            </a:ext>
          </a:extLst>
        </xdr:cNvPr>
        <xdr:cNvGrpSpPr/>
      </xdr:nvGrpSpPr>
      <xdr:grpSpPr>
        <a:xfrm>
          <a:off x="361950" y="10067926"/>
          <a:ext cx="1663357" cy="238125"/>
          <a:chOff x="2472379" y="1392332"/>
          <a:chExt cx="1990583" cy="479995"/>
        </a:xfrm>
      </xdr:grpSpPr>
      <xdr:sp macro="" textlink="">
        <xdr:nvSpPr>
          <xdr:cNvPr id="127" name="Triangle rectangle 126">
            <a:extLst>
              <a:ext uri="{FF2B5EF4-FFF2-40B4-BE49-F238E27FC236}">
                <a16:creationId xmlns:a16="http://schemas.microsoft.com/office/drawing/2014/main" id="{13BCBFE4-126F-4E7E-88DF-DF48BCC9CC4D}"/>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8" name="Triangle rectangle 127">
            <a:extLst>
              <a:ext uri="{FF2B5EF4-FFF2-40B4-BE49-F238E27FC236}">
                <a16:creationId xmlns:a16="http://schemas.microsoft.com/office/drawing/2014/main" id="{CE7B2B05-0470-45FA-AB00-4DF58DA6B4A7}"/>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9" name="ZoneTexte 128">
            <a:extLst>
              <a:ext uri="{FF2B5EF4-FFF2-40B4-BE49-F238E27FC236}">
                <a16:creationId xmlns:a16="http://schemas.microsoft.com/office/drawing/2014/main" id="{9FF8BB8E-029C-4322-9E02-D13F33D9CDC3}"/>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WEB</a:t>
            </a:r>
            <a:r>
              <a:rPr lang="fr-FR" sz="1000" baseline="0">
                <a:solidFill>
                  <a:schemeClr val="bg1"/>
                </a:solidFill>
              </a:rPr>
              <a:t> CALL BACK</a:t>
            </a:r>
            <a:endParaRPr lang="fr-FR" sz="1000">
              <a:solidFill>
                <a:schemeClr val="bg1"/>
              </a:solidFill>
            </a:endParaRPr>
          </a:p>
        </xdr:txBody>
      </xdr:sp>
    </xdr:grpSp>
    <xdr:clientData/>
  </xdr:twoCellAnchor>
  <xdr:twoCellAnchor>
    <xdr:from>
      <xdr:col>7</xdr:col>
      <xdr:colOff>9525</xdr:colOff>
      <xdr:row>34</xdr:row>
      <xdr:rowOff>133350</xdr:rowOff>
    </xdr:from>
    <xdr:to>
      <xdr:col>8</xdr:col>
      <xdr:colOff>1785</xdr:colOff>
      <xdr:row>34</xdr:row>
      <xdr:rowOff>133350</xdr:rowOff>
    </xdr:to>
    <xdr:cxnSp macro="">
      <xdr:nvCxnSpPr>
        <xdr:cNvPr id="130" name="Connecteur droit avec flèche 129">
          <a:extLst>
            <a:ext uri="{FF2B5EF4-FFF2-40B4-BE49-F238E27FC236}">
              <a16:creationId xmlns:a16="http://schemas.microsoft.com/office/drawing/2014/main" id="{AEF6913B-11FA-4711-AD38-02314C496592}"/>
            </a:ext>
            <a:ext uri="{147F2762-F138-4A5C-976F-8EAC2B608ADB}">
              <a16:predDERef xmlns:a16="http://schemas.microsoft.com/office/drawing/2014/main" pred="{292ABA10-BBE1-4724-A9D7-3DFDF08EA4F3}"/>
            </a:ext>
          </a:extLst>
        </xdr:cNvPr>
        <xdr:cNvCxnSpPr/>
      </xdr:nvCxnSpPr>
      <xdr:spPr>
        <a:xfrm>
          <a:off x="4629150" y="719137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9</xdr:row>
      <xdr:rowOff>47625</xdr:rowOff>
    </xdr:from>
    <xdr:to>
      <xdr:col>6</xdr:col>
      <xdr:colOff>76200</xdr:colOff>
      <xdr:row>11</xdr:row>
      <xdr:rowOff>9525</xdr:rowOff>
    </xdr:to>
    <xdr:grpSp>
      <xdr:nvGrpSpPr>
        <xdr:cNvPr id="131" name="Groupe 130">
          <a:extLst>
            <a:ext uri="{FF2B5EF4-FFF2-40B4-BE49-F238E27FC236}">
              <a16:creationId xmlns:a16="http://schemas.microsoft.com/office/drawing/2014/main" id="{815FB4D6-CC0C-43FA-89C7-1FA38B90E3C6}"/>
            </a:ext>
            <a:ext uri="{147F2762-F138-4A5C-976F-8EAC2B608ADB}">
              <a16:predDERef xmlns:a16="http://schemas.microsoft.com/office/drawing/2014/main" pred="{70D4D3A6-3DBD-43EE-82B8-F68ACD5F96E4}"/>
            </a:ext>
          </a:extLst>
        </xdr:cNvPr>
        <xdr:cNvGrpSpPr/>
      </xdr:nvGrpSpPr>
      <xdr:grpSpPr>
        <a:xfrm>
          <a:off x="2524125" y="2047875"/>
          <a:ext cx="1685925" cy="285750"/>
          <a:chOff x="2472379" y="1392332"/>
          <a:chExt cx="1990583" cy="479995"/>
        </a:xfrm>
      </xdr:grpSpPr>
      <xdr:sp macro="" textlink="">
        <xdr:nvSpPr>
          <xdr:cNvPr id="132" name="Triangle rectangle 131">
            <a:extLst>
              <a:ext uri="{FF2B5EF4-FFF2-40B4-BE49-F238E27FC236}">
                <a16:creationId xmlns:a16="http://schemas.microsoft.com/office/drawing/2014/main" id="{3A7390D5-CBCA-480F-8680-6C7CA00691E9}"/>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3" name="Triangle rectangle 132">
            <a:extLst>
              <a:ext uri="{FF2B5EF4-FFF2-40B4-BE49-F238E27FC236}">
                <a16:creationId xmlns:a16="http://schemas.microsoft.com/office/drawing/2014/main" id="{89A65232-C467-4D01-BE39-3ECC6E4565DD}"/>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4" name="ZoneTexte 133">
            <a:extLst>
              <a:ext uri="{FF2B5EF4-FFF2-40B4-BE49-F238E27FC236}">
                <a16:creationId xmlns:a16="http://schemas.microsoft.com/office/drawing/2014/main" id="{928D8CF4-71C1-4304-A8B4-25F9AA193B6C}"/>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PORTAIL</a:t>
            </a:r>
          </a:p>
        </xdr:txBody>
      </xdr:sp>
    </xdr:grpSp>
    <xdr:clientData/>
  </xdr:twoCellAnchor>
  <xdr:twoCellAnchor>
    <xdr:from>
      <xdr:col>8</xdr:col>
      <xdr:colOff>19050</xdr:colOff>
      <xdr:row>33</xdr:row>
      <xdr:rowOff>57150</xdr:rowOff>
    </xdr:from>
    <xdr:to>
      <xdr:col>9</xdr:col>
      <xdr:colOff>104775</xdr:colOff>
      <xdr:row>35</xdr:row>
      <xdr:rowOff>9525</xdr:rowOff>
    </xdr:to>
    <xdr:grpSp>
      <xdr:nvGrpSpPr>
        <xdr:cNvPr id="135" name="Groupe 134">
          <a:extLst>
            <a:ext uri="{FF2B5EF4-FFF2-40B4-BE49-F238E27FC236}">
              <a16:creationId xmlns:a16="http://schemas.microsoft.com/office/drawing/2014/main" id="{1731B1D0-532E-4C13-826C-1B28035F90FD}"/>
            </a:ext>
            <a:ext uri="{147F2762-F138-4A5C-976F-8EAC2B608ADB}">
              <a16:predDERef xmlns:a16="http://schemas.microsoft.com/office/drawing/2014/main" pred="{4C7D91A2-1A08-4456-A8FB-D8D1482A1415}"/>
            </a:ext>
          </a:extLst>
        </xdr:cNvPr>
        <xdr:cNvGrpSpPr/>
      </xdr:nvGrpSpPr>
      <xdr:grpSpPr>
        <a:xfrm>
          <a:off x="4733925" y="7239000"/>
          <a:ext cx="1733550" cy="276225"/>
          <a:chOff x="2459000" y="1392332"/>
          <a:chExt cx="1990583" cy="479995"/>
        </a:xfrm>
      </xdr:grpSpPr>
      <xdr:sp macro="" textlink="">
        <xdr:nvSpPr>
          <xdr:cNvPr id="136" name="Triangle rectangle 135">
            <a:extLst>
              <a:ext uri="{FF2B5EF4-FFF2-40B4-BE49-F238E27FC236}">
                <a16:creationId xmlns:a16="http://schemas.microsoft.com/office/drawing/2014/main" id="{6D1BA92A-9F0A-4907-BEDF-8FDCEB1E4D25}"/>
              </a:ext>
            </a:extLst>
          </xdr:cNvPr>
          <xdr:cNvSpPr/>
        </xdr:nvSpPr>
        <xdr:spPr>
          <a:xfrm>
            <a:off x="2459000"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7" name="Triangle rectangle 136">
            <a:extLst>
              <a:ext uri="{FF2B5EF4-FFF2-40B4-BE49-F238E27FC236}">
                <a16:creationId xmlns:a16="http://schemas.microsoft.com/office/drawing/2014/main" id="{6A1A4EA1-AED6-4711-A239-6DC83B3795E2}"/>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8" name="ZoneTexte 137">
            <a:extLst>
              <a:ext uri="{FF2B5EF4-FFF2-40B4-BE49-F238E27FC236}">
                <a16:creationId xmlns:a16="http://schemas.microsoft.com/office/drawing/2014/main" id="{B0705C0B-47EF-4561-AE72-BE579B1BF0AF}"/>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800">
                <a:solidFill>
                  <a:schemeClr val="bg1"/>
                </a:solidFill>
              </a:rPr>
              <a:t>SIMULATEUR</a:t>
            </a:r>
            <a:r>
              <a:rPr lang="fr-FR" sz="800" baseline="0">
                <a:solidFill>
                  <a:schemeClr val="bg1"/>
                </a:solidFill>
              </a:rPr>
              <a:t> HARVEST</a:t>
            </a:r>
            <a:endParaRPr lang="fr-FR" sz="800">
              <a:solidFill>
                <a:schemeClr val="bg1"/>
              </a:solidFill>
            </a:endParaRPr>
          </a:p>
        </xdr:txBody>
      </xdr:sp>
    </xdr:grpSp>
    <xdr:clientData/>
  </xdr:twoCellAnchor>
  <xdr:twoCellAnchor editAs="oneCell">
    <xdr:from>
      <xdr:col>8</xdr:col>
      <xdr:colOff>1506281</xdr:colOff>
      <xdr:row>32</xdr:row>
      <xdr:rowOff>316988</xdr:rowOff>
    </xdr:from>
    <xdr:to>
      <xdr:col>11</xdr:col>
      <xdr:colOff>10761</xdr:colOff>
      <xdr:row>35</xdr:row>
      <xdr:rowOff>160759</xdr:rowOff>
    </xdr:to>
    <xdr:pic>
      <xdr:nvPicPr>
        <xdr:cNvPr id="139" name="Image 138">
          <a:hlinkClick xmlns:r="http://schemas.openxmlformats.org/officeDocument/2006/relationships" r:id="rId67"/>
          <a:extLst>
            <a:ext uri="{FF2B5EF4-FFF2-40B4-BE49-F238E27FC236}">
              <a16:creationId xmlns:a16="http://schemas.microsoft.com/office/drawing/2014/main" id="{54918681-2A5F-4BA3-970A-98B4F70159E5}"/>
            </a:ext>
            <a:ext uri="{147F2762-F138-4A5C-976F-8EAC2B608ADB}">
              <a16:predDERef xmlns:a16="http://schemas.microsoft.com/office/drawing/2014/main" pred="{C4C29180-85E5-4389-9825-FBDEA7AA3737}"/>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6306881" y="6974963"/>
          <a:ext cx="761905" cy="491471"/>
        </a:xfrm>
        <a:prstGeom prst="rect">
          <a:avLst/>
        </a:prstGeom>
      </xdr:spPr>
    </xdr:pic>
    <xdr:clientData/>
  </xdr:twoCellAnchor>
  <xdr:twoCellAnchor>
    <xdr:from>
      <xdr:col>7</xdr:col>
      <xdr:colOff>38100</xdr:colOff>
      <xdr:row>16</xdr:row>
      <xdr:rowOff>161925</xdr:rowOff>
    </xdr:from>
    <xdr:to>
      <xdr:col>8</xdr:col>
      <xdr:colOff>26550</xdr:colOff>
      <xdr:row>16</xdr:row>
      <xdr:rowOff>161925</xdr:rowOff>
    </xdr:to>
    <xdr:cxnSp macro="">
      <xdr:nvCxnSpPr>
        <xdr:cNvPr id="140" name="Connecteur droit avec flèche 139">
          <a:extLst>
            <a:ext uri="{FF2B5EF4-FFF2-40B4-BE49-F238E27FC236}">
              <a16:creationId xmlns:a16="http://schemas.microsoft.com/office/drawing/2014/main" id="{30978590-312D-458C-B85A-01A99B4A0AFF}"/>
            </a:ext>
          </a:extLst>
        </xdr:cNvPr>
        <xdr:cNvCxnSpPr/>
      </xdr:nvCxnSpPr>
      <xdr:spPr>
        <a:xfrm>
          <a:off x="4657725" y="33337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19</xdr:row>
      <xdr:rowOff>161925</xdr:rowOff>
    </xdr:from>
    <xdr:to>
      <xdr:col>8</xdr:col>
      <xdr:colOff>26550</xdr:colOff>
      <xdr:row>19</xdr:row>
      <xdr:rowOff>161925</xdr:rowOff>
    </xdr:to>
    <xdr:cxnSp macro="">
      <xdr:nvCxnSpPr>
        <xdr:cNvPr id="141" name="Connecteur droit avec flèche 140">
          <a:extLst>
            <a:ext uri="{FF2B5EF4-FFF2-40B4-BE49-F238E27FC236}">
              <a16:creationId xmlns:a16="http://schemas.microsoft.com/office/drawing/2014/main" id="{95E49030-B108-48F8-88CB-1DC12F46DC27}"/>
            </a:ext>
          </a:extLst>
        </xdr:cNvPr>
        <xdr:cNvCxnSpPr/>
      </xdr:nvCxnSpPr>
      <xdr:spPr>
        <a:xfrm>
          <a:off x="4657725" y="39814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42" name="Connecteur droit avec flèche 141">
          <a:extLst>
            <a:ext uri="{FF2B5EF4-FFF2-40B4-BE49-F238E27FC236}">
              <a16:creationId xmlns:a16="http://schemas.microsoft.com/office/drawing/2014/main" id="{C172DC23-F063-45EC-9FC6-DC6B302C7AF7}"/>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25</xdr:row>
      <xdr:rowOff>161925</xdr:rowOff>
    </xdr:from>
    <xdr:to>
      <xdr:col>8</xdr:col>
      <xdr:colOff>26550</xdr:colOff>
      <xdr:row>25</xdr:row>
      <xdr:rowOff>161925</xdr:rowOff>
    </xdr:to>
    <xdr:cxnSp macro="">
      <xdr:nvCxnSpPr>
        <xdr:cNvPr id="143" name="Connecteur droit avec flèche 142">
          <a:extLst>
            <a:ext uri="{FF2B5EF4-FFF2-40B4-BE49-F238E27FC236}">
              <a16:creationId xmlns:a16="http://schemas.microsoft.com/office/drawing/2014/main" id="{0C226085-CB1A-43B2-97A5-1F634A1013FB}"/>
            </a:ext>
          </a:extLst>
        </xdr:cNvPr>
        <xdr:cNvCxnSpPr/>
      </xdr:nvCxnSpPr>
      <xdr:spPr>
        <a:xfrm>
          <a:off x="4657725" y="52768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44" name="Connecteur droit avec flèche 143">
          <a:extLst>
            <a:ext uri="{FF2B5EF4-FFF2-40B4-BE49-F238E27FC236}">
              <a16:creationId xmlns:a16="http://schemas.microsoft.com/office/drawing/2014/main" id="{D11D8469-8A44-413A-BF35-9B9B067CC0E0}"/>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45" name="Connecteur droit avec flèche 144">
          <a:extLst>
            <a:ext uri="{FF2B5EF4-FFF2-40B4-BE49-F238E27FC236}">
              <a16:creationId xmlns:a16="http://schemas.microsoft.com/office/drawing/2014/main" id="{34B5672F-8689-42C2-9707-E6797021CFA2}"/>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25773</xdr:colOff>
      <xdr:row>9</xdr:row>
      <xdr:rowOff>46505</xdr:rowOff>
    </xdr:from>
    <xdr:to>
      <xdr:col>9</xdr:col>
      <xdr:colOff>34582</xdr:colOff>
      <xdr:row>11</xdr:row>
      <xdr:rowOff>46504</xdr:rowOff>
    </xdr:to>
    <xdr:grpSp>
      <xdr:nvGrpSpPr>
        <xdr:cNvPr id="146" name="Groupe 145">
          <a:extLst>
            <a:ext uri="{FF2B5EF4-FFF2-40B4-BE49-F238E27FC236}">
              <a16:creationId xmlns:a16="http://schemas.microsoft.com/office/drawing/2014/main" id="{453AF7CB-D8A9-427E-9152-DE19EFDD5DF2}"/>
            </a:ext>
          </a:extLst>
        </xdr:cNvPr>
        <xdr:cNvGrpSpPr/>
      </xdr:nvGrpSpPr>
      <xdr:grpSpPr>
        <a:xfrm>
          <a:off x="4740648" y="2046755"/>
          <a:ext cx="1656634" cy="323849"/>
          <a:chOff x="2472379" y="1373870"/>
          <a:chExt cx="1990583" cy="535378"/>
        </a:xfrm>
      </xdr:grpSpPr>
      <xdr:sp macro="" textlink="">
        <xdr:nvSpPr>
          <xdr:cNvPr id="147" name="Triangle rectangle 146">
            <a:extLst>
              <a:ext uri="{FF2B5EF4-FFF2-40B4-BE49-F238E27FC236}">
                <a16:creationId xmlns:a16="http://schemas.microsoft.com/office/drawing/2014/main" id="{2D0BB2E4-4F81-4459-8D17-A5CEF2600C1B}"/>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8" name="Triangle rectangle 147">
            <a:extLst>
              <a:ext uri="{FF2B5EF4-FFF2-40B4-BE49-F238E27FC236}">
                <a16:creationId xmlns:a16="http://schemas.microsoft.com/office/drawing/2014/main" id="{208F9B29-DFC4-490F-9387-177F76993FBC}"/>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9" name="ZoneTexte 148">
            <a:extLst>
              <a:ext uri="{FF2B5EF4-FFF2-40B4-BE49-F238E27FC236}">
                <a16:creationId xmlns:a16="http://schemas.microsoft.com/office/drawing/2014/main" id="{6EEA5C58-67DF-4D92-B526-BA5DD147B761}"/>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ASSURANCE NON VIE</a:t>
            </a:r>
          </a:p>
        </xdr:txBody>
      </xdr:sp>
    </xdr:grpSp>
    <xdr:clientData/>
  </xdr:twoCellAnchor>
  <xdr:twoCellAnchor>
    <xdr:from>
      <xdr:col>8</xdr:col>
      <xdr:colOff>9525</xdr:colOff>
      <xdr:row>12</xdr:row>
      <xdr:rowOff>38100</xdr:rowOff>
    </xdr:from>
    <xdr:to>
      <xdr:col>9</xdr:col>
      <xdr:colOff>57150</xdr:colOff>
      <xdr:row>14</xdr:row>
      <xdr:rowOff>38100</xdr:rowOff>
    </xdr:to>
    <xdr:grpSp>
      <xdr:nvGrpSpPr>
        <xdr:cNvPr id="150" name="Groupe 149">
          <a:extLst>
            <a:ext uri="{FF2B5EF4-FFF2-40B4-BE49-F238E27FC236}">
              <a16:creationId xmlns:a16="http://schemas.microsoft.com/office/drawing/2014/main" id="{6C20ADB2-22DA-42B3-9046-324221600B09}"/>
            </a:ext>
            <a:ext uri="{147F2762-F138-4A5C-976F-8EAC2B608ADB}">
              <a16:predDERef xmlns:a16="http://schemas.microsoft.com/office/drawing/2014/main" pred="{439459E5-7D82-436C-B027-9652793E6229}"/>
            </a:ext>
          </a:extLst>
        </xdr:cNvPr>
        <xdr:cNvGrpSpPr/>
      </xdr:nvGrpSpPr>
      <xdr:grpSpPr>
        <a:xfrm>
          <a:off x="4724400" y="2686050"/>
          <a:ext cx="1695450" cy="323850"/>
          <a:chOff x="2472379" y="1373870"/>
          <a:chExt cx="1990583" cy="535378"/>
        </a:xfrm>
      </xdr:grpSpPr>
      <xdr:sp macro="" textlink="">
        <xdr:nvSpPr>
          <xdr:cNvPr id="151" name="Triangle rectangle 150">
            <a:extLst>
              <a:ext uri="{FF2B5EF4-FFF2-40B4-BE49-F238E27FC236}">
                <a16:creationId xmlns:a16="http://schemas.microsoft.com/office/drawing/2014/main" id="{763293CB-0F73-4BE4-B15B-D29AEAFF90C7}"/>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2" name="Triangle rectangle 151">
            <a:extLst>
              <a:ext uri="{FF2B5EF4-FFF2-40B4-BE49-F238E27FC236}">
                <a16:creationId xmlns:a16="http://schemas.microsoft.com/office/drawing/2014/main" id="{15FC2DB3-02AF-463A-AFAF-B57EE2EC1C38}"/>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3" name="ZoneTexte 152">
            <a:extLst>
              <a:ext uri="{FF2B5EF4-FFF2-40B4-BE49-F238E27FC236}">
                <a16:creationId xmlns:a16="http://schemas.microsoft.com/office/drawing/2014/main" id="{CB804D6D-D364-499F-B4EB-8B4159F9135C}"/>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CREDIT CONSO</a:t>
            </a:r>
            <a:r>
              <a:rPr lang="fr-FR" sz="1000" baseline="0">
                <a:solidFill>
                  <a:schemeClr val="bg1"/>
                </a:solidFill>
              </a:rPr>
              <a:t> </a:t>
            </a:r>
            <a:endParaRPr lang="fr-FR" sz="1000">
              <a:solidFill>
                <a:schemeClr val="bg1"/>
              </a:solidFill>
            </a:endParaRPr>
          </a:p>
        </xdr:txBody>
      </xdr:sp>
    </xdr:grpSp>
    <xdr:clientData/>
  </xdr:twoCellAnchor>
  <xdr:twoCellAnchor>
    <xdr:from>
      <xdr:col>7</xdr:col>
      <xdr:colOff>38100</xdr:colOff>
      <xdr:row>19</xdr:row>
      <xdr:rowOff>161925</xdr:rowOff>
    </xdr:from>
    <xdr:to>
      <xdr:col>8</xdr:col>
      <xdr:colOff>26550</xdr:colOff>
      <xdr:row>19</xdr:row>
      <xdr:rowOff>161925</xdr:rowOff>
    </xdr:to>
    <xdr:cxnSp macro="">
      <xdr:nvCxnSpPr>
        <xdr:cNvPr id="154" name="Connecteur droit avec flèche 153">
          <a:extLst>
            <a:ext uri="{FF2B5EF4-FFF2-40B4-BE49-F238E27FC236}">
              <a16:creationId xmlns:a16="http://schemas.microsoft.com/office/drawing/2014/main" id="{A07561B6-7D9E-46AD-A6F5-A58C412709D7}"/>
            </a:ext>
          </a:extLst>
        </xdr:cNvPr>
        <xdr:cNvCxnSpPr/>
      </xdr:nvCxnSpPr>
      <xdr:spPr>
        <a:xfrm>
          <a:off x="4657725" y="39814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55" name="Connecteur droit avec flèche 154">
          <a:extLst>
            <a:ext uri="{FF2B5EF4-FFF2-40B4-BE49-F238E27FC236}">
              <a16:creationId xmlns:a16="http://schemas.microsoft.com/office/drawing/2014/main" id="{3E037270-EC97-4F54-9856-CFB55C8B411B}"/>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56" name="Connecteur droit avec flèche 155">
          <a:extLst>
            <a:ext uri="{FF2B5EF4-FFF2-40B4-BE49-F238E27FC236}">
              <a16:creationId xmlns:a16="http://schemas.microsoft.com/office/drawing/2014/main" id="{19BA3AFF-942A-4A57-94A3-82F8CC18C63C}"/>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57" name="Connecteur droit avec flèche 156">
          <a:extLst>
            <a:ext uri="{FF2B5EF4-FFF2-40B4-BE49-F238E27FC236}">
              <a16:creationId xmlns:a16="http://schemas.microsoft.com/office/drawing/2014/main" id="{5051980F-BCEF-4BCF-8613-3220E9C7622A}"/>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58" name="Connecteur droit avec flèche 157">
          <a:extLst>
            <a:ext uri="{FF2B5EF4-FFF2-40B4-BE49-F238E27FC236}">
              <a16:creationId xmlns:a16="http://schemas.microsoft.com/office/drawing/2014/main" id="{E3CD5396-8915-423E-B9C9-AB7367AC1A65}"/>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59" name="Connecteur droit avec flèche 158">
          <a:extLst>
            <a:ext uri="{FF2B5EF4-FFF2-40B4-BE49-F238E27FC236}">
              <a16:creationId xmlns:a16="http://schemas.microsoft.com/office/drawing/2014/main" id="{ED664579-3A2E-4CF3-AD8C-6B081CADFB76}"/>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60" name="Connecteur droit avec flèche 159">
          <a:extLst>
            <a:ext uri="{FF2B5EF4-FFF2-40B4-BE49-F238E27FC236}">
              <a16:creationId xmlns:a16="http://schemas.microsoft.com/office/drawing/2014/main" id="{D18E0C2D-BE2D-49CF-8CB2-2C75A4F1171D}"/>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61" name="Connecteur droit avec flèche 160">
          <a:extLst>
            <a:ext uri="{FF2B5EF4-FFF2-40B4-BE49-F238E27FC236}">
              <a16:creationId xmlns:a16="http://schemas.microsoft.com/office/drawing/2014/main" id="{B851B1EE-870E-4D86-AE10-8CCBFB3A5386}"/>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62" name="Connecteur droit avec flèche 161">
          <a:extLst>
            <a:ext uri="{FF2B5EF4-FFF2-40B4-BE49-F238E27FC236}">
              <a16:creationId xmlns:a16="http://schemas.microsoft.com/office/drawing/2014/main" id="{E64E2060-AFE4-4074-B4F2-00DD1A5A5584}"/>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63" name="Connecteur droit avec flèche 162">
          <a:extLst>
            <a:ext uri="{FF2B5EF4-FFF2-40B4-BE49-F238E27FC236}">
              <a16:creationId xmlns:a16="http://schemas.microsoft.com/office/drawing/2014/main" id="{A783FDAE-6E92-4E4C-A92B-E252289AEE3C}"/>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24</xdr:row>
      <xdr:rowOff>66675</xdr:rowOff>
    </xdr:from>
    <xdr:to>
      <xdr:col>9</xdr:col>
      <xdr:colOff>18334</xdr:colOff>
      <xdr:row>26</xdr:row>
      <xdr:rowOff>21851</xdr:rowOff>
    </xdr:to>
    <xdr:grpSp>
      <xdr:nvGrpSpPr>
        <xdr:cNvPr id="164" name="Groupe 163">
          <a:extLst>
            <a:ext uri="{FF2B5EF4-FFF2-40B4-BE49-F238E27FC236}">
              <a16:creationId xmlns:a16="http://schemas.microsoft.com/office/drawing/2014/main" id="{0ECD674A-DE4F-46B7-A9C5-8F3F339282F8}"/>
            </a:ext>
          </a:extLst>
        </xdr:cNvPr>
        <xdr:cNvGrpSpPr/>
      </xdr:nvGrpSpPr>
      <xdr:grpSpPr>
        <a:xfrm>
          <a:off x="4724400" y="5305425"/>
          <a:ext cx="1656634" cy="279026"/>
          <a:chOff x="2459000" y="1392332"/>
          <a:chExt cx="1990583" cy="479995"/>
        </a:xfrm>
      </xdr:grpSpPr>
      <xdr:sp macro="" textlink="">
        <xdr:nvSpPr>
          <xdr:cNvPr id="165" name="Triangle rectangle 164">
            <a:extLst>
              <a:ext uri="{FF2B5EF4-FFF2-40B4-BE49-F238E27FC236}">
                <a16:creationId xmlns:a16="http://schemas.microsoft.com/office/drawing/2014/main" id="{4F7D7D64-1B88-4788-B62E-B187090EF4DC}"/>
              </a:ext>
            </a:extLst>
          </xdr:cNvPr>
          <xdr:cNvSpPr/>
        </xdr:nvSpPr>
        <xdr:spPr>
          <a:xfrm>
            <a:off x="2459000"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6" name="Triangle rectangle 165">
            <a:extLst>
              <a:ext uri="{FF2B5EF4-FFF2-40B4-BE49-F238E27FC236}">
                <a16:creationId xmlns:a16="http://schemas.microsoft.com/office/drawing/2014/main" id="{8FBFB100-BE9F-4472-9A42-B53714BC2117}"/>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7" name="ZoneTexte 166">
            <a:extLst>
              <a:ext uri="{FF2B5EF4-FFF2-40B4-BE49-F238E27FC236}">
                <a16:creationId xmlns:a16="http://schemas.microsoft.com/office/drawing/2014/main" id="{6D48D540-FA08-44A5-949E-275C628FA979}"/>
              </a:ext>
            </a:extLst>
          </xdr:cNvPr>
          <xdr:cNvSpPr txBox="1"/>
        </xdr:nvSpPr>
        <xdr:spPr>
          <a:xfrm>
            <a:off x="2658799" y="1392332"/>
            <a:ext cx="1736455" cy="465950"/>
          </a:xfrm>
          <a:prstGeom prst="rect">
            <a:avLst/>
          </a:prstGeom>
          <a:solidFill>
            <a:srgbClr val="652B9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EPARGNE</a:t>
            </a:r>
          </a:p>
        </xdr:txBody>
      </xdr:sp>
    </xdr:grpSp>
    <xdr:clientData/>
  </xdr:twoCellAnchor>
  <xdr:twoCellAnchor editAs="oneCell">
    <xdr:from>
      <xdr:col>8</xdr:col>
      <xdr:colOff>1489471</xdr:colOff>
      <xdr:row>14</xdr:row>
      <xdr:rowOff>314325</xdr:rowOff>
    </xdr:from>
    <xdr:to>
      <xdr:col>10</xdr:col>
      <xdr:colOff>161527</xdr:colOff>
      <xdr:row>17</xdr:row>
      <xdr:rowOff>164307</xdr:rowOff>
    </xdr:to>
    <xdr:pic>
      <xdr:nvPicPr>
        <xdr:cNvPr id="168" name="Image 167">
          <a:hlinkClick xmlns:r="http://schemas.openxmlformats.org/officeDocument/2006/relationships" r:id="rId69"/>
          <a:extLst>
            <a:ext uri="{FF2B5EF4-FFF2-40B4-BE49-F238E27FC236}">
              <a16:creationId xmlns:a16="http://schemas.microsoft.com/office/drawing/2014/main" id="{5B847819-966B-461E-B901-755664D957D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290071" y="3086100"/>
          <a:ext cx="748506" cy="497681"/>
        </a:xfrm>
        <a:prstGeom prst="rect">
          <a:avLst/>
        </a:prstGeom>
      </xdr:spPr>
    </xdr:pic>
    <xdr:clientData/>
  </xdr:twoCellAnchor>
  <xdr:twoCellAnchor editAs="oneCell">
    <xdr:from>
      <xdr:col>8</xdr:col>
      <xdr:colOff>1489471</xdr:colOff>
      <xdr:row>17</xdr:row>
      <xdr:rowOff>285750</xdr:rowOff>
    </xdr:from>
    <xdr:to>
      <xdr:col>10</xdr:col>
      <xdr:colOff>161527</xdr:colOff>
      <xdr:row>20</xdr:row>
      <xdr:rowOff>135731</xdr:rowOff>
    </xdr:to>
    <xdr:pic>
      <xdr:nvPicPr>
        <xdr:cNvPr id="169" name="Image 168">
          <a:hlinkClick xmlns:r="http://schemas.openxmlformats.org/officeDocument/2006/relationships" r:id="rId70"/>
          <a:extLst>
            <a:ext uri="{FF2B5EF4-FFF2-40B4-BE49-F238E27FC236}">
              <a16:creationId xmlns:a16="http://schemas.microsoft.com/office/drawing/2014/main" id="{E95101F0-58D9-4B1D-ACDE-E1D6BBF8C31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290071" y="3705225"/>
          <a:ext cx="748506" cy="497681"/>
        </a:xfrm>
        <a:prstGeom prst="rect">
          <a:avLst/>
        </a:prstGeom>
      </xdr:spPr>
    </xdr:pic>
    <xdr:clientData/>
  </xdr:twoCellAnchor>
  <xdr:twoCellAnchor editAs="oneCell">
    <xdr:from>
      <xdr:col>8</xdr:col>
      <xdr:colOff>1489471</xdr:colOff>
      <xdr:row>21</xdr:row>
      <xdr:rowOff>0</xdr:rowOff>
    </xdr:from>
    <xdr:to>
      <xdr:col>10</xdr:col>
      <xdr:colOff>161527</xdr:colOff>
      <xdr:row>23</xdr:row>
      <xdr:rowOff>173832</xdr:rowOff>
    </xdr:to>
    <xdr:pic>
      <xdr:nvPicPr>
        <xdr:cNvPr id="170" name="Image 169">
          <a:hlinkClick xmlns:r="http://schemas.openxmlformats.org/officeDocument/2006/relationships" r:id="rId71"/>
          <a:extLst>
            <a:ext uri="{FF2B5EF4-FFF2-40B4-BE49-F238E27FC236}">
              <a16:creationId xmlns:a16="http://schemas.microsoft.com/office/drawing/2014/main" id="{81B48954-4893-4093-B03A-82A73873E04D}"/>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290071" y="4391025"/>
          <a:ext cx="748506" cy="497681"/>
        </a:xfrm>
        <a:prstGeom prst="rect">
          <a:avLst/>
        </a:prstGeom>
      </xdr:spPr>
    </xdr:pic>
    <xdr:clientData/>
  </xdr:twoCellAnchor>
  <xdr:twoCellAnchor editAs="oneCell">
    <xdr:from>
      <xdr:col>8</xdr:col>
      <xdr:colOff>1489471</xdr:colOff>
      <xdr:row>24</xdr:row>
      <xdr:rowOff>0</xdr:rowOff>
    </xdr:from>
    <xdr:to>
      <xdr:col>10</xdr:col>
      <xdr:colOff>161527</xdr:colOff>
      <xdr:row>26</xdr:row>
      <xdr:rowOff>173833</xdr:rowOff>
    </xdr:to>
    <xdr:pic>
      <xdr:nvPicPr>
        <xdr:cNvPr id="171" name="Image 170">
          <a:hlinkClick xmlns:r="http://schemas.openxmlformats.org/officeDocument/2006/relationships" r:id="rId73"/>
          <a:extLst>
            <a:ext uri="{FF2B5EF4-FFF2-40B4-BE49-F238E27FC236}">
              <a16:creationId xmlns:a16="http://schemas.microsoft.com/office/drawing/2014/main" id="{40958663-D481-4ED4-9B7E-BA961B4647E5}"/>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290071" y="5038725"/>
          <a:ext cx="748506" cy="497681"/>
        </a:xfrm>
        <a:prstGeom prst="rect">
          <a:avLst/>
        </a:prstGeom>
      </xdr:spPr>
    </xdr:pic>
    <xdr:clientData/>
  </xdr:twoCellAnchor>
  <xdr:twoCellAnchor editAs="oneCell">
    <xdr:from>
      <xdr:col>8</xdr:col>
      <xdr:colOff>1489471</xdr:colOff>
      <xdr:row>27</xdr:row>
      <xdr:rowOff>0</xdr:rowOff>
    </xdr:from>
    <xdr:to>
      <xdr:col>10</xdr:col>
      <xdr:colOff>161527</xdr:colOff>
      <xdr:row>29</xdr:row>
      <xdr:rowOff>173830</xdr:rowOff>
    </xdr:to>
    <xdr:pic>
      <xdr:nvPicPr>
        <xdr:cNvPr id="172" name="Image 171">
          <a:hlinkClick xmlns:r="http://schemas.openxmlformats.org/officeDocument/2006/relationships" r:id="rId74"/>
          <a:extLst>
            <a:ext uri="{FF2B5EF4-FFF2-40B4-BE49-F238E27FC236}">
              <a16:creationId xmlns:a16="http://schemas.microsoft.com/office/drawing/2014/main" id="{79C53BCA-778C-41B6-9598-4BECD2609F79}"/>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290071" y="5686425"/>
          <a:ext cx="748506" cy="497681"/>
        </a:xfrm>
        <a:prstGeom prst="rect">
          <a:avLst/>
        </a:prstGeom>
      </xdr:spPr>
    </xdr:pic>
    <xdr:clientData/>
  </xdr:twoCellAnchor>
  <xdr:twoCellAnchor editAs="oneCell">
    <xdr:from>
      <xdr:col>8</xdr:col>
      <xdr:colOff>1489471</xdr:colOff>
      <xdr:row>30</xdr:row>
      <xdr:rowOff>19050</xdr:rowOff>
    </xdr:from>
    <xdr:to>
      <xdr:col>10</xdr:col>
      <xdr:colOff>161527</xdr:colOff>
      <xdr:row>32</xdr:row>
      <xdr:rowOff>192880</xdr:rowOff>
    </xdr:to>
    <xdr:pic>
      <xdr:nvPicPr>
        <xdr:cNvPr id="173" name="Image 172">
          <a:hlinkClick xmlns:r="http://schemas.openxmlformats.org/officeDocument/2006/relationships" r:id="rId75"/>
          <a:extLst>
            <a:ext uri="{FF2B5EF4-FFF2-40B4-BE49-F238E27FC236}">
              <a16:creationId xmlns:a16="http://schemas.microsoft.com/office/drawing/2014/main" id="{FBBF154C-9361-4081-8B88-C364255E54E8}"/>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290071" y="6353175"/>
          <a:ext cx="748506" cy="497681"/>
        </a:xfrm>
        <a:prstGeom prst="rect">
          <a:avLst/>
        </a:prstGeom>
      </xdr:spPr>
    </xdr:pic>
    <xdr:clientData/>
  </xdr:twoCellAnchor>
  <xdr:twoCellAnchor>
    <xdr:from>
      <xdr:col>14</xdr:col>
      <xdr:colOff>19050</xdr:colOff>
      <xdr:row>10</xdr:row>
      <xdr:rowOff>123825</xdr:rowOff>
    </xdr:from>
    <xdr:to>
      <xdr:col>15</xdr:col>
      <xdr:colOff>7500</xdr:colOff>
      <xdr:row>10</xdr:row>
      <xdr:rowOff>123825</xdr:rowOff>
    </xdr:to>
    <xdr:cxnSp macro="">
      <xdr:nvCxnSpPr>
        <xdr:cNvPr id="174" name="Connecteur droit avec flèche 173">
          <a:extLst>
            <a:ext uri="{FF2B5EF4-FFF2-40B4-BE49-F238E27FC236}">
              <a16:creationId xmlns:a16="http://schemas.microsoft.com/office/drawing/2014/main" id="{29DD3D77-2BEA-465B-BDE8-B11B6A22209C}"/>
            </a:ext>
          </a:extLst>
        </xdr:cNvPr>
        <xdr:cNvCxnSpPr/>
      </xdr:nvCxnSpPr>
      <xdr:spPr>
        <a:xfrm>
          <a:off x="9324975" y="2000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6723</xdr:colOff>
      <xdr:row>9</xdr:row>
      <xdr:rowOff>54910</xdr:rowOff>
    </xdr:from>
    <xdr:to>
      <xdr:col>19</xdr:col>
      <xdr:colOff>33618</xdr:colOff>
      <xdr:row>11</xdr:row>
      <xdr:rowOff>54909</xdr:rowOff>
    </xdr:to>
    <xdr:grpSp>
      <xdr:nvGrpSpPr>
        <xdr:cNvPr id="175" name="Groupe 174">
          <a:extLst>
            <a:ext uri="{FF2B5EF4-FFF2-40B4-BE49-F238E27FC236}">
              <a16:creationId xmlns:a16="http://schemas.microsoft.com/office/drawing/2014/main" id="{F0E793B3-1806-4203-9A23-1B28E7DDB39D}"/>
            </a:ext>
          </a:extLst>
        </xdr:cNvPr>
        <xdr:cNvGrpSpPr/>
      </xdr:nvGrpSpPr>
      <xdr:grpSpPr>
        <a:xfrm>
          <a:off x="9312648" y="2055160"/>
          <a:ext cx="3874995" cy="323849"/>
          <a:chOff x="2472379" y="1373870"/>
          <a:chExt cx="1990583" cy="535378"/>
        </a:xfrm>
      </xdr:grpSpPr>
      <xdr:sp macro="" textlink="">
        <xdr:nvSpPr>
          <xdr:cNvPr id="176" name="Triangle rectangle 175">
            <a:extLst>
              <a:ext uri="{FF2B5EF4-FFF2-40B4-BE49-F238E27FC236}">
                <a16:creationId xmlns:a16="http://schemas.microsoft.com/office/drawing/2014/main" id="{85DF1BCF-4837-4CD6-82B3-310A89FEE7C0}"/>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7" name="Triangle rectangle 176">
            <a:extLst>
              <a:ext uri="{FF2B5EF4-FFF2-40B4-BE49-F238E27FC236}">
                <a16:creationId xmlns:a16="http://schemas.microsoft.com/office/drawing/2014/main" id="{5569B895-C709-4CEA-8C16-C875A48EB0E4}"/>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8" name="ZoneTexte 177">
            <a:extLst>
              <a:ext uri="{FF2B5EF4-FFF2-40B4-BE49-F238E27FC236}">
                <a16:creationId xmlns:a16="http://schemas.microsoft.com/office/drawing/2014/main" id="{C435E44D-8D70-49D3-AC40-560E10259BCB}"/>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COMPTES</a:t>
            </a:r>
          </a:p>
        </xdr:txBody>
      </xdr:sp>
    </xdr:grpSp>
    <xdr:clientData/>
  </xdr:twoCellAnchor>
  <xdr:twoCellAnchor>
    <xdr:from>
      <xdr:col>11</xdr:col>
      <xdr:colOff>19050</xdr:colOff>
      <xdr:row>22</xdr:row>
      <xdr:rowOff>66675</xdr:rowOff>
    </xdr:from>
    <xdr:to>
      <xdr:col>12</xdr:col>
      <xdr:colOff>7500</xdr:colOff>
      <xdr:row>22</xdr:row>
      <xdr:rowOff>66675</xdr:rowOff>
    </xdr:to>
    <xdr:cxnSp macro="">
      <xdr:nvCxnSpPr>
        <xdr:cNvPr id="179" name="Connecteur droit avec flèche 178">
          <a:extLst>
            <a:ext uri="{FF2B5EF4-FFF2-40B4-BE49-F238E27FC236}">
              <a16:creationId xmlns:a16="http://schemas.microsoft.com/office/drawing/2014/main" id="{9C5AADAC-A48F-4A30-80A4-715F964DC690}"/>
            </a:ext>
          </a:extLst>
        </xdr:cNvPr>
        <xdr:cNvCxnSpPr/>
      </xdr:nvCxnSpPr>
      <xdr:spPr>
        <a:xfrm>
          <a:off x="7077075" y="45339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170329</xdr:colOff>
      <xdr:row>12</xdr:row>
      <xdr:rowOff>39222</xdr:rowOff>
    </xdr:from>
    <xdr:to>
      <xdr:col>19</xdr:col>
      <xdr:colOff>17930</xdr:colOff>
      <xdr:row>14</xdr:row>
      <xdr:rowOff>39221</xdr:rowOff>
    </xdr:to>
    <xdr:grpSp>
      <xdr:nvGrpSpPr>
        <xdr:cNvPr id="180" name="Groupe 179">
          <a:extLst>
            <a:ext uri="{FF2B5EF4-FFF2-40B4-BE49-F238E27FC236}">
              <a16:creationId xmlns:a16="http://schemas.microsoft.com/office/drawing/2014/main" id="{09952A7E-0317-420E-AEF8-D980C1D40950}"/>
            </a:ext>
          </a:extLst>
        </xdr:cNvPr>
        <xdr:cNvGrpSpPr/>
      </xdr:nvGrpSpPr>
      <xdr:grpSpPr>
        <a:xfrm>
          <a:off x="9304804" y="2687172"/>
          <a:ext cx="3867151" cy="323849"/>
          <a:chOff x="2472379" y="1373870"/>
          <a:chExt cx="1990583" cy="535378"/>
        </a:xfrm>
      </xdr:grpSpPr>
      <xdr:sp macro="" textlink="">
        <xdr:nvSpPr>
          <xdr:cNvPr id="181" name="Triangle rectangle 180">
            <a:extLst>
              <a:ext uri="{FF2B5EF4-FFF2-40B4-BE49-F238E27FC236}">
                <a16:creationId xmlns:a16="http://schemas.microsoft.com/office/drawing/2014/main" id="{E55DBE0E-D565-47F5-A05C-9B31CB99AF66}"/>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2" name="Triangle rectangle 181">
            <a:extLst>
              <a:ext uri="{FF2B5EF4-FFF2-40B4-BE49-F238E27FC236}">
                <a16:creationId xmlns:a16="http://schemas.microsoft.com/office/drawing/2014/main" id="{250DC3AC-4BCC-42A2-8D5B-135AFA52CD0F}"/>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3" name="ZoneTexte 182">
            <a:extLst>
              <a:ext uri="{FF2B5EF4-FFF2-40B4-BE49-F238E27FC236}">
                <a16:creationId xmlns:a16="http://schemas.microsoft.com/office/drawing/2014/main" id="{8BD12999-4A93-4BDE-901D-87132D1FD3A0}"/>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CONTACT</a:t>
            </a:r>
          </a:p>
        </xdr:txBody>
      </xdr:sp>
    </xdr:grpSp>
    <xdr:clientData/>
  </xdr:twoCellAnchor>
  <xdr:twoCellAnchor>
    <xdr:from>
      <xdr:col>14</xdr:col>
      <xdr:colOff>156882</xdr:colOff>
      <xdr:row>15</xdr:row>
      <xdr:rowOff>45946</xdr:rowOff>
    </xdr:from>
    <xdr:to>
      <xdr:col>19</xdr:col>
      <xdr:colOff>24652</xdr:colOff>
      <xdr:row>17</xdr:row>
      <xdr:rowOff>45945</xdr:rowOff>
    </xdr:to>
    <xdr:grpSp>
      <xdr:nvGrpSpPr>
        <xdr:cNvPr id="184" name="Groupe 183">
          <a:extLst>
            <a:ext uri="{FF2B5EF4-FFF2-40B4-BE49-F238E27FC236}">
              <a16:creationId xmlns:a16="http://schemas.microsoft.com/office/drawing/2014/main" id="{06D869D7-943D-4238-A3E8-D52AAC6E2AFE}"/>
            </a:ext>
          </a:extLst>
        </xdr:cNvPr>
        <xdr:cNvGrpSpPr/>
      </xdr:nvGrpSpPr>
      <xdr:grpSpPr>
        <a:xfrm>
          <a:off x="9300882" y="3341596"/>
          <a:ext cx="3877795" cy="323849"/>
          <a:chOff x="2462154" y="1373870"/>
          <a:chExt cx="2000808" cy="535378"/>
        </a:xfrm>
      </xdr:grpSpPr>
      <xdr:sp macro="" textlink="">
        <xdr:nvSpPr>
          <xdr:cNvPr id="185" name="Triangle rectangle 184">
            <a:extLst>
              <a:ext uri="{FF2B5EF4-FFF2-40B4-BE49-F238E27FC236}">
                <a16:creationId xmlns:a16="http://schemas.microsoft.com/office/drawing/2014/main" id="{3A121CD8-BB33-413F-8D76-484D1AFC528D}"/>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6" name="Triangle rectangle 185">
            <a:extLst>
              <a:ext uri="{FF2B5EF4-FFF2-40B4-BE49-F238E27FC236}">
                <a16:creationId xmlns:a16="http://schemas.microsoft.com/office/drawing/2014/main" id="{AEB572DC-6DD6-459F-9A51-C62AD459E1CD}"/>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7" name="ZoneTexte 186">
            <a:extLst>
              <a:ext uri="{FF2B5EF4-FFF2-40B4-BE49-F238E27FC236}">
                <a16:creationId xmlns:a16="http://schemas.microsoft.com/office/drawing/2014/main" id="{99CF7F4B-9834-49FC-919E-DF64B98D6076}"/>
              </a:ext>
            </a:extLst>
          </xdr:cNvPr>
          <xdr:cNvSpPr txBox="1"/>
        </xdr:nvSpPr>
        <xdr:spPr>
          <a:xfrm>
            <a:off x="2462154" y="1373870"/>
            <a:ext cx="1920139" cy="535378"/>
          </a:xfrm>
          <a:prstGeom prst="rect">
            <a:avLst/>
          </a:prstGeom>
          <a:solidFill>
            <a:srgbClr val="652B9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MISE</a:t>
            </a:r>
            <a:r>
              <a:rPr lang="fr-FR" sz="1000" baseline="0">
                <a:solidFill>
                  <a:schemeClr val="bg1"/>
                </a:solidFill>
              </a:rPr>
              <a:t> A JOUR CONNAISSANCE CLIENT (MAJCC)</a:t>
            </a:r>
            <a:endParaRPr lang="fr-FR" sz="1000">
              <a:solidFill>
                <a:schemeClr val="bg1"/>
              </a:solidFill>
            </a:endParaRPr>
          </a:p>
        </xdr:txBody>
      </xdr:sp>
    </xdr:grpSp>
    <xdr:clientData/>
  </xdr:twoCellAnchor>
  <xdr:twoCellAnchor>
    <xdr:from>
      <xdr:col>14</xdr:col>
      <xdr:colOff>112058</xdr:colOff>
      <xdr:row>18</xdr:row>
      <xdr:rowOff>52670</xdr:rowOff>
    </xdr:from>
    <xdr:to>
      <xdr:col>19</xdr:col>
      <xdr:colOff>42581</xdr:colOff>
      <xdr:row>20</xdr:row>
      <xdr:rowOff>52669</xdr:rowOff>
    </xdr:to>
    <xdr:grpSp>
      <xdr:nvGrpSpPr>
        <xdr:cNvPr id="188" name="Groupe 187">
          <a:extLst>
            <a:ext uri="{FF2B5EF4-FFF2-40B4-BE49-F238E27FC236}">
              <a16:creationId xmlns:a16="http://schemas.microsoft.com/office/drawing/2014/main" id="{B9672A03-128B-4ABF-9780-A0F4EE4DF941}"/>
            </a:ext>
          </a:extLst>
        </xdr:cNvPr>
        <xdr:cNvGrpSpPr/>
      </xdr:nvGrpSpPr>
      <xdr:grpSpPr>
        <a:xfrm>
          <a:off x="9256058" y="3996020"/>
          <a:ext cx="3940548" cy="323849"/>
          <a:chOff x="2430341" y="1373870"/>
          <a:chExt cx="2032621" cy="535378"/>
        </a:xfrm>
      </xdr:grpSpPr>
      <xdr:sp macro="" textlink="">
        <xdr:nvSpPr>
          <xdr:cNvPr id="189" name="Triangle rectangle 188">
            <a:extLst>
              <a:ext uri="{FF2B5EF4-FFF2-40B4-BE49-F238E27FC236}">
                <a16:creationId xmlns:a16="http://schemas.microsoft.com/office/drawing/2014/main" id="{DD805030-99DB-455A-8CFC-428295E14DCC}"/>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0" name="Triangle rectangle 189">
            <a:extLst>
              <a:ext uri="{FF2B5EF4-FFF2-40B4-BE49-F238E27FC236}">
                <a16:creationId xmlns:a16="http://schemas.microsoft.com/office/drawing/2014/main" id="{4B2CCDB8-07F0-40C7-B845-1344DEBC6E7C}"/>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1" name="ZoneTexte 190">
            <a:extLst>
              <a:ext uri="{FF2B5EF4-FFF2-40B4-BE49-F238E27FC236}">
                <a16:creationId xmlns:a16="http://schemas.microsoft.com/office/drawing/2014/main" id="{6A65E348-8A1B-4D55-B329-4A17DAEF7D02}"/>
              </a:ext>
            </a:extLst>
          </xdr:cNvPr>
          <xdr:cNvSpPr txBox="1"/>
        </xdr:nvSpPr>
        <xdr:spPr>
          <a:xfrm>
            <a:off x="2430341" y="1373870"/>
            <a:ext cx="1937183" cy="535378"/>
          </a:xfrm>
          <a:prstGeom prst="rect">
            <a:avLst/>
          </a:prstGeom>
          <a:solidFill>
            <a:srgbClr val="652B9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MOYEN DE PAIEMENT</a:t>
            </a:r>
            <a:r>
              <a:rPr lang="fr-FR" sz="1000" baseline="0">
                <a:solidFill>
                  <a:schemeClr val="bg1"/>
                </a:solidFill>
              </a:rPr>
              <a:t> - PILOTAGE DE LA CARTE</a:t>
            </a:r>
            <a:endParaRPr lang="fr-FR" sz="1000">
              <a:solidFill>
                <a:schemeClr val="bg1"/>
              </a:solidFill>
            </a:endParaRPr>
          </a:p>
        </xdr:txBody>
      </xdr:sp>
    </xdr:grpSp>
    <xdr:clientData/>
  </xdr:twoCellAnchor>
  <xdr:twoCellAnchor>
    <xdr:from>
      <xdr:col>15</xdr:col>
      <xdr:colOff>43317</xdr:colOff>
      <xdr:row>24</xdr:row>
      <xdr:rowOff>72156</xdr:rowOff>
    </xdr:from>
    <xdr:to>
      <xdr:col>18</xdr:col>
      <xdr:colOff>41900</xdr:colOff>
      <xdr:row>26</xdr:row>
      <xdr:rowOff>15084</xdr:rowOff>
    </xdr:to>
    <xdr:sp macro="" textlink="">
      <xdr:nvSpPr>
        <xdr:cNvPr id="192" name="Triangle rectangle 191">
          <a:extLst>
            <a:ext uri="{FF2B5EF4-FFF2-40B4-BE49-F238E27FC236}">
              <a16:creationId xmlns:a16="http://schemas.microsoft.com/office/drawing/2014/main" id="{6317E2F4-9BBF-4EDF-9AA0-4FF2C0D981D5}"/>
            </a:ext>
          </a:extLst>
        </xdr:cNvPr>
        <xdr:cNvSpPr/>
      </xdr:nvSpPr>
      <xdr:spPr>
        <a:xfrm rot="10800000">
          <a:off x="9530217" y="5110881"/>
          <a:ext cx="3713333" cy="266778"/>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27214</xdr:colOff>
      <xdr:row>22</xdr:row>
      <xdr:rowOff>13607</xdr:rowOff>
    </xdr:from>
    <xdr:to>
      <xdr:col>19</xdr:col>
      <xdr:colOff>85162</xdr:colOff>
      <xdr:row>23</xdr:row>
      <xdr:rowOff>44825</xdr:rowOff>
    </xdr:to>
    <xdr:grpSp>
      <xdr:nvGrpSpPr>
        <xdr:cNvPr id="193" name="Groupe 192">
          <a:extLst>
            <a:ext uri="{FF2B5EF4-FFF2-40B4-BE49-F238E27FC236}">
              <a16:creationId xmlns:a16="http://schemas.microsoft.com/office/drawing/2014/main" id="{EBE5B002-E9C2-4340-9BE4-03381D9F52C5}"/>
            </a:ext>
          </a:extLst>
        </xdr:cNvPr>
        <xdr:cNvGrpSpPr/>
      </xdr:nvGrpSpPr>
      <xdr:grpSpPr>
        <a:xfrm>
          <a:off x="9333139" y="4680857"/>
          <a:ext cx="3906048" cy="278868"/>
          <a:chOff x="2456604" y="-647999"/>
          <a:chExt cx="2006358" cy="2520326"/>
        </a:xfrm>
      </xdr:grpSpPr>
      <xdr:sp macro="" textlink="">
        <xdr:nvSpPr>
          <xdr:cNvPr id="194" name="Triangle rectangle 193">
            <a:extLst>
              <a:ext uri="{FF2B5EF4-FFF2-40B4-BE49-F238E27FC236}">
                <a16:creationId xmlns:a16="http://schemas.microsoft.com/office/drawing/2014/main" id="{1948A6B5-5ABB-4993-8A13-A64042951430}"/>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5" name="Triangle rectangle 194">
            <a:extLst>
              <a:ext uri="{FF2B5EF4-FFF2-40B4-BE49-F238E27FC236}">
                <a16:creationId xmlns:a16="http://schemas.microsoft.com/office/drawing/2014/main" id="{545038B1-BB98-4BC7-9309-454B31594C1B}"/>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6" name="ZoneTexte 195">
            <a:extLst>
              <a:ext uri="{FF2B5EF4-FFF2-40B4-BE49-F238E27FC236}">
                <a16:creationId xmlns:a16="http://schemas.microsoft.com/office/drawing/2014/main" id="{FCBE30D7-6C03-4B31-96AE-F2392A10DA95}"/>
              </a:ext>
            </a:extLst>
          </xdr:cNvPr>
          <xdr:cNvSpPr txBox="1"/>
        </xdr:nvSpPr>
        <xdr:spPr>
          <a:xfrm>
            <a:off x="2456604" y="-647999"/>
            <a:ext cx="1880149" cy="2359594"/>
          </a:xfrm>
          <a:prstGeom prst="rect">
            <a:avLst/>
          </a:prstGeom>
          <a:solidFill>
            <a:srgbClr val="652B9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SECURPASS</a:t>
            </a:r>
          </a:p>
        </xdr:txBody>
      </xdr:sp>
    </xdr:grpSp>
    <xdr:clientData/>
  </xdr:twoCellAnchor>
  <xdr:twoCellAnchor>
    <xdr:from>
      <xdr:col>14</xdr:col>
      <xdr:colOff>154640</xdr:colOff>
      <xdr:row>24</xdr:row>
      <xdr:rowOff>57151</xdr:rowOff>
    </xdr:from>
    <xdr:to>
      <xdr:col>19</xdr:col>
      <xdr:colOff>2241</xdr:colOff>
      <xdr:row>26</xdr:row>
      <xdr:rowOff>0</xdr:rowOff>
    </xdr:to>
    <xdr:grpSp>
      <xdr:nvGrpSpPr>
        <xdr:cNvPr id="197" name="Groupe 196">
          <a:extLst>
            <a:ext uri="{FF2B5EF4-FFF2-40B4-BE49-F238E27FC236}">
              <a16:creationId xmlns:a16="http://schemas.microsoft.com/office/drawing/2014/main" id="{74A88616-3450-4EB8-8C18-FA1E3C625BE6}"/>
            </a:ext>
          </a:extLst>
        </xdr:cNvPr>
        <xdr:cNvGrpSpPr/>
      </xdr:nvGrpSpPr>
      <xdr:grpSpPr>
        <a:xfrm>
          <a:off x="9298640" y="5295901"/>
          <a:ext cx="3857626" cy="266699"/>
          <a:chOff x="2472379" y="-749185"/>
          <a:chExt cx="1990583" cy="2621512"/>
        </a:xfrm>
      </xdr:grpSpPr>
      <xdr:sp macro="" textlink="">
        <xdr:nvSpPr>
          <xdr:cNvPr id="198" name="Triangle rectangle 197">
            <a:extLst>
              <a:ext uri="{FF2B5EF4-FFF2-40B4-BE49-F238E27FC236}">
                <a16:creationId xmlns:a16="http://schemas.microsoft.com/office/drawing/2014/main" id="{7ECFB9EE-33B2-4CEE-ADE4-6A0B9CD8DF59}"/>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99" name="Triangle rectangle 198">
            <a:extLst>
              <a:ext uri="{FF2B5EF4-FFF2-40B4-BE49-F238E27FC236}">
                <a16:creationId xmlns:a16="http://schemas.microsoft.com/office/drawing/2014/main" id="{59840E4D-AF8A-418B-815C-DC818C73B1A4}"/>
              </a:ext>
            </a:extLst>
          </xdr:cNvPr>
          <xdr:cNvSpPr/>
        </xdr:nvSpPr>
        <xdr:spPr>
          <a:xfrm rot="10800000">
            <a:off x="2485250" y="1420744"/>
            <a:ext cx="1885336" cy="441354"/>
          </a:xfrm>
          <a:prstGeom prst="rtTriangl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00" name="ZoneTexte 199">
            <a:extLst>
              <a:ext uri="{FF2B5EF4-FFF2-40B4-BE49-F238E27FC236}">
                <a16:creationId xmlns:a16="http://schemas.microsoft.com/office/drawing/2014/main" id="{F88247B6-E992-4A88-9D10-A94B698B5D97}"/>
              </a:ext>
            </a:extLst>
          </xdr:cNvPr>
          <xdr:cNvSpPr txBox="1"/>
        </xdr:nvSpPr>
        <xdr:spPr>
          <a:xfrm>
            <a:off x="2494959" y="-749185"/>
            <a:ext cx="1938463" cy="2374971"/>
          </a:xfrm>
          <a:prstGeom prst="rect">
            <a:avLst/>
          </a:prstGeom>
          <a:solidFill>
            <a:srgbClr val="652B9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VIREMENTS</a:t>
            </a:r>
          </a:p>
        </xdr:txBody>
      </xdr:sp>
    </xdr:grpSp>
    <xdr:clientData/>
  </xdr:twoCellAnchor>
  <xdr:twoCellAnchor>
    <xdr:from>
      <xdr:col>11</xdr:col>
      <xdr:colOff>9525</xdr:colOff>
      <xdr:row>40</xdr:row>
      <xdr:rowOff>104775</xdr:rowOff>
    </xdr:from>
    <xdr:to>
      <xdr:col>12</xdr:col>
      <xdr:colOff>1785</xdr:colOff>
      <xdr:row>40</xdr:row>
      <xdr:rowOff>104775</xdr:rowOff>
    </xdr:to>
    <xdr:cxnSp macro="">
      <xdr:nvCxnSpPr>
        <xdr:cNvPr id="201" name="Connecteur droit avec flèche 200">
          <a:extLst>
            <a:ext uri="{FF2B5EF4-FFF2-40B4-BE49-F238E27FC236}">
              <a16:creationId xmlns:a16="http://schemas.microsoft.com/office/drawing/2014/main" id="{F7BBFBC2-CF72-4DFB-BCA9-92AAEAE5A436}"/>
            </a:ext>
          </a:extLst>
        </xdr:cNvPr>
        <xdr:cNvCxnSpPr/>
      </xdr:nvCxnSpPr>
      <xdr:spPr>
        <a:xfrm>
          <a:off x="7067550" y="849630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4082</xdr:colOff>
      <xdr:row>28</xdr:row>
      <xdr:rowOff>89807</xdr:rowOff>
    </xdr:from>
    <xdr:to>
      <xdr:col>20</xdr:col>
      <xdr:colOff>183032</xdr:colOff>
      <xdr:row>28</xdr:row>
      <xdr:rowOff>89807</xdr:rowOff>
    </xdr:to>
    <xdr:cxnSp macro="">
      <xdr:nvCxnSpPr>
        <xdr:cNvPr id="202" name="Connecteur droit avec flèche 201">
          <a:extLst>
            <a:ext uri="{FF2B5EF4-FFF2-40B4-BE49-F238E27FC236}">
              <a16:creationId xmlns:a16="http://schemas.microsoft.com/office/drawing/2014/main" id="{72E2C638-E6E0-480B-BCF0-C338E7BC33F9}"/>
            </a:ext>
          </a:extLst>
        </xdr:cNvPr>
        <xdr:cNvCxnSpPr/>
      </xdr:nvCxnSpPr>
      <xdr:spPr>
        <a:xfrm>
          <a:off x="13786757" y="5852432"/>
          <a:ext cx="1789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1512093</xdr:colOff>
      <xdr:row>26</xdr:row>
      <xdr:rowOff>315585</xdr:rowOff>
    </xdr:from>
    <xdr:ext cx="753596" cy="496560"/>
    <xdr:pic>
      <xdr:nvPicPr>
        <xdr:cNvPr id="203" name="Image 202">
          <a:hlinkClick xmlns:r="http://schemas.openxmlformats.org/officeDocument/2006/relationships" r:id="rId76"/>
          <a:extLst>
            <a:ext uri="{FF2B5EF4-FFF2-40B4-BE49-F238E27FC236}">
              <a16:creationId xmlns:a16="http://schemas.microsoft.com/office/drawing/2014/main" id="{B7ADE05F-8E1B-412E-84D2-F0CB4746BC68}"/>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15475743" y="5678160"/>
          <a:ext cx="753596" cy="496560"/>
        </a:xfrm>
        <a:prstGeom prst="rect">
          <a:avLst/>
        </a:prstGeom>
      </xdr:spPr>
    </xdr:pic>
    <xdr:clientData/>
  </xdr:oneCellAnchor>
  <xdr:twoCellAnchor>
    <xdr:from>
      <xdr:col>11</xdr:col>
      <xdr:colOff>9525</xdr:colOff>
      <xdr:row>43</xdr:row>
      <xdr:rowOff>104775</xdr:rowOff>
    </xdr:from>
    <xdr:to>
      <xdr:col>12</xdr:col>
      <xdr:colOff>1785</xdr:colOff>
      <xdr:row>43</xdr:row>
      <xdr:rowOff>104775</xdr:rowOff>
    </xdr:to>
    <xdr:cxnSp macro="">
      <xdr:nvCxnSpPr>
        <xdr:cNvPr id="204" name="Connecteur droit avec flèche 203">
          <a:extLst>
            <a:ext uri="{FF2B5EF4-FFF2-40B4-BE49-F238E27FC236}">
              <a16:creationId xmlns:a16="http://schemas.microsoft.com/office/drawing/2014/main" id="{64DE9750-5BC4-483F-A19E-F4803570C9F1}"/>
            </a:ext>
          </a:extLst>
        </xdr:cNvPr>
        <xdr:cNvCxnSpPr/>
      </xdr:nvCxnSpPr>
      <xdr:spPr>
        <a:xfrm>
          <a:off x="7067550" y="923925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10</xdr:row>
      <xdr:rowOff>161925</xdr:rowOff>
    </xdr:from>
    <xdr:to>
      <xdr:col>24</xdr:col>
      <xdr:colOff>7500</xdr:colOff>
      <xdr:row>10</xdr:row>
      <xdr:rowOff>161925</xdr:rowOff>
    </xdr:to>
    <xdr:cxnSp macro="">
      <xdr:nvCxnSpPr>
        <xdr:cNvPr id="205" name="Connecteur droit avec flèche 204">
          <a:extLst>
            <a:ext uri="{FF2B5EF4-FFF2-40B4-BE49-F238E27FC236}">
              <a16:creationId xmlns:a16="http://schemas.microsoft.com/office/drawing/2014/main" id="{7691B272-2B89-421C-BF5C-D5605D7AC509}"/>
            </a:ext>
          </a:extLst>
        </xdr:cNvPr>
        <xdr:cNvCxnSpPr/>
      </xdr:nvCxnSpPr>
      <xdr:spPr>
        <a:xfrm>
          <a:off x="16259175" y="20383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1274109</xdr:colOff>
      <xdr:row>6</xdr:row>
      <xdr:rowOff>89647</xdr:rowOff>
    </xdr:from>
    <xdr:to>
      <xdr:col>25</xdr:col>
      <xdr:colOff>590176</xdr:colOff>
      <xdr:row>8</xdr:row>
      <xdr:rowOff>50780</xdr:rowOff>
    </xdr:to>
    <xdr:pic>
      <xdr:nvPicPr>
        <xdr:cNvPr id="206" name="Image 205">
          <a:hlinkClick xmlns:r="http://schemas.openxmlformats.org/officeDocument/2006/relationships" r:id="rId78"/>
          <a:extLst>
            <a:ext uri="{FF2B5EF4-FFF2-40B4-BE49-F238E27FC236}">
              <a16:creationId xmlns:a16="http://schemas.microsoft.com/office/drawing/2014/main" id="{423A423D-D902-414E-95C2-71E38689E5B9}"/>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17780934" y="1051672"/>
          <a:ext cx="744817" cy="489091"/>
        </a:xfrm>
        <a:prstGeom prst="rect">
          <a:avLst/>
        </a:prstGeom>
      </xdr:spPr>
    </xdr:pic>
    <xdr:clientData/>
  </xdr:twoCellAnchor>
  <xdr:twoCellAnchor editAs="oneCell">
    <xdr:from>
      <xdr:col>24</xdr:col>
      <xdr:colOff>1274109</xdr:colOff>
      <xdr:row>8</xdr:row>
      <xdr:rowOff>275665</xdr:rowOff>
    </xdr:from>
    <xdr:to>
      <xdr:col>25</xdr:col>
      <xdr:colOff>590176</xdr:colOff>
      <xdr:row>11</xdr:row>
      <xdr:rowOff>122284</xdr:rowOff>
    </xdr:to>
    <xdr:pic>
      <xdr:nvPicPr>
        <xdr:cNvPr id="207" name="Image 206">
          <a:hlinkClick xmlns:r="http://schemas.openxmlformats.org/officeDocument/2006/relationships" r:id="rId80"/>
          <a:extLst>
            <a:ext uri="{FF2B5EF4-FFF2-40B4-BE49-F238E27FC236}">
              <a16:creationId xmlns:a16="http://schemas.microsoft.com/office/drawing/2014/main" id="{6684AC0D-AE02-4E5B-96A4-27C04E1D8AC2}"/>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17780934" y="1752040"/>
          <a:ext cx="744817" cy="494319"/>
        </a:xfrm>
        <a:prstGeom prst="rect">
          <a:avLst/>
        </a:prstGeom>
      </xdr:spPr>
    </xdr:pic>
    <xdr:clientData/>
  </xdr:twoCellAnchor>
  <xdr:twoCellAnchor editAs="oneCell">
    <xdr:from>
      <xdr:col>24</xdr:col>
      <xdr:colOff>1274109</xdr:colOff>
      <xdr:row>11</xdr:row>
      <xdr:rowOff>271181</xdr:rowOff>
    </xdr:from>
    <xdr:to>
      <xdr:col>25</xdr:col>
      <xdr:colOff>590176</xdr:colOff>
      <xdr:row>14</xdr:row>
      <xdr:rowOff>124151</xdr:rowOff>
    </xdr:to>
    <xdr:pic>
      <xdr:nvPicPr>
        <xdr:cNvPr id="208" name="Image 207">
          <a:hlinkClick xmlns:r="http://schemas.openxmlformats.org/officeDocument/2006/relationships" r:id="rId82"/>
          <a:extLst>
            <a:ext uri="{FF2B5EF4-FFF2-40B4-BE49-F238E27FC236}">
              <a16:creationId xmlns:a16="http://schemas.microsoft.com/office/drawing/2014/main" id="{80CD890E-4702-4BC4-9B9D-B4248523F2C0}"/>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17780934" y="2395256"/>
          <a:ext cx="744817" cy="500670"/>
        </a:xfrm>
        <a:prstGeom prst="rect">
          <a:avLst/>
        </a:prstGeom>
      </xdr:spPr>
    </xdr:pic>
    <xdr:clientData/>
  </xdr:twoCellAnchor>
  <xdr:twoCellAnchor editAs="oneCell">
    <xdr:from>
      <xdr:col>24</xdr:col>
      <xdr:colOff>1274109</xdr:colOff>
      <xdr:row>14</xdr:row>
      <xdr:rowOff>300317</xdr:rowOff>
    </xdr:from>
    <xdr:to>
      <xdr:col>25</xdr:col>
      <xdr:colOff>590176</xdr:colOff>
      <xdr:row>17</xdr:row>
      <xdr:rowOff>140588</xdr:rowOff>
    </xdr:to>
    <xdr:pic>
      <xdr:nvPicPr>
        <xdr:cNvPr id="209" name="Image 208">
          <a:hlinkClick xmlns:r="http://schemas.openxmlformats.org/officeDocument/2006/relationships" r:id="rId84"/>
          <a:extLst>
            <a:ext uri="{FF2B5EF4-FFF2-40B4-BE49-F238E27FC236}">
              <a16:creationId xmlns:a16="http://schemas.microsoft.com/office/drawing/2014/main" id="{8F1D36ED-8D49-494D-8875-65ACB8121C35}"/>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17780934" y="3072092"/>
          <a:ext cx="744817" cy="487970"/>
        </a:xfrm>
        <a:prstGeom prst="rect">
          <a:avLst/>
        </a:prstGeom>
      </xdr:spPr>
    </xdr:pic>
    <xdr:clientData/>
  </xdr:twoCellAnchor>
  <xdr:twoCellAnchor editAs="oneCell">
    <xdr:from>
      <xdr:col>24</xdr:col>
      <xdr:colOff>1274109</xdr:colOff>
      <xdr:row>17</xdr:row>
      <xdr:rowOff>262217</xdr:rowOff>
    </xdr:from>
    <xdr:to>
      <xdr:col>25</xdr:col>
      <xdr:colOff>590176</xdr:colOff>
      <xdr:row>20</xdr:row>
      <xdr:rowOff>102487</xdr:rowOff>
    </xdr:to>
    <xdr:pic>
      <xdr:nvPicPr>
        <xdr:cNvPr id="210" name="Image 209">
          <a:hlinkClick xmlns:r="http://schemas.openxmlformats.org/officeDocument/2006/relationships" r:id="rId86"/>
          <a:extLst>
            <a:ext uri="{FF2B5EF4-FFF2-40B4-BE49-F238E27FC236}">
              <a16:creationId xmlns:a16="http://schemas.microsoft.com/office/drawing/2014/main" id="{F1F740AC-3A70-45AA-BE03-2263A8B62991}"/>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17780934" y="3681692"/>
          <a:ext cx="744817" cy="487970"/>
        </a:xfrm>
        <a:prstGeom prst="rect">
          <a:avLst/>
        </a:prstGeom>
      </xdr:spPr>
    </xdr:pic>
    <xdr:clientData/>
  </xdr:twoCellAnchor>
  <xdr:twoCellAnchor editAs="oneCell">
    <xdr:from>
      <xdr:col>21</xdr:col>
      <xdr:colOff>1500888</xdr:colOff>
      <xdr:row>8</xdr:row>
      <xdr:rowOff>235324</xdr:rowOff>
    </xdr:from>
    <xdr:to>
      <xdr:col>22</xdr:col>
      <xdr:colOff>602362</xdr:colOff>
      <xdr:row>11</xdr:row>
      <xdr:rowOff>88293</xdr:rowOff>
    </xdr:to>
    <xdr:pic>
      <xdr:nvPicPr>
        <xdr:cNvPr id="211" name="Image 210">
          <a:hlinkClick xmlns:r="http://schemas.openxmlformats.org/officeDocument/2006/relationships" r:id="rId87"/>
          <a:extLst>
            <a:ext uri="{FF2B5EF4-FFF2-40B4-BE49-F238E27FC236}">
              <a16:creationId xmlns:a16="http://schemas.microsoft.com/office/drawing/2014/main" id="{BBC4846C-F6AC-44DD-A0AE-D1FEAFFAF3D7}"/>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15464538" y="1711699"/>
          <a:ext cx="758824" cy="500669"/>
        </a:xfrm>
        <a:prstGeom prst="rect">
          <a:avLst/>
        </a:prstGeom>
      </xdr:spPr>
    </xdr:pic>
    <xdr:clientData/>
  </xdr:twoCellAnchor>
  <xdr:twoCellAnchor editAs="oneCell">
    <xdr:from>
      <xdr:col>21</xdr:col>
      <xdr:colOff>1512094</xdr:colOff>
      <xdr:row>11</xdr:row>
      <xdr:rowOff>255003</xdr:rowOff>
    </xdr:from>
    <xdr:to>
      <xdr:col>22</xdr:col>
      <xdr:colOff>607218</xdr:colOff>
      <xdr:row>14</xdr:row>
      <xdr:rowOff>101623</xdr:rowOff>
    </xdr:to>
    <xdr:pic>
      <xdr:nvPicPr>
        <xdr:cNvPr id="212" name="Image 211">
          <a:hlinkClick xmlns:r="http://schemas.openxmlformats.org/officeDocument/2006/relationships" r:id="rId89"/>
          <a:extLst>
            <a:ext uri="{FF2B5EF4-FFF2-40B4-BE49-F238E27FC236}">
              <a16:creationId xmlns:a16="http://schemas.microsoft.com/office/drawing/2014/main" id="{7D0DFFDF-EDF4-4ED6-BF77-138DCFBDAA09}"/>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4" y="2379078"/>
          <a:ext cx="752474" cy="494320"/>
        </a:xfrm>
        <a:prstGeom prst="rect">
          <a:avLst/>
        </a:prstGeom>
      </xdr:spPr>
    </xdr:pic>
    <xdr:clientData/>
  </xdr:twoCellAnchor>
  <xdr:twoCellAnchor editAs="oneCell">
    <xdr:from>
      <xdr:col>12</xdr:col>
      <xdr:colOff>1463879</xdr:colOff>
      <xdr:row>32</xdr:row>
      <xdr:rowOff>321132</xdr:rowOff>
    </xdr:from>
    <xdr:to>
      <xdr:col>14</xdr:col>
      <xdr:colOff>154191</xdr:colOff>
      <xdr:row>35</xdr:row>
      <xdr:rowOff>158815</xdr:rowOff>
    </xdr:to>
    <xdr:pic>
      <xdr:nvPicPr>
        <xdr:cNvPr id="213" name="Image 212">
          <a:hlinkClick xmlns:r="http://schemas.openxmlformats.org/officeDocument/2006/relationships" r:id="rId90"/>
          <a:extLst>
            <a:ext uri="{FF2B5EF4-FFF2-40B4-BE49-F238E27FC236}">
              <a16:creationId xmlns:a16="http://schemas.microsoft.com/office/drawing/2014/main" id="{8C02465F-7D5A-44CF-B371-C4646AB73F93}"/>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8702879" y="6979107"/>
          <a:ext cx="757237" cy="485383"/>
        </a:xfrm>
        <a:prstGeom prst="rect">
          <a:avLst/>
        </a:prstGeom>
      </xdr:spPr>
    </xdr:pic>
    <xdr:clientData/>
  </xdr:twoCellAnchor>
  <xdr:twoCellAnchor editAs="oneCell">
    <xdr:from>
      <xdr:col>12</xdr:col>
      <xdr:colOff>1471206</xdr:colOff>
      <xdr:row>35</xdr:row>
      <xdr:rowOff>320294</xdr:rowOff>
    </xdr:from>
    <xdr:to>
      <xdr:col>14</xdr:col>
      <xdr:colOff>161518</xdr:colOff>
      <xdr:row>38</xdr:row>
      <xdr:rowOff>179959</xdr:rowOff>
    </xdr:to>
    <xdr:pic>
      <xdr:nvPicPr>
        <xdr:cNvPr id="214" name="Image 213">
          <a:hlinkClick xmlns:r="http://schemas.openxmlformats.org/officeDocument/2006/relationships" r:id="rId92"/>
          <a:extLst>
            <a:ext uri="{FF2B5EF4-FFF2-40B4-BE49-F238E27FC236}">
              <a16:creationId xmlns:a16="http://schemas.microsoft.com/office/drawing/2014/main" id="{BBEEA8D5-74E7-4362-98C7-C00AD8FF2C69}"/>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8710206" y="7625969"/>
          <a:ext cx="757237" cy="488314"/>
        </a:xfrm>
        <a:prstGeom prst="rect">
          <a:avLst/>
        </a:prstGeom>
      </xdr:spPr>
    </xdr:pic>
    <xdr:clientData/>
  </xdr:twoCellAnchor>
  <xdr:twoCellAnchor editAs="oneCell">
    <xdr:from>
      <xdr:col>12</xdr:col>
      <xdr:colOff>1471206</xdr:colOff>
      <xdr:row>39</xdr:row>
      <xdr:rowOff>55684</xdr:rowOff>
    </xdr:from>
    <xdr:to>
      <xdr:col>14</xdr:col>
      <xdr:colOff>161518</xdr:colOff>
      <xdr:row>41</xdr:row>
      <xdr:rowOff>97545</xdr:rowOff>
    </xdr:to>
    <xdr:pic>
      <xdr:nvPicPr>
        <xdr:cNvPr id="215" name="Image 214">
          <a:hlinkClick xmlns:r="http://schemas.openxmlformats.org/officeDocument/2006/relationships" r:id="rId94"/>
          <a:extLst>
            <a:ext uri="{FF2B5EF4-FFF2-40B4-BE49-F238E27FC236}">
              <a16:creationId xmlns:a16="http://schemas.microsoft.com/office/drawing/2014/main" id="{2EAB8453-2B36-4263-9EE6-F1B9C2345CF2}"/>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8710206" y="8313859"/>
          <a:ext cx="757237" cy="489535"/>
        </a:xfrm>
        <a:prstGeom prst="rect">
          <a:avLst/>
        </a:prstGeom>
      </xdr:spPr>
    </xdr:pic>
    <xdr:clientData/>
  </xdr:twoCellAnchor>
  <xdr:twoCellAnchor editAs="oneCell">
    <xdr:from>
      <xdr:col>12</xdr:col>
      <xdr:colOff>1484395</xdr:colOff>
      <xdr:row>41</xdr:row>
      <xdr:rowOff>310662</xdr:rowOff>
    </xdr:from>
    <xdr:to>
      <xdr:col>15</xdr:col>
      <xdr:colOff>1763</xdr:colOff>
      <xdr:row>44</xdr:row>
      <xdr:rowOff>100195</xdr:rowOff>
    </xdr:to>
    <xdr:pic>
      <xdr:nvPicPr>
        <xdr:cNvPr id="216" name="Image 215">
          <a:hlinkClick xmlns:r="http://schemas.openxmlformats.org/officeDocument/2006/relationships" r:id="rId96"/>
          <a:extLst>
            <a:ext uri="{FF2B5EF4-FFF2-40B4-BE49-F238E27FC236}">
              <a16:creationId xmlns:a16="http://schemas.microsoft.com/office/drawing/2014/main" id="{A6FA6CD0-F309-4AE9-A637-914CFA2757FF}"/>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8723395" y="9016512"/>
          <a:ext cx="765268" cy="487581"/>
        </a:xfrm>
        <a:prstGeom prst="rect">
          <a:avLst/>
        </a:prstGeom>
      </xdr:spPr>
    </xdr:pic>
    <xdr:clientData/>
  </xdr:twoCellAnchor>
  <xdr:twoCellAnchor editAs="oneCell">
    <xdr:from>
      <xdr:col>18</xdr:col>
      <xdr:colOff>32150</xdr:colOff>
      <xdr:row>20</xdr:row>
      <xdr:rowOff>319260</xdr:rowOff>
    </xdr:from>
    <xdr:to>
      <xdr:col>21</xdr:col>
      <xdr:colOff>19985</xdr:colOff>
      <xdr:row>23</xdr:row>
      <xdr:rowOff>174485</xdr:rowOff>
    </xdr:to>
    <xdr:pic>
      <xdr:nvPicPr>
        <xdr:cNvPr id="217" name="Image 216">
          <a:hlinkClick xmlns:r="http://schemas.openxmlformats.org/officeDocument/2006/relationships" r:id="rId98"/>
          <a:extLst>
            <a:ext uri="{FF2B5EF4-FFF2-40B4-BE49-F238E27FC236}">
              <a16:creationId xmlns:a16="http://schemas.microsoft.com/office/drawing/2014/main" id="{3FB3D31B-DAFD-4F12-AFD5-DD4FB38106C5}"/>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13233800" y="4386435"/>
          <a:ext cx="749835" cy="502925"/>
        </a:xfrm>
        <a:prstGeom prst="rect">
          <a:avLst/>
        </a:prstGeom>
      </xdr:spPr>
    </xdr:pic>
    <xdr:clientData/>
  </xdr:twoCellAnchor>
  <xdr:twoCellAnchor editAs="oneCell">
    <xdr:from>
      <xdr:col>18</xdr:col>
      <xdr:colOff>9739</xdr:colOff>
      <xdr:row>23</xdr:row>
      <xdr:rowOff>267507</xdr:rowOff>
    </xdr:from>
    <xdr:to>
      <xdr:col>20</xdr:col>
      <xdr:colOff>157818</xdr:colOff>
      <xdr:row>26</xdr:row>
      <xdr:rowOff>123030</xdr:rowOff>
    </xdr:to>
    <xdr:pic>
      <xdr:nvPicPr>
        <xdr:cNvPr id="218" name="Image 217">
          <a:hlinkClick xmlns:r="http://schemas.openxmlformats.org/officeDocument/2006/relationships" r:id="rId100"/>
          <a:extLst>
            <a:ext uri="{FF2B5EF4-FFF2-40B4-BE49-F238E27FC236}">
              <a16:creationId xmlns:a16="http://schemas.microsoft.com/office/drawing/2014/main" id="{44A8511C-C6AE-4C90-B3EA-A9A53C9D34D3}"/>
            </a:ext>
          </a:extLst>
        </xdr:cNvPr>
        <xdr:cNvPicPr>
          <a:picLocks noChangeAspect="1"/>
        </xdr:cNvPicPr>
      </xdr:nvPicPr>
      <xdr:blipFill>
        <a:blip xmlns:r="http://schemas.openxmlformats.org/officeDocument/2006/relationships" r:embed="rId101" cstate="print">
          <a:extLst>
            <a:ext uri="{28A0092B-C50C-407E-A947-70E740481C1C}">
              <a14:useLocalDpi xmlns:a14="http://schemas.microsoft.com/office/drawing/2010/main" val="0"/>
            </a:ext>
          </a:extLst>
        </a:blip>
        <a:stretch>
          <a:fillRect/>
        </a:stretch>
      </xdr:blipFill>
      <xdr:spPr>
        <a:xfrm>
          <a:off x="13211389" y="4982382"/>
          <a:ext cx="748154" cy="503222"/>
        </a:xfrm>
        <a:prstGeom prst="rect">
          <a:avLst/>
        </a:prstGeom>
      </xdr:spPr>
    </xdr:pic>
    <xdr:clientData/>
  </xdr:twoCellAnchor>
  <xdr:twoCellAnchor editAs="oneCell">
    <xdr:from>
      <xdr:col>18</xdr:col>
      <xdr:colOff>32150</xdr:colOff>
      <xdr:row>14</xdr:row>
      <xdr:rowOff>274458</xdr:rowOff>
    </xdr:from>
    <xdr:to>
      <xdr:col>21</xdr:col>
      <xdr:colOff>19985</xdr:colOff>
      <xdr:row>17</xdr:row>
      <xdr:rowOff>123333</xdr:rowOff>
    </xdr:to>
    <xdr:pic>
      <xdr:nvPicPr>
        <xdr:cNvPr id="219" name="Image 218">
          <a:hlinkClick xmlns:r="http://schemas.openxmlformats.org/officeDocument/2006/relationships" r:id="rId102"/>
          <a:extLst>
            <a:ext uri="{FF2B5EF4-FFF2-40B4-BE49-F238E27FC236}">
              <a16:creationId xmlns:a16="http://schemas.microsoft.com/office/drawing/2014/main" id="{99CCA87A-37B4-4944-9B24-D1D0BD854062}"/>
            </a:ext>
          </a:extLst>
        </xdr:cNvPr>
        <xdr:cNvPicPr>
          <a:picLocks noChangeAspect="1"/>
        </xdr:cNvPicPr>
      </xdr:nvPicPr>
      <xdr:blipFill>
        <a:blip xmlns:r="http://schemas.openxmlformats.org/officeDocument/2006/relationships" r:embed="rId103" cstate="print">
          <a:extLst>
            <a:ext uri="{28A0092B-C50C-407E-A947-70E740481C1C}">
              <a14:useLocalDpi xmlns:a14="http://schemas.microsoft.com/office/drawing/2010/main" val="0"/>
            </a:ext>
          </a:extLst>
        </a:blip>
        <a:stretch>
          <a:fillRect/>
        </a:stretch>
      </xdr:blipFill>
      <xdr:spPr>
        <a:xfrm>
          <a:off x="13233800" y="3046233"/>
          <a:ext cx="749835" cy="4965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338417</xdr:colOff>
      <xdr:row>6</xdr:row>
      <xdr:rowOff>46744</xdr:rowOff>
    </xdr:from>
    <xdr:to>
      <xdr:col>13</xdr:col>
      <xdr:colOff>338417</xdr:colOff>
      <xdr:row>7</xdr:row>
      <xdr:rowOff>42646</xdr:rowOff>
    </xdr:to>
    <xdr:cxnSp macro="">
      <xdr:nvCxnSpPr>
        <xdr:cNvPr id="2" name="Connecteur droit avec flèche 1">
          <a:extLst>
            <a:ext uri="{FF2B5EF4-FFF2-40B4-BE49-F238E27FC236}">
              <a16:creationId xmlns:a16="http://schemas.microsoft.com/office/drawing/2014/main" id="{3A80A15A-E5A9-4EE3-B8F8-2FEAC3A610C7}"/>
            </a:ext>
          </a:extLst>
        </xdr:cNvPr>
        <xdr:cNvCxnSpPr/>
      </xdr:nvCxnSpPr>
      <xdr:spPr>
        <a:xfrm>
          <a:off x="9234767" y="1008769"/>
          <a:ext cx="0" cy="18640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179294</xdr:colOff>
      <xdr:row>6</xdr:row>
      <xdr:rowOff>0</xdr:rowOff>
    </xdr:from>
    <xdr:to>
      <xdr:col>1</xdr:col>
      <xdr:colOff>19050</xdr:colOff>
      <xdr:row>47</xdr:row>
      <xdr:rowOff>291353</xdr:rowOff>
    </xdr:to>
    <xdr:cxnSp macro="">
      <xdr:nvCxnSpPr>
        <xdr:cNvPr id="3" name="Connecteur droit 2">
          <a:extLst>
            <a:ext uri="{FF2B5EF4-FFF2-40B4-BE49-F238E27FC236}">
              <a16:creationId xmlns:a16="http://schemas.microsoft.com/office/drawing/2014/main" id="{612E8B6E-563A-4101-97B2-BDB9D3313B0B}"/>
            </a:ext>
          </a:extLst>
        </xdr:cNvPr>
        <xdr:cNvCxnSpPr/>
      </xdr:nvCxnSpPr>
      <xdr:spPr>
        <a:xfrm flipH="1">
          <a:off x="179294" y="962025"/>
          <a:ext cx="49306" cy="9435353"/>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10</xdr:row>
      <xdr:rowOff>133350</xdr:rowOff>
    </xdr:from>
    <xdr:to>
      <xdr:col>2</xdr:col>
      <xdr:colOff>17025</xdr:colOff>
      <xdr:row>10</xdr:row>
      <xdr:rowOff>133350</xdr:rowOff>
    </xdr:to>
    <xdr:cxnSp macro="">
      <xdr:nvCxnSpPr>
        <xdr:cNvPr id="4" name="Connecteur droit avec flèche 3">
          <a:extLst>
            <a:ext uri="{FF2B5EF4-FFF2-40B4-BE49-F238E27FC236}">
              <a16:creationId xmlns:a16="http://schemas.microsoft.com/office/drawing/2014/main" id="{07308F8F-58E9-4C45-BABA-070E7A86B84A}"/>
            </a:ext>
          </a:extLst>
        </xdr:cNvPr>
        <xdr:cNvCxnSpPr/>
      </xdr:nvCxnSpPr>
      <xdr:spPr>
        <a:xfrm>
          <a:off x="238125" y="20097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13</xdr:row>
      <xdr:rowOff>142875</xdr:rowOff>
    </xdr:from>
    <xdr:to>
      <xdr:col>2</xdr:col>
      <xdr:colOff>17025</xdr:colOff>
      <xdr:row>13</xdr:row>
      <xdr:rowOff>142875</xdr:rowOff>
    </xdr:to>
    <xdr:cxnSp macro="">
      <xdr:nvCxnSpPr>
        <xdr:cNvPr id="5" name="Connecteur droit avec flèche 4">
          <a:extLst>
            <a:ext uri="{FF2B5EF4-FFF2-40B4-BE49-F238E27FC236}">
              <a16:creationId xmlns:a16="http://schemas.microsoft.com/office/drawing/2014/main" id="{7650D771-710E-4AFF-9734-3A9FBC6526C0}"/>
            </a:ext>
          </a:extLst>
        </xdr:cNvPr>
        <xdr:cNvCxnSpPr/>
      </xdr:nvCxnSpPr>
      <xdr:spPr>
        <a:xfrm>
          <a:off x="238125" y="2667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16</xdr:row>
      <xdr:rowOff>142875</xdr:rowOff>
    </xdr:from>
    <xdr:to>
      <xdr:col>2</xdr:col>
      <xdr:colOff>7500</xdr:colOff>
      <xdr:row>16</xdr:row>
      <xdr:rowOff>142875</xdr:rowOff>
    </xdr:to>
    <xdr:cxnSp macro="">
      <xdr:nvCxnSpPr>
        <xdr:cNvPr id="6" name="Connecteur droit avec flèche 5">
          <a:extLst>
            <a:ext uri="{FF2B5EF4-FFF2-40B4-BE49-F238E27FC236}">
              <a16:creationId xmlns:a16="http://schemas.microsoft.com/office/drawing/2014/main" id="{C4B338E7-905D-470F-898B-5015C24A31A1}"/>
            </a:ext>
          </a:extLst>
        </xdr:cNvPr>
        <xdr:cNvCxnSpPr/>
      </xdr:nvCxnSpPr>
      <xdr:spPr>
        <a:xfrm>
          <a:off x="228600" y="33147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19</xdr:row>
      <xdr:rowOff>123825</xdr:rowOff>
    </xdr:from>
    <xdr:to>
      <xdr:col>2</xdr:col>
      <xdr:colOff>7500</xdr:colOff>
      <xdr:row>19</xdr:row>
      <xdr:rowOff>123825</xdr:rowOff>
    </xdr:to>
    <xdr:cxnSp macro="">
      <xdr:nvCxnSpPr>
        <xdr:cNvPr id="7" name="Connecteur droit avec flèche 6">
          <a:extLst>
            <a:ext uri="{FF2B5EF4-FFF2-40B4-BE49-F238E27FC236}">
              <a16:creationId xmlns:a16="http://schemas.microsoft.com/office/drawing/2014/main" id="{8D9B0ED9-0117-47BC-804C-CEA6260E58B0}"/>
            </a:ext>
          </a:extLst>
        </xdr:cNvPr>
        <xdr:cNvCxnSpPr/>
      </xdr:nvCxnSpPr>
      <xdr:spPr>
        <a:xfrm>
          <a:off x="228600" y="3943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22</xdr:row>
      <xdr:rowOff>133350</xdr:rowOff>
    </xdr:from>
    <xdr:to>
      <xdr:col>2</xdr:col>
      <xdr:colOff>17025</xdr:colOff>
      <xdr:row>22</xdr:row>
      <xdr:rowOff>133350</xdr:rowOff>
    </xdr:to>
    <xdr:cxnSp macro="">
      <xdr:nvCxnSpPr>
        <xdr:cNvPr id="8" name="Connecteur droit avec flèche 7">
          <a:extLst>
            <a:ext uri="{FF2B5EF4-FFF2-40B4-BE49-F238E27FC236}">
              <a16:creationId xmlns:a16="http://schemas.microsoft.com/office/drawing/2014/main" id="{AE4C12F2-6ADF-4777-A622-50E71CC41177}"/>
            </a:ext>
          </a:extLst>
        </xdr:cNvPr>
        <xdr:cNvCxnSpPr/>
      </xdr:nvCxnSpPr>
      <xdr:spPr>
        <a:xfrm>
          <a:off x="238125" y="46005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xdr:row>
      <xdr:rowOff>19050</xdr:rowOff>
    </xdr:from>
    <xdr:to>
      <xdr:col>4</xdr:col>
      <xdr:colOff>19050</xdr:colOff>
      <xdr:row>25</xdr:row>
      <xdr:rowOff>142875</xdr:rowOff>
    </xdr:to>
    <xdr:cxnSp macro="">
      <xdr:nvCxnSpPr>
        <xdr:cNvPr id="9" name="Connecteur droit 8">
          <a:extLst>
            <a:ext uri="{FF2B5EF4-FFF2-40B4-BE49-F238E27FC236}">
              <a16:creationId xmlns:a16="http://schemas.microsoft.com/office/drawing/2014/main" id="{7AE00823-D4E0-4810-8197-D4E4B5F668AE}"/>
            </a:ext>
          </a:extLst>
        </xdr:cNvPr>
        <xdr:cNvCxnSpPr/>
      </xdr:nvCxnSpPr>
      <xdr:spPr>
        <a:xfrm flipH="1">
          <a:off x="2400300" y="981075"/>
          <a:ext cx="19050" cy="427672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7</xdr:row>
      <xdr:rowOff>152400</xdr:rowOff>
    </xdr:from>
    <xdr:to>
      <xdr:col>5</xdr:col>
      <xdr:colOff>17025</xdr:colOff>
      <xdr:row>7</xdr:row>
      <xdr:rowOff>152400</xdr:rowOff>
    </xdr:to>
    <xdr:cxnSp macro="">
      <xdr:nvCxnSpPr>
        <xdr:cNvPr id="10" name="Connecteur droit avec flèche 9">
          <a:extLst>
            <a:ext uri="{FF2B5EF4-FFF2-40B4-BE49-F238E27FC236}">
              <a16:creationId xmlns:a16="http://schemas.microsoft.com/office/drawing/2014/main" id="{9B36669B-0B91-4936-BBF4-A17B71213D78}"/>
            </a:ext>
          </a:extLst>
        </xdr:cNvPr>
        <xdr:cNvCxnSpPr/>
      </xdr:nvCxnSpPr>
      <xdr:spPr>
        <a:xfrm>
          <a:off x="2428875" y="13049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10</xdr:row>
      <xdr:rowOff>161925</xdr:rowOff>
    </xdr:from>
    <xdr:to>
      <xdr:col>5</xdr:col>
      <xdr:colOff>17025</xdr:colOff>
      <xdr:row>10</xdr:row>
      <xdr:rowOff>161925</xdr:rowOff>
    </xdr:to>
    <xdr:cxnSp macro="">
      <xdr:nvCxnSpPr>
        <xdr:cNvPr id="11" name="Connecteur droit avec flèche 10">
          <a:extLst>
            <a:ext uri="{FF2B5EF4-FFF2-40B4-BE49-F238E27FC236}">
              <a16:creationId xmlns:a16="http://schemas.microsoft.com/office/drawing/2014/main" id="{A496AF3C-6169-415B-88E0-01C608FEF61F}"/>
            </a:ext>
          </a:extLst>
        </xdr:cNvPr>
        <xdr:cNvCxnSpPr/>
      </xdr:nvCxnSpPr>
      <xdr:spPr>
        <a:xfrm>
          <a:off x="2428875" y="2038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11</xdr:row>
      <xdr:rowOff>161925</xdr:rowOff>
    </xdr:from>
    <xdr:to>
      <xdr:col>5</xdr:col>
      <xdr:colOff>7500</xdr:colOff>
      <xdr:row>11</xdr:row>
      <xdr:rowOff>161925</xdr:rowOff>
    </xdr:to>
    <xdr:cxnSp macro="">
      <xdr:nvCxnSpPr>
        <xdr:cNvPr id="12" name="Connecteur droit avec flèche 11">
          <a:extLst>
            <a:ext uri="{FF2B5EF4-FFF2-40B4-BE49-F238E27FC236}">
              <a16:creationId xmlns:a16="http://schemas.microsoft.com/office/drawing/2014/main" id="{417E190D-7F6C-4C7E-BB6C-8EA894CC69CA}"/>
            </a:ext>
            <a:ext uri="{147F2762-F138-4A5C-976F-8EAC2B608ADB}">
              <a16:predDERef xmlns:a16="http://schemas.microsoft.com/office/drawing/2014/main" pred="{40232F47-98F2-41B8-9F3C-807D50AAA6C3}"/>
            </a:ext>
          </a:extLst>
        </xdr:cNvPr>
        <xdr:cNvCxnSpPr/>
      </xdr:nvCxnSpPr>
      <xdr:spPr>
        <a:xfrm>
          <a:off x="2419350" y="2286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xdr:colOff>
      <xdr:row>10</xdr:row>
      <xdr:rowOff>152400</xdr:rowOff>
    </xdr:from>
    <xdr:to>
      <xdr:col>5</xdr:col>
      <xdr:colOff>17025</xdr:colOff>
      <xdr:row>10</xdr:row>
      <xdr:rowOff>152400</xdr:rowOff>
    </xdr:to>
    <xdr:cxnSp macro="">
      <xdr:nvCxnSpPr>
        <xdr:cNvPr id="13" name="Connecteur droit avec flèche 12">
          <a:extLst>
            <a:ext uri="{FF2B5EF4-FFF2-40B4-BE49-F238E27FC236}">
              <a16:creationId xmlns:a16="http://schemas.microsoft.com/office/drawing/2014/main" id="{F1F21F04-908C-43D6-B84C-F680EF420AD6}"/>
            </a:ext>
            <a:ext uri="{147F2762-F138-4A5C-976F-8EAC2B608ADB}">
              <a16:predDERef xmlns:a16="http://schemas.microsoft.com/office/drawing/2014/main" pred="{2BF76C7A-A0C5-4A46-8C23-192DC818A7BF}"/>
            </a:ext>
          </a:extLst>
        </xdr:cNvPr>
        <xdr:cNvCxnSpPr/>
      </xdr:nvCxnSpPr>
      <xdr:spPr>
        <a:xfrm>
          <a:off x="2428875" y="20288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13</xdr:row>
      <xdr:rowOff>133350</xdr:rowOff>
    </xdr:from>
    <xdr:to>
      <xdr:col>5</xdr:col>
      <xdr:colOff>1785</xdr:colOff>
      <xdr:row>13</xdr:row>
      <xdr:rowOff>133350</xdr:rowOff>
    </xdr:to>
    <xdr:cxnSp macro="">
      <xdr:nvCxnSpPr>
        <xdr:cNvPr id="14" name="Connecteur droit avec flèche 13">
          <a:extLst>
            <a:ext uri="{FF2B5EF4-FFF2-40B4-BE49-F238E27FC236}">
              <a16:creationId xmlns:a16="http://schemas.microsoft.com/office/drawing/2014/main" id="{5E5BA0F0-886A-4229-A993-34EAB682DAA4}"/>
            </a:ext>
            <a:ext uri="{147F2762-F138-4A5C-976F-8EAC2B608ADB}">
              <a16:predDERef xmlns:a16="http://schemas.microsoft.com/office/drawing/2014/main" pred="{0B8F9D9D-3ADB-4AD1-82DC-3265711AFCD9}"/>
            </a:ext>
          </a:extLst>
        </xdr:cNvPr>
        <xdr:cNvCxnSpPr/>
      </xdr:nvCxnSpPr>
      <xdr:spPr>
        <a:xfrm>
          <a:off x="2409825" y="265747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xdr:row>
      <xdr:rowOff>19050</xdr:rowOff>
    </xdr:from>
    <xdr:to>
      <xdr:col>7</xdr:col>
      <xdr:colOff>28575</xdr:colOff>
      <xdr:row>34</xdr:row>
      <xdr:rowOff>114300</xdr:rowOff>
    </xdr:to>
    <xdr:cxnSp macro="">
      <xdr:nvCxnSpPr>
        <xdr:cNvPr id="15" name="Connecteur droit 14">
          <a:extLst>
            <a:ext uri="{FF2B5EF4-FFF2-40B4-BE49-F238E27FC236}">
              <a16:creationId xmlns:a16="http://schemas.microsoft.com/office/drawing/2014/main" id="{E3B1BCE3-1A8F-4BDF-A171-59D00FD9A9B0}"/>
            </a:ext>
            <a:ext uri="{147F2762-F138-4A5C-976F-8EAC2B608ADB}">
              <a16:predDERef xmlns:a16="http://schemas.microsoft.com/office/drawing/2014/main" pred="{431D9510-3F5F-48F8-AF18-10392912DCE3}"/>
            </a:ext>
          </a:extLst>
        </xdr:cNvPr>
        <xdr:cNvCxnSpPr>
          <a:cxnSpLocks/>
        </xdr:cNvCxnSpPr>
      </xdr:nvCxnSpPr>
      <xdr:spPr>
        <a:xfrm flipH="1">
          <a:off x="4638675" y="981075"/>
          <a:ext cx="9525" cy="619125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10</xdr:row>
      <xdr:rowOff>161925</xdr:rowOff>
    </xdr:from>
    <xdr:to>
      <xdr:col>8</xdr:col>
      <xdr:colOff>26550</xdr:colOff>
      <xdr:row>10</xdr:row>
      <xdr:rowOff>161925</xdr:rowOff>
    </xdr:to>
    <xdr:cxnSp macro="">
      <xdr:nvCxnSpPr>
        <xdr:cNvPr id="16" name="Connecteur droit avec flèche 15">
          <a:extLst>
            <a:ext uri="{FF2B5EF4-FFF2-40B4-BE49-F238E27FC236}">
              <a16:creationId xmlns:a16="http://schemas.microsoft.com/office/drawing/2014/main" id="{017BAB97-350C-417A-A161-177CAD762B7E}"/>
            </a:ext>
          </a:extLst>
        </xdr:cNvPr>
        <xdr:cNvCxnSpPr/>
      </xdr:nvCxnSpPr>
      <xdr:spPr>
        <a:xfrm>
          <a:off x="4657725" y="2038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xdr:colOff>
      <xdr:row>13</xdr:row>
      <xdr:rowOff>161925</xdr:rowOff>
    </xdr:from>
    <xdr:to>
      <xdr:col>8</xdr:col>
      <xdr:colOff>17025</xdr:colOff>
      <xdr:row>13</xdr:row>
      <xdr:rowOff>161925</xdr:rowOff>
    </xdr:to>
    <xdr:cxnSp macro="">
      <xdr:nvCxnSpPr>
        <xdr:cNvPr id="17" name="Connecteur droit avec flèche 16">
          <a:extLst>
            <a:ext uri="{FF2B5EF4-FFF2-40B4-BE49-F238E27FC236}">
              <a16:creationId xmlns:a16="http://schemas.microsoft.com/office/drawing/2014/main" id="{F751E8D7-F46B-4DC1-B094-108EAF940661}"/>
            </a:ext>
          </a:extLst>
        </xdr:cNvPr>
        <xdr:cNvCxnSpPr/>
      </xdr:nvCxnSpPr>
      <xdr:spPr>
        <a:xfrm>
          <a:off x="4648200" y="26860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10</xdr:row>
      <xdr:rowOff>9525</xdr:rowOff>
    </xdr:from>
    <xdr:to>
      <xdr:col>11</xdr:col>
      <xdr:colOff>19050</xdr:colOff>
      <xdr:row>43</xdr:row>
      <xdr:rowOff>114300</xdr:rowOff>
    </xdr:to>
    <xdr:cxnSp macro="">
      <xdr:nvCxnSpPr>
        <xdr:cNvPr id="18" name="Connecteur droit 17">
          <a:extLst>
            <a:ext uri="{FF2B5EF4-FFF2-40B4-BE49-F238E27FC236}">
              <a16:creationId xmlns:a16="http://schemas.microsoft.com/office/drawing/2014/main" id="{4D7A5872-0D2A-40C7-9EAA-24B881E3E758}"/>
            </a:ext>
            <a:ext uri="{147F2762-F138-4A5C-976F-8EAC2B608ADB}">
              <a16:predDERef xmlns:a16="http://schemas.microsoft.com/office/drawing/2014/main" pred="{A1B530D7-65AA-4361-84BF-6B91F1859D3B}"/>
            </a:ext>
          </a:extLst>
        </xdr:cNvPr>
        <xdr:cNvCxnSpPr>
          <a:cxnSpLocks/>
        </xdr:cNvCxnSpPr>
      </xdr:nvCxnSpPr>
      <xdr:spPr>
        <a:xfrm flipH="1">
          <a:off x="7067550" y="1885950"/>
          <a:ext cx="9525" cy="736282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10</xdr:row>
      <xdr:rowOff>142875</xdr:rowOff>
    </xdr:from>
    <xdr:to>
      <xdr:col>12</xdr:col>
      <xdr:colOff>17025</xdr:colOff>
      <xdr:row>10</xdr:row>
      <xdr:rowOff>142875</xdr:rowOff>
    </xdr:to>
    <xdr:cxnSp macro="">
      <xdr:nvCxnSpPr>
        <xdr:cNvPr id="19" name="Connecteur droit avec flèche 18">
          <a:extLst>
            <a:ext uri="{FF2B5EF4-FFF2-40B4-BE49-F238E27FC236}">
              <a16:creationId xmlns:a16="http://schemas.microsoft.com/office/drawing/2014/main" id="{2E5CC0BA-8C7B-4CEE-B23C-689FC437AD14}"/>
            </a:ext>
          </a:extLst>
        </xdr:cNvPr>
        <xdr:cNvCxnSpPr/>
      </xdr:nvCxnSpPr>
      <xdr:spPr>
        <a:xfrm>
          <a:off x="7086600" y="20193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xdr:colOff>
      <xdr:row>13</xdr:row>
      <xdr:rowOff>152400</xdr:rowOff>
    </xdr:from>
    <xdr:to>
      <xdr:col>12</xdr:col>
      <xdr:colOff>17025</xdr:colOff>
      <xdr:row>13</xdr:row>
      <xdr:rowOff>152400</xdr:rowOff>
    </xdr:to>
    <xdr:cxnSp macro="">
      <xdr:nvCxnSpPr>
        <xdr:cNvPr id="20" name="Connecteur droit avec flèche 19">
          <a:extLst>
            <a:ext uri="{FF2B5EF4-FFF2-40B4-BE49-F238E27FC236}">
              <a16:creationId xmlns:a16="http://schemas.microsoft.com/office/drawing/2014/main" id="{07B3E7CA-134D-4EB8-814D-2A6A522FD97F}"/>
            </a:ext>
          </a:extLst>
        </xdr:cNvPr>
        <xdr:cNvCxnSpPr/>
      </xdr:nvCxnSpPr>
      <xdr:spPr>
        <a:xfrm>
          <a:off x="7086600" y="26765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25</xdr:row>
      <xdr:rowOff>123825</xdr:rowOff>
    </xdr:from>
    <xdr:to>
      <xdr:col>12</xdr:col>
      <xdr:colOff>1785</xdr:colOff>
      <xdr:row>25</xdr:row>
      <xdr:rowOff>123825</xdr:rowOff>
    </xdr:to>
    <xdr:cxnSp macro="">
      <xdr:nvCxnSpPr>
        <xdr:cNvPr id="21" name="Connecteur droit avec flèche 20">
          <a:extLst>
            <a:ext uri="{FF2B5EF4-FFF2-40B4-BE49-F238E27FC236}">
              <a16:creationId xmlns:a16="http://schemas.microsoft.com/office/drawing/2014/main" id="{2D0AF9A6-396C-47F4-9E88-5F8E85D484D9}"/>
            </a:ext>
          </a:extLst>
        </xdr:cNvPr>
        <xdr:cNvCxnSpPr/>
      </xdr:nvCxnSpPr>
      <xdr:spPr>
        <a:xfrm>
          <a:off x="7067550" y="523875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28</xdr:row>
      <xdr:rowOff>114300</xdr:rowOff>
    </xdr:from>
    <xdr:to>
      <xdr:col>11</xdr:col>
      <xdr:colOff>188475</xdr:colOff>
      <xdr:row>28</xdr:row>
      <xdr:rowOff>114300</xdr:rowOff>
    </xdr:to>
    <xdr:cxnSp macro="">
      <xdr:nvCxnSpPr>
        <xdr:cNvPr id="22" name="Connecteur droit avec flèche 21">
          <a:extLst>
            <a:ext uri="{FF2B5EF4-FFF2-40B4-BE49-F238E27FC236}">
              <a16:creationId xmlns:a16="http://schemas.microsoft.com/office/drawing/2014/main" id="{305722C8-F0EC-4691-8A10-6D2993A4205A}"/>
            </a:ext>
          </a:extLst>
        </xdr:cNvPr>
        <xdr:cNvCxnSpPr/>
      </xdr:nvCxnSpPr>
      <xdr:spPr>
        <a:xfrm>
          <a:off x="7067550" y="58769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34</xdr:row>
      <xdr:rowOff>123825</xdr:rowOff>
    </xdr:from>
    <xdr:to>
      <xdr:col>12</xdr:col>
      <xdr:colOff>7500</xdr:colOff>
      <xdr:row>34</xdr:row>
      <xdr:rowOff>123825</xdr:rowOff>
    </xdr:to>
    <xdr:cxnSp macro="">
      <xdr:nvCxnSpPr>
        <xdr:cNvPr id="23" name="Connecteur droit avec flèche 22">
          <a:extLst>
            <a:ext uri="{FF2B5EF4-FFF2-40B4-BE49-F238E27FC236}">
              <a16:creationId xmlns:a16="http://schemas.microsoft.com/office/drawing/2014/main" id="{F43F8B5E-2912-4C7B-9030-6CA879DF6E0E}"/>
            </a:ext>
          </a:extLst>
        </xdr:cNvPr>
        <xdr:cNvCxnSpPr/>
      </xdr:nvCxnSpPr>
      <xdr:spPr>
        <a:xfrm>
          <a:off x="7077075" y="71818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37</xdr:row>
      <xdr:rowOff>104775</xdr:rowOff>
    </xdr:from>
    <xdr:to>
      <xdr:col>12</xdr:col>
      <xdr:colOff>1785</xdr:colOff>
      <xdr:row>37</xdr:row>
      <xdr:rowOff>104775</xdr:rowOff>
    </xdr:to>
    <xdr:cxnSp macro="">
      <xdr:nvCxnSpPr>
        <xdr:cNvPr id="24" name="Connecteur droit avec flèche 23">
          <a:extLst>
            <a:ext uri="{FF2B5EF4-FFF2-40B4-BE49-F238E27FC236}">
              <a16:creationId xmlns:a16="http://schemas.microsoft.com/office/drawing/2014/main" id="{0B8F4F36-ED66-45FB-8434-0D2D3852C4A2}"/>
            </a:ext>
          </a:extLst>
        </xdr:cNvPr>
        <xdr:cNvCxnSpPr/>
      </xdr:nvCxnSpPr>
      <xdr:spPr>
        <a:xfrm>
          <a:off x="7067550" y="781050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31</xdr:row>
      <xdr:rowOff>114300</xdr:rowOff>
    </xdr:from>
    <xdr:to>
      <xdr:col>12</xdr:col>
      <xdr:colOff>11310</xdr:colOff>
      <xdr:row>31</xdr:row>
      <xdr:rowOff>114300</xdr:rowOff>
    </xdr:to>
    <xdr:cxnSp macro="">
      <xdr:nvCxnSpPr>
        <xdr:cNvPr id="25" name="Connecteur droit avec flèche 24">
          <a:extLst>
            <a:ext uri="{FF2B5EF4-FFF2-40B4-BE49-F238E27FC236}">
              <a16:creationId xmlns:a16="http://schemas.microsoft.com/office/drawing/2014/main" id="{6E6EE07F-5257-4D7D-9902-F7D80F135BC3}"/>
            </a:ext>
          </a:extLst>
        </xdr:cNvPr>
        <xdr:cNvCxnSpPr/>
      </xdr:nvCxnSpPr>
      <xdr:spPr>
        <a:xfrm>
          <a:off x="7077075" y="652462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19051</xdr:colOff>
      <xdr:row>10</xdr:row>
      <xdr:rowOff>6801</xdr:rowOff>
    </xdr:from>
    <xdr:to>
      <xdr:col>14</xdr:col>
      <xdr:colOff>19707</xdr:colOff>
      <xdr:row>31</xdr:row>
      <xdr:rowOff>72259</xdr:rowOff>
    </xdr:to>
    <xdr:cxnSp macro="">
      <xdr:nvCxnSpPr>
        <xdr:cNvPr id="26" name="Connecteur droit 25">
          <a:extLst>
            <a:ext uri="{FF2B5EF4-FFF2-40B4-BE49-F238E27FC236}">
              <a16:creationId xmlns:a16="http://schemas.microsoft.com/office/drawing/2014/main" id="{57388A10-F3FF-46B7-A863-DEAB940469A5}"/>
            </a:ext>
          </a:extLst>
        </xdr:cNvPr>
        <xdr:cNvCxnSpPr/>
      </xdr:nvCxnSpPr>
      <xdr:spPr>
        <a:xfrm>
          <a:off x="9324976" y="1883226"/>
          <a:ext cx="656" cy="4599358"/>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10</xdr:row>
      <xdr:rowOff>133350</xdr:rowOff>
    </xdr:from>
    <xdr:to>
      <xdr:col>15</xdr:col>
      <xdr:colOff>17025</xdr:colOff>
      <xdr:row>10</xdr:row>
      <xdr:rowOff>133350</xdr:rowOff>
    </xdr:to>
    <xdr:cxnSp macro="">
      <xdr:nvCxnSpPr>
        <xdr:cNvPr id="27" name="Connecteur droit avec flèche 26">
          <a:extLst>
            <a:ext uri="{FF2B5EF4-FFF2-40B4-BE49-F238E27FC236}">
              <a16:creationId xmlns:a16="http://schemas.microsoft.com/office/drawing/2014/main" id="{99B90F3C-52DD-46BE-AF30-B1A16A03E7FF}"/>
            </a:ext>
          </a:extLst>
        </xdr:cNvPr>
        <xdr:cNvCxnSpPr/>
      </xdr:nvCxnSpPr>
      <xdr:spPr>
        <a:xfrm>
          <a:off x="9334500" y="20097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13</xdr:row>
      <xdr:rowOff>142875</xdr:rowOff>
    </xdr:from>
    <xdr:to>
      <xdr:col>15</xdr:col>
      <xdr:colOff>17025</xdr:colOff>
      <xdr:row>13</xdr:row>
      <xdr:rowOff>142875</xdr:rowOff>
    </xdr:to>
    <xdr:cxnSp macro="">
      <xdr:nvCxnSpPr>
        <xdr:cNvPr id="28" name="Connecteur droit avec flèche 27">
          <a:extLst>
            <a:ext uri="{FF2B5EF4-FFF2-40B4-BE49-F238E27FC236}">
              <a16:creationId xmlns:a16="http://schemas.microsoft.com/office/drawing/2014/main" id="{A7FB9CE5-825A-47E8-9EF1-913B65A8D3A3}"/>
            </a:ext>
          </a:extLst>
        </xdr:cNvPr>
        <xdr:cNvCxnSpPr/>
      </xdr:nvCxnSpPr>
      <xdr:spPr>
        <a:xfrm>
          <a:off x="9334500" y="26670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16</xdr:row>
      <xdr:rowOff>76200</xdr:rowOff>
    </xdr:from>
    <xdr:to>
      <xdr:col>15</xdr:col>
      <xdr:colOff>7500</xdr:colOff>
      <xdr:row>16</xdr:row>
      <xdr:rowOff>76200</xdr:rowOff>
    </xdr:to>
    <xdr:cxnSp macro="">
      <xdr:nvCxnSpPr>
        <xdr:cNvPr id="29" name="Connecteur droit avec flèche 28">
          <a:extLst>
            <a:ext uri="{FF2B5EF4-FFF2-40B4-BE49-F238E27FC236}">
              <a16:creationId xmlns:a16="http://schemas.microsoft.com/office/drawing/2014/main" id="{62EF2F81-FFA4-4605-92D7-554C06DC682D}"/>
            </a:ext>
          </a:extLst>
        </xdr:cNvPr>
        <xdr:cNvCxnSpPr/>
      </xdr:nvCxnSpPr>
      <xdr:spPr>
        <a:xfrm>
          <a:off x="9324975" y="324802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19</xdr:row>
      <xdr:rowOff>123825</xdr:rowOff>
    </xdr:from>
    <xdr:to>
      <xdr:col>15</xdr:col>
      <xdr:colOff>7500</xdr:colOff>
      <xdr:row>19</xdr:row>
      <xdr:rowOff>123825</xdr:rowOff>
    </xdr:to>
    <xdr:cxnSp macro="">
      <xdr:nvCxnSpPr>
        <xdr:cNvPr id="30" name="Connecteur droit avec flèche 29">
          <a:extLst>
            <a:ext uri="{FF2B5EF4-FFF2-40B4-BE49-F238E27FC236}">
              <a16:creationId xmlns:a16="http://schemas.microsoft.com/office/drawing/2014/main" id="{11F5265E-E296-4A58-9D5C-A3A6F639F125}"/>
            </a:ext>
          </a:extLst>
        </xdr:cNvPr>
        <xdr:cNvCxnSpPr/>
      </xdr:nvCxnSpPr>
      <xdr:spPr>
        <a:xfrm>
          <a:off x="9324975" y="3943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28575</xdr:colOff>
      <xdr:row>22</xdr:row>
      <xdr:rowOff>133350</xdr:rowOff>
    </xdr:from>
    <xdr:to>
      <xdr:col>15</xdr:col>
      <xdr:colOff>17025</xdr:colOff>
      <xdr:row>22</xdr:row>
      <xdr:rowOff>133350</xdr:rowOff>
    </xdr:to>
    <xdr:cxnSp macro="">
      <xdr:nvCxnSpPr>
        <xdr:cNvPr id="31" name="Connecteur droit avec flèche 30">
          <a:extLst>
            <a:ext uri="{FF2B5EF4-FFF2-40B4-BE49-F238E27FC236}">
              <a16:creationId xmlns:a16="http://schemas.microsoft.com/office/drawing/2014/main" id="{0BE7C99B-EDA9-4BD0-A5C1-231C5222ABA4}"/>
            </a:ext>
          </a:extLst>
        </xdr:cNvPr>
        <xdr:cNvCxnSpPr/>
      </xdr:nvCxnSpPr>
      <xdr:spPr>
        <a:xfrm>
          <a:off x="9334500" y="4600575"/>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25</xdr:row>
      <xdr:rowOff>114300</xdr:rowOff>
    </xdr:from>
    <xdr:to>
      <xdr:col>15</xdr:col>
      <xdr:colOff>1785</xdr:colOff>
      <xdr:row>25</xdr:row>
      <xdr:rowOff>114300</xdr:rowOff>
    </xdr:to>
    <xdr:cxnSp macro="">
      <xdr:nvCxnSpPr>
        <xdr:cNvPr id="32" name="Connecteur droit avec flèche 31">
          <a:extLst>
            <a:ext uri="{FF2B5EF4-FFF2-40B4-BE49-F238E27FC236}">
              <a16:creationId xmlns:a16="http://schemas.microsoft.com/office/drawing/2014/main" id="{7D6012F7-A1CB-4F86-B903-9B4CCD1E7B47}"/>
            </a:ext>
          </a:extLst>
        </xdr:cNvPr>
        <xdr:cNvCxnSpPr/>
      </xdr:nvCxnSpPr>
      <xdr:spPr>
        <a:xfrm>
          <a:off x="9315450" y="5229225"/>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9338</xdr:colOff>
      <xdr:row>31</xdr:row>
      <xdr:rowOff>96141</xdr:rowOff>
    </xdr:from>
    <xdr:to>
      <xdr:col>14</xdr:col>
      <xdr:colOff>176276</xdr:colOff>
      <xdr:row>31</xdr:row>
      <xdr:rowOff>96141</xdr:rowOff>
    </xdr:to>
    <xdr:cxnSp macro="">
      <xdr:nvCxnSpPr>
        <xdr:cNvPr id="33" name="Connecteur droit avec flèche 32">
          <a:extLst>
            <a:ext uri="{FF2B5EF4-FFF2-40B4-BE49-F238E27FC236}">
              <a16:creationId xmlns:a16="http://schemas.microsoft.com/office/drawing/2014/main" id="{BB0565CF-FB93-4ECD-9C94-71D4EE14C0F5}"/>
            </a:ext>
          </a:extLst>
        </xdr:cNvPr>
        <xdr:cNvCxnSpPr/>
      </xdr:nvCxnSpPr>
      <xdr:spPr>
        <a:xfrm>
          <a:off x="9315263" y="6506466"/>
          <a:ext cx="16693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19</xdr:row>
      <xdr:rowOff>66675</xdr:rowOff>
    </xdr:from>
    <xdr:to>
      <xdr:col>12</xdr:col>
      <xdr:colOff>7500</xdr:colOff>
      <xdr:row>19</xdr:row>
      <xdr:rowOff>66675</xdr:rowOff>
    </xdr:to>
    <xdr:cxnSp macro="">
      <xdr:nvCxnSpPr>
        <xdr:cNvPr id="34" name="Connecteur droit avec flèche 33">
          <a:extLst>
            <a:ext uri="{FF2B5EF4-FFF2-40B4-BE49-F238E27FC236}">
              <a16:creationId xmlns:a16="http://schemas.microsoft.com/office/drawing/2014/main" id="{0D5D1307-8A84-4921-A776-98C89E1B0138}"/>
            </a:ext>
          </a:extLst>
        </xdr:cNvPr>
        <xdr:cNvCxnSpPr/>
      </xdr:nvCxnSpPr>
      <xdr:spPr>
        <a:xfrm>
          <a:off x="7077075" y="38862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16</xdr:row>
      <xdr:rowOff>83001</xdr:rowOff>
    </xdr:from>
    <xdr:to>
      <xdr:col>12</xdr:col>
      <xdr:colOff>1785</xdr:colOff>
      <xdr:row>16</xdr:row>
      <xdr:rowOff>83001</xdr:rowOff>
    </xdr:to>
    <xdr:cxnSp macro="">
      <xdr:nvCxnSpPr>
        <xdr:cNvPr id="35" name="Connecteur droit avec flèche 34">
          <a:extLst>
            <a:ext uri="{FF2B5EF4-FFF2-40B4-BE49-F238E27FC236}">
              <a16:creationId xmlns:a16="http://schemas.microsoft.com/office/drawing/2014/main" id="{2177B5EF-1148-4B17-9E37-AD5F065FE37E}"/>
            </a:ext>
          </a:extLst>
        </xdr:cNvPr>
        <xdr:cNvCxnSpPr/>
      </xdr:nvCxnSpPr>
      <xdr:spPr>
        <a:xfrm>
          <a:off x="7067550" y="3254826"/>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24493</xdr:colOff>
      <xdr:row>9</xdr:row>
      <xdr:rowOff>77044</xdr:rowOff>
    </xdr:from>
    <xdr:to>
      <xdr:col>19</xdr:col>
      <xdr:colOff>26276</xdr:colOff>
      <xdr:row>25</xdr:row>
      <xdr:rowOff>157655</xdr:rowOff>
    </xdr:to>
    <xdr:cxnSp macro="">
      <xdr:nvCxnSpPr>
        <xdr:cNvPr id="36" name="Connecteur droit 35">
          <a:extLst>
            <a:ext uri="{FF2B5EF4-FFF2-40B4-BE49-F238E27FC236}">
              <a16:creationId xmlns:a16="http://schemas.microsoft.com/office/drawing/2014/main" id="{9145EF2B-575D-4CD1-BAB5-0485B072C95E}"/>
            </a:ext>
          </a:extLst>
        </xdr:cNvPr>
        <xdr:cNvCxnSpPr/>
      </xdr:nvCxnSpPr>
      <xdr:spPr>
        <a:xfrm>
          <a:off x="13407118" y="1877269"/>
          <a:ext cx="1783" cy="3395311"/>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24024</xdr:colOff>
      <xdr:row>10</xdr:row>
      <xdr:rowOff>178864</xdr:rowOff>
    </xdr:from>
    <xdr:to>
      <xdr:col>19</xdr:col>
      <xdr:colOff>34910</xdr:colOff>
      <xdr:row>10</xdr:row>
      <xdr:rowOff>178864</xdr:rowOff>
    </xdr:to>
    <xdr:cxnSp macro="">
      <xdr:nvCxnSpPr>
        <xdr:cNvPr id="37" name="Connecteur droit avec flèche 36">
          <a:extLst>
            <a:ext uri="{FF2B5EF4-FFF2-40B4-BE49-F238E27FC236}">
              <a16:creationId xmlns:a16="http://schemas.microsoft.com/office/drawing/2014/main" id="{4C02568B-6D4E-4580-8F8E-0089B6F218CC}"/>
            </a:ext>
          </a:extLst>
        </xdr:cNvPr>
        <xdr:cNvCxnSpPr/>
      </xdr:nvCxnSpPr>
      <xdr:spPr>
        <a:xfrm flipH="1">
          <a:off x="13225674" y="2055289"/>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16470</xdr:colOff>
      <xdr:row>13</xdr:row>
      <xdr:rowOff>126310</xdr:rowOff>
    </xdr:from>
    <xdr:to>
      <xdr:col>19</xdr:col>
      <xdr:colOff>14265</xdr:colOff>
      <xdr:row>13</xdr:row>
      <xdr:rowOff>126310</xdr:rowOff>
    </xdr:to>
    <xdr:cxnSp macro="">
      <xdr:nvCxnSpPr>
        <xdr:cNvPr id="38" name="Connecteur droit avec flèche 37">
          <a:extLst>
            <a:ext uri="{FF2B5EF4-FFF2-40B4-BE49-F238E27FC236}">
              <a16:creationId xmlns:a16="http://schemas.microsoft.com/office/drawing/2014/main" id="{DEC78525-E2D8-4A37-8448-5D29341D4DCC}"/>
            </a:ext>
          </a:extLst>
        </xdr:cNvPr>
        <xdr:cNvCxnSpPr/>
      </xdr:nvCxnSpPr>
      <xdr:spPr>
        <a:xfrm flipH="1">
          <a:off x="13218120" y="2650435"/>
          <a:ext cx="17877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6570</xdr:colOff>
      <xdr:row>16</xdr:row>
      <xdr:rowOff>174547</xdr:rowOff>
    </xdr:from>
    <xdr:to>
      <xdr:col>19</xdr:col>
      <xdr:colOff>17456</xdr:colOff>
      <xdr:row>16</xdr:row>
      <xdr:rowOff>174547</xdr:rowOff>
    </xdr:to>
    <xdr:cxnSp macro="">
      <xdr:nvCxnSpPr>
        <xdr:cNvPr id="39" name="Connecteur droit avec flèche 38">
          <a:extLst>
            <a:ext uri="{FF2B5EF4-FFF2-40B4-BE49-F238E27FC236}">
              <a16:creationId xmlns:a16="http://schemas.microsoft.com/office/drawing/2014/main" id="{9E670777-266A-4362-AC2E-8E4D03D1D20A}"/>
            </a:ext>
          </a:extLst>
        </xdr:cNvPr>
        <xdr:cNvCxnSpPr/>
      </xdr:nvCxnSpPr>
      <xdr:spPr>
        <a:xfrm flipH="1">
          <a:off x="13208220" y="3346372"/>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21772</xdr:colOff>
      <xdr:row>19</xdr:row>
      <xdr:rowOff>146018</xdr:rowOff>
    </xdr:from>
    <xdr:to>
      <xdr:col>19</xdr:col>
      <xdr:colOff>32658</xdr:colOff>
      <xdr:row>19</xdr:row>
      <xdr:rowOff>146018</xdr:rowOff>
    </xdr:to>
    <xdr:cxnSp macro="">
      <xdr:nvCxnSpPr>
        <xdr:cNvPr id="40" name="Connecteur droit avec flèche 39">
          <a:extLst>
            <a:ext uri="{FF2B5EF4-FFF2-40B4-BE49-F238E27FC236}">
              <a16:creationId xmlns:a16="http://schemas.microsoft.com/office/drawing/2014/main" id="{91541227-2DB3-422C-9A4B-FB94C9B4CB82}"/>
            </a:ext>
          </a:extLst>
        </xdr:cNvPr>
        <xdr:cNvCxnSpPr/>
      </xdr:nvCxnSpPr>
      <xdr:spPr>
        <a:xfrm flipH="1">
          <a:off x="13223422" y="3965543"/>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11262</xdr:colOff>
      <xdr:row>22</xdr:row>
      <xdr:rowOff>167790</xdr:rowOff>
    </xdr:from>
    <xdr:to>
      <xdr:col>19</xdr:col>
      <xdr:colOff>6570</xdr:colOff>
      <xdr:row>22</xdr:row>
      <xdr:rowOff>167790</xdr:rowOff>
    </xdr:to>
    <xdr:cxnSp macro="">
      <xdr:nvCxnSpPr>
        <xdr:cNvPr id="41" name="Connecteur droit avec flèche 40">
          <a:extLst>
            <a:ext uri="{FF2B5EF4-FFF2-40B4-BE49-F238E27FC236}">
              <a16:creationId xmlns:a16="http://schemas.microsoft.com/office/drawing/2014/main" id="{61A906E5-3AB0-40CE-9A99-591ED8389422}"/>
            </a:ext>
          </a:extLst>
        </xdr:cNvPr>
        <xdr:cNvCxnSpPr/>
      </xdr:nvCxnSpPr>
      <xdr:spPr>
        <a:xfrm flipH="1">
          <a:off x="13212912" y="4635015"/>
          <a:ext cx="17628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17456</xdr:colOff>
      <xdr:row>25</xdr:row>
      <xdr:rowOff>137198</xdr:rowOff>
    </xdr:from>
    <xdr:to>
      <xdr:col>19</xdr:col>
      <xdr:colOff>28342</xdr:colOff>
      <xdr:row>25</xdr:row>
      <xdr:rowOff>137198</xdr:rowOff>
    </xdr:to>
    <xdr:cxnSp macro="">
      <xdr:nvCxnSpPr>
        <xdr:cNvPr id="42" name="Connecteur droit avec flèche 41">
          <a:extLst>
            <a:ext uri="{FF2B5EF4-FFF2-40B4-BE49-F238E27FC236}">
              <a16:creationId xmlns:a16="http://schemas.microsoft.com/office/drawing/2014/main" id="{491CCF23-3CBE-4F63-8DC5-33584628853A}"/>
            </a:ext>
          </a:extLst>
        </xdr:cNvPr>
        <xdr:cNvCxnSpPr/>
      </xdr:nvCxnSpPr>
      <xdr:spPr>
        <a:xfrm flipH="1">
          <a:off x="13219106" y="5252123"/>
          <a:ext cx="191861"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13607</xdr:colOff>
      <xdr:row>9</xdr:row>
      <xdr:rowOff>52851</xdr:rowOff>
    </xdr:from>
    <xdr:to>
      <xdr:col>20</xdr:col>
      <xdr:colOff>15039</xdr:colOff>
      <xdr:row>13</xdr:row>
      <xdr:rowOff>185487</xdr:rowOff>
    </xdr:to>
    <xdr:cxnSp macro="">
      <xdr:nvCxnSpPr>
        <xdr:cNvPr id="43" name="Connecteur droit 42">
          <a:extLst>
            <a:ext uri="{FF2B5EF4-FFF2-40B4-BE49-F238E27FC236}">
              <a16:creationId xmlns:a16="http://schemas.microsoft.com/office/drawing/2014/main" id="{D16CB2D9-BBD4-4B07-B290-3B447D619E56}"/>
            </a:ext>
          </a:extLst>
        </xdr:cNvPr>
        <xdr:cNvCxnSpPr/>
      </xdr:nvCxnSpPr>
      <xdr:spPr>
        <a:xfrm>
          <a:off x="13796282" y="1853076"/>
          <a:ext cx="1432" cy="856536"/>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23132</xdr:colOff>
      <xdr:row>10</xdr:row>
      <xdr:rowOff>118382</xdr:rowOff>
    </xdr:from>
    <xdr:to>
      <xdr:col>21</xdr:col>
      <xdr:colOff>11582</xdr:colOff>
      <xdr:row>10</xdr:row>
      <xdr:rowOff>118382</xdr:rowOff>
    </xdr:to>
    <xdr:cxnSp macro="">
      <xdr:nvCxnSpPr>
        <xdr:cNvPr id="44" name="Connecteur droit avec flèche 43">
          <a:extLst>
            <a:ext uri="{FF2B5EF4-FFF2-40B4-BE49-F238E27FC236}">
              <a16:creationId xmlns:a16="http://schemas.microsoft.com/office/drawing/2014/main" id="{11FFBCF1-5111-46F5-B0ED-082DEC205945}"/>
            </a:ext>
          </a:extLst>
        </xdr:cNvPr>
        <xdr:cNvCxnSpPr/>
      </xdr:nvCxnSpPr>
      <xdr:spPr>
        <a:xfrm>
          <a:off x="13805807" y="1994807"/>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23132</xdr:colOff>
      <xdr:row>13</xdr:row>
      <xdr:rowOff>127907</xdr:rowOff>
    </xdr:from>
    <xdr:to>
      <xdr:col>21</xdr:col>
      <xdr:colOff>11582</xdr:colOff>
      <xdr:row>13</xdr:row>
      <xdr:rowOff>127907</xdr:rowOff>
    </xdr:to>
    <xdr:cxnSp macro="">
      <xdr:nvCxnSpPr>
        <xdr:cNvPr id="45" name="Connecteur droit avec flèche 44">
          <a:extLst>
            <a:ext uri="{FF2B5EF4-FFF2-40B4-BE49-F238E27FC236}">
              <a16:creationId xmlns:a16="http://schemas.microsoft.com/office/drawing/2014/main" id="{EDD315BC-C391-4300-A2D4-0187B1C36B15}"/>
            </a:ext>
          </a:extLst>
        </xdr:cNvPr>
        <xdr:cNvCxnSpPr/>
      </xdr:nvCxnSpPr>
      <xdr:spPr>
        <a:xfrm>
          <a:off x="13805807" y="2652032"/>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195944</xdr:colOff>
      <xdr:row>6</xdr:row>
      <xdr:rowOff>10885</xdr:rowOff>
    </xdr:from>
    <xdr:to>
      <xdr:col>2</xdr:col>
      <xdr:colOff>1</xdr:colOff>
      <xdr:row>7</xdr:row>
      <xdr:rowOff>195942</xdr:rowOff>
    </xdr:to>
    <xdr:cxnSp macro="">
      <xdr:nvCxnSpPr>
        <xdr:cNvPr id="46" name="Connecteur : en angle 45">
          <a:extLst>
            <a:ext uri="{FF2B5EF4-FFF2-40B4-BE49-F238E27FC236}">
              <a16:creationId xmlns:a16="http://schemas.microsoft.com/office/drawing/2014/main" id="{59FDCB9A-7CDE-4DEB-B82A-6E4554ABF257}"/>
            </a:ext>
          </a:extLst>
        </xdr:cNvPr>
        <xdr:cNvCxnSpPr/>
      </xdr:nvCxnSpPr>
      <xdr:spPr>
        <a:xfrm rot="16200000" flipH="1">
          <a:off x="200706" y="1158648"/>
          <a:ext cx="375557" cy="4082"/>
        </a:xfrm>
        <a:prstGeom prst="bentConnector3">
          <a:avLst>
            <a:gd name="adj1" fmla="val 96875"/>
          </a:avLst>
        </a:prstGeom>
        <a:ln>
          <a:solidFill>
            <a:schemeClr val="tx1">
              <a:lumMod val="50000"/>
              <a:lumOff val="50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206508</xdr:colOff>
      <xdr:row>6</xdr:row>
      <xdr:rowOff>0</xdr:rowOff>
    </xdr:from>
    <xdr:to>
      <xdr:col>19</xdr:col>
      <xdr:colOff>206508</xdr:colOff>
      <xdr:row>6</xdr:row>
      <xdr:rowOff>188322</xdr:rowOff>
    </xdr:to>
    <xdr:cxnSp macro="">
      <xdr:nvCxnSpPr>
        <xdr:cNvPr id="47" name="Connecteur droit avec flèche 46">
          <a:extLst>
            <a:ext uri="{FF2B5EF4-FFF2-40B4-BE49-F238E27FC236}">
              <a16:creationId xmlns:a16="http://schemas.microsoft.com/office/drawing/2014/main" id="{2C2F42B7-897B-41E6-81AD-6963737B1294}"/>
            </a:ext>
          </a:extLst>
        </xdr:cNvPr>
        <xdr:cNvCxnSpPr/>
      </xdr:nvCxnSpPr>
      <xdr:spPr>
        <a:xfrm>
          <a:off x="13589133" y="962025"/>
          <a:ext cx="0" cy="188322"/>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10651</xdr:colOff>
      <xdr:row>28</xdr:row>
      <xdr:rowOff>171309</xdr:rowOff>
    </xdr:from>
    <xdr:to>
      <xdr:col>14</xdr:col>
      <xdr:colOff>172334</xdr:colOff>
      <xdr:row>28</xdr:row>
      <xdr:rowOff>171309</xdr:rowOff>
    </xdr:to>
    <xdr:cxnSp macro="">
      <xdr:nvCxnSpPr>
        <xdr:cNvPr id="48" name="Connecteur droit avec flèche 47">
          <a:extLst>
            <a:ext uri="{FF2B5EF4-FFF2-40B4-BE49-F238E27FC236}">
              <a16:creationId xmlns:a16="http://schemas.microsoft.com/office/drawing/2014/main" id="{E688396B-615F-40D3-BE4D-C6E43BA56539}"/>
            </a:ext>
          </a:extLst>
        </xdr:cNvPr>
        <xdr:cNvCxnSpPr/>
      </xdr:nvCxnSpPr>
      <xdr:spPr>
        <a:xfrm>
          <a:off x="9316576" y="5933934"/>
          <a:ext cx="16168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398688</xdr:colOff>
      <xdr:row>4</xdr:row>
      <xdr:rowOff>123821</xdr:rowOff>
    </xdr:from>
    <xdr:to>
      <xdr:col>9</xdr:col>
      <xdr:colOff>26752</xdr:colOff>
      <xdr:row>6</xdr:row>
      <xdr:rowOff>58512</xdr:rowOff>
    </xdr:to>
    <xdr:grpSp>
      <xdr:nvGrpSpPr>
        <xdr:cNvPr id="49" name="Groupe 48">
          <a:extLst>
            <a:ext uri="{FF2B5EF4-FFF2-40B4-BE49-F238E27FC236}">
              <a16:creationId xmlns:a16="http://schemas.microsoft.com/office/drawing/2014/main" id="{992B2590-ABD6-41ED-B75B-DF46399A61DF}"/>
            </a:ext>
          </a:extLst>
        </xdr:cNvPr>
        <xdr:cNvGrpSpPr/>
      </xdr:nvGrpSpPr>
      <xdr:grpSpPr>
        <a:xfrm>
          <a:off x="4532538" y="800096"/>
          <a:ext cx="1856914" cy="439516"/>
          <a:chOff x="2427513" y="1552571"/>
          <a:chExt cx="1952164" cy="439516"/>
        </a:xfrm>
      </xdr:grpSpPr>
      <xdr:sp macro="" textlink="">
        <xdr:nvSpPr>
          <xdr:cNvPr id="50" name="Triangle rectangle 49">
            <a:extLst>
              <a:ext uri="{FF2B5EF4-FFF2-40B4-BE49-F238E27FC236}">
                <a16:creationId xmlns:a16="http://schemas.microsoft.com/office/drawing/2014/main" id="{09B109EB-F5AA-465A-98BB-9BDB7FFA9C76}"/>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1" name="Triangle rectangle 50">
            <a:extLst>
              <a:ext uri="{FF2B5EF4-FFF2-40B4-BE49-F238E27FC236}">
                <a16:creationId xmlns:a16="http://schemas.microsoft.com/office/drawing/2014/main" id="{F515C3CC-C810-4453-877D-D526A4DC2AD1}"/>
              </a:ext>
            </a:extLst>
          </xdr:cNvPr>
          <xdr:cNvSpPr/>
        </xdr:nvSpPr>
        <xdr:spPr>
          <a:xfrm rot="10800000">
            <a:off x="2427513" y="1622515"/>
            <a:ext cx="1934475"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2" name="ZoneTexte 51">
            <a:extLst>
              <a:ext uri="{FF2B5EF4-FFF2-40B4-BE49-F238E27FC236}">
                <a16:creationId xmlns:a16="http://schemas.microsoft.com/office/drawing/2014/main" id="{39241D44-F427-4B19-B910-FAC2CF737C52}"/>
              </a:ext>
            </a:extLst>
          </xdr:cNvPr>
          <xdr:cNvSpPr txBox="1"/>
        </xdr:nvSpPr>
        <xdr:spPr>
          <a:xfrm>
            <a:off x="2711904" y="1552571"/>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SOUSCRIPTION</a:t>
            </a:r>
          </a:p>
        </xdr:txBody>
      </xdr:sp>
    </xdr:grpSp>
    <xdr:clientData/>
  </xdr:twoCellAnchor>
  <xdr:twoCellAnchor>
    <xdr:from>
      <xdr:col>3</xdr:col>
      <xdr:colOff>379638</xdr:colOff>
      <xdr:row>4</xdr:row>
      <xdr:rowOff>133346</xdr:rowOff>
    </xdr:from>
    <xdr:to>
      <xdr:col>6</xdr:col>
      <xdr:colOff>26752</xdr:colOff>
      <xdr:row>6</xdr:row>
      <xdr:rowOff>68037</xdr:rowOff>
    </xdr:to>
    <xdr:grpSp>
      <xdr:nvGrpSpPr>
        <xdr:cNvPr id="53" name="Groupe 52">
          <a:extLst>
            <a:ext uri="{FF2B5EF4-FFF2-40B4-BE49-F238E27FC236}">
              <a16:creationId xmlns:a16="http://schemas.microsoft.com/office/drawing/2014/main" id="{4AB43666-42DD-4E98-BF99-2292101E29F7}"/>
            </a:ext>
          </a:extLst>
        </xdr:cNvPr>
        <xdr:cNvGrpSpPr/>
      </xdr:nvGrpSpPr>
      <xdr:grpSpPr>
        <a:xfrm>
          <a:off x="2351313" y="809621"/>
          <a:ext cx="1809289" cy="439516"/>
          <a:chOff x="2427513" y="1562096"/>
          <a:chExt cx="1952164" cy="439516"/>
        </a:xfrm>
      </xdr:grpSpPr>
      <xdr:sp macro="" textlink="">
        <xdr:nvSpPr>
          <xdr:cNvPr id="54" name="Triangle rectangle 53">
            <a:extLst>
              <a:ext uri="{FF2B5EF4-FFF2-40B4-BE49-F238E27FC236}">
                <a16:creationId xmlns:a16="http://schemas.microsoft.com/office/drawing/2014/main" id="{194D30A6-83A2-4C54-8207-5770E2F7AF59}"/>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5" name="Triangle rectangle 54">
            <a:extLst>
              <a:ext uri="{FF2B5EF4-FFF2-40B4-BE49-F238E27FC236}">
                <a16:creationId xmlns:a16="http://schemas.microsoft.com/office/drawing/2014/main" id="{5E6DD52A-2DA1-434A-9D74-DCAAB605F7B1}"/>
              </a:ext>
            </a:extLst>
          </xdr:cNvPr>
          <xdr:cNvSpPr/>
        </xdr:nvSpPr>
        <xdr:spPr>
          <a:xfrm rot="10800000">
            <a:off x="2427513" y="1622515"/>
            <a:ext cx="1934475"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6" name="ZoneTexte 55">
            <a:extLst>
              <a:ext uri="{FF2B5EF4-FFF2-40B4-BE49-F238E27FC236}">
                <a16:creationId xmlns:a16="http://schemas.microsoft.com/office/drawing/2014/main" id="{8BD9CC6F-3416-4B5E-A425-0191368E8720}"/>
              </a:ext>
            </a:extLst>
          </xdr:cNvPr>
          <xdr:cNvSpPr txBox="1"/>
        </xdr:nvSpPr>
        <xdr:spPr>
          <a:xfrm>
            <a:off x="2711904" y="1562096"/>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PORTAIL</a:t>
            </a:r>
          </a:p>
        </xdr:txBody>
      </xdr:sp>
    </xdr:grpSp>
    <xdr:clientData/>
  </xdr:twoCellAnchor>
  <xdr:twoCellAnchor>
    <xdr:from>
      <xdr:col>9</xdr:col>
      <xdr:colOff>380299</xdr:colOff>
      <xdr:row>4</xdr:row>
      <xdr:rowOff>180878</xdr:rowOff>
    </xdr:from>
    <xdr:to>
      <xdr:col>22</xdr:col>
      <xdr:colOff>162238</xdr:colOff>
      <xdr:row>5</xdr:row>
      <xdr:rowOff>302238</xdr:rowOff>
    </xdr:to>
    <xdr:sp macro="" textlink="">
      <xdr:nvSpPr>
        <xdr:cNvPr id="57" name="Triangle rectangle 56">
          <a:extLst>
            <a:ext uri="{FF2B5EF4-FFF2-40B4-BE49-F238E27FC236}">
              <a16:creationId xmlns:a16="http://schemas.microsoft.com/office/drawing/2014/main" id="{111AA2BE-AA23-4325-8615-2AAD12C6128F}"/>
            </a:ext>
          </a:extLst>
        </xdr:cNvPr>
        <xdr:cNvSpPr/>
      </xdr:nvSpPr>
      <xdr:spPr>
        <a:xfrm>
          <a:off x="6838249" y="638078"/>
          <a:ext cx="8944989" cy="31186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11206</xdr:colOff>
      <xdr:row>5</xdr:row>
      <xdr:rowOff>1583</xdr:rowOff>
    </xdr:from>
    <xdr:to>
      <xdr:col>22</xdr:col>
      <xdr:colOff>11205</xdr:colOff>
      <xdr:row>5</xdr:row>
      <xdr:rowOff>313443</xdr:rowOff>
    </xdr:to>
    <xdr:sp macro="" textlink="">
      <xdr:nvSpPr>
        <xdr:cNvPr id="58" name="Triangle rectangle 57">
          <a:extLst>
            <a:ext uri="{FF2B5EF4-FFF2-40B4-BE49-F238E27FC236}">
              <a16:creationId xmlns:a16="http://schemas.microsoft.com/office/drawing/2014/main" id="{37256593-4099-4484-8BF5-EA70FCB352A1}"/>
            </a:ext>
          </a:extLst>
        </xdr:cNvPr>
        <xdr:cNvSpPr/>
      </xdr:nvSpPr>
      <xdr:spPr>
        <a:xfrm rot="10800000">
          <a:off x="6888256" y="649283"/>
          <a:ext cx="8743949" cy="311860"/>
        </a:xfrm>
        <a:prstGeom prst="r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668748</xdr:colOff>
      <xdr:row>4</xdr:row>
      <xdr:rowOff>91884</xdr:rowOff>
    </xdr:from>
    <xdr:to>
      <xdr:col>19</xdr:col>
      <xdr:colOff>134471</xdr:colOff>
      <xdr:row>6</xdr:row>
      <xdr:rowOff>21532</xdr:rowOff>
    </xdr:to>
    <xdr:sp macro="" textlink="">
      <xdr:nvSpPr>
        <xdr:cNvPr id="59" name="ZoneTexte 58">
          <a:extLst>
            <a:ext uri="{FF2B5EF4-FFF2-40B4-BE49-F238E27FC236}">
              <a16:creationId xmlns:a16="http://schemas.microsoft.com/office/drawing/2014/main" id="{A4A028E8-42FC-4AA2-A397-9342AA1F55D7}"/>
            </a:ext>
          </a:extLst>
        </xdr:cNvPr>
        <xdr:cNvSpPr txBox="1"/>
      </xdr:nvSpPr>
      <xdr:spPr>
        <a:xfrm>
          <a:off x="7907748" y="549084"/>
          <a:ext cx="5609348" cy="434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ESPACE CLIENT</a:t>
          </a:r>
        </a:p>
      </xdr:txBody>
    </xdr:sp>
    <xdr:clientData/>
  </xdr:twoCellAnchor>
  <xdr:twoCellAnchor editAs="oneCell">
    <xdr:from>
      <xdr:col>2</xdr:col>
      <xdr:colOff>1385188</xdr:colOff>
      <xdr:row>8</xdr:row>
      <xdr:rowOff>314464</xdr:rowOff>
    </xdr:from>
    <xdr:to>
      <xdr:col>4</xdr:col>
      <xdr:colOff>123124</xdr:colOff>
      <xdr:row>11</xdr:row>
      <xdr:rowOff>161736</xdr:rowOff>
    </xdr:to>
    <xdr:pic>
      <xdr:nvPicPr>
        <xdr:cNvPr id="60" name="Image 59">
          <a:hlinkClick xmlns:r="http://schemas.openxmlformats.org/officeDocument/2006/relationships" r:id="rId1"/>
          <a:extLst>
            <a:ext uri="{FF2B5EF4-FFF2-40B4-BE49-F238E27FC236}">
              <a16:creationId xmlns:a16="http://schemas.microsoft.com/office/drawing/2014/main" id="{DE05D0BF-D5CD-4B5D-B597-7B435D4014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5713" y="1790839"/>
          <a:ext cx="747711" cy="494972"/>
        </a:xfrm>
        <a:prstGeom prst="rect">
          <a:avLst/>
        </a:prstGeom>
      </xdr:spPr>
    </xdr:pic>
    <xdr:clientData/>
  </xdr:twoCellAnchor>
  <xdr:twoCellAnchor editAs="oneCell">
    <xdr:from>
      <xdr:col>2</xdr:col>
      <xdr:colOff>1385188</xdr:colOff>
      <xdr:row>12</xdr:row>
      <xdr:rowOff>46644</xdr:rowOff>
    </xdr:from>
    <xdr:to>
      <xdr:col>4</xdr:col>
      <xdr:colOff>123124</xdr:colOff>
      <xdr:row>14</xdr:row>
      <xdr:rowOff>218887</xdr:rowOff>
    </xdr:to>
    <xdr:pic>
      <xdr:nvPicPr>
        <xdr:cNvPr id="61" name="Image 60">
          <a:hlinkClick xmlns:r="http://schemas.openxmlformats.org/officeDocument/2006/relationships" r:id="rId3"/>
          <a:extLst>
            <a:ext uri="{FF2B5EF4-FFF2-40B4-BE49-F238E27FC236}">
              <a16:creationId xmlns:a16="http://schemas.microsoft.com/office/drawing/2014/main" id="{3722E5E4-1347-4CDA-9CD7-A37A2827BC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5713" y="2494569"/>
          <a:ext cx="747711" cy="496093"/>
        </a:xfrm>
        <a:prstGeom prst="rect">
          <a:avLst/>
        </a:prstGeom>
      </xdr:spPr>
    </xdr:pic>
    <xdr:clientData/>
  </xdr:twoCellAnchor>
  <xdr:twoCellAnchor editAs="oneCell">
    <xdr:from>
      <xdr:col>2</xdr:col>
      <xdr:colOff>1385188</xdr:colOff>
      <xdr:row>16</xdr:row>
      <xdr:rowOff>20450</xdr:rowOff>
    </xdr:from>
    <xdr:to>
      <xdr:col>4</xdr:col>
      <xdr:colOff>123124</xdr:colOff>
      <xdr:row>17</xdr:row>
      <xdr:rowOff>276830</xdr:rowOff>
    </xdr:to>
    <xdr:pic>
      <xdr:nvPicPr>
        <xdr:cNvPr id="62" name="Image 61">
          <a:hlinkClick xmlns:r="http://schemas.openxmlformats.org/officeDocument/2006/relationships" r:id="rId5"/>
          <a:extLst>
            <a:ext uri="{FF2B5EF4-FFF2-40B4-BE49-F238E27FC236}">
              <a16:creationId xmlns:a16="http://schemas.microsoft.com/office/drawing/2014/main" id="{350ABBFF-C7C1-4039-A54B-9366D12F6FD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75713" y="3192275"/>
          <a:ext cx="747711" cy="504031"/>
        </a:xfrm>
        <a:prstGeom prst="rect">
          <a:avLst/>
        </a:prstGeom>
      </xdr:spPr>
    </xdr:pic>
    <xdr:clientData/>
  </xdr:twoCellAnchor>
  <xdr:twoCellAnchor editAs="oneCell">
    <xdr:from>
      <xdr:col>2</xdr:col>
      <xdr:colOff>1385188</xdr:colOff>
      <xdr:row>19</xdr:row>
      <xdr:rowOff>65693</xdr:rowOff>
    </xdr:from>
    <xdr:to>
      <xdr:col>4</xdr:col>
      <xdr:colOff>123124</xdr:colOff>
      <xdr:row>20</xdr:row>
      <xdr:rowOff>312875</xdr:rowOff>
    </xdr:to>
    <xdr:pic>
      <xdr:nvPicPr>
        <xdr:cNvPr id="63" name="Image 62">
          <a:hlinkClick xmlns:r="http://schemas.openxmlformats.org/officeDocument/2006/relationships" r:id="rId7"/>
          <a:extLst>
            <a:ext uri="{FF2B5EF4-FFF2-40B4-BE49-F238E27FC236}">
              <a16:creationId xmlns:a16="http://schemas.microsoft.com/office/drawing/2014/main" id="{23660600-5341-4045-898F-4FB6F172113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75713" y="3885218"/>
          <a:ext cx="747711" cy="494833"/>
        </a:xfrm>
        <a:prstGeom prst="rect">
          <a:avLst/>
        </a:prstGeom>
      </xdr:spPr>
    </xdr:pic>
    <xdr:clientData/>
  </xdr:twoCellAnchor>
  <xdr:twoCellAnchor editAs="oneCell">
    <xdr:from>
      <xdr:col>2</xdr:col>
      <xdr:colOff>1385188</xdr:colOff>
      <xdr:row>22</xdr:row>
      <xdr:rowOff>32497</xdr:rowOff>
    </xdr:from>
    <xdr:to>
      <xdr:col>4</xdr:col>
      <xdr:colOff>123124</xdr:colOff>
      <xdr:row>23</xdr:row>
      <xdr:rowOff>286030</xdr:rowOff>
    </xdr:to>
    <xdr:pic>
      <xdr:nvPicPr>
        <xdr:cNvPr id="64" name="Image 63">
          <a:hlinkClick xmlns:r="http://schemas.openxmlformats.org/officeDocument/2006/relationships" r:id="rId9"/>
          <a:extLst>
            <a:ext uri="{FF2B5EF4-FFF2-40B4-BE49-F238E27FC236}">
              <a16:creationId xmlns:a16="http://schemas.microsoft.com/office/drawing/2014/main" id="{A8AF6F54-CD50-489A-805C-716B871034F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75713" y="4499722"/>
          <a:ext cx="747711" cy="501183"/>
        </a:xfrm>
        <a:prstGeom prst="rect">
          <a:avLst/>
        </a:prstGeom>
      </xdr:spPr>
    </xdr:pic>
    <xdr:clientData/>
  </xdr:twoCellAnchor>
  <xdr:twoCellAnchor editAs="oneCell">
    <xdr:from>
      <xdr:col>5</xdr:col>
      <xdr:colOff>1450597</xdr:colOff>
      <xdr:row>8</xdr:row>
      <xdr:rowOff>310909</xdr:rowOff>
    </xdr:from>
    <xdr:to>
      <xdr:col>7</xdr:col>
      <xdr:colOff>157300</xdr:colOff>
      <xdr:row>11</xdr:row>
      <xdr:rowOff>160115</xdr:rowOff>
    </xdr:to>
    <xdr:pic>
      <xdr:nvPicPr>
        <xdr:cNvPr id="65" name="Image 64">
          <a:hlinkClick xmlns:r="http://schemas.openxmlformats.org/officeDocument/2006/relationships" r:id="rId11"/>
          <a:extLst>
            <a:ext uri="{FF2B5EF4-FFF2-40B4-BE49-F238E27FC236}">
              <a16:creationId xmlns:a16="http://schemas.microsoft.com/office/drawing/2014/main" id="{D1CB1EB8-E770-4620-9216-7EFD1C167B4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31872" y="1787284"/>
          <a:ext cx="764103" cy="496906"/>
        </a:xfrm>
        <a:prstGeom prst="rect">
          <a:avLst/>
        </a:prstGeom>
      </xdr:spPr>
    </xdr:pic>
    <xdr:clientData/>
  </xdr:twoCellAnchor>
  <xdr:twoCellAnchor editAs="oneCell">
    <xdr:from>
      <xdr:col>5</xdr:col>
      <xdr:colOff>1463053</xdr:colOff>
      <xdr:row>6</xdr:row>
      <xdr:rowOff>169397</xdr:rowOff>
    </xdr:from>
    <xdr:to>
      <xdr:col>8</xdr:col>
      <xdr:colOff>4656</xdr:colOff>
      <xdr:row>8</xdr:row>
      <xdr:rowOff>134834</xdr:rowOff>
    </xdr:to>
    <xdr:pic>
      <xdr:nvPicPr>
        <xdr:cNvPr id="66" name="Image 65">
          <a:hlinkClick xmlns:r="http://schemas.openxmlformats.org/officeDocument/2006/relationships" r:id="rId13"/>
          <a:extLst>
            <a:ext uri="{FF2B5EF4-FFF2-40B4-BE49-F238E27FC236}">
              <a16:creationId xmlns:a16="http://schemas.microsoft.com/office/drawing/2014/main" id="{86502F49-5307-4E54-AD75-1AC0D2082845}"/>
            </a:ext>
            <a:ext uri="{147F2762-F138-4A5C-976F-8EAC2B608ADB}">
              <a16:predDERef xmlns:a16="http://schemas.microsoft.com/office/drawing/2014/main" pred="{C95CACB3-AA22-406B-8CA7-30ED87F48A9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044328" y="1131422"/>
          <a:ext cx="751403" cy="497475"/>
        </a:xfrm>
        <a:prstGeom prst="rect">
          <a:avLst/>
        </a:prstGeom>
      </xdr:spPr>
    </xdr:pic>
    <xdr:clientData/>
  </xdr:twoCellAnchor>
  <xdr:twoCellAnchor editAs="oneCell">
    <xdr:from>
      <xdr:col>8</xdr:col>
      <xdr:colOff>1489471</xdr:colOff>
      <xdr:row>8</xdr:row>
      <xdr:rowOff>276225</xdr:rowOff>
    </xdr:from>
    <xdr:to>
      <xdr:col>10</xdr:col>
      <xdr:colOff>161527</xdr:colOff>
      <xdr:row>11</xdr:row>
      <xdr:rowOff>130968</xdr:rowOff>
    </xdr:to>
    <xdr:pic>
      <xdr:nvPicPr>
        <xdr:cNvPr id="67" name="Image 66">
          <a:hlinkClick xmlns:r="http://schemas.openxmlformats.org/officeDocument/2006/relationships" r:id="rId15"/>
          <a:extLst>
            <a:ext uri="{FF2B5EF4-FFF2-40B4-BE49-F238E27FC236}">
              <a16:creationId xmlns:a16="http://schemas.microsoft.com/office/drawing/2014/main" id="{66576D2D-188F-4DA0-B8C7-847AE1423AD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90071" y="1752600"/>
          <a:ext cx="748506" cy="502443"/>
        </a:xfrm>
        <a:prstGeom prst="rect">
          <a:avLst/>
        </a:prstGeom>
      </xdr:spPr>
    </xdr:pic>
    <xdr:clientData/>
  </xdr:twoCellAnchor>
  <xdr:twoCellAnchor editAs="oneCell">
    <xdr:from>
      <xdr:col>8</xdr:col>
      <xdr:colOff>1489471</xdr:colOff>
      <xdr:row>11</xdr:row>
      <xdr:rowOff>319087</xdr:rowOff>
    </xdr:from>
    <xdr:to>
      <xdr:col>10</xdr:col>
      <xdr:colOff>161527</xdr:colOff>
      <xdr:row>14</xdr:row>
      <xdr:rowOff>169067</xdr:rowOff>
    </xdr:to>
    <xdr:pic>
      <xdr:nvPicPr>
        <xdr:cNvPr id="68" name="Image 67">
          <a:hlinkClick xmlns:r="http://schemas.openxmlformats.org/officeDocument/2006/relationships" r:id="rId17"/>
          <a:extLst>
            <a:ext uri="{FF2B5EF4-FFF2-40B4-BE49-F238E27FC236}">
              <a16:creationId xmlns:a16="http://schemas.microsoft.com/office/drawing/2014/main" id="{CFB221AE-0857-43E1-8278-DAA27B3C6ED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290071" y="2443162"/>
          <a:ext cx="748506" cy="497681"/>
        </a:xfrm>
        <a:prstGeom prst="rect">
          <a:avLst/>
        </a:prstGeom>
      </xdr:spPr>
    </xdr:pic>
    <xdr:clientData/>
  </xdr:twoCellAnchor>
  <xdr:twoCellAnchor editAs="oneCell">
    <xdr:from>
      <xdr:col>12</xdr:col>
      <xdr:colOff>1463879</xdr:colOff>
      <xdr:row>8</xdr:row>
      <xdr:rowOff>314141</xdr:rowOff>
    </xdr:from>
    <xdr:to>
      <xdr:col>14</xdr:col>
      <xdr:colOff>154191</xdr:colOff>
      <xdr:row>11</xdr:row>
      <xdr:rowOff>159582</xdr:rowOff>
    </xdr:to>
    <xdr:pic>
      <xdr:nvPicPr>
        <xdr:cNvPr id="69" name="Image 68">
          <a:hlinkClick xmlns:r="http://schemas.openxmlformats.org/officeDocument/2006/relationships" r:id="rId19"/>
          <a:extLst>
            <a:ext uri="{FF2B5EF4-FFF2-40B4-BE49-F238E27FC236}">
              <a16:creationId xmlns:a16="http://schemas.microsoft.com/office/drawing/2014/main" id="{5FBB1987-9F5C-4F77-BF63-6660C757B40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702879" y="1790516"/>
          <a:ext cx="757237" cy="493141"/>
        </a:xfrm>
        <a:prstGeom prst="rect">
          <a:avLst/>
        </a:prstGeom>
      </xdr:spPr>
    </xdr:pic>
    <xdr:clientData/>
  </xdr:twoCellAnchor>
  <xdr:twoCellAnchor editAs="oneCell">
    <xdr:from>
      <xdr:col>12</xdr:col>
      <xdr:colOff>1463879</xdr:colOff>
      <xdr:row>11</xdr:row>
      <xdr:rowOff>313733</xdr:rowOff>
    </xdr:from>
    <xdr:to>
      <xdr:col>14</xdr:col>
      <xdr:colOff>154191</xdr:colOff>
      <xdr:row>14</xdr:row>
      <xdr:rowOff>161005</xdr:rowOff>
    </xdr:to>
    <xdr:pic>
      <xdr:nvPicPr>
        <xdr:cNvPr id="70" name="Image 69">
          <a:hlinkClick xmlns:r="http://schemas.openxmlformats.org/officeDocument/2006/relationships" r:id="rId21"/>
          <a:extLst>
            <a:ext uri="{FF2B5EF4-FFF2-40B4-BE49-F238E27FC236}">
              <a16:creationId xmlns:a16="http://schemas.microsoft.com/office/drawing/2014/main" id="{E365D05A-52AA-457C-951B-3B563720F45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702879" y="2437808"/>
          <a:ext cx="757237" cy="494973"/>
        </a:xfrm>
        <a:prstGeom prst="rect">
          <a:avLst/>
        </a:prstGeom>
      </xdr:spPr>
    </xdr:pic>
    <xdr:clientData/>
  </xdr:twoCellAnchor>
  <xdr:twoCellAnchor editAs="oneCell">
    <xdr:from>
      <xdr:col>12</xdr:col>
      <xdr:colOff>1463879</xdr:colOff>
      <xdr:row>14</xdr:row>
      <xdr:rowOff>300504</xdr:rowOff>
    </xdr:from>
    <xdr:to>
      <xdr:col>14</xdr:col>
      <xdr:colOff>154191</xdr:colOff>
      <xdr:row>17</xdr:row>
      <xdr:rowOff>143281</xdr:rowOff>
    </xdr:to>
    <xdr:pic>
      <xdr:nvPicPr>
        <xdr:cNvPr id="71" name="Image 70">
          <a:hlinkClick xmlns:r="http://schemas.openxmlformats.org/officeDocument/2006/relationships" r:id="rId23"/>
          <a:extLst>
            <a:ext uri="{FF2B5EF4-FFF2-40B4-BE49-F238E27FC236}">
              <a16:creationId xmlns:a16="http://schemas.microsoft.com/office/drawing/2014/main" id="{5FC910C0-5249-4392-BEFD-1EF03848A00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702879" y="3072279"/>
          <a:ext cx="757237" cy="490477"/>
        </a:xfrm>
        <a:prstGeom prst="rect">
          <a:avLst/>
        </a:prstGeom>
      </xdr:spPr>
    </xdr:pic>
    <xdr:clientData/>
  </xdr:twoCellAnchor>
  <xdr:twoCellAnchor editAs="oneCell">
    <xdr:from>
      <xdr:col>12</xdr:col>
      <xdr:colOff>1463879</xdr:colOff>
      <xdr:row>18</xdr:row>
      <xdr:rowOff>19987</xdr:rowOff>
    </xdr:from>
    <xdr:to>
      <xdr:col>14</xdr:col>
      <xdr:colOff>154191</xdr:colOff>
      <xdr:row>20</xdr:row>
      <xdr:rowOff>189904</xdr:rowOff>
    </xdr:to>
    <xdr:pic>
      <xdr:nvPicPr>
        <xdr:cNvPr id="72" name="Image 71">
          <a:hlinkClick xmlns:r="http://schemas.openxmlformats.org/officeDocument/2006/relationships" r:id="rId25"/>
          <a:extLst>
            <a:ext uri="{FF2B5EF4-FFF2-40B4-BE49-F238E27FC236}">
              <a16:creationId xmlns:a16="http://schemas.microsoft.com/office/drawing/2014/main" id="{DAFBCC1A-1686-4002-9370-07067FB3E40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702879" y="3763312"/>
          <a:ext cx="757237" cy="493768"/>
        </a:xfrm>
        <a:prstGeom prst="rect">
          <a:avLst/>
        </a:prstGeom>
      </xdr:spPr>
    </xdr:pic>
    <xdr:clientData/>
  </xdr:twoCellAnchor>
  <xdr:twoCellAnchor editAs="oneCell">
    <xdr:from>
      <xdr:col>12</xdr:col>
      <xdr:colOff>1485860</xdr:colOff>
      <xdr:row>20</xdr:row>
      <xdr:rowOff>308399</xdr:rowOff>
    </xdr:from>
    <xdr:to>
      <xdr:col>15</xdr:col>
      <xdr:colOff>3228</xdr:colOff>
      <xdr:row>23</xdr:row>
      <xdr:rowOff>162284</xdr:rowOff>
    </xdr:to>
    <xdr:pic>
      <xdr:nvPicPr>
        <xdr:cNvPr id="73" name="Image 72">
          <a:hlinkClick xmlns:r="http://schemas.openxmlformats.org/officeDocument/2006/relationships" r:id="rId27"/>
          <a:extLst>
            <a:ext uri="{FF2B5EF4-FFF2-40B4-BE49-F238E27FC236}">
              <a16:creationId xmlns:a16="http://schemas.microsoft.com/office/drawing/2014/main" id="{25BD7C8D-8EEE-46AA-A58F-8CA676BC7713}"/>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724860" y="4375574"/>
          <a:ext cx="765268" cy="501585"/>
        </a:xfrm>
        <a:prstGeom prst="rect">
          <a:avLst/>
        </a:prstGeom>
      </xdr:spPr>
    </xdr:pic>
    <xdr:clientData/>
  </xdr:twoCellAnchor>
  <xdr:twoCellAnchor editAs="oneCell">
    <xdr:from>
      <xdr:col>12</xdr:col>
      <xdr:colOff>1493187</xdr:colOff>
      <xdr:row>24</xdr:row>
      <xdr:rowOff>10659</xdr:rowOff>
    </xdr:from>
    <xdr:to>
      <xdr:col>15</xdr:col>
      <xdr:colOff>326</xdr:colOff>
      <xdr:row>26</xdr:row>
      <xdr:rowOff>190168</xdr:rowOff>
    </xdr:to>
    <xdr:pic>
      <xdr:nvPicPr>
        <xdr:cNvPr id="74" name="Image 73">
          <a:hlinkClick xmlns:r="http://schemas.openxmlformats.org/officeDocument/2006/relationships" r:id="rId29"/>
          <a:extLst>
            <a:ext uri="{FF2B5EF4-FFF2-40B4-BE49-F238E27FC236}">
              <a16:creationId xmlns:a16="http://schemas.microsoft.com/office/drawing/2014/main" id="{4D3EB3EB-5807-4B16-9C65-5A19D2010548}"/>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8732187" y="5049384"/>
          <a:ext cx="755039" cy="503358"/>
        </a:xfrm>
        <a:prstGeom prst="rect">
          <a:avLst/>
        </a:prstGeom>
      </xdr:spPr>
    </xdr:pic>
    <xdr:clientData/>
  </xdr:twoCellAnchor>
  <xdr:twoCellAnchor editAs="oneCell">
    <xdr:from>
      <xdr:col>18</xdr:col>
      <xdr:colOff>32150</xdr:colOff>
      <xdr:row>8</xdr:row>
      <xdr:rowOff>265613</xdr:rowOff>
    </xdr:from>
    <xdr:to>
      <xdr:col>21</xdr:col>
      <xdr:colOff>19985</xdr:colOff>
      <xdr:row>11</xdr:row>
      <xdr:rowOff>121136</xdr:rowOff>
    </xdr:to>
    <xdr:pic>
      <xdr:nvPicPr>
        <xdr:cNvPr id="75" name="Image 74">
          <a:hlinkClick xmlns:r="http://schemas.openxmlformats.org/officeDocument/2006/relationships" r:id="rId31"/>
          <a:extLst>
            <a:ext uri="{FF2B5EF4-FFF2-40B4-BE49-F238E27FC236}">
              <a16:creationId xmlns:a16="http://schemas.microsoft.com/office/drawing/2014/main" id="{6B1D8608-F90D-41D0-BBD7-55E8F0862127}"/>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3233800" y="1741988"/>
          <a:ext cx="749835" cy="503223"/>
        </a:xfrm>
        <a:prstGeom prst="rect">
          <a:avLst/>
        </a:prstGeom>
      </xdr:spPr>
    </xdr:pic>
    <xdr:clientData/>
  </xdr:twoCellAnchor>
  <xdr:twoCellAnchor editAs="oneCell">
    <xdr:from>
      <xdr:col>18</xdr:col>
      <xdr:colOff>32150</xdr:colOff>
      <xdr:row>11</xdr:row>
      <xdr:rowOff>270185</xdr:rowOff>
    </xdr:from>
    <xdr:to>
      <xdr:col>21</xdr:col>
      <xdr:colOff>19985</xdr:colOff>
      <xdr:row>14</xdr:row>
      <xdr:rowOff>125408</xdr:rowOff>
    </xdr:to>
    <xdr:pic>
      <xdr:nvPicPr>
        <xdr:cNvPr id="76" name="Image 75">
          <a:hlinkClick xmlns:r="http://schemas.openxmlformats.org/officeDocument/2006/relationships" r:id="rId33"/>
          <a:extLst>
            <a:ext uri="{FF2B5EF4-FFF2-40B4-BE49-F238E27FC236}">
              <a16:creationId xmlns:a16="http://schemas.microsoft.com/office/drawing/2014/main" id="{A8352CB9-0041-43C8-9669-BD1F2DC1F1EE}"/>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3233800" y="2394260"/>
          <a:ext cx="749835" cy="502924"/>
        </a:xfrm>
        <a:prstGeom prst="rect">
          <a:avLst/>
        </a:prstGeom>
      </xdr:spPr>
    </xdr:pic>
    <xdr:clientData/>
  </xdr:twoCellAnchor>
  <xdr:twoCellAnchor editAs="oneCell">
    <xdr:from>
      <xdr:col>18</xdr:col>
      <xdr:colOff>37795</xdr:colOff>
      <xdr:row>17</xdr:row>
      <xdr:rowOff>313823</xdr:rowOff>
    </xdr:from>
    <xdr:to>
      <xdr:col>21</xdr:col>
      <xdr:colOff>24366</xdr:colOff>
      <xdr:row>20</xdr:row>
      <xdr:rowOff>162045</xdr:rowOff>
    </xdr:to>
    <xdr:pic>
      <xdr:nvPicPr>
        <xdr:cNvPr id="77" name="Image 76">
          <a:hlinkClick xmlns:r="http://schemas.openxmlformats.org/officeDocument/2006/relationships" r:id="rId34"/>
          <a:extLst>
            <a:ext uri="{FF2B5EF4-FFF2-40B4-BE49-F238E27FC236}">
              <a16:creationId xmlns:a16="http://schemas.microsoft.com/office/drawing/2014/main" id="{C85A0ED2-61BE-458A-82E0-E47AD4673EE9}"/>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3239445" y="3733298"/>
          <a:ext cx="748571" cy="495922"/>
        </a:xfrm>
        <a:prstGeom prst="rect">
          <a:avLst/>
        </a:prstGeom>
      </xdr:spPr>
    </xdr:pic>
    <xdr:clientData/>
  </xdr:twoCellAnchor>
  <xdr:twoCellAnchor editAs="oneCell">
    <xdr:from>
      <xdr:col>18</xdr:col>
      <xdr:colOff>12351</xdr:colOff>
      <xdr:row>20</xdr:row>
      <xdr:rowOff>286029</xdr:rowOff>
    </xdr:from>
    <xdr:to>
      <xdr:col>21</xdr:col>
      <xdr:colOff>3260</xdr:colOff>
      <xdr:row>23</xdr:row>
      <xdr:rowOff>142049</xdr:rowOff>
    </xdr:to>
    <xdr:pic>
      <xdr:nvPicPr>
        <xdr:cNvPr id="78" name="Image 77">
          <a:hlinkClick xmlns:r="http://schemas.openxmlformats.org/officeDocument/2006/relationships" r:id="rId36"/>
          <a:extLst>
            <a:ext uri="{FF2B5EF4-FFF2-40B4-BE49-F238E27FC236}">
              <a16:creationId xmlns:a16="http://schemas.microsoft.com/office/drawing/2014/main" id="{57491DE8-7153-43DC-A94B-0448E0657735}"/>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3214001" y="4353204"/>
          <a:ext cx="748827" cy="503720"/>
        </a:xfrm>
        <a:prstGeom prst="rect">
          <a:avLst/>
        </a:prstGeom>
      </xdr:spPr>
    </xdr:pic>
    <xdr:clientData/>
  </xdr:twoCellAnchor>
  <xdr:twoCellAnchor editAs="oneCell">
    <xdr:from>
      <xdr:col>21</xdr:col>
      <xdr:colOff>1512094</xdr:colOff>
      <xdr:row>14</xdr:row>
      <xdr:rowOff>185038</xdr:rowOff>
    </xdr:from>
    <xdr:to>
      <xdr:col>22</xdr:col>
      <xdr:colOff>607218</xdr:colOff>
      <xdr:row>17</xdr:row>
      <xdr:rowOff>31658</xdr:rowOff>
    </xdr:to>
    <xdr:pic>
      <xdr:nvPicPr>
        <xdr:cNvPr id="79" name="Image 78">
          <a:hlinkClick xmlns:r="http://schemas.openxmlformats.org/officeDocument/2006/relationships" r:id="rId38"/>
          <a:extLst>
            <a:ext uri="{FF2B5EF4-FFF2-40B4-BE49-F238E27FC236}">
              <a16:creationId xmlns:a16="http://schemas.microsoft.com/office/drawing/2014/main" id="{46243282-FF08-4BE2-9C6C-AFA2DE07955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4" y="2956813"/>
          <a:ext cx="752474" cy="494320"/>
        </a:xfrm>
        <a:prstGeom prst="rect">
          <a:avLst/>
        </a:prstGeom>
      </xdr:spPr>
    </xdr:pic>
    <xdr:clientData/>
  </xdr:twoCellAnchor>
  <xdr:twoCellAnchor editAs="oneCell">
    <xdr:from>
      <xdr:col>21</xdr:col>
      <xdr:colOff>1512094</xdr:colOff>
      <xdr:row>17</xdr:row>
      <xdr:rowOff>215925</xdr:rowOff>
    </xdr:from>
    <xdr:to>
      <xdr:col>22</xdr:col>
      <xdr:colOff>607218</xdr:colOff>
      <xdr:row>20</xdr:row>
      <xdr:rowOff>66046</xdr:rowOff>
    </xdr:to>
    <xdr:pic>
      <xdr:nvPicPr>
        <xdr:cNvPr id="80" name="Image 79">
          <a:hlinkClick xmlns:r="http://schemas.openxmlformats.org/officeDocument/2006/relationships" r:id="rId40"/>
          <a:extLst>
            <a:ext uri="{FF2B5EF4-FFF2-40B4-BE49-F238E27FC236}">
              <a16:creationId xmlns:a16="http://schemas.microsoft.com/office/drawing/2014/main" id="{2B142467-90F9-4D9A-B271-4F56419719DE}"/>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15475744" y="3635400"/>
          <a:ext cx="752474" cy="497821"/>
        </a:xfrm>
        <a:prstGeom prst="rect">
          <a:avLst/>
        </a:prstGeom>
      </xdr:spPr>
    </xdr:pic>
    <xdr:clientData/>
  </xdr:twoCellAnchor>
  <xdr:twoCellAnchor editAs="oneCell">
    <xdr:from>
      <xdr:col>21</xdr:col>
      <xdr:colOff>1512094</xdr:colOff>
      <xdr:row>20</xdr:row>
      <xdr:rowOff>250313</xdr:rowOff>
    </xdr:from>
    <xdr:to>
      <xdr:col>22</xdr:col>
      <xdr:colOff>607218</xdr:colOff>
      <xdr:row>23</xdr:row>
      <xdr:rowOff>106784</xdr:rowOff>
    </xdr:to>
    <xdr:pic>
      <xdr:nvPicPr>
        <xdr:cNvPr id="81" name="Image 80">
          <a:hlinkClick xmlns:r="http://schemas.openxmlformats.org/officeDocument/2006/relationships" r:id="rId42"/>
          <a:extLst>
            <a:ext uri="{FF2B5EF4-FFF2-40B4-BE49-F238E27FC236}">
              <a16:creationId xmlns:a16="http://schemas.microsoft.com/office/drawing/2014/main" id="{FBC5FC86-5CEE-4B1C-A21C-9893CCE1A98D}"/>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5475744" y="4317488"/>
          <a:ext cx="752474" cy="504171"/>
        </a:xfrm>
        <a:prstGeom prst="rect">
          <a:avLst/>
        </a:prstGeom>
      </xdr:spPr>
    </xdr:pic>
    <xdr:clientData/>
  </xdr:twoCellAnchor>
  <xdr:twoCellAnchor editAs="oneCell">
    <xdr:from>
      <xdr:col>12</xdr:col>
      <xdr:colOff>1463879</xdr:colOff>
      <xdr:row>26</xdr:row>
      <xdr:rowOff>272026</xdr:rowOff>
    </xdr:from>
    <xdr:to>
      <xdr:col>14</xdr:col>
      <xdr:colOff>154191</xdr:colOff>
      <xdr:row>29</xdr:row>
      <xdr:rowOff>115555</xdr:rowOff>
    </xdr:to>
    <xdr:pic>
      <xdr:nvPicPr>
        <xdr:cNvPr id="82" name="Image 81">
          <a:hlinkClick xmlns:r="http://schemas.openxmlformats.org/officeDocument/2006/relationships" r:id="rId44"/>
          <a:extLst>
            <a:ext uri="{FF2B5EF4-FFF2-40B4-BE49-F238E27FC236}">
              <a16:creationId xmlns:a16="http://schemas.microsoft.com/office/drawing/2014/main" id="{C3094EFB-4BAE-46FE-AAB3-971E3BE0480B}"/>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8702879" y="5634601"/>
          <a:ext cx="757237" cy="491229"/>
        </a:xfrm>
        <a:prstGeom prst="rect">
          <a:avLst/>
        </a:prstGeom>
      </xdr:spPr>
    </xdr:pic>
    <xdr:clientData/>
  </xdr:twoCellAnchor>
  <xdr:twoCellAnchor editAs="oneCell">
    <xdr:from>
      <xdr:col>12</xdr:col>
      <xdr:colOff>1463879</xdr:colOff>
      <xdr:row>30</xdr:row>
      <xdr:rowOff>6914</xdr:rowOff>
    </xdr:from>
    <xdr:to>
      <xdr:col>14</xdr:col>
      <xdr:colOff>154191</xdr:colOff>
      <xdr:row>32</xdr:row>
      <xdr:rowOff>173332</xdr:rowOff>
    </xdr:to>
    <xdr:pic>
      <xdr:nvPicPr>
        <xdr:cNvPr id="83" name="Image 82">
          <a:hlinkClick xmlns:r="http://schemas.openxmlformats.org/officeDocument/2006/relationships" r:id="rId46"/>
          <a:extLst>
            <a:ext uri="{FF2B5EF4-FFF2-40B4-BE49-F238E27FC236}">
              <a16:creationId xmlns:a16="http://schemas.microsoft.com/office/drawing/2014/main" id="{65909F9C-A65A-4470-BDD3-84DB342C5BE3}"/>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8702879" y="6341039"/>
          <a:ext cx="757237" cy="490267"/>
        </a:xfrm>
        <a:prstGeom prst="rect">
          <a:avLst/>
        </a:prstGeom>
      </xdr:spPr>
    </xdr:pic>
    <xdr:clientData/>
  </xdr:twoCellAnchor>
  <xdr:twoCellAnchor editAs="oneCell">
    <xdr:from>
      <xdr:col>21</xdr:col>
      <xdr:colOff>1512093</xdr:colOff>
      <xdr:row>23</xdr:row>
      <xdr:rowOff>284701</xdr:rowOff>
    </xdr:from>
    <xdr:to>
      <xdr:col>22</xdr:col>
      <xdr:colOff>607218</xdr:colOff>
      <xdr:row>26</xdr:row>
      <xdr:rowOff>131321</xdr:rowOff>
    </xdr:to>
    <xdr:pic>
      <xdr:nvPicPr>
        <xdr:cNvPr id="84" name="Image 83">
          <a:hlinkClick xmlns:r="http://schemas.openxmlformats.org/officeDocument/2006/relationships" r:id="rId48"/>
          <a:extLst>
            <a:ext uri="{FF2B5EF4-FFF2-40B4-BE49-F238E27FC236}">
              <a16:creationId xmlns:a16="http://schemas.microsoft.com/office/drawing/2014/main" id="{7ED5539A-49DF-4FF3-8946-4BE763349267}"/>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3" y="4999576"/>
          <a:ext cx="752475" cy="494319"/>
        </a:xfrm>
        <a:prstGeom prst="rect">
          <a:avLst/>
        </a:prstGeom>
      </xdr:spPr>
    </xdr:pic>
    <xdr:clientData/>
  </xdr:twoCellAnchor>
  <xdr:twoCellAnchor>
    <xdr:from>
      <xdr:col>23</xdr:col>
      <xdr:colOff>7283</xdr:colOff>
      <xdr:row>4</xdr:row>
      <xdr:rowOff>112059</xdr:rowOff>
    </xdr:from>
    <xdr:to>
      <xdr:col>26</xdr:col>
      <xdr:colOff>78441</xdr:colOff>
      <xdr:row>6</xdr:row>
      <xdr:rowOff>46750</xdr:rowOff>
    </xdr:to>
    <xdr:grpSp>
      <xdr:nvGrpSpPr>
        <xdr:cNvPr id="85" name="Groupe 84">
          <a:extLst>
            <a:ext uri="{FF2B5EF4-FFF2-40B4-BE49-F238E27FC236}">
              <a16:creationId xmlns:a16="http://schemas.microsoft.com/office/drawing/2014/main" id="{86E99CD7-CF58-423C-BC0F-1BAC8C7AE1C9}"/>
            </a:ext>
          </a:extLst>
        </xdr:cNvPr>
        <xdr:cNvGrpSpPr/>
      </xdr:nvGrpSpPr>
      <xdr:grpSpPr>
        <a:xfrm>
          <a:off x="15980708" y="788334"/>
          <a:ext cx="2528608" cy="439516"/>
          <a:chOff x="2427513" y="1552571"/>
          <a:chExt cx="1952164" cy="439516"/>
        </a:xfrm>
      </xdr:grpSpPr>
      <xdr:sp macro="" textlink="">
        <xdr:nvSpPr>
          <xdr:cNvPr id="86" name="Triangle rectangle 85">
            <a:extLst>
              <a:ext uri="{FF2B5EF4-FFF2-40B4-BE49-F238E27FC236}">
                <a16:creationId xmlns:a16="http://schemas.microsoft.com/office/drawing/2014/main" id="{FF7CCFF6-A78C-4A7C-B6D4-938D363873BC}"/>
              </a:ext>
            </a:extLst>
          </xdr:cNvPr>
          <xdr:cNvSpPr/>
        </xdr:nvSpPr>
        <xdr:spPr>
          <a:xfrm>
            <a:off x="2449284" y="1622515"/>
            <a:ext cx="1930393" cy="312420"/>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87" name="Triangle rectangle 86">
            <a:extLst>
              <a:ext uri="{FF2B5EF4-FFF2-40B4-BE49-F238E27FC236}">
                <a16:creationId xmlns:a16="http://schemas.microsoft.com/office/drawing/2014/main" id="{BE0073AE-97B1-471A-80ED-65E15C375B23}"/>
              </a:ext>
            </a:extLst>
          </xdr:cNvPr>
          <xdr:cNvSpPr/>
        </xdr:nvSpPr>
        <xdr:spPr>
          <a:xfrm rot="10800000">
            <a:off x="2427513" y="1622515"/>
            <a:ext cx="1934475" cy="312420"/>
          </a:xfrm>
          <a:prstGeom prst="r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88" name="ZoneTexte 87">
            <a:extLst>
              <a:ext uri="{FF2B5EF4-FFF2-40B4-BE49-F238E27FC236}">
                <a16:creationId xmlns:a16="http://schemas.microsoft.com/office/drawing/2014/main" id="{A9CE8468-FBBE-4BD3-A755-4D5BFE4B8DDA}"/>
              </a:ext>
            </a:extLst>
          </xdr:cNvPr>
          <xdr:cNvSpPr txBox="1"/>
        </xdr:nvSpPr>
        <xdr:spPr>
          <a:xfrm>
            <a:off x="2711904" y="1552571"/>
            <a:ext cx="1458686" cy="4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a:solidFill>
                  <a:schemeClr val="bg1"/>
                </a:solidFill>
              </a:rPr>
              <a:t>B2B</a:t>
            </a:r>
          </a:p>
        </xdr:txBody>
      </xdr:sp>
    </xdr:grpSp>
    <xdr:clientData/>
  </xdr:twoCellAnchor>
  <xdr:twoCellAnchor>
    <xdr:from>
      <xdr:col>23</xdr:col>
      <xdr:colOff>0</xdr:colOff>
      <xdr:row>5</xdr:row>
      <xdr:rowOff>299197</xdr:rowOff>
    </xdr:from>
    <xdr:to>
      <xdr:col>23</xdr:col>
      <xdr:colOff>7844</xdr:colOff>
      <xdr:row>17</xdr:row>
      <xdr:rowOff>163286</xdr:rowOff>
    </xdr:to>
    <xdr:cxnSp macro="">
      <xdr:nvCxnSpPr>
        <xdr:cNvPr id="89" name="Connecteur droit 88">
          <a:extLst>
            <a:ext uri="{FF2B5EF4-FFF2-40B4-BE49-F238E27FC236}">
              <a16:creationId xmlns:a16="http://schemas.microsoft.com/office/drawing/2014/main" id="{0F5EF576-BD4A-4269-A9F3-1D68AA630E84}"/>
            </a:ext>
          </a:extLst>
        </xdr:cNvPr>
        <xdr:cNvCxnSpPr/>
      </xdr:nvCxnSpPr>
      <xdr:spPr>
        <a:xfrm flipH="1">
          <a:off x="16240125" y="946897"/>
          <a:ext cx="7844" cy="2635864"/>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xdr:colOff>
      <xdr:row>7</xdr:row>
      <xdr:rowOff>152400</xdr:rowOff>
    </xdr:from>
    <xdr:to>
      <xdr:col>24</xdr:col>
      <xdr:colOff>17025</xdr:colOff>
      <xdr:row>7</xdr:row>
      <xdr:rowOff>152400</xdr:rowOff>
    </xdr:to>
    <xdr:cxnSp macro="">
      <xdr:nvCxnSpPr>
        <xdr:cNvPr id="90" name="Connecteur droit avec flèche 89">
          <a:extLst>
            <a:ext uri="{FF2B5EF4-FFF2-40B4-BE49-F238E27FC236}">
              <a16:creationId xmlns:a16="http://schemas.microsoft.com/office/drawing/2014/main" id="{DCE5FDD9-1036-41E8-80BD-0B1C1530B65F}"/>
            </a:ext>
          </a:extLst>
        </xdr:cNvPr>
        <xdr:cNvCxnSpPr/>
      </xdr:nvCxnSpPr>
      <xdr:spPr>
        <a:xfrm>
          <a:off x="16268700" y="1304925"/>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xdr:colOff>
      <xdr:row>10</xdr:row>
      <xdr:rowOff>161925</xdr:rowOff>
    </xdr:from>
    <xdr:to>
      <xdr:col>24</xdr:col>
      <xdr:colOff>17025</xdr:colOff>
      <xdr:row>10</xdr:row>
      <xdr:rowOff>161925</xdr:rowOff>
    </xdr:to>
    <xdr:cxnSp macro="">
      <xdr:nvCxnSpPr>
        <xdr:cNvPr id="91" name="Connecteur droit avec flèche 90">
          <a:extLst>
            <a:ext uri="{FF2B5EF4-FFF2-40B4-BE49-F238E27FC236}">
              <a16:creationId xmlns:a16="http://schemas.microsoft.com/office/drawing/2014/main" id="{C5ADC0D9-A349-4B1F-8BA6-30E50A53C571}"/>
            </a:ext>
          </a:extLst>
        </xdr:cNvPr>
        <xdr:cNvCxnSpPr/>
      </xdr:nvCxnSpPr>
      <xdr:spPr>
        <a:xfrm>
          <a:off x="16268700" y="20383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13</xdr:row>
      <xdr:rowOff>161925</xdr:rowOff>
    </xdr:from>
    <xdr:to>
      <xdr:col>24</xdr:col>
      <xdr:colOff>7500</xdr:colOff>
      <xdr:row>13</xdr:row>
      <xdr:rowOff>161925</xdr:rowOff>
    </xdr:to>
    <xdr:cxnSp macro="">
      <xdr:nvCxnSpPr>
        <xdr:cNvPr id="92" name="Connecteur droit avec flèche 91">
          <a:extLst>
            <a:ext uri="{FF2B5EF4-FFF2-40B4-BE49-F238E27FC236}">
              <a16:creationId xmlns:a16="http://schemas.microsoft.com/office/drawing/2014/main" id="{3A1B5B9B-A3F4-49DA-938E-7B64AF42914B}"/>
            </a:ext>
          </a:extLst>
        </xdr:cNvPr>
        <xdr:cNvCxnSpPr/>
      </xdr:nvCxnSpPr>
      <xdr:spPr>
        <a:xfrm>
          <a:off x="16259175" y="26860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13</xdr:row>
      <xdr:rowOff>123825</xdr:rowOff>
    </xdr:from>
    <xdr:to>
      <xdr:col>2</xdr:col>
      <xdr:colOff>7500</xdr:colOff>
      <xdr:row>13</xdr:row>
      <xdr:rowOff>123825</xdr:rowOff>
    </xdr:to>
    <xdr:cxnSp macro="">
      <xdr:nvCxnSpPr>
        <xdr:cNvPr id="93" name="Connecteur droit avec flèche 92">
          <a:extLst>
            <a:ext uri="{FF2B5EF4-FFF2-40B4-BE49-F238E27FC236}">
              <a16:creationId xmlns:a16="http://schemas.microsoft.com/office/drawing/2014/main" id="{531FD344-F60B-438D-B2FB-40BC6CB35135}"/>
            </a:ext>
          </a:extLst>
        </xdr:cNvPr>
        <xdr:cNvCxnSpPr/>
      </xdr:nvCxnSpPr>
      <xdr:spPr>
        <a:xfrm>
          <a:off x="228600" y="26479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25213</xdr:colOff>
      <xdr:row>26</xdr:row>
      <xdr:rowOff>241487</xdr:rowOff>
    </xdr:from>
    <xdr:to>
      <xdr:col>2</xdr:col>
      <xdr:colOff>13663</xdr:colOff>
      <xdr:row>26</xdr:row>
      <xdr:rowOff>241487</xdr:rowOff>
    </xdr:to>
    <xdr:cxnSp macro="">
      <xdr:nvCxnSpPr>
        <xdr:cNvPr id="94" name="Connecteur droit avec flèche 93">
          <a:extLst>
            <a:ext uri="{FF2B5EF4-FFF2-40B4-BE49-F238E27FC236}">
              <a16:creationId xmlns:a16="http://schemas.microsoft.com/office/drawing/2014/main" id="{74C5DCF0-26A5-4EAD-9C98-C335CC6B5302}"/>
            </a:ext>
          </a:extLst>
        </xdr:cNvPr>
        <xdr:cNvCxnSpPr/>
      </xdr:nvCxnSpPr>
      <xdr:spPr>
        <a:xfrm>
          <a:off x="234763" y="5604062"/>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11206</xdr:colOff>
      <xdr:row>29</xdr:row>
      <xdr:rowOff>280147</xdr:rowOff>
    </xdr:from>
    <xdr:to>
      <xdr:col>1</xdr:col>
      <xdr:colOff>178950</xdr:colOff>
      <xdr:row>29</xdr:row>
      <xdr:rowOff>280147</xdr:rowOff>
    </xdr:to>
    <xdr:cxnSp macro="">
      <xdr:nvCxnSpPr>
        <xdr:cNvPr id="95" name="Connecteur droit avec flèche 94">
          <a:extLst>
            <a:ext uri="{FF2B5EF4-FFF2-40B4-BE49-F238E27FC236}">
              <a16:creationId xmlns:a16="http://schemas.microsoft.com/office/drawing/2014/main" id="{B5B82122-26BB-463B-9F26-1C11ECE5C1A6}"/>
            </a:ext>
          </a:extLst>
        </xdr:cNvPr>
        <xdr:cNvCxnSpPr/>
      </xdr:nvCxnSpPr>
      <xdr:spPr>
        <a:xfrm>
          <a:off x="220756" y="6290422"/>
          <a:ext cx="167744"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22411</xdr:colOff>
      <xdr:row>35</xdr:row>
      <xdr:rowOff>313764</xdr:rowOff>
    </xdr:from>
    <xdr:to>
      <xdr:col>2</xdr:col>
      <xdr:colOff>10861</xdr:colOff>
      <xdr:row>35</xdr:row>
      <xdr:rowOff>313764</xdr:rowOff>
    </xdr:to>
    <xdr:cxnSp macro="">
      <xdr:nvCxnSpPr>
        <xdr:cNvPr id="96" name="Connecteur droit avec flèche 95">
          <a:extLst>
            <a:ext uri="{FF2B5EF4-FFF2-40B4-BE49-F238E27FC236}">
              <a16:creationId xmlns:a16="http://schemas.microsoft.com/office/drawing/2014/main" id="{C7654CB7-4046-43F9-8F38-0E3627B1257B}"/>
            </a:ext>
          </a:extLst>
        </xdr:cNvPr>
        <xdr:cNvCxnSpPr/>
      </xdr:nvCxnSpPr>
      <xdr:spPr>
        <a:xfrm>
          <a:off x="231961" y="7619439"/>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201706</xdr:colOff>
      <xdr:row>32</xdr:row>
      <xdr:rowOff>291352</xdr:rowOff>
    </xdr:from>
    <xdr:to>
      <xdr:col>1</xdr:col>
      <xdr:colOff>156538</xdr:colOff>
      <xdr:row>32</xdr:row>
      <xdr:rowOff>291352</xdr:rowOff>
    </xdr:to>
    <xdr:cxnSp macro="">
      <xdr:nvCxnSpPr>
        <xdr:cNvPr id="97" name="Connecteur droit avec flèche 96">
          <a:extLst>
            <a:ext uri="{FF2B5EF4-FFF2-40B4-BE49-F238E27FC236}">
              <a16:creationId xmlns:a16="http://schemas.microsoft.com/office/drawing/2014/main" id="{17EEF80E-027D-460B-B1B9-599859EFF6C7}"/>
            </a:ext>
          </a:extLst>
        </xdr:cNvPr>
        <xdr:cNvCxnSpPr/>
      </xdr:nvCxnSpPr>
      <xdr:spPr>
        <a:xfrm>
          <a:off x="201706" y="6949327"/>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179294</xdr:colOff>
      <xdr:row>38</xdr:row>
      <xdr:rowOff>268942</xdr:rowOff>
    </xdr:from>
    <xdr:to>
      <xdr:col>1</xdr:col>
      <xdr:colOff>134126</xdr:colOff>
      <xdr:row>38</xdr:row>
      <xdr:rowOff>268942</xdr:rowOff>
    </xdr:to>
    <xdr:cxnSp macro="">
      <xdr:nvCxnSpPr>
        <xdr:cNvPr id="98" name="Connecteur droit avec flèche 97">
          <a:extLst>
            <a:ext uri="{FF2B5EF4-FFF2-40B4-BE49-F238E27FC236}">
              <a16:creationId xmlns:a16="http://schemas.microsoft.com/office/drawing/2014/main" id="{DC8EE027-7F95-49AB-8A29-297C5F68E1F0}"/>
            </a:ext>
          </a:extLst>
        </xdr:cNvPr>
        <xdr:cNvCxnSpPr/>
      </xdr:nvCxnSpPr>
      <xdr:spPr>
        <a:xfrm>
          <a:off x="179294" y="8203267"/>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208430</xdr:colOff>
      <xdr:row>41</xdr:row>
      <xdr:rowOff>264459</xdr:rowOff>
    </xdr:from>
    <xdr:to>
      <xdr:col>1</xdr:col>
      <xdr:colOff>163262</xdr:colOff>
      <xdr:row>41</xdr:row>
      <xdr:rowOff>264459</xdr:rowOff>
    </xdr:to>
    <xdr:cxnSp macro="">
      <xdr:nvCxnSpPr>
        <xdr:cNvPr id="99" name="Connecteur droit avec flèche 98">
          <a:extLst>
            <a:ext uri="{FF2B5EF4-FFF2-40B4-BE49-F238E27FC236}">
              <a16:creationId xmlns:a16="http://schemas.microsoft.com/office/drawing/2014/main" id="{D27D6D73-53B5-4FFE-8847-7690908D0C04}"/>
            </a:ext>
          </a:extLst>
        </xdr:cNvPr>
        <xdr:cNvCxnSpPr/>
      </xdr:nvCxnSpPr>
      <xdr:spPr>
        <a:xfrm>
          <a:off x="208430" y="8970309"/>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2241</xdr:colOff>
      <xdr:row>44</xdr:row>
      <xdr:rowOff>293594</xdr:rowOff>
    </xdr:from>
    <xdr:to>
      <xdr:col>1</xdr:col>
      <xdr:colOff>169985</xdr:colOff>
      <xdr:row>44</xdr:row>
      <xdr:rowOff>293594</xdr:rowOff>
    </xdr:to>
    <xdr:cxnSp macro="">
      <xdr:nvCxnSpPr>
        <xdr:cNvPr id="100" name="Connecteur droit avec flèche 99">
          <a:extLst>
            <a:ext uri="{FF2B5EF4-FFF2-40B4-BE49-F238E27FC236}">
              <a16:creationId xmlns:a16="http://schemas.microsoft.com/office/drawing/2014/main" id="{735BFA46-ACF7-43CF-B6BC-7E2F8A9933D1}"/>
            </a:ext>
          </a:extLst>
        </xdr:cNvPr>
        <xdr:cNvCxnSpPr/>
      </xdr:nvCxnSpPr>
      <xdr:spPr>
        <a:xfrm>
          <a:off x="211791" y="9656669"/>
          <a:ext cx="167744"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168087</xdr:colOff>
      <xdr:row>47</xdr:row>
      <xdr:rowOff>268941</xdr:rowOff>
    </xdr:from>
    <xdr:to>
      <xdr:col>1</xdr:col>
      <xdr:colOff>122919</xdr:colOff>
      <xdr:row>47</xdr:row>
      <xdr:rowOff>268941</xdr:rowOff>
    </xdr:to>
    <xdr:cxnSp macro="">
      <xdr:nvCxnSpPr>
        <xdr:cNvPr id="101" name="Connecteur droit avec flèche 100">
          <a:extLst>
            <a:ext uri="{FF2B5EF4-FFF2-40B4-BE49-F238E27FC236}">
              <a16:creationId xmlns:a16="http://schemas.microsoft.com/office/drawing/2014/main" id="{239D7078-A3FF-4D2E-9D77-2E5F41818A07}"/>
            </a:ext>
          </a:extLst>
        </xdr:cNvPr>
        <xdr:cNvCxnSpPr/>
      </xdr:nvCxnSpPr>
      <xdr:spPr>
        <a:xfrm>
          <a:off x="168087" y="10374966"/>
          <a:ext cx="164382"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1396394</xdr:colOff>
      <xdr:row>24</xdr:row>
      <xdr:rowOff>52107</xdr:rowOff>
    </xdr:from>
    <xdr:to>
      <xdr:col>4</xdr:col>
      <xdr:colOff>134330</xdr:colOff>
      <xdr:row>26</xdr:row>
      <xdr:rowOff>227200</xdr:rowOff>
    </xdr:to>
    <xdr:pic>
      <xdr:nvPicPr>
        <xdr:cNvPr id="102" name="Image 101">
          <a:hlinkClick xmlns:r="http://schemas.openxmlformats.org/officeDocument/2006/relationships" r:id="rId49"/>
          <a:extLst>
            <a:ext uri="{FF2B5EF4-FFF2-40B4-BE49-F238E27FC236}">
              <a16:creationId xmlns:a16="http://schemas.microsoft.com/office/drawing/2014/main" id="{F12EF78F-FC88-4038-AE93-02981AC14AAD}"/>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786919" y="5090832"/>
          <a:ext cx="747711" cy="498942"/>
        </a:xfrm>
        <a:prstGeom prst="rect">
          <a:avLst/>
        </a:prstGeom>
      </xdr:spPr>
    </xdr:pic>
    <xdr:clientData/>
  </xdr:twoCellAnchor>
  <xdr:twoCellAnchor editAs="oneCell">
    <xdr:from>
      <xdr:col>2</xdr:col>
      <xdr:colOff>1385188</xdr:colOff>
      <xdr:row>27</xdr:row>
      <xdr:rowOff>58831</xdr:rowOff>
    </xdr:from>
    <xdr:to>
      <xdr:col>4</xdr:col>
      <xdr:colOff>123124</xdr:colOff>
      <xdr:row>29</xdr:row>
      <xdr:rowOff>240273</xdr:rowOff>
    </xdr:to>
    <xdr:pic>
      <xdr:nvPicPr>
        <xdr:cNvPr id="103" name="Image 102">
          <a:hlinkClick xmlns:r="http://schemas.openxmlformats.org/officeDocument/2006/relationships" r:id="rId51"/>
          <a:extLst>
            <a:ext uri="{FF2B5EF4-FFF2-40B4-BE49-F238E27FC236}">
              <a16:creationId xmlns:a16="http://schemas.microsoft.com/office/drawing/2014/main" id="{2A0762B9-2E8D-4483-A2A2-FC0066A82029}"/>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1775713" y="5745256"/>
          <a:ext cx="747711" cy="505291"/>
        </a:xfrm>
        <a:prstGeom prst="rect">
          <a:avLst/>
        </a:prstGeom>
      </xdr:spPr>
    </xdr:pic>
    <xdr:clientData/>
  </xdr:twoCellAnchor>
  <xdr:twoCellAnchor editAs="oneCell">
    <xdr:from>
      <xdr:col>2</xdr:col>
      <xdr:colOff>1373982</xdr:colOff>
      <xdr:row>30</xdr:row>
      <xdr:rowOff>76762</xdr:rowOff>
    </xdr:from>
    <xdr:to>
      <xdr:col>4</xdr:col>
      <xdr:colOff>111918</xdr:colOff>
      <xdr:row>32</xdr:row>
      <xdr:rowOff>258204</xdr:rowOff>
    </xdr:to>
    <xdr:pic>
      <xdr:nvPicPr>
        <xdr:cNvPr id="104" name="Image 103">
          <a:hlinkClick xmlns:r="http://schemas.openxmlformats.org/officeDocument/2006/relationships" r:id="rId53"/>
          <a:extLst>
            <a:ext uri="{FF2B5EF4-FFF2-40B4-BE49-F238E27FC236}">
              <a16:creationId xmlns:a16="http://schemas.microsoft.com/office/drawing/2014/main" id="{4956A15D-181F-44D2-ACA5-D5FD3FFB02A7}"/>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1764507" y="6410887"/>
          <a:ext cx="747711" cy="505291"/>
        </a:xfrm>
        <a:prstGeom prst="rect">
          <a:avLst/>
        </a:prstGeom>
      </xdr:spPr>
    </xdr:pic>
    <xdr:clientData/>
  </xdr:twoCellAnchor>
  <xdr:twoCellAnchor editAs="oneCell">
    <xdr:from>
      <xdr:col>2</xdr:col>
      <xdr:colOff>1385188</xdr:colOff>
      <xdr:row>33</xdr:row>
      <xdr:rowOff>61073</xdr:rowOff>
    </xdr:from>
    <xdr:to>
      <xdr:col>4</xdr:col>
      <xdr:colOff>123124</xdr:colOff>
      <xdr:row>35</xdr:row>
      <xdr:rowOff>236164</xdr:rowOff>
    </xdr:to>
    <xdr:pic>
      <xdr:nvPicPr>
        <xdr:cNvPr id="105" name="Image 104">
          <a:hlinkClick xmlns:r="http://schemas.openxmlformats.org/officeDocument/2006/relationships" r:id="rId55"/>
          <a:extLst>
            <a:ext uri="{FF2B5EF4-FFF2-40B4-BE49-F238E27FC236}">
              <a16:creationId xmlns:a16="http://schemas.microsoft.com/office/drawing/2014/main" id="{358797E2-E2B0-4BCF-B211-572D8F279741}"/>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1775713" y="7042898"/>
          <a:ext cx="747711" cy="498941"/>
        </a:xfrm>
        <a:prstGeom prst="rect">
          <a:avLst/>
        </a:prstGeom>
      </xdr:spPr>
    </xdr:pic>
    <xdr:clientData/>
  </xdr:twoCellAnchor>
  <xdr:twoCellAnchor editAs="oneCell">
    <xdr:from>
      <xdr:col>2</xdr:col>
      <xdr:colOff>1385188</xdr:colOff>
      <xdr:row>36</xdr:row>
      <xdr:rowOff>67798</xdr:rowOff>
    </xdr:from>
    <xdr:to>
      <xdr:col>4</xdr:col>
      <xdr:colOff>123124</xdr:colOff>
      <xdr:row>38</xdr:row>
      <xdr:rowOff>265301</xdr:rowOff>
    </xdr:to>
    <xdr:pic>
      <xdr:nvPicPr>
        <xdr:cNvPr id="106" name="Image 105">
          <a:hlinkClick xmlns:r="http://schemas.openxmlformats.org/officeDocument/2006/relationships" r:id="rId57"/>
          <a:extLst>
            <a:ext uri="{FF2B5EF4-FFF2-40B4-BE49-F238E27FC236}">
              <a16:creationId xmlns:a16="http://schemas.microsoft.com/office/drawing/2014/main" id="{A196AC91-68D8-4C46-AD72-084C07258122}"/>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1775713" y="7697323"/>
          <a:ext cx="747711" cy="502304"/>
        </a:xfrm>
        <a:prstGeom prst="rect">
          <a:avLst/>
        </a:prstGeom>
      </xdr:spPr>
    </xdr:pic>
    <xdr:clientData/>
  </xdr:twoCellAnchor>
  <xdr:twoCellAnchor editAs="oneCell">
    <xdr:from>
      <xdr:col>2</xdr:col>
      <xdr:colOff>1385188</xdr:colOff>
      <xdr:row>39</xdr:row>
      <xdr:rowOff>63315</xdr:rowOff>
    </xdr:from>
    <xdr:to>
      <xdr:col>4</xdr:col>
      <xdr:colOff>123124</xdr:colOff>
      <xdr:row>41</xdr:row>
      <xdr:rowOff>115141</xdr:rowOff>
    </xdr:to>
    <xdr:pic>
      <xdr:nvPicPr>
        <xdr:cNvPr id="107" name="Image 106">
          <a:hlinkClick xmlns:r="http://schemas.openxmlformats.org/officeDocument/2006/relationships" r:id="rId59"/>
          <a:extLst>
            <a:ext uri="{FF2B5EF4-FFF2-40B4-BE49-F238E27FC236}">
              <a16:creationId xmlns:a16="http://schemas.microsoft.com/office/drawing/2014/main" id="{563B5C22-C1AE-4D48-9834-487813336B0E}"/>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1775713" y="8321490"/>
          <a:ext cx="747711" cy="499502"/>
        </a:xfrm>
        <a:prstGeom prst="rect">
          <a:avLst/>
        </a:prstGeom>
      </xdr:spPr>
    </xdr:pic>
    <xdr:clientData/>
  </xdr:twoCellAnchor>
  <xdr:twoCellAnchor editAs="oneCell">
    <xdr:from>
      <xdr:col>2</xdr:col>
      <xdr:colOff>1373982</xdr:colOff>
      <xdr:row>42</xdr:row>
      <xdr:rowOff>2803</xdr:rowOff>
    </xdr:from>
    <xdr:to>
      <xdr:col>4</xdr:col>
      <xdr:colOff>111918</xdr:colOff>
      <xdr:row>44</xdr:row>
      <xdr:rowOff>177896</xdr:rowOff>
    </xdr:to>
    <xdr:pic>
      <xdr:nvPicPr>
        <xdr:cNvPr id="108" name="Image 107">
          <a:hlinkClick xmlns:r="http://schemas.openxmlformats.org/officeDocument/2006/relationships" r:id="rId61"/>
          <a:extLst>
            <a:ext uri="{FF2B5EF4-FFF2-40B4-BE49-F238E27FC236}">
              <a16:creationId xmlns:a16="http://schemas.microsoft.com/office/drawing/2014/main" id="{3E402D86-7C23-4DAD-BC0F-8F81A02A23ED}"/>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1764507" y="9032503"/>
          <a:ext cx="747711" cy="508467"/>
        </a:xfrm>
        <a:prstGeom prst="rect">
          <a:avLst/>
        </a:prstGeom>
      </xdr:spPr>
    </xdr:pic>
    <xdr:clientData/>
  </xdr:twoCellAnchor>
  <xdr:twoCellAnchor editAs="oneCell">
    <xdr:from>
      <xdr:col>2</xdr:col>
      <xdr:colOff>1385188</xdr:colOff>
      <xdr:row>45</xdr:row>
      <xdr:rowOff>166409</xdr:rowOff>
    </xdr:from>
    <xdr:to>
      <xdr:col>4</xdr:col>
      <xdr:colOff>123124</xdr:colOff>
      <xdr:row>47</xdr:row>
      <xdr:rowOff>222959</xdr:rowOff>
    </xdr:to>
    <xdr:pic>
      <xdr:nvPicPr>
        <xdr:cNvPr id="109" name="Image 108">
          <a:hlinkClick xmlns:r="http://schemas.openxmlformats.org/officeDocument/2006/relationships" r:id="rId63"/>
          <a:extLst>
            <a:ext uri="{FF2B5EF4-FFF2-40B4-BE49-F238E27FC236}">
              <a16:creationId xmlns:a16="http://schemas.microsoft.com/office/drawing/2014/main" id="{DE23329F-D6BF-4285-9331-A9E9A824DC5B}"/>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1775713" y="9843809"/>
          <a:ext cx="747711" cy="502863"/>
        </a:xfrm>
        <a:prstGeom prst="rect">
          <a:avLst/>
        </a:prstGeom>
      </xdr:spPr>
    </xdr:pic>
    <xdr:clientData/>
  </xdr:twoCellAnchor>
  <xdr:twoCellAnchor>
    <xdr:from>
      <xdr:col>2</xdr:col>
      <xdr:colOff>13603</xdr:colOff>
      <xdr:row>6</xdr:row>
      <xdr:rowOff>175366</xdr:rowOff>
    </xdr:from>
    <xdr:to>
      <xdr:col>3</xdr:col>
      <xdr:colOff>67235</xdr:colOff>
      <xdr:row>8</xdr:row>
      <xdr:rowOff>1</xdr:rowOff>
    </xdr:to>
    <xdr:grpSp>
      <xdr:nvGrpSpPr>
        <xdr:cNvPr id="110" name="Groupe 109">
          <a:extLst>
            <a:ext uri="{FF2B5EF4-FFF2-40B4-BE49-F238E27FC236}">
              <a16:creationId xmlns:a16="http://schemas.microsoft.com/office/drawing/2014/main" id="{B6C806D6-C82A-424D-B46E-02C5A77669AA}"/>
            </a:ext>
          </a:extLst>
        </xdr:cNvPr>
        <xdr:cNvGrpSpPr/>
      </xdr:nvGrpSpPr>
      <xdr:grpSpPr>
        <a:xfrm>
          <a:off x="375553" y="1356466"/>
          <a:ext cx="1663357" cy="319935"/>
          <a:chOff x="2472379" y="1392332"/>
          <a:chExt cx="1990583" cy="479995"/>
        </a:xfrm>
      </xdr:grpSpPr>
      <xdr:sp macro="" textlink="">
        <xdr:nvSpPr>
          <xdr:cNvPr id="111" name="Triangle rectangle 110">
            <a:extLst>
              <a:ext uri="{FF2B5EF4-FFF2-40B4-BE49-F238E27FC236}">
                <a16:creationId xmlns:a16="http://schemas.microsoft.com/office/drawing/2014/main" id="{6260AA08-EC49-4FBA-BACE-C8C459FE6FE1}"/>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2" name="Triangle rectangle 111">
            <a:extLst>
              <a:ext uri="{FF2B5EF4-FFF2-40B4-BE49-F238E27FC236}">
                <a16:creationId xmlns:a16="http://schemas.microsoft.com/office/drawing/2014/main" id="{18CF3DBB-5D0E-459E-A432-D81D22E8DE5D}"/>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3" name="ZoneTexte 112">
            <a:extLst>
              <a:ext uri="{FF2B5EF4-FFF2-40B4-BE49-F238E27FC236}">
                <a16:creationId xmlns:a16="http://schemas.microsoft.com/office/drawing/2014/main" id="{8D6C7FAF-73C2-4A3F-9470-057860BC6B70}"/>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800">
                <a:solidFill>
                  <a:schemeClr val="bg1"/>
                </a:solidFill>
              </a:rPr>
              <a:t>AUTHENTIFICATION</a:t>
            </a:r>
          </a:p>
        </xdr:txBody>
      </xdr:sp>
    </xdr:grpSp>
    <xdr:clientData/>
  </xdr:twoCellAnchor>
  <xdr:twoCellAnchor editAs="oneCell">
    <xdr:from>
      <xdr:col>2</xdr:col>
      <xdr:colOff>1444740</xdr:colOff>
      <xdr:row>6</xdr:row>
      <xdr:rowOff>118701</xdr:rowOff>
    </xdr:from>
    <xdr:to>
      <xdr:col>5</xdr:col>
      <xdr:colOff>3062</xdr:colOff>
      <xdr:row>8</xdr:row>
      <xdr:rowOff>82103</xdr:rowOff>
    </xdr:to>
    <xdr:pic>
      <xdr:nvPicPr>
        <xdr:cNvPr id="114" name="Image 113">
          <a:hlinkClick xmlns:r="http://schemas.openxmlformats.org/officeDocument/2006/relationships" r:id="rId65"/>
          <a:extLst>
            <a:ext uri="{FF2B5EF4-FFF2-40B4-BE49-F238E27FC236}">
              <a16:creationId xmlns:a16="http://schemas.microsoft.com/office/drawing/2014/main" id="{B4184EDB-0919-4688-BDB6-F02A00F4845B}"/>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835265" y="1080726"/>
          <a:ext cx="749072" cy="495440"/>
        </a:xfrm>
        <a:prstGeom prst="rect">
          <a:avLst/>
        </a:prstGeom>
      </xdr:spPr>
    </xdr:pic>
    <xdr:clientData/>
  </xdr:twoCellAnchor>
  <xdr:twoCellAnchor>
    <xdr:from>
      <xdr:col>2</xdr:col>
      <xdr:colOff>9120</xdr:colOff>
      <xdr:row>9</xdr:row>
      <xdr:rowOff>36413</xdr:rowOff>
    </xdr:from>
    <xdr:to>
      <xdr:col>3</xdr:col>
      <xdr:colOff>62752</xdr:colOff>
      <xdr:row>11</xdr:row>
      <xdr:rowOff>11205</xdr:rowOff>
    </xdr:to>
    <xdr:grpSp>
      <xdr:nvGrpSpPr>
        <xdr:cNvPr id="115" name="Groupe 114">
          <a:extLst>
            <a:ext uri="{FF2B5EF4-FFF2-40B4-BE49-F238E27FC236}">
              <a16:creationId xmlns:a16="http://schemas.microsoft.com/office/drawing/2014/main" id="{AA02CAB6-2BD7-46AB-9ABB-E12598FE4541}"/>
            </a:ext>
          </a:extLst>
        </xdr:cNvPr>
        <xdr:cNvGrpSpPr/>
      </xdr:nvGrpSpPr>
      <xdr:grpSpPr>
        <a:xfrm>
          <a:off x="371070" y="2036663"/>
          <a:ext cx="1663357" cy="298642"/>
          <a:chOff x="2472379" y="1392332"/>
          <a:chExt cx="1990583" cy="479995"/>
        </a:xfrm>
      </xdr:grpSpPr>
      <xdr:sp macro="" textlink="">
        <xdr:nvSpPr>
          <xdr:cNvPr id="116" name="Triangle rectangle 115">
            <a:extLst>
              <a:ext uri="{FF2B5EF4-FFF2-40B4-BE49-F238E27FC236}">
                <a16:creationId xmlns:a16="http://schemas.microsoft.com/office/drawing/2014/main" id="{F1C4394F-3383-4611-9B11-A8B5BEDFB1BF}"/>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7" name="Triangle rectangle 116">
            <a:extLst>
              <a:ext uri="{FF2B5EF4-FFF2-40B4-BE49-F238E27FC236}">
                <a16:creationId xmlns:a16="http://schemas.microsoft.com/office/drawing/2014/main" id="{0C0DCC3C-92C6-48EF-A984-A9D032D3889A}"/>
              </a:ext>
            </a:extLst>
          </xdr:cNvPr>
          <xdr:cNvSpPr/>
        </xdr:nvSpPr>
        <xdr:spPr>
          <a:xfrm rot="10800000">
            <a:off x="2485250" y="1420744"/>
            <a:ext cx="1885336" cy="441354"/>
          </a:xfrm>
          <a:prstGeom prst="r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8" name="ZoneTexte 117">
            <a:extLst>
              <a:ext uri="{FF2B5EF4-FFF2-40B4-BE49-F238E27FC236}">
                <a16:creationId xmlns:a16="http://schemas.microsoft.com/office/drawing/2014/main" id="{DC99DCB4-E041-4AFD-B02B-F0E90E3BF277}"/>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CHAT</a:t>
            </a:r>
          </a:p>
        </xdr:txBody>
      </xdr:sp>
    </xdr:grpSp>
    <xdr:clientData/>
  </xdr:twoCellAnchor>
  <xdr:twoCellAnchor>
    <xdr:from>
      <xdr:col>2</xdr:col>
      <xdr:colOff>0</xdr:colOff>
      <xdr:row>43</xdr:row>
      <xdr:rowOff>0</xdr:rowOff>
    </xdr:from>
    <xdr:to>
      <xdr:col>3</xdr:col>
      <xdr:colOff>53632</xdr:colOff>
      <xdr:row>44</xdr:row>
      <xdr:rowOff>33618</xdr:rowOff>
    </xdr:to>
    <xdr:grpSp>
      <xdr:nvGrpSpPr>
        <xdr:cNvPr id="119" name="Groupe 118">
          <a:extLst>
            <a:ext uri="{FF2B5EF4-FFF2-40B4-BE49-F238E27FC236}">
              <a16:creationId xmlns:a16="http://schemas.microsoft.com/office/drawing/2014/main" id="{EB6F4432-0F61-4FD6-9260-E5B12B766552}"/>
            </a:ext>
          </a:extLst>
        </xdr:cNvPr>
        <xdr:cNvGrpSpPr/>
      </xdr:nvGrpSpPr>
      <xdr:grpSpPr>
        <a:xfrm>
          <a:off x="361950" y="9353550"/>
          <a:ext cx="1663357" cy="262218"/>
          <a:chOff x="2472379" y="1392332"/>
          <a:chExt cx="1990583" cy="479995"/>
        </a:xfrm>
      </xdr:grpSpPr>
      <xdr:sp macro="" textlink="">
        <xdr:nvSpPr>
          <xdr:cNvPr id="120" name="Triangle rectangle 119">
            <a:extLst>
              <a:ext uri="{FF2B5EF4-FFF2-40B4-BE49-F238E27FC236}">
                <a16:creationId xmlns:a16="http://schemas.microsoft.com/office/drawing/2014/main" id="{B1F068CD-A142-4641-8506-0C1E61DD1FE8}"/>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1" name="Triangle rectangle 120">
            <a:extLst>
              <a:ext uri="{FF2B5EF4-FFF2-40B4-BE49-F238E27FC236}">
                <a16:creationId xmlns:a16="http://schemas.microsoft.com/office/drawing/2014/main" id="{BE599D3E-88FF-42EC-B6E5-3870E0FE0D9A}"/>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2" name="ZoneTexte 121">
            <a:extLst>
              <a:ext uri="{FF2B5EF4-FFF2-40B4-BE49-F238E27FC236}">
                <a16:creationId xmlns:a16="http://schemas.microsoft.com/office/drawing/2014/main" id="{FBE78D84-CE10-4159-A85E-EEF85CD74E66}"/>
              </a:ext>
            </a:extLst>
          </xdr:cNvPr>
          <xdr:cNvSpPr txBox="1"/>
        </xdr:nvSpPr>
        <xdr:spPr>
          <a:xfrm>
            <a:off x="2658799" y="1392332"/>
            <a:ext cx="1458687" cy="43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STORE</a:t>
            </a:r>
            <a:r>
              <a:rPr lang="fr-FR" sz="1000" baseline="0">
                <a:solidFill>
                  <a:schemeClr val="bg1"/>
                </a:solidFill>
              </a:rPr>
              <a:t> LOCATOR</a:t>
            </a:r>
            <a:endParaRPr lang="fr-FR" sz="1000">
              <a:solidFill>
                <a:schemeClr val="bg1"/>
              </a:solidFill>
            </a:endParaRPr>
          </a:p>
        </xdr:txBody>
      </xdr:sp>
    </xdr:grpSp>
    <xdr:clientData/>
  </xdr:twoCellAnchor>
  <xdr:twoCellAnchor>
    <xdr:from>
      <xdr:col>2</xdr:col>
      <xdr:colOff>0</xdr:colOff>
      <xdr:row>46</xdr:row>
      <xdr:rowOff>2</xdr:rowOff>
    </xdr:from>
    <xdr:to>
      <xdr:col>3</xdr:col>
      <xdr:colOff>53632</xdr:colOff>
      <xdr:row>47</xdr:row>
      <xdr:rowOff>1</xdr:rowOff>
    </xdr:to>
    <xdr:grpSp>
      <xdr:nvGrpSpPr>
        <xdr:cNvPr id="123" name="Groupe 122">
          <a:extLst>
            <a:ext uri="{FF2B5EF4-FFF2-40B4-BE49-F238E27FC236}">
              <a16:creationId xmlns:a16="http://schemas.microsoft.com/office/drawing/2014/main" id="{4383B32F-FD7B-4DC7-8189-B8BA984ED0E4}"/>
            </a:ext>
          </a:extLst>
        </xdr:cNvPr>
        <xdr:cNvGrpSpPr/>
      </xdr:nvGrpSpPr>
      <xdr:grpSpPr>
        <a:xfrm>
          <a:off x="361950" y="10067927"/>
          <a:ext cx="1663357" cy="238124"/>
          <a:chOff x="2472379" y="1392334"/>
          <a:chExt cx="1990583" cy="479993"/>
        </a:xfrm>
      </xdr:grpSpPr>
      <xdr:sp macro="" textlink="">
        <xdr:nvSpPr>
          <xdr:cNvPr id="124" name="Triangle rectangle 123">
            <a:extLst>
              <a:ext uri="{FF2B5EF4-FFF2-40B4-BE49-F238E27FC236}">
                <a16:creationId xmlns:a16="http://schemas.microsoft.com/office/drawing/2014/main" id="{EEA45300-8242-4D20-8DC4-3B71620A2D58}"/>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5" name="Triangle rectangle 124">
            <a:extLst>
              <a:ext uri="{FF2B5EF4-FFF2-40B4-BE49-F238E27FC236}">
                <a16:creationId xmlns:a16="http://schemas.microsoft.com/office/drawing/2014/main" id="{C255F491-4B63-443F-B0E7-62B8457807D6}"/>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6" name="ZoneTexte 125">
            <a:extLst>
              <a:ext uri="{FF2B5EF4-FFF2-40B4-BE49-F238E27FC236}">
                <a16:creationId xmlns:a16="http://schemas.microsoft.com/office/drawing/2014/main" id="{3FEF109A-C7E8-43D7-A054-D1370F7D2CF9}"/>
              </a:ext>
            </a:extLst>
          </xdr:cNvPr>
          <xdr:cNvSpPr txBox="1"/>
        </xdr:nvSpPr>
        <xdr:spPr>
          <a:xfrm>
            <a:off x="2658799" y="1392334"/>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WEB</a:t>
            </a:r>
            <a:r>
              <a:rPr lang="fr-FR" sz="1000" baseline="0">
                <a:solidFill>
                  <a:schemeClr val="bg1"/>
                </a:solidFill>
              </a:rPr>
              <a:t> CALL BACK</a:t>
            </a:r>
            <a:endParaRPr lang="fr-FR" sz="1000">
              <a:solidFill>
                <a:schemeClr val="bg1"/>
              </a:solidFill>
            </a:endParaRPr>
          </a:p>
        </xdr:txBody>
      </xdr:sp>
    </xdr:grpSp>
    <xdr:clientData/>
  </xdr:twoCellAnchor>
  <xdr:twoCellAnchor>
    <xdr:from>
      <xdr:col>5</xdr:col>
      <xdr:colOff>0</xdr:colOff>
      <xdr:row>9</xdr:row>
      <xdr:rowOff>47625</xdr:rowOff>
    </xdr:from>
    <xdr:to>
      <xdr:col>6</xdr:col>
      <xdr:colOff>76200</xdr:colOff>
      <xdr:row>11</xdr:row>
      <xdr:rowOff>9525</xdr:rowOff>
    </xdr:to>
    <xdr:grpSp>
      <xdr:nvGrpSpPr>
        <xdr:cNvPr id="127" name="Groupe 126">
          <a:extLst>
            <a:ext uri="{FF2B5EF4-FFF2-40B4-BE49-F238E27FC236}">
              <a16:creationId xmlns:a16="http://schemas.microsoft.com/office/drawing/2014/main" id="{121C4C22-E155-4051-ACD7-E4E5172AA3FA}"/>
            </a:ext>
            <a:ext uri="{147F2762-F138-4A5C-976F-8EAC2B608ADB}">
              <a16:predDERef xmlns:a16="http://schemas.microsoft.com/office/drawing/2014/main" pred="{70D4D3A6-3DBD-43EE-82B8-F68ACD5F96E4}"/>
            </a:ext>
          </a:extLst>
        </xdr:cNvPr>
        <xdr:cNvGrpSpPr/>
      </xdr:nvGrpSpPr>
      <xdr:grpSpPr>
        <a:xfrm>
          <a:off x="2524125" y="2047875"/>
          <a:ext cx="1685925" cy="285750"/>
          <a:chOff x="2472379" y="1392332"/>
          <a:chExt cx="1990583" cy="479995"/>
        </a:xfrm>
      </xdr:grpSpPr>
      <xdr:sp macro="" textlink="">
        <xdr:nvSpPr>
          <xdr:cNvPr id="128" name="Triangle rectangle 127">
            <a:extLst>
              <a:ext uri="{FF2B5EF4-FFF2-40B4-BE49-F238E27FC236}">
                <a16:creationId xmlns:a16="http://schemas.microsoft.com/office/drawing/2014/main" id="{B8EAF9DD-265A-4D26-BF6D-5C3CA0B17614}"/>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9" name="Triangle rectangle 128">
            <a:extLst>
              <a:ext uri="{FF2B5EF4-FFF2-40B4-BE49-F238E27FC236}">
                <a16:creationId xmlns:a16="http://schemas.microsoft.com/office/drawing/2014/main" id="{AABD7AB7-4D0F-422E-A227-9387D028636D}"/>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0" name="ZoneTexte 129">
            <a:extLst>
              <a:ext uri="{FF2B5EF4-FFF2-40B4-BE49-F238E27FC236}">
                <a16:creationId xmlns:a16="http://schemas.microsoft.com/office/drawing/2014/main" id="{C2E40428-4391-4AE4-9934-A30CD6BF363E}"/>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PORTAIL</a:t>
            </a:r>
          </a:p>
        </xdr:txBody>
      </xdr:sp>
    </xdr:grpSp>
    <xdr:clientData/>
  </xdr:twoCellAnchor>
  <xdr:twoCellAnchor>
    <xdr:from>
      <xdr:col>7</xdr:col>
      <xdr:colOff>38100</xdr:colOff>
      <xdr:row>16</xdr:row>
      <xdr:rowOff>161925</xdr:rowOff>
    </xdr:from>
    <xdr:to>
      <xdr:col>8</xdr:col>
      <xdr:colOff>26550</xdr:colOff>
      <xdr:row>16</xdr:row>
      <xdr:rowOff>161925</xdr:rowOff>
    </xdr:to>
    <xdr:cxnSp macro="">
      <xdr:nvCxnSpPr>
        <xdr:cNvPr id="131" name="Connecteur droit avec flèche 130">
          <a:extLst>
            <a:ext uri="{FF2B5EF4-FFF2-40B4-BE49-F238E27FC236}">
              <a16:creationId xmlns:a16="http://schemas.microsoft.com/office/drawing/2014/main" id="{F072E518-4B3D-44AC-83DA-8C5561C107D8}"/>
            </a:ext>
          </a:extLst>
        </xdr:cNvPr>
        <xdr:cNvCxnSpPr/>
      </xdr:nvCxnSpPr>
      <xdr:spPr>
        <a:xfrm>
          <a:off x="4657725" y="33337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19</xdr:row>
      <xdr:rowOff>161925</xdr:rowOff>
    </xdr:from>
    <xdr:to>
      <xdr:col>8</xdr:col>
      <xdr:colOff>26550</xdr:colOff>
      <xdr:row>19</xdr:row>
      <xdr:rowOff>161925</xdr:rowOff>
    </xdr:to>
    <xdr:cxnSp macro="">
      <xdr:nvCxnSpPr>
        <xdr:cNvPr id="132" name="Connecteur droit avec flèche 131">
          <a:extLst>
            <a:ext uri="{FF2B5EF4-FFF2-40B4-BE49-F238E27FC236}">
              <a16:creationId xmlns:a16="http://schemas.microsoft.com/office/drawing/2014/main" id="{C36CEF63-B263-4F95-8521-CD43ED3D1C54}"/>
            </a:ext>
          </a:extLst>
        </xdr:cNvPr>
        <xdr:cNvCxnSpPr/>
      </xdr:nvCxnSpPr>
      <xdr:spPr>
        <a:xfrm>
          <a:off x="4657725" y="39814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33" name="Connecteur droit avec flèche 132">
          <a:extLst>
            <a:ext uri="{FF2B5EF4-FFF2-40B4-BE49-F238E27FC236}">
              <a16:creationId xmlns:a16="http://schemas.microsoft.com/office/drawing/2014/main" id="{C1ECE7A2-945E-40C1-89D9-FF0F1BDA1EAF}"/>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25</xdr:row>
      <xdr:rowOff>161925</xdr:rowOff>
    </xdr:from>
    <xdr:to>
      <xdr:col>8</xdr:col>
      <xdr:colOff>26550</xdr:colOff>
      <xdr:row>25</xdr:row>
      <xdr:rowOff>161925</xdr:rowOff>
    </xdr:to>
    <xdr:cxnSp macro="">
      <xdr:nvCxnSpPr>
        <xdr:cNvPr id="134" name="Connecteur droit avec flèche 133">
          <a:extLst>
            <a:ext uri="{FF2B5EF4-FFF2-40B4-BE49-F238E27FC236}">
              <a16:creationId xmlns:a16="http://schemas.microsoft.com/office/drawing/2014/main" id="{DBE05463-F8E9-4CBB-A212-87751ADBE8A0}"/>
            </a:ext>
          </a:extLst>
        </xdr:cNvPr>
        <xdr:cNvCxnSpPr/>
      </xdr:nvCxnSpPr>
      <xdr:spPr>
        <a:xfrm>
          <a:off x="4657725" y="52768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35" name="Connecteur droit avec flèche 134">
          <a:extLst>
            <a:ext uri="{FF2B5EF4-FFF2-40B4-BE49-F238E27FC236}">
              <a16:creationId xmlns:a16="http://schemas.microsoft.com/office/drawing/2014/main" id="{15B14546-B615-4746-8269-AB1781C8B34A}"/>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36" name="Connecteur droit avec flèche 135">
          <a:extLst>
            <a:ext uri="{FF2B5EF4-FFF2-40B4-BE49-F238E27FC236}">
              <a16:creationId xmlns:a16="http://schemas.microsoft.com/office/drawing/2014/main" id="{3B532551-5718-4D0F-98D9-49E1CB17F411}"/>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7327</xdr:colOff>
      <xdr:row>9</xdr:row>
      <xdr:rowOff>39178</xdr:rowOff>
    </xdr:from>
    <xdr:to>
      <xdr:col>9</xdr:col>
      <xdr:colOff>56563</xdr:colOff>
      <xdr:row>11</xdr:row>
      <xdr:rowOff>39177</xdr:rowOff>
    </xdr:to>
    <xdr:grpSp>
      <xdr:nvGrpSpPr>
        <xdr:cNvPr id="137" name="Groupe 136">
          <a:extLst>
            <a:ext uri="{FF2B5EF4-FFF2-40B4-BE49-F238E27FC236}">
              <a16:creationId xmlns:a16="http://schemas.microsoft.com/office/drawing/2014/main" id="{8259AB3C-A0E0-4703-9961-5E0720068920}"/>
            </a:ext>
          </a:extLst>
        </xdr:cNvPr>
        <xdr:cNvGrpSpPr/>
      </xdr:nvGrpSpPr>
      <xdr:grpSpPr>
        <a:xfrm>
          <a:off x="4722202" y="2039428"/>
          <a:ext cx="1697061" cy="323849"/>
          <a:chOff x="2424038" y="1373870"/>
          <a:chExt cx="2038924" cy="535378"/>
        </a:xfrm>
      </xdr:grpSpPr>
      <xdr:sp macro="" textlink="">
        <xdr:nvSpPr>
          <xdr:cNvPr id="138" name="Triangle rectangle 137">
            <a:extLst>
              <a:ext uri="{FF2B5EF4-FFF2-40B4-BE49-F238E27FC236}">
                <a16:creationId xmlns:a16="http://schemas.microsoft.com/office/drawing/2014/main" id="{BBB61410-6725-4BFB-A159-F16FF77707CF}"/>
              </a:ext>
            </a:extLst>
          </xdr:cNvPr>
          <xdr:cNvSpPr/>
        </xdr:nvSpPr>
        <xdr:spPr>
          <a:xfrm>
            <a:off x="2424038" y="1420748"/>
            <a:ext cx="2038924" cy="451578"/>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9" name="Triangle rectangle 138">
            <a:extLst>
              <a:ext uri="{FF2B5EF4-FFF2-40B4-BE49-F238E27FC236}">
                <a16:creationId xmlns:a16="http://schemas.microsoft.com/office/drawing/2014/main" id="{902901AE-B6E8-481D-A2AE-00B20B8E1C1C}"/>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0" name="ZoneTexte 139">
            <a:extLst>
              <a:ext uri="{FF2B5EF4-FFF2-40B4-BE49-F238E27FC236}">
                <a16:creationId xmlns:a16="http://schemas.microsoft.com/office/drawing/2014/main" id="{452E6985-3DE2-4A0C-BE0D-CCBA50ECA4BE}"/>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ASSURANCE NON VIE</a:t>
            </a:r>
          </a:p>
        </xdr:txBody>
      </xdr:sp>
    </xdr:grpSp>
    <xdr:clientData/>
  </xdr:twoCellAnchor>
  <xdr:twoCellAnchor>
    <xdr:from>
      <xdr:col>8</xdr:col>
      <xdr:colOff>9525</xdr:colOff>
      <xdr:row>12</xdr:row>
      <xdr:rowOff>38100</xdr:rowOff>
    </xdr:from>
    <xdr:to>
      <xdr:col>9</xdr:col>
      <xdr:colOff>57150</xdr:colOff>
      <xdr:row>14</xdr:row>
      <xdr:rowOff>38100</xdr:rowOff>
    </xdr:to>
    <xdr:grpSp>
      <xdr:nvGrpSpPr>
        <xdr:cNvPr id="141" name="Groupe 140">
          <a:extLst>
            <a:ext uri="{FF2B5EF4-FFF2-40B4-BE49-F238E27FC236}">
              <a16:creationId xmlns:a16="http://schemas.microsoft.com/office/drawing/2014/main" id="{6F122222-4CE1-4722-835F-903D280BE2A9}"/>
            </a:ext>
            <a:ext uri="{147F2762-F138-4A5C-976F-8EAC2B608ADB}">
              <a16:predDERef xmlns:a16="http://schemas.microsoft.com/office/drawing/2014/main" pred="{439459E5-7D82-436C-B027-9652793E6229}"/>
            </a:ext>
          </a:extLst>
        </xdr:cNvPr>
        <xdr:cNvGrpSpPr/>
      </xdr:nvGrpSpPr>
      <xdr:grpSpPr>
        <a:xfrm>
          <a:off x="4724400" y="2686050"/>
          <a:ext cx="1695450" cy="323850"/>
          <a:chOff x="2472379" y="1373870"/>
          <a:chExt cx="1990583" cy="535378"/>
        </a:xfrm>
      </xdr:grpSpPr>
      <xdr:sp macro="" textlink="">
        <xdr:nvSpPr>
          <xdr:cNvPr id="142" name="Triangle rectangle 141">
            <a:extLst>
              <a:ext uri="{FF2B5EF4-FFF2-40B4-BE49-F238E27FC236}">
                <a16:creationId xmlns:a16="http://schemas.microsoft.com/office/drawing/2014/main" id="{BC821899-5302-4BAC-80FD-AF2D5512F6FD}"/>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3" name="Triangle rectangle 142">
            <a:extLst>
              <a:ext uri="{FF2B5EF4-FFF2-40B4-BE49-F238E27FC236}">
                <a16:creationId xmlns:a16="http://schemas.microsoft.com/office/drawing/2014/main" id="{19AB9427-3F40-44B4-847D-C8049351B368}"/>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4" name="ZoneTexte 143">
            <a:extLst>
              <a:ext uri="{FF2B5EF4-FFF2-40B4-BE49-F238E27FC236}">
                <a16:creationId xmlns:a16="http://schemas.microsoft.com/office/drawing/2014/main" id="{5232FA1D-2C38-47CA-BEFB-989E98677E0F}"/>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CREDIT CONSO</a:t>
            </a:r>
            <a:r>
              <a:rPr lang="fr-FR" sz="1000" baseline="0">
                <a:solidFill>
                  <a:schemeClr val="bg1"/>
                </a:solidFill>
              </a:rPr>
              <a:t> </a:t>
            </a:r>
            <a:endParaRPr lang="fr-FR" sz="1000">
              <a:solidFill>
                <a:schemeClr val="bg1"/>
              </a:solidFill>
            </a:endParaRPr>
          </a:p>
        </xdr:txBody>
      </xdr:sp>
    </xdr:grpSp>
    <xdr:clientData/>
  </xdr:twoCellAnchor>
  <xdr:twoCellAnchor>
    <xdr:from>
      <xdr:col>7</xdr:col>
      <xdr:colOff>38100</xdr:colOff>
      <xdr:row>19</xdr:row>
      <xdr:rowOff>161925</xdr:rowOff>
    </xdr:from>
    <xdr:to>
      <xdr:col>8</xdr:col>
      <xdr:colOff>26550</xdr:colOff>
      <xdr:row>19</xdr:row>
      <xdr:rowOff>161925</xdr:rowOff>
    </xdr:to>
    <xdr:cxnSp macro="">
      <xdr:nvCxnSpPr>
        <xdr:cNvPr id="145" name="Connecteur droit avec flèche 144">
          <a:extLst>
            <a:ext uri="{FF2B5EF4-FFF2-40B4-BE49-F238E27FC236}">
              <a16:creationId xmlns:a16="http://schemas.microsoft.com/office/drawing/2014/main" id="{F173C281-816F-4999-8534-81B28F2485B6}"/>
            </a:ext>
          </a:extLst>
        </xdr:cNvPr>
        <xdr:cNvCxnSpPr/>
      </xdr:nvCxnSpPr>
      <xdr:spPr>
        <a:xfrm>
          <a:off x="4657725" y="39814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46" name="Connecteur droit avec flèche 145">
          <a:extLst>
            <a:ext uri="{FF2B5EF4-FFF2-40B4-BE49-F238E27FC236}">
              <a16:creationId xmlns:a16="http://schemas.microsoft.com/office/drawing/2014/main" id="{A066FB59-BAB2-4558-B2F2-3A10B66021C9}"/>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22</xdr:row>
      <xdr:rowOff>161925</xdr:rowOff>
    </xdr:from>
    <xdr:to>
      <xdr:col>8</xdr:col>
      <xdr:colOff>26550</xdr:colOff>
      <xdr:row>22</xdr:row>
      <xdr:rowOff>161925</xdr:rowOff>
    </xdr:to>
    <xdr:cxnSp macro="">
      <xdr:nvCxnSpPr>
        <xdr:cNvPr id="147" name="Connecteur droit avec flèche 146">
          <a:extLst>
            <a:ext uri="{FF2B5EF4-FFF2-40B4-BE49-F238E27FC236}">
              <a16:creationId xmlns:a16="http://schemas.microsoft.com/office/drawing/2014/main" id="{005E550E-C70F-4BF5-9084-5C1715FD46B2}"/>
            </a:ext>
          </a:extLst>
        </xdr:cNvPr>
        <xdr:cNvCxnSpPr/>
      </xdr:nvCxnSpPr>
      <xdr:spPr>
        <a:xfrm>
          <a:off x="4657725" y="46291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48" name="Connecteur droit avec flèche 147">
          <a:extLst>
            <a:ext uri="{FF2B5EF4-FFF2-40B4-BE49-F238E27FC236}">
              <a16:creationId xmlns:a16="http://schemas.microsoft.com/office/drawing/2014/main" id="{2767A6E6-5BE4-4C51-AE91-3A12DCCF1766}"/>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49" name="Connecteur droit avec flèche 148">
          <a:extLst>
            <a:ext uri="{FF2B5EF4-FFF2-40B4-BE49-F238E27FC236}">
              <a16:creationId xmlns:a16="http://schemas.microsoft.com/office/drawing/2014/main" id="{3622DE5F-7838-430E-A868-D376E2013D87}"/>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28</xdr:row>
      <xdr:rowOff>161925</xdr:rowOff>
    </xdr:from>
    <xdr:to>
      <xdr:col>8</xdr:col>
      <xdr:colOff>26550</xdr:colOff>
      <xdr:row>28</xdr:row>
      <xdr:rowOff>161925</xdr:rowOff>
    </xdr:to>
    <xdr:cxnSp macro="">
      <xdr:nvCxnSpPr>
        <xdr:cNvPr id="150" name="Connecteur droit avec flèche 149">
          <a:extLst>
            <a:ext uri="{FF2B5EF4-FFF2-40B4-BE49-F238E27FC236}">
              <a16:creationId xmlns:a16="http://schemas.microsoft.com/office/drawing/2014/main" id="{14C3C3EB-6DC4-4002-8603-54F8103605A2}"/>
            </a:ext>
          </a:extLst>
        </xdr:cNvPr>
        <xdr:cNvCxnSpPr/>
      </xdr:nvCxnSpPr>
      <xdr:spPr>
        <a:xfrm>
          <a:off x="4657725" y="59245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51" name="Connecteur droit avec flèche 150">
          <a:extLst>
            <a:ext uri="{FF2B5EF4-FFF2-40B4-BE49-F238E27FC236}">
              <a16:creationId xmlns:a16="http://schemas.microsoft.com/office/drawing/2014/main" id="{E6CD77E3-A0B8-4460-84EC-F1DC69469816}"/>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52" name="Connecteur droit avec flèche 151">
          <a:extLst>
            <a:ext uri="{FF2B5EF4-FFF2-40B4-BE49-F238E27FC236}">
              <a16:creationId xmlns:a16="http://schemas.microsoft.com/office/drawing/2014/main" id="{BE482FB3-37C7-4678-9E8A-9211C856077A}"/>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53" name="Connecteur droit avec flèche 152">
          <a:extLst>
            <a:ext uri="{FF2B5EF4-FFF2-40B4-BE49-F238E27FC236}">
              <a16:creationId xmlns:a16="http://schemas.microsoft.com/office/drawing/2014/main" id="{9D57FEF3-D7DE-49C2-AE93-77CB0A4C4A65}"/>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31</xdr:row>
      <xdr:rowOff>161925</xdr:rowOff>
    </xdr:from>
    <xdr:to>
      <xdr:col>8</xdr:col>
      <xdr:colOff>26550</xdr:colOff>
      <xdr:row>31</xdr:row>
      <xdr:rowOff>161925</xdr:rowOff>
    </xdr:to>
    <xdr:cxnSp macro="">
      <xdr:nvCxnSpPr>
        <xdr:cNvPr id="154" name="Connecteur droit avec flèche 153">
          <a:extLst>
            <a:ext uri="{FF2B5EF4-FFF2-40B4-BE49-F238E27FC236}">
              <a16:creationId xmlns:a16="http://schemas.microsoft.com/office/drawing/2014/main" id="{31F7ABBA-DB11-4DD3-9807-89BC34F8DF7A}"/>
            </a:ext>
          </a:extLst>
        </xdr:cNvPr>
        <xdr:cNvCxnSpPr/>
      </xdr:nvCxnSpPr>
      <xdr:spPr>
        <a:xfrm>
          <a:off x="4657725" y="6572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178252</xdr:colOff>
      <xdr:row>24</xdr:row>
      <xdr:rowOff>66675</xdr:rowOff>
    </xdr:from>
    <xdr:to>
      <xdr:col>9</xdr:col>
      <xdr:colOff>70756</xdr:colOff>
      <xdr:row>26</xdr:row>
      <xdr:rowOff>21851</xdr:rowOff>
    </xdr:to>
    <xdr:grpSp>
      <xdr:nvGrpSpPr>
        <xdr:cNvPr id="155" name="Groupe 154">
          <a:extLst>
            <a:ext uri="{FF2B5EF4-FFF2-40B4-BE49-F238E27FC236}">
              <a16:creationId xmlns:a16="http://schemas.microsoft.com/office/drawing/2014/main" id="{4F64C5DF-2BA5-45B4-9327-A420537DE4A0}"/>
            </a:ext>
          </a:extLst>
        </xdr:cNvPr>
        <xdr:cNvGrpSpPr/>
      </xdr:nvGrpSpPr>
      <xdr:grpSpPr>
        <a:xfrm>
          <a:off x="4712152" y="5305425"/>
          <a:ext cx="1721304" cy="279026"/>
          <a:chOff x="2459000" y="1392332"/>
          <a:chExt cx="1990583" cy="479995"/>
        </a:xfrm>
      </xdr:grpSpPr>
      <xdr:sp macro="" textlink="">
        <xdr:nvSpPr>
          <xdr:cNvPr id="156" name="Triangle rectangle 155">
            <a:extLst>
              <a:ext uri="{FF2B5EF4-FFF2-40B4-BE49-F238E27FC236}">
                <a16:creationId xmlns:a16="http://schemas.microsoft.com/office/drawing/2014/main" id="{5349B516-D745-40D2-9C01-858F2553F337}"/>
              </a:ext>
            </a:extLst>
          </xdr:cNvPr>
          <xdr:cNvSpPr/>
        </xdr:nvSpPr>
        <xdr:spPr>
          <a:xfrm>
            <a:off x="2459000" y="1420749"/>
            <a:ext cx="1990583" cy="451578"/>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7" name="Triangle rectangle 156">
            <a:extLst>
              <a:ext uri="{FF2B5EF4-FFF2-40B4-BE49-F238E27FC236}">
                <a16:creationId xmlns:a16="http://schemas.microsoft.com/office/drawing/2014/main" id="{5386DA4C-09CE-4F54-971C-BD51659797BA}"/>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8" name="ZoneTexte 157">
            <a:extLst>
              <a:ext uri="{FF2B5EF4-FFF2-40B4-BE49-F238E27FC236}">
                <a16:creationId xmlns:a16="http://schemas.microsoft.com/office/drawing/2014/main" id="{629D5BD7-9F60-4F15-8244-5DFB347CD5E0}"/>
              </a:ext>
            </a:extLst>
          </xdr:cNvPr>
          <xdr:cNvSpPr txBox="1"/>
        </xdr:nvSpPr>
        <xdr:spPr>
          <a:xfrm>
            <a:off x="2658799" y="1392332"/>
            <a:ext cx="1458686" cy="43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EPARGNE</a:t>
            </a:r>
          </a:p>
        </xdr:txBody>
      </xdr:sp>
    </xdr:grpSp>
    <xdr:clientData/>
  </xdr:twoCellAnchor>
  <xdr:twoCellAnchor editAs="oneCell">
    <xdr:from>
      <xdr:col>8</xdr:col>
      <xdr:colOff>1489471</xdr:colOff>
      <xdr:row>14</xdr:row>
      <xdr:rowOff>314325</xdr:rowOff>
    </xdr:from>
    <xdr:to>
      <xdr:col>10</xdr:col>
      <xdr:colOff>161527</xdr:colOff>
      <xdr:row>17</xdr:row>
      <xdr:rowOff>164306</xdr:rowOff>
    </xdr:to>
    <xdr:pic>
      <xdr:nvPicPr>
        <xdr:cNvPr id="159" name="Image 158">
          <a:hlinkClick xmlns:r="http://schemas.openxmlformats.org/officeDocument/2006/relationships" r:id="rId67"/>
          <a:extLst>
            <a:ext uri="{FF2B5EF4-FFF2-40B4-BE49-F238E27FC236}">
              <a16:creationId xmlns:a16="http://schemas.microsoft.com/office/drawing/2014/main" id="{15314728-CAFF-4F08-86EE-E3C1B1F8BDF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290071" y="3086100"/>
          <a:ext cx="748506" cy="497681"/>
        </a:xfrm>
        <a:prstGeom prst="rect">
          <a:avLst/>
        </a:prstGeom>
      </xdr:spPr>
    </xdr:pic>
    <xdr:clientData/>
  </xdr:twoCellAnchor>
  <xdr:twoCellAnchor editAs="oneCell">
    <xdr:from>
      <xdr:col>8</xdr:col>
      <xdr:colOff>1489471</xdr:colOff>
      <xdr:row>17</xdr:row>
      <xdr:rowOff>285750</xdr:rowOff>
    </xdr:from>
    <xdr:to>
      <xdr:col>10</xdr:col>
      <xdr:colOff>161527</xdr:colOff>
      <xdr:row>20</xdr:row>
      <xdr:rowOff>135731</xdr:rowOff>
    </xdr:to>
    <xdr:pic>
      <xdr:nvPicPr>
        <xdr:cNvPr id="160" name="Image 159">
          <a:hlinkClick xmlns:r="http://schemas.openxmlformats.org/officeDocument/2006/relationships" r:id="rId68"/>
          <a:extLst>
            <a:ext uri="{FF2B5EF4-FFF2-40B4-BE49-F238E27FC236}">
              <a16:creationId xmlns:a16="http://schemas.microsoft.com/office/drawing/2014/main" id="{8B5760B2-4A2A-4B45-9948-7E2A8A09793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290071" y="3705225"/>
          <a:ext cx="748506" cy="497681"/>
        </a:xfrm>
        <a:prstGeom prst="rect">
          <a:avLst/>
        </a:prstGeom>
      </xdr:spPr>
    </xdr:pic>
    <xdr:clientData/>
  </xdr:twoCellAnchor>
  <xdr:twoCellAnchor editAs="oneCell">
    <xdr:from>
      <xdr:col>8</xdr:col>
      <xdr:colOff>1489471</xdr:colOff>
      <xdr:row>21</xdr:row>
      <xdr:rowOff>0</xdr:rowOff>
    </xdr:from>
    <xdr:to>
      <xdr:col>10</xdr:col>
      <xdr:colOff>161527</xdr:colOff>
      <xdr:row>23</xdr:row>
      <xdr:rowOff>173830</xdr:rowOff>
    </xdr:to>
    <xdr:pic>
      <xdr:nvPicPr>
        <xdr:cNvPr id="161" name="Image 160">
          <a:hlinkClick xmlns:r="http://schemas.openxmlformats.org/officeDocument/2006/relationships" r:id="rId69"/>
          <a:extLst>
            <a:ext uri="{FF2B5EF4-FFF2-40B4-BE49-F238E27FC236}">
              <a16:creationId xmlns:a16="http://schemas.microsoft.com/office/drawing/2014/main" id="{4CBB9BFB-FEFB-4A62-A56B-F1096A04187C}"/>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6290071" y="4391025"/>
          <a:ext cx="748506" cy="497681"/>
        </a:xfrm>
        <a:prstGeom prst="rect">
          <a:avLst/>
        </a:prstGeom>
      </xdr:spPr>
    </xdr:pic>
    <xdr:clientData/>
  </xdr:twoCellAnchor>
  <xdr:twoCellAnchor editAs="oneCell">
    <xdr:from>
      <xdr:col>8</xdr:col>
      <xdr:colOff>1467699</xdr:colOff>
      <xdr:row>24</xdr:row>
      <xdr:rowOff>0</xdr:rowOff>
    </xdr:from>
    <xdr:to>
      <xdr:col>10</xdr:col>
      <xdr:colOff>139755</xdr:colOff>
      <xdr:row>26</xdr:row>
      <xdr:rowOff>173832</xdr:rowOff>
    </xdr:to>
    <xdr:pic>
      <xdr:nvPicPr>
        <xdr:cNvPr id="162" name="Image 161">
          <a:hlinkClick xmlns:r="http://schemas.openxmlformats.org/officeDocument/2006/relationships" r:id="rId71"/>
          <a:extLst>
            <a:ext uri="{FF2B5EF4-FFF2-40B4-BE49-F238E27FC236}">
              <a16:creationId xmlns:a16="http://schemas.microsoft.com/office/drawing/2014/main" id="{25F6864D-AE9B-4A99-B3D5-072CBC708045}"/>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268299" y="5038725"/>
          <a:ext cx="748506" cy="497681"/>
        </a:xfrm>
        <a:prstGeom prst="rect">
          <a:avLst/>
        </a:prstGeom>
      </xdr:spPr>
    </xdr:pic>
    <xdr:clientData/>
  </xdr:twoCellAnchor>
  <xdr:twoCellAnchor editAs="oneCell">
    <xdr:from>
      <xdr:col>8</xdr:col>
      <xdr:colOff>1489471</xdr:colOff>
      <xdr:row>27</xdr:row>
      <xdr:rowOff>0</xdr:rowOff>
    </xdr:from>
    <xdr:to>
      <xdr:col>10</xdr:col>
      <xdr:colOff>161527</xdr:colOff>
      <xdr:row>29</xdr:row>
      <xdr:rowOff>173832</xdr:rowOff>
    </xdr:to>
    <xdr:pic>
      <xdr:nvPicPr>
        <xdr:cNvPr id="163" name="Image 162">
          <a:hlinkClick xmlns:r="http://schemas.openxmlformats.org/officeDocument/2006/relationships" r:id="rId73"/>
          <a:extLst>
            <a:ext uri="{FF2B5EF4-FFF2-40B4-BE49-F238E27FC236}">
              <a16:creationId xmlns:a16="http://schemas.microsoft.com/office/drawing/2014/main" id="{B9883756-F60C-4B42-AC08-A8698D539A3A}"/>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6290071" y="5686425"/>
          <a:ext cx="748506" cy="497681"/>
        </a:xfrm>
        <a:prstGeom prst="rect">
          <a:avLst/>
        </a:prstGeom>
      </xdr:spPr>
    </xdr:pic>
    <xdr:clientData/>
  </xdr:twoCellAnchor>
  <xdr:twoCellAnchor editAs="oneCell">
    <xdr:from>
      <xdr:col>8</xdr:col>
      <xdr:colOff>1489471</xdr:colOff>
      <xdr:row>30</xdr:row>
      <xdr:rowOff>19050</xdr:rowOff>
    </xdr:from>
    <xdr:to>
      <xdr:col>10</xdr:col>
      <xdr:colOff>161527</xdr:colOff>
      <xdr:row>32</xdr:row>
      <xdr:rowOff>192882</xdr:rowOff>
    </xdr:to>
    <xdr:pic>
      <xdr:nvPicPr>
        <xdr:cNvPr id="164" name="Image 163">
          <a:hlinkClick xmlns:r="http://schemas.openxmlformats.org/officeDocument/2006/relationships" r:id="rId74"/>
          <a:extLst>
            <a:ext uri="{FF2B5EF4-FFF2-40B4-BE49-F238E27FC236}">
              <a16:creationId xmlns:a16="http://schemas.microsoft.com/office/drawing/2014/main" id="{2196087E-0C0F-4FBA-B42D-6A5F7E15062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6290071" y="6353175"/>
          <a:ext cx="748506" cy="497681"/>
        </a:xfrm>
        <a:prstGeom prst="rect">
          <a:avLst/>
        </a:prstGeom>
      </xdr:spPr>
    </xdr:pic>
    <xdr:clientData/>
  </xdr:twoCellAnchor>
  <xdr:twoCellAnchor>
    <xdr:from>
      <xdr:col>14</xdr:col>
      <xdr:colOff>19050</xdr:colOff>
      <xdr:row>10</xdr:row>
      <xdr:rowOff>123825</xdr:rowOff>
    </xdr:from>
    <xdr:to>
      <xdr:col>15</xdr:col>
      <xdr:colOff>7500</xdr:colOff>
      <xdr:row>10</xdr:row>
      <xdr:rowOff>123825</xdr:rowOff>
    </xdr:to>
    <xdr:cxnSp macro="">
      <xdr:nvCxnSpPr>
        <xdr:cNvPr id="165" name="Connecteur droit avec flèche 164">
          <a:extLst>
            <a:ext uri="{FF2B5EF4-FFF2-40B4-BE49-F238E27FC236}">
              <a16:creationId xmlns:a16="http://schemas.microsoft.com/office/drawing/2014/main" id="{F568B29B-D5CD-4E29-8110-12C202EB63BC}"/>
            </a:ext>
          </a:extLst>
        </xdr:cNvPr>
        <xdr:cNvCxnSpPr/>
      </xdr:nvCxnSpPr>
      <xdr:spPr>
        <a:xfrm>
          <a:off x="9324975" y="20002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6723</xdr:colOff>
      <xdr:row>9</xdr:row>
      <xdr:rowOff>54910</xdr:rowOff>
    </xdr:from>
    <xdr:to>
      <xdr:col>19</xdr:col>
      <xdr:colOff>33618</xdr:colOff>
      <xdr:row>11</xdr:row>
      <xdr:rowOff>54909</xdr:rowOff>
    </xdr:to>
    <xdr:grpSp>
      <xdr:nvGrpSpPr>
        <xdr:cNvPr id="166" name="Groupe 165">
          <a:extLst>
            <a:ext uri="{FF2B5EF4-FFF2-40B4-BE49-F238E27FC236}">
              <a16:creationId xmlns:a16="http://schemas.microsoft.com/office/drawing/2014/main" id="{4D2C6E20-8F93-45C6-96B6-4159F49D4CD2}"/>
            </a:ext>
          </a:extLst>
        </xdr:cNvPr>
        <xdr:cNvGrpSpPr/>
      </xdr:nvGrpSpPr>
      <xdr:grpSpPr>
        <a:xfrm>
          <a:off x="9312648" y="2055160"/>
          <a:ext cx="3874995" cy="323849"/>
          <a:chOff x="2472379" y="1373870"/>
          <a:chExt cx="1990583" cy="535378"/>
        </a:xfrm>
      </xdr:grpSpPr>
      <xdr:sp macro="" textlink="">
        <xdr:nvSpPr>
          <xdr:cNvPr id="167" name="Triangle rectangle 166">
            <a:extLst>
              <a:ext uri="{FF2B5EF4-FFF2-40B4-BE49-F238E27FC236}">
                <a16:creationId xmlns:a16="http://schemas.microsoft.com/office/drawing/2014/main" id="{C306829B-8864-4D6D-8178-2DC874B825C9}"/>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8" name="Triangle rectangle 167">
            <a:extLst>
              <a:ext uri="{FF2B5EF4-FFF2-40B4-BE49-F238E27FC236}">
                <a16:creationId xmlns:a16="http://schemas.microsoft.com/office/drawing/2014/main" id="{A6E627C3-54FF-41E1-804E-676E896A79F0}"/>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9" name="ZoneTexte 168">
            <a:extLst>
              <a:ext uri="{FF2B5EF4-FFF2-40B4-BE49-F238E27FC236}">
                <a16:creationId xmlns:a16="http://schemas.microsoft.com/office/drawing/2014/main" id="{24C4FA15-CEB9-45F2-AD85-A8CA6C69E690}"/>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COMPTES</a:t>
            </a:r>
          </a:p>
        </xdr:txBody>
      </xdr:sp>
    </xdr:grpSp>
    <xdr:clientData/>
  </xdr:twoCellAnchor>
  <xdr:twoCellAnchor>
    <xdr:from>
      <xdr:col>11</xdr:col>
      <xdr:colOff>19050</xdr:colOff>
      <xdr:row>22</xdr:row>
      <xdr:rowOff>66675</xdr:rowOff>
    </xdr:from>
    <xdr:to>
      <xdr:col>12</xdr:col>
      <xdr:colOff>7500</xdr:colOff>
      <xdr:row>22</xdr:row>
      <xdr:rowOff>66675</xdr:rowOff>
    </xdr:to>
    <xdr:cxnSp macro="">
      <xdr:nvCxnSpPr>
        <xdr:cNvPr id="170" name="Connecteur droit avec flèche 169">
          <a:extLst>
            <a:ext uri="{FF2B5EF4-FFF2-40B4-BE49-F238E27FC236}">
              <a16:creationId xmlns:a16="http://schemas.microsoft.com/office/drawing/2014/main" id="{8EE8F93B-38BD-4AF4-8066-5103879CD1FF}"/>
            </a:ext>
          </a:extLst>
        </xdr:cNvPr>
        <xdr:cNvCxnSpPr/>
      </xdr:nvCxnSpPr>
      <xdr:spPr>
        <a:xfrm>
          <a:off x="7077075" y="453390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170329</xdr:colOff>
      <xdr:row>12</xdr:row>
      <xdr:rowOff>39222</xdr:rowOff>
    </xdr:from>
    <xdr:to>
      <xdr:col>19</xdr:col>
      <xdr:colOff>17930</xdr:colOff>
      <xdr:row>14</xdr:row>
      <xdr:rowOff>39221</xdr:rowOff>
    </xdr:to>
    <xdr:grpSp>
      <xdr:nvGrpSpPr>
        <xdr:cNvPr id="171" name="Groupe 170">
          <a:extLst>
            <a:ext uri="{FF2B5EF4-FFF2-40B4-BE49-F238E27FC236}">
              <a16:creationId xmlns:a16="http://schemas.microsoft.com/office/drawing/2014/main" id="{9BF73CCA-2A4E-4BF5-BE3B-E494708DE543}"/>
            </a:ext>
          </a:extLst>
        </xdr:cNvPr>
        <xdr:cNvGrpSpPr/>
      </xdr:nvGrpSpPr>
      <xdr:grpSpPr>
        <a:xfrm>
          <a:off x="9304804" y="2687172"/>
          <a:ext cx="3867151" cy="323849"/>
          <a:chOff x="2472379" y="1373870"/>
          <a:chExt cx="1990583" cy="535378"/>
        </a:xfrm>
      </xdr:grpSpPr>
      <xdr:sp macro="" textlink="">
        <xdr:nvSpPr>
          <xdr:cNvPr id="172" name="Triangle rectangle 171">
            <a:extLst>
              <a:ext uri="{FF2B5EF4-FFF2-40B4-BE49-F238E27FC236}">
                <a16:creationId xmlns:a16="http://schemas.microsoft.com/office/drawing/2014/main" id="{460B7B81-6271-4424-9C3C-51E5CECD5BD9}"/>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3" name="Triangle rectangle 172">
            <a:extLst>
              <a:ext uri="{FF2B5EF4-FFF2-40B4-BE49-F238E27FC236}">
                <a16:creationId xmlns:a16="http://schemas.microsoft.com/office/drawing/2014/main" id="{45D7BE77-C8AA-4270-A248-1D30FB3FFA57}"/>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4" name="ZoneTexte 173">
            <a:extLst>
              <a:ext uri="{FF2B5EF4-FFF2-40B4-BE49-F238E27FC236}">
                <a16:creationId xmlns:a16="http://schemas.microsoft.com/office/drawing/2014/main" id="{91695838-1DB0-4765-B081-510CC5086B0E}"/>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CONTACT</a:t>
            </a:r>
          </a:p>
        </xdr:txBody>
      </xdr:sp>
    </xdr:grpSp>
    <xdr:clientData/>
  </xdr:twoCellAnchor>
  <xdr:twoCellAnchor>
    <xdr:from>
      <xdr:col>14</xdr:col>
      <xdr:colOff>177052</xdr:colOff>
      <xdr:row>15</xdr:row>
      <xdr:rowOff>45946</xdr:rowOff>
    </xdr:from>
    <xdr:to>
      <xdr:col>19</xdr:col>
      <xdr:colOff>24653</xdr:colOff>
      <xdr:row>17</xdr:row>
      <xdr:rowOff>45945</xdr:rowOff>
    </xdr:to>
    <xdr:grpSp>
      <xdr:nvGrpSpPr>
        <xdr:cNvPr id="175" name="Groupe 174">
          <a:extLst>
            <a:ext uri="{FF2B5EF4-FFF2-40B4-BE49-F238E27FC236}">
              <a16:creationId xmlns:a16="http://schemas.microsoft.com/office/drawing/2014/main" id="{F3C6C5B8-7D33-4CB8-890C-458E43219248}"/>
            </a:ext>
          </a:extLst>
        </xdr:cNvPr>
        <xdr:cNvGrpSpPr/>
      </xdr:nvGrpSpPr>
      <xdr:grpSpPr>
        <a:xfrm>
          <a:off x="9302002" y="3341596"/>
          <a:ext cx="3876676" cy="323849"/>
          <a:chOff x="2472379" y="1373870"/>
          <a:chExt cx="1990583" cy="535378"/>
        </a:xfrm>
      </xdr:grpSpPr>
      <xdr:sp macro="" textlink="">
        <xdr:nvSpPr>
          <xdr:cNvPr id="176" name="Triangle rectangle 175">
            <a:extLst>
              <a:ext uri="{FF2B5EF4-FFF2-40B4-BE49-F238E27FC236}">
                <a16:creationId xmlns:a16="http://schemas.microsoft.com/office/drawing/2014/main" id="{0BA90B41-6AF0-4EBA-A4FB-FBF7A1DD31B1}"/>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7" name="Triangle rectangle 176">
            <a:extLst>
              <a:ext uri="{FF2B5EF4-FFF2-40B4-BE49-F238E27FC236}">
                <a16:creationId xmlns:a16="http://schemas.microsoft.com/office/drawing/2014/main" id="{273CB2B2-643D-4FB1-B23D-5983A5EFACED}"/>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8" name="ZoneTexte 177">
            <a:extLst>
              <a:ext uri="{FF2B5EF4-FFF2-40B4-BE49-F238E27FC236}">
                <a16:creationId xmlns:a16="http://schemas.microsoft.com/office/drawing/2014/main" id="{DFF7E103-82CA-48FD-80F9-D6A2F1759499}"/>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MISE</a:t>
            </a:r>
            <a:r>
              <a:rPr lang="fr-FR" sz="1000" baseline="0">
                <a:solidFill>
                  <a:schemeClr val="bg1"/>
                </a:solidFill>
              </a:rPr>
              <a:t> A JOUR CONNAISSANCE CLIENT (MAJCC)</a:t>
            </a:r>
            <a:endParaRPr lang="fr-FR" sz="1000">
              <a:solidFill>
                <a:schemeClr val="bg1"/>
              </a:solidFill>
            </a:endParaRPr>
          </a:p>
        </xdr:txBody>
      </xdr:sp>
    </xdr:grpSp>
    <xdr:clientData/>
  </xdr:twoCellAnchor>
  <xdr:twoCellAnchor>
    <xdr:from>
      <xdr:col>15</xdr:col>
      <xdr:colOff>15687</xdr:colOff>
      <xdr:row>18</xdr:row>
      <xdr:rowOff>52670</xdr:rowOff>
    </xdr:from>
    <xdr:to>
      <xdr:col>19</xdr:col>
      <xdr:colOff>42582</xdr:colOff>
      <xdr:row>20</xdr:row>
      <xdr:rowOff>52669</xdr:rowOff>
    </xdr:to>
    <xdr:grpSp>
      <xdr:nvGrpSpPr>
        <xdr:cNvPr id="179" name="Groupe 178">
          <a:extLst>
            <a:ext uri="{FF2B5EF4-FFF2-40B4-BE49-F238E27FC236}">
              <a16:creationId xmlns:a16="http://schemas.microsoft.com/office/drawing/2014/main" id="{9E23EF6C-317A-447E-8B6C-7737B9A97D57}"/>
            </a:ext>
          </a:extLst>
        </xdr:cNvPr>
        <xdr:cNvGrpSpPr/>
      </xdr:nvGrpSpPr>
      <xdr:grpSpPr>
        <a:xfrm>
          <a:off x="9321612" y="3996020"/>
          <a:ext cx="3874995" cy="323849"/>
          <a:chOff x="2472379" y="1373870"/>
          <a:chExt cx="1990583" cy="535378"/>
        </a:xfrm>
      </xdr:grpSpPr>
      <xdr:sp macro="" textlink="">
        <xdr:nvSpPr>
          <xdr:cNvPr id="180" name="Triangle rectangle 179">
            <a:extLst>
              <a:ext uri="{FF2B5EF4-FFF2-40B4-BE49-F238E27FC236}">
                <a16:creationId xmlns:a16="http://schemas.microsoft.com/office/drawing/2014/main" id="{5C9A9AF3-2769-41F1-85F3-D7FEAAFD8E68}"/>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1" name="Triangle rectangle 180">
            <a:extLst>
              <a:ext uri="{FF2B5EF4-FFF2-40B4-BE49-F238E27FC236}">
                <a16:creationId xmlns:a16="http://schemas.microsoft.com/office/drawing/2014/main" id="{FE534BCE-073D-4DEE-874F-E598B0827AB6}"/>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2" name="ZoneTexte 181">
            <a:extLst>
              <a:ext uri="{FF2B5EF4-FFF2-40B4-BE49-F238E27FC236}">
                <a16:creationId xmlns:a16="http://schemas.microsoft.com/office/drawing/2014/main" id="{7059C4DA-476E-4C36-96A4-DCB20001BE55}"/>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MOYEN DE PAIEMENT</a:t>
            </a:r>
            <a:r>
              <a:rPr lang="fr-FR" sz="1000" baseline="0">
                <a:solidFill>
                  <a:schemeClr val="bg1"/>
                </a:solidFill>
              </a:rPr>
              <a:t> - PILOTAGE DE LA CARTE</a:t>
            </a:r>
            <a:endParaRPr lang="fr-FR" sz="1000">
              <a:solidFill>
                <a:schemeClr val="bg1"/>
              </a:solidFill>
            </a:endParaRPr>
          </a:p>
        </xdr:txBody>
      </xdr:sp>
    </xdr:grpSp>
    <xdr:clientData/>
  </xdr:twoCellAnchor>
  <xdr:twoCellAnchor>
    <xdr:from>
      <xdr:col>15</xdr:col>
      <xdr:colOff>11205</xdr:colOff>
      <xdr:row>21</xdr:row>
      <xdr:rowOff>65263</xdr:rowOff>
    </xdr:from>
    <xdr:to>
      <xdr:col>19</xdr:col>
      <xdr:colOff>38100</xdr:colOff>
      <xdr:row>23</xdr:row>
      <xdr:rowOff>14705</xdr:rowOff>
    </xdr:to>
    <xdr:grpSp>
      <xdr:nvGrpSpPr>
        <xdr:cNvPr id="183" name="Groupe 182">
          <a:extLst>
            <a:ext uri="{FF2B5EF4-FFF2-40B4-BE49-F238E27FC236}">
              <a16:creationId xmlns:a16="http://schemas.microsoft.com/office/drawing/2014/main" id="{C4D6A05E-0C36-46FC-8D29-E03076B1CB6E}"/>
            </a:ext>
          </a:extLst>
        </xdr:cNvPr>
        <xdr:cNvGrpSpPr/>
      </xdr:nvGrpSpPr>
      <xdr:grpSpPr>
        <a:xfrm>
          <a:off x="9317130" y="4656313"/>
          <a:ext cx="3874995" cy="273292"/>
          <a:chOff x="2472379" y="1420744"/>
          <a:chExt cx="1990583" cy="451583"/>
        </a:xfrm>
      </xdr:grpSpPr>
      <xdr:sp macro="" textlink="">
        <xdr:nvSpPr>
          <xdr:cNvPr id="184" name="Triangle rectangle 183">
            <a:extLst>
              <a:ext uri="{FF2B5EF4-FFF2-40B4-BE49-F238E27FC236}">
                <a16:creationId xmlns:a16="http://schemas.microsoft.com/office/drawing/2014/main" id="{7675A816-210F-404F-B111-39ED7693C65A}"/>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5" name="Triangle rectangle 184">
            <a:extLst>
              <a:ext uri="{FF2B5EF4-FFF2-40B4-BE49-F238E27FC236}">
                <a16:creationId xmlns:a16="http://schemas.microsoft.com/office/drawing/2014/main" id="{C2B7948F-822F-4DA3-B390-752CF0879388}"/>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14</xdr:col>
      <xdr:colOff>129792</xdr:colOff>
      <xdr:row>24</xdr:row>
      <xdr:rowOff>45946</xdr:rowOff>
    </xdr:from>
    <xdr:to>
      <xdr:col>18</xdr:col>
      <xdr:colOff>159611</xdr:colOff>
      <xdr:row>26</xdr:row>
      <xdr:rowOff>45945</xdr:rowOff>
    </xdr:to>
    <xdr:grpSp>
      <xdr:nvGrpSpPr>
        <xdr:cNvPr id="186" name="Groupe 185">
          <a:extLst>
            <a:ext uri="{FF2B5EF4-FFF2-40B4-BE49-F238E27FC236}">
              <a16:creationId xmlns:a16="http://schemas.microsoft.com/office/drawing/2014/main" id="{501D6DDE-12A2-40C9-A8BE-EF5B2680902E}"/>
            </a:ext>
          </a:extLst>
        </xdr:cNvPr>
        <xdr:cNvGrpSpPr/>
      </xdr:nvGrpSpPr>
      <xdr:grpSpPr>
        <a:xfrm>
          <a:off x="9273792" y="5284696"/>
          <a:ext cx="3877919" cy="323849"/>
          <a:chOff x="2472379" y="1373870"/>
          <a:chExt cx="1990583" cy="535378"/>
        </a:xfrm>
      </xdr:grpSpPr>
      <xdr:sp macro="" textlink="">
        <xdr:nvSpPr>
          <xdr:cNvPr id="187" name="Triangle rectangle 186">
            <a:extLst>
              <a:ext uri="{FF2B5EF4-FFF2-40B4-BE49-F238E27FC236}">
                <a16:creationId xmlns:a16="http://schemas.microsoft.com/office/drawing/2014/main" id="{D08E9468-5BA7-479B-84A5-18949A3E85E0}"/>
              </a:ext>
            </a:extLst>
          </xdr:cNvPr>
          <xdr:cNvSpPr/>
        </xdr:nvSpPr>
        <xdr:spPr>
          <a:xfrm>
            <a:off x="2472379" y="1420748"/>
            <a:ext cx="1990583" cy="451579"/>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8" name="Triangle rectangle 187">
            <a:extLst>
              <a:ext uri="{FF2B5EF4-FFF2-40B4-BE49-F238E27FC236}">
                <a16:creationId xmlns:a16="http://schemas.microsoft.com/office/drawing/2014/main" id="{804E76E6-6652-48B9-A644-D9994BC793D8}"/>
              </a:ext>
            </a:extLst>
          </xdr:cNvPr>
          <xdr:cNvSpPr/>
        </xdr:nvSpPr>
        <xdr:spPr>
          <a:xfrm rot="10800000">
            <a:off x="2485250" y="1420744"/>
            <a:ext cx="1885336" cy="441354"/>
          </a:xfrm>
          <a:prstGeom prst="rtTriangle">
            <a:avLst/>
          </a:prstGeom>
          <a:solidFill>
            <a:srgbClr val="652B9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9" name="ZoneTexte 188">
            <a:extLst>
              <a:ext uri="{FF2B5EF4-FFF2-40B4-BE49-F238E27FC236}">
                <a16:creationId xmlns:a16="http://schemas.microsoft.com/office/drawing/2014/main" id="{7A180E90-8F75-4A18-899F-1EAC31BC9652}"/>
              </a:ext>
            </a:extLst>
          </xdr:cNvPr>
          <xdr:cNvSpPr txBox="1"/>
        </xdr:nvSpPr>
        <xdr:spPr>
          <a:xfrm>
            <a:off x="2551768" y="1373870"/>
            <a:ext cx="1753510" cy="5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a:solidFill>
                  <a:schemeClr val="bg1"/>
                </a:solidFill>
              </a:rPr>
              <a:t>VIREMENTS</a:t>
            </a:r>
          </a:p>
        </xdr:txBody>
      </xdr:sp>
    </xdr:grpSp>
    <xdr:clientData/>
  </xdr:twoCellAnchor>
  <xdr:twoCellAnchor>
    <xdr:from>
      <xdr:col>11</xdr:col>
      <xdr:colOff>9525</xdr:colOff>
      <xdr:row>40</xdr:row>
      <xdr:rowOff>104775</xdr:rowOff>
    </xdr:from>
    <xdr:to>
      <xdr:col>12</xdr:col>
      <xdr:colOff>1785</xdr:colOff>
      <xdr:row>40</xdr:row>
      <xdr:rowOff>104775</xdr:rowOff>
    </xdr:to>
    <xdr:cxnSp macro="">
      <xdr:nvCxnSpPr>
        <xdr:cNvPr id="190" name="Connecteur droit avec flèche 189">
          <a:extLst>
            <a:ext uri="{FF2B5EF4-FFF2-40B4-BE49-F238E27FC236}">
              <a16:creationId xmlns:a16="http://schemas.microsoft.com/office/drawing/2014/main" id="{26804EE1-2EDD-40A7-8177-FB509517FC3C}"/>
            </a:ext>
          </a:extLst>
        </xdr:cNvPr>
        <xdr:cNvCxnSpPr/>
      </xdr:nvCxnSpPr>
      <xdr:spPr>
        <a:xfrm>
          <a:off x="7067550" y="849630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1512093</xdr:colOff>
      <xdr:row>26</xdr:row>
      <xdr:rowOff>315585</xdr:rowOff>
    </xdr:from>
    <xdr:ext cx="753596" cy="496560"/>
    <xdr:pic>
      <xdr:nvPicPr>
        <xdr:cNvPr id="191" name="Image 190">
          <a:hlinkClick xmlns:r="http://schemas.openxmlformats.org/officeDocument/2006/relationships" r:id="rId75"/>
          <a:extLst>
            <a:ext uri="{FF2B5EF4-FFF2-40B4-BE49-F238E27FC236}">
              <a16:creationId xmlns:a16="http://schemas.microsoft.com/office/drawing/2014/main" id="{0869FEA0-D43E-4E56-A950-B095304486F0}"/>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15475743" y="5678160"/>
          <a:ext cx="753596" cy="496560"/>
        </a:xfrm>
        <a:prstGeom prst="rect">
          <a:avLst/>
        </a:prstGeom>
      </xdr:spPr>
    </xdr:pic>
    <xdr:clientData/>
  </xdr:oneCellAnchor>
  <xdr:twoCellAnchor>
    <xdr:from>
      <xdr:col>11</xdr:col>
      <xdr:colOff>9525</xdr:colOff>
      <xdr:row>43</xdr:row>
      <xdr:rowOff>104775</xdr:rowOff>
    </xdr:from>
    <xdr:to>
      <xdr:col>12</xdr:col>
      <xdr:colOff>1785</xdr:colOff>
      <xdr:row>43</xdr:row>
      <xdr:rowOff>104775</xdr:rowOff>
    </xdr:to>
    <xdr:cxnSp macro="">
      <xdr:nvCxnSpPr>
        <xdr:cNvPr id="192" name="Connecteur droit avec flèche 191">
          <a:extLst>
            <a:ext uri="{FF2B5EF4-FFF2-40B4-BE49-F238E27FC236}">
              <a16:creationId xmlns:a16="http://schemas.microsoft.com/office/drawing/2014/main" id="{1D64C2EA-F820-499E-B619-EC7E5D783FEE}"/>
            </a:ext>
          </a:extLst>
        </xdr:cNvPr>
        <xdr:cNvCxnSpPr/>
      </xdr:nvCxnSpPr>
      <xdr:spPr>
        <a:xfrm>
          <a:off x="7067550" y="9239250"/>
          <a:ext cx="17323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10</xdr:row>
      <xdr:rowOff>161925</xdr:rowOff>
    </xdr:from>
    <xdr:to>
      <xdr:col>24</xdr:col>
      <xdr:colOff>7500</xdr:colOff>
      <xdr:row>10</xdr:row>
      <xdr:rowOff>161925</xdr:rowOff>
    </xdr:to>
    <xdr:cxnSp macro="">
      <xdr:nvCxnSpPr>
        <xdr:cNvPr id="193" name="Connecteur droit avec flèche 192">
          <a:extLst>
            <a:ext uri="{FF2B5EF4-FFF2-40B4-BE49-F238E27FC236}">
              <a16:creationId xmlns:a16="http://schemas.microsoft.com/office/drawing/2014/main" id="{1B6DE32E-CF43-40DE-B808-BB12579B9F40}"/>
            </a:ext>
          </a:extLst>
        </xdr:cNvPr>
        <xdr:cNvCxnSpPr/>
      </xdr:nvCxnSpPr>
      <xdr:spPr>
        <a:xfrm>
          <a:off x="16259175" y="2038350"/>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1274109</xdr:colOff>
      <xdr:row>6</xdr:row>
      <xdr:rowOff>89647</xdr:rowOff>
    </xdr:from>
    <xdr:to>
      <xdr:col>25</xdr:col>
      <xdr:colOff>590176</xdr:colOff>
      <xdr:row>8</xdr:row>
      <xdr:rowOff>46700</xdr:rowOff>
    </xdr:to>
    <xdr:pic>
      <xdr:nvPicPr>
        <xdr:cNvPr id="194" name="Image 193">
          <a:hlinkClick xmlns:r="http://schemas.openxmlformats.org/officeDocument/2006/relationships" r:id="rId77"/>
          <a:extLst>
            <a:ext uri="{FF2B5EF4-FFF2-40B4-BE49-F238E27FC236}">
              <a16:creationId xmlns:a16="http://schemas.microsoft.com/office/drawing/2014/main" id="{B6AC5133-8D5B-4324-A928-E4E32E33C82B}"/>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17780934" y="1051672"/>
          <a:ext cx="744817" cy="489091"/>
        </a:xfrm>
        <a:prstGeom prst="rect">
          <a:avLst/>
        </a:prstGeom>
      </xdr:spPr>
    </xdr:pic>
    <xdr:clientData/>
  </xdr:twoCellAnchor>
  <xdr:twoCellAnchor editAs="oneCell">
    <xdr:from>
      <xdr:col>24</xdr:col>
      <xdr:colOff>1274109</xdr:colOff>
      <xdr:row>8</xdr:row>
      <xdr:rowOff>275665</xdr:rowOff>
    </xdr:from>
    <xdr:to>
      <xdr:col>25</xdr:col>
      <xdr:colOff>590176</xdr:colOff>
      <xdr:row>11</xdr:row>
      <xdr:rowOff>122284</xdr:rowOff>
    </xdr:to>
    <xdr:pic>
      <xdr:nvPicPr>
        <xdr:cNvPr id="195" name="Image 194">
          <a:hlinkClick xmlns:r="http://schemas.openxmlformats.org/officeDocument/2006/relationships" r:id="rId79"/>
          <a:extLst>
            <a:ext uri="{FF2B5EF4-FFF2-40B4-BE49-F238E27FC236}">
              <a16:creationId xmlns:a16="http://schemas.microsoft.com/office/drawing/2014/main" id="{1A25C88B-A782-49C8-964C-4EF3A45438C1}"/>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17780934" y="1752040"/>
          <a:ext cx="744817" cy="494319"/>
        </a:xfrm>
        <a:prstGeom prst="rect">
          <a:avLst/>
        </a:prstGeom>
      </xdr:spPr>
    </xdr:pic>
    <xdr:clientData/>
  </xdr:twoCellAnchor>
  <xdr:twoCellAnchor editAs="oneCell">
    <xdr:from>
      <xdr:col>24</xdr:col>
      <xdr:colOff>1274109</xdr:colOff>
      <xdr:row>11</xdr:row>
      <xdr:rowOff>271181</xdr:rowOff>
    </xdr:from>
    <xdr:to>
      <xdr:col>25</xdr:col>
      <xdr:colOff>590176</xdr:colOff>
      <xdr:row>14</xdr:row>
      <xdr:rowOff>124150</xdr:rowOff>
    </xdr:to>
    <xdr:pic>
      <xdr:nvPicPr>
        <xdr:cNvPr id="196" name="Image 195">
          <a:hlinkClick xmlns:r="http://schemas.openxmlformats.org/officeDocument/2006/relationships" r:id="rId81"/>
          <a:extLst>
            <a:ext uri="{FF2B5EF4-FFF2-40B4-BE49-F238E27FC236}">
              <a16:creationId xmlns:a16="http://schemas.microsoft.com/office/drawing/2014/main" id="{BE89ADBB-6834-435B-B1D7-E0F6B4B33AA8}"/>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17780934" y="2395256"/>
          <a:ext cx="744817" cy="500670"/>
        </a:xfrm>
        <a:prstGeom prst="rect">
          <a:avLst/>
        </a:prstGeom>
      </xdr:spPr>
    </xdr:pic>
    <xdr:clientData/>
  </xdr:twoCellAnchor>
  <xdr:twoCellAnchor editAs="oneCell">
    <xdr:from>
      <xdr:col>21</xdr:col>
      <xdr:colOff>1500888</xdr:colOff>
      <xdr:row>8</xdr:row>
      <xdr:rowOff>235324</xdr:rowOff>
    </xdr:from>
    <xdr:to>
      <xdr:col>22</xdr:col>
      <xdr:colOff>602362</xdr:colOff>
      <xdr:row>11</xdr:row>
      <xdr:rowOff>88293</xdr:rowOff>
    </xdr:to>
    <xdr:pic>
      <xdr:nvPicPr>
        <xdr:cNvPr id="197" name="Image 196">
          <a:hlinkClick xmlns:r="http://schemas.openxmlformats.org/officeDocument/2006/relationships" r:id="rId83"/>
          <a:extLst>
            <a:ext uri="{FF2B5EF4-FFF2-40B4-BE49-F238E27FC236}">
              <a16:creationId xmlns:a16="http://schemas.microsoft.com/office/drawing/2014/main" id="{5956D364-51A5-4581-81CB-093EF6D6283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15464538" y="1711699"/>
          <a:ext cx="758824" cy="500669"/>
        </a:xfrm>
        <a:prstGeom prst="rect">
          <a:avLst/>
        </a:prstGeom>
      </xdr:spPr>
    </xdr:pic>
    <xdr:clientData/>
  </xdr:twoCellAnchor>
  <xdr:twoCellAnchor editAs="oneCell">
    <xdr:from>
      <xdr:col>21</xdr:col>
      <xdr:colOff>1512094</xdr:colOff>
      <xdr:row>11</xdr:row>
      <xdr:rowOff>255003</xdr:rowOff>
    </xdr:from>
    <xdr:to>
      <xdr:col>22</xdr:col>
      <xdr:colOff>607218</xdr:colOff>
      <xdr:row>14</xdr:row>
      <xdr:rowOff>101622</xdr:rowOff>
    </xdr:to>
    <xdr:pic>
      <xdr:nvPicPr>
        <xdr:cNvPr id="198" name="Image 197">
          <a:hlinkClick xmlns:r="http://schemas.openxmlformats.org/officeDocument/2006/relationships" r:id="rId85"/>
          <a:extLst>
            <a:ext uri="{FF2B5EF4-FFF2-40B4-BE49-F238E27FC236}">
              <a16:creationId xmlns:a16="http://schemas.microsoft.com/office/drawing/2014/main" id="{E18F8C96-4509-499E-B53B-C93F39DB7007}"/>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5475744" y="2379078"/>
          <a:ext cx="752474" cy="494320"/>
        </a:xfrm>
        <a:prstGeom prst="rect">
          <a:avLst/>
        </a:prstGeom>
      </xdr:spPr>
    </xdr:pic>
    <xdr:clientData/>
  </xdr:twoCellAnchor>
  <xdr:twoCellAnchor editAs="oneCell">
    <xdr:from>
      <xdr:col>12</xdr:col>
      <xdr:colOff>1463879</xdr:colOff>
      <xdr:row>32</xdr:row>
      <xdr:rowOff>321132</xdr:rowOff>
    </xdr:from>
    <xdr:to>
      <xdr:col>14</xdr:col>
      <xdr:colOff>154191</xdr:colOff>
      <xdr:row>35</xdr:row>
      <xdr:rowOff>158814</xdr:rowOff>
    </xdr:to>
    <xdr:pic>
      <xdr:nvPicPr>
        <xdr:cNvPr id="199" name="Image 198">
          <a:hlinkClick xmlns:r="http://schemas.openxmlformats.org/officeDocument/2006/relationships" r:id="rId86"/>
          <a:extLst>
            <a:ext uri="{FF2B5EF4-FFF2-40B4-BE49-F238E27FC236}">
              <a16:creationId xmlns:a16="http://schemas.microsoft.com/office/drawing/2014/main" id="{40E27104-FFD6-4AE2-AC26-0B9B3E65EB09}"/>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8702879" y="6979107"/>
          <a:ext cx="757237" cy="485383"/>
        </a:xfrm>
        <a:prstGeom prst="rect">
          <a:avLst/>
        </a:prstGeom>
      </xdr:spPr>
    </xdr:pic>
    <xdr:clientData/>
  </xdr:twoCellAnchor>
  <xdr:twoCellAnchor editAs="oneCell">
    <xdr:from>
      <xdr:col>12</xdr:col>
      <xdr:colOff>1471206</xdr:colOff>
      <xdr:row>35</xdr:row>
      <xdr:rowOff>320294</xdr:rowOff>
    </xdr:from>
    <xdr:to>
      <xdr:col>14</xdr:col>
      <xdr:colOff>161518</xdr:colOff>
      <xdr:row>38</xdr:row>
      <xdr:rowOff>179958</xdr:rowOff>
    </xdr:to>
    <xdr:pic>
      <xdr:nvPicPr>
        <xdr:cNvPr id="200" name="Image 199">
          <a:hlinkClick xmlns:r="http://schemas.openxmlformats.org/officeDocument/2006/relationships" r:id="rId88"/>
          <a:extLst>
            <a:ext uri="{FF2B5EF4-FFF2-40B4-BE49-F238E27FC236}">
              <a16:creationId xmlns:a16="http://schemas.microsoft.com/office/drawing/2014/main" id="{39442427-92C9-4581-82AD-E8627BD33DF8}"/>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8710206" y="7625969"/>
          <a:ext cx="757237" cy="488314"/>
        </a:xfrm>
        <a:prstGeom prst="rect">
          <a:avLst/>
        </a:prstGeom>
      </xdr:spPr>
    </xdr:pic>
    <xdr:clientData/>
  </xdr:twoCellAnchor>
  <xdr:twoCellAnchor editAs="oneCell">
    <xdr:from>
      <xdr:col>12</xdr:col>
      <xdr:colOff>1471206</xdr:colOff>
      <xdr:row>39</xdr:row>
      <xdr:rowOff>55684</xdr:rowOff>
    </xdr:from>
    <xdr:to>
      <xdr:col>14</xdr:col>
      <xdr:colOff>161518</xdr:colOff>
      <xdr:row>41</xdr:row>
      <xdr:rowOff>97543</xdr:rowOff>
    </xdr:to>
    <xdr:pic>
      <xdr:nvPicPr>
        <xdr:cNvPr id="201" name="Image 200">
          <a:hlinkClick xmlns:r="http://schemas.openxmlformats.org/officeDocument/2006/relationships" r:id="rId90"/>
          <a:extLst>
            <a:ext uri="{FF2B5EF4-FFF2-40B4-BE49-F238E27FC236}">
              <a16:creationId xmlns:a16="http://schemas.microsoft.com/office/drawing/2014/main" id="{056BE108-B02D-4E9B-8A8B-8509D5654590}"/>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8710206" y="8313859"/>
          <a:ext cx="757237" cy="489535"/>
        </a:xfrm>
        <a:prstGeom prst="rect">
          <a:avLst/>
        </a:prstGeom>
      </xdr:spPr>
    </xdr:pic>
    <xdr:clientData/>
  </xdr:twoCellAnchor>
  <xdr:twoCellAnchor editAs="oneCell">
    <xdr:from>
      <xdr:col>12</xdr:col>
      <xdr:colOff>1484395</xdr:colOff>
      <xdr:row>41</xdr:row>
      <xdr:rowOff>310662</xdr:rowOff>
    </xdr:from>
    <xdr:to>
      <xdr:col>15</xdr:col>
      <xdr:colOff>1763</xdr:colOff>
      <xdr:row>44</xdr:row>
      <xdr:rowOff>98837</xdr:rowOff>
    </xdr:to>
    <xdr:pic>
      <xdr:nvPicPr>
        <xdr:cNvPr id="202" name="Image 201">
          <a:hlinkClick xmlns:r="http://schemas.openxmlformats.org/officeDocument/2006/relationships" r:id="rId92"/>
          <a:extLst>
            <a:ext uri="{FF2B5EF4-FFF2-40B4-BE49-F238E27FC236}">
              <a16:creationId xmlns:a16="http://schemas.microsoft.com/office/drawing/2014/main" id="{43C8615F-BE14-4452-9C54-2C1D296F60A3}"/>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8723395" y="9016512"/>
          <a:ext cx="765268" cy="487581"/>
        </a:xfrm>
        <a:prstGeom prst="rect">
          <a:avLst/>
        </a:prstGeom>
      </xdr:spPr>
    </xdr:pic>
    <xdr:clientData/>
  </xdr:twoCellAnchor>
  <xdr:twoCellAnchor editAs="oneCell">
    <xdr:from>
      <xdr:col>18</xdr:col>
      <xdr:colOff>37164</xdr:colOff>
      <xdr:row>23</xdr:row>
      <xdr:rowOff>256006</xdr:rowOff>
    </xdr:from>
    <xdr:to>
      <xdr:col>21</xdr:col>
      <xdr:colOff>24999</xdr:colOff>
      <xdr:row>26</xdr:row>
      <xdr:rowOff>117880</xdr:rowOff>
    </xdr:to>
    <xdr:pic>
      <xdr:nvPicPr>
        <xdr:cNvPr id="203" name="Image 202">
          <a:hlinkClick xmlns:r="http://schemas.openxmlformats.org/officeDocument/2006/relationships" r:id="rId94"/>
          <a:extLst>
            <a:ext uri="{FF2B5EF4-FFF2-40B4-BE49-F238E27FC236}">
              <a16:creationId xmlns:a16="http://schemas.microsoft.com/office/drawing/2014/main" id="{9046BFE5-D33E-46E4-9660-211DC4E0E7BE}"/>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13238814" y="4970881"/>
          <a:ext cx="749835" cy="509573"/>
        </a:xfrm>
        <a:prstGeom prst="rect">
          <a:avLst/>
        </a:prstGeom>
      </xdr:spPr>
    </xdr:pic>
    <xdr:clientData/>
  </xdr:twoCellAnchor>
  <xdr:twoCellAnchor editAs="oneCell">
    <xdr:from>
      <xdr:col>18</xdr:col>
      <xdr:colOff>22123</xdr:colOff>
      <xdr:row>15</xdr:row>
      <xdr:rowOff>3748</xdr:rowOff>
    </xdr:from>
    <xdr:to>
      <xdr:col>21</xdr:col>
      <xdr:colOff>9958</xdr:colOff>
      <xdr:row>17</xdr:row>
      <xdr:rowOff>178476</xdr:rowOff>
    </xdr:to>
    <xdr:pic>
      <xdr:nvPicPr>
        <xdr:cNvPr id="204" name="Image 203">
          <a:hlinkClick xmlns:r="http://schemas.openxmlformats.org/officeDocument/2006/relationships" r:id="rId96"/>
          <a:extLst>
            <a:ext uri="{FF2B5EF4-FFF2-40B4-BE49-F238E27FC236}">
              <a16:creationId xmlns:a16="http://schemas.microsoft.com/office/drawing/2014/main" id="{FAA8B739-3998-4A07-9361-5340B8121762}"/>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13223773" y="3099373"/>
          <a:ext cx="749835" cy="498579"/>
        </a:xfrm>
        <a:prstGeom prst="rect">
          <a:avLst/>
        </a:prstGeom>
      </xdr:spPr>
    </xdr:pic>
    <xdr:clientData/>
  </xdr:twoCellAnchor>
  <xdr:twoCellAnchor>
    <xdr:from>
      <xdr:col>23</xdr:col>
      <xdr:colOff>28575</xdr:colOff>
      <xdr:row>17</xdr:row>
      <xdr:rowOff>152400</xdr:rowOff>
    </xdr:from>
    <xdr:to>
      <xdr:col>24</xdr:col>
      <xdr:colOff>17025</xdr:colOff>
      <xdr:row>17</xdr:row>
      <xdr:rowOff>152400</xdr:rowOff>
    </xdr:to>
    <xdr:cxnSp macro="">
      <xdr:nvCxnSpPr>
        <xdr:cNvPr id="205" name="Connecteur droit avec flèche 204">
          <a:extLst>
            <a:ext uri="{FF2B5EF4-FFF2-40B4-BE49-F238E27FC236}">
              <a16:creationId xmlns:a16="http://schemas.microsoft.com/office/drawing/2014/main" id="{23AB1B57-5A8D-4878-9B84-6B864D944210}"/>
            </a:ext>
          </a:extLst>
        </xdr:cNvPr>
        <xdr:cNvCxnSpPr/>
      </xdr:nvCxnSpPr>
      <xdr:spPr>
        <a:xfrm>
          <a:off x="16268700" y="3571875"/>
          <a:ext cx="25515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1248256</xdr:colOff>
      <xdr:row>15</xdr:row>
      <xdr:rowOff>14006</xdr:rowOff>
    </xdr:from>
    <xdr:to>
      <xdr:col>25</xdr:col>
      <xdr:colOff>564323</xdr:colOff>
      <xdr:row>17</xdr:row>
      <xdr:rowOff>193547</xdr:rowOff>
    </xdr:to>
    <xdr:pic>
      <xdr:nvPicPr>
        <xdr:cNvPr id="206" name="Image 205">
          <a:hlinkClick xmlns:r="http://schemas.openxmlformats.org/officeDocument/2006/relationships" r:id="rId98"/>
          <a:extLst>
            <a:ext uri="{FF2B5EF4-FFF2-40B4-BE49-F238E27FC236}">
              <a16:creationId xmlns:a16="http://schemas.microsoft.com/office/drawing/2014/main" id="{9D53BDF2-EB0F-405D-8A4F-CF66C739182B}"/>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17755081" y="3109631"/>
          <a:ext cx="744817" cy="503392"/>
        </a:xfrm>
        <a:prstGeom prst="rect">
          <a:avLst/>
        </a:prstGeom>
      </xdr:spPr>
    </xdr:pic>
    <xdr:clientData/>
  </xdr:twoCellAnchor>
  <xdr:twoCellAnchor>
    <xdr:from>
      <xdr:col>15</xdr:col>
      <xdr:colOff>121509</xdr:colOff>
      <xdr:row>21</xdr:row>
      <xdr:rowOff>37664</xdr:rowOff>
    </xdr:from>
    <xdr:to>
      <xdr:col>17</xdr:col>
      <xdr:colOff>1522891</xdr:colOff>
      <xdr:row>23</xdr:row>
      <xdr:rowOff>37663</xdr:rowOff>
    </xdr:to>
    <xdr:sp macro="" textlink="">
      <xdr:nvSpPr>
        <xdr:cNvPr id="210" name="ZoneTexte 206">
          <a:extLst>
            <a:ext uri="{FF2B5EF4-FFF2-40B4-BE49-F238E27FC236}">
              <a16:creationId xmlns:a16="http://schemas.microsoft.com/office/drawing/2014/main" id="{BDF0657B-D3EF-4992-8802-DF494A31C12D}"/>
            </a:ext>
            <a:ext uri="{147F2762-F138-4A5C-976F-8EAC2B608ADB}">
              <a16:predDERef xmlns:a16="http://schemas.microsoft.com/office/drawing/2014/main" pred="{9D53BDF2-EB0F-405D-8A4F-CF66C739182B}"/>
            </a:ext>
          </a:extLst>
        </xdr:cNvPr>
        <xdr:cNvSpPr txBox="1"/>
      </xdr:nvSpPr>
      <xdr:spPr>
        <a:xfrm>
          <a:off x="9608409" y="4428689"/>
          <a:ext cx="3458782"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a:solidFill>
                <a:schemeClr val="bg1"/>
              </a:solidFill>
              <a:latin typeface="+mn-lt"/>
              <a:ea typeface="+mn-lt"/>
              <a:cs typeface="+mn-lt"/>
            </a:rPr>
            <a:t>SECURPASS</a:t>
          </a:r>
        </a:p>
      </xdr:txBody>
    </xdr:sp>
    <xdr:clientData/>
  </xdr:twoCellAnchor>
  <xdr:twoCellAnchor>
    <xdr:from>
      <xdr:col>20</xdr:col>
      <xdr:colOff>19050</xdr:colOff>
      <xdr:row>10</xdr:row>
      <xdr:rowOff>161925</xdr:rowOff>
    </xdr:from>
    <xdr:to>
      <xdr:col>21</xdr:col>
      <xdr:colOff>7500</xdr:colOff>
      <xdr:row>10</xdr:row>
      <xdr:rowOff>161925</xdr:rowOff>
    </xdr:to>
    <xdr:cxnSp macro="">
      <xdr:nvCxnSpPr>
        <xdr:cNvPr id="208" name="Connecteur droit avec flèche 207">
          <a:extLst>
            <a:ext uri="{FF2B5EF4-FFF2-40B4-BE49-F238E27FC236}">
              <a16:creationId xmlns:a16="http://schemas.microsoft.com/office/drawing/2014/main" id="{CDF02016-FD74-4744-8338-9CB9772638DB}"/>
            </a:ext>
          </a:extLst>
        </xdr:cNvPr>
        <xdr:cNvCxnSpPr/>
      </xdr:nvCxnSpPr>
      <xdr:spPr>
        <a:xfrm>
          <a:off x="13801725" y="2038350"/>
          <a:ext cx="16942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AZI Nicolas" id="{1CFA2931-3F74-45CD-BF2D-29CE3CC51C6A}" userId="nicolas.azi@bpce.fr" providerId="PeoplePicker"/>
  <person displayName="DESSIOUX Simon (EXT)" id="{D15CB3C8-14C7-40DC-8526-31A675040F58}" userId="Simon.DESSIOUX_ext@bpce.fr" providerId="PeoplePicker"/>
  <person displayName="GOURHANNIC Agathe (EXT)" id="{07F086A6-E4DD-4512-B171-B9790AC2A37B}" userId="agathe.gourhannic_ext@bpce.fr" providerId="PeoplePicker"/>
  <person displayName="BLONDEL Charlotte (EXT)" id="{5277041A-14FF-451C-8CD1-02DC223722D6}" userId="charlotte.blondel_ext@bpce.fr" providerId="PeoplePicker"/>
  <person displayName="BARANGER Erwan (Prestataire) [IT-CE]" id="{2090CF6D-E5EF-4EF4-9C8C-55E6DA43BB88}" userId="S-1-5-21-2105561978-3528732878-1106980897-80045" providerId="AD"/>
  <person displayName="DEWILDE Alyzée (EXT)" id="{0D410427-54B9-475E-AEAB-C119850F6425}" userId="S::alyzee.dewilde_ext@bpce.fr::f261a93e-da85-4ee3-8e79-dbd31f1b1b77" providerId="AD"/>
  <person displayName="DESSIOUX Simon (EXT)" id="{81B8393D-E7BC-4AEC-9AD3-6592B1358825}" userId="S::simon.dessioux_ext@bpce.fr::13ca310e-027d-4e4a-be09-20b9705829ed" providerId="AD"/>
  <person displayName="GOURHANNIC Agathe (EXT)" id="{D6E80E7D-602C-49E8-9259-C25E523F7476}" userId="S::agathe.gourhannic_ext@bpce.fr::ee8f85a8-a79f-4dff-b18e-875e2f45caaf" providerId="AD"/>
  <person displayName="BLONDEL Charlotte (EXT)" id="{6C489F0A-1093-4D20-A984-709D116224DA}" userId="S::charlotte.blondel_ext@bpce.fr::300b6067-8ad0-440b-a401-2d0a878780a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WAN BARANGER" refreshedDate="44145.41038587963" createdVersion="6" refreshedVersion="6" minRefreshableVersion="3" recordCount="418" xr:uid="{9C0BF175-F2AF-494F-90BA-4079677EA1FA}">
  <cacheSource type="worksheet">
    <worksheetSource ref="B6:I566" sheet="Référentiel Variables AA"/>
  </cacheSource>
  <cacheFields count="10">
    <cacheField name="TYPOLOGIE" numFmtId="0">
      <sharedItems count="3">
        <s v="DIMENSION"/>
        <s v="SEGMENT"/>
        <s v="METRIC"/>
      </sharedItems>
    </cacheField>
    <cacheField name="CATEGORE" numFmtId="0">
      <sharedItems containsBlank="1" count="4">
        <s v="PERSONNALISE"/>
        <m/>
        <s v="NATIVE"/>
        <s v="CALCULE"/>
      </sharedItems>
    </cacheField>
    <cacheField name="SOUS-CATEGORIE" numFmtId="0">
      <sharedItems containsBlank="1" count="6">
        <s v="PROP"/>
        <s v="EVAR"/>
        <s v="EVENT"/>
        <s v="LIST"/>
        <s v="N/A"/>
        <m/>
      </sharedItems>
    </cacheField>
    <cacheField name="CODE" numFmtId="0">
      <sharedItems containsBlank="1" count="282">
        <s v="page"/>
        <s v="prop1"/>
        <s v="prop2"/>
        <s v="prop3"/>
        <s v="prop4"/>
        <s v="prop5"/>
        <s v="prop6"/>
        <s v="prop7"/>
        <s v="prop8"/>
        <s v="prop9"/>
        <s v="prop10"/>
        <s v="prop11"/>
        <s v="prop12"/>
        <s v="prop13"/>
        <s v="prop14"/>
        <s v="prop15"/>
        <s v="prop16"/>
        <s v="prop17"/>
        <s v="prop18"/>
        <s v="prop19"/>
        <s v="prop20"/>
        <s v="prop21"/>
        <s v="prop22"/>
        <s v="prop23"/>
        <s v="prop24"/>
        <s v="prop25"/>
        <s v="prop26"/>
        <s v="prop27"/>
        <s v="prop28"/>
        <s v="prop29"/>
        <s v="prop30"/>
        <s v="prop31"/>
        <s v="prop32"/>
        <s v="prop33"/>
        <s v="prop34"/>
        <s v="prop35"/>
        <s v="prop36"/>
        <s v="prop37"/>
        <s v="prop38"/>
        <s v="prop39"/>
        <s v="prop40"/>
        <s v="prop41"/>
        <s v="prop42"/>
        <s v="prop43"/>
        <s v="prop44"/>
        <s v="prop45"/>
        <s v="prop46"/>
        <s v="prop47"/>
        <s v="prop48"/>
        <s v="prop49"/>
        <s v="prop50"/>
        <s v="prop51"/>
        <s v="prop52"/>
        <s v="prop53"/>
        <s v="prop54"/>
        <s v="prop55"/>
        <s v="prop56"/>
        <s v="prop57"/>
        <s v="prop58"/>
        <s v="prop59"/>
        <s v="prop60"/>
        <s v="prop61"/>
        <s v="prop62"/>
        <s v="prop63"/>
        <s v="prop64"/>
        <s v="prop65"/>
        <s v="prop66"/>
        <s v="prop67"/>
        <s v="prop68"/>
        <s v="prop69"/>
        <s v="prop70"/>
        <s v="prop71"/>
        <s v="prop72"/>
        <s v="prop73"/>
        <s v="prop74"/>
        <s v="prop75"/>
        <m/>
        <s v="evar1"/>
        <s v="evar2"/>
        <s v="evar3"/>
        <s v="evar4"/>
        <s v="evar5"/>
        <s v="evar6"/>
        <s v="evar7"/>
        <s v="evar8"/>
        <s v="evar9"/>
        <s v="evar10"/>
        <s v="evar11"/>
        <s v="evar12"/>
        <s v="evar13"/>
        <s v="evar14"/>
        <s v="evar15"/>
        <s v="evar16"/>
        <s v="evar17"/>
        <s v="evar18"/>
        <s v="evar19"/>
        <s v="evar20"/>
        <s v="evar21"/>
        <s v="evar22"/>
        <s v="evar23"/>
        <s v="evar24"/>
        <s v="evar25"/>
        <s v="evar26"/>
        <s v="evar27"/>
        <s v="evar28"/>
        <s v="evar29"/>
        <s v="evar30"/>
        <s v="evar31"/>
        <s v="evar32"/>
        <s v="evar33"/>
        <s v="evar34"/>
        <s v="evar35"/>
        <s v="evar36"/>
        <s v="evar37"/>
        <s v="evar38"/>
        <s v="evar39"/>
        <s v="evar40"/>
        <s v="evar41"/>
        <s v="evar42"/>
        <s v="evar43"/>
        <s v="evar44"/>
        <s v="evar45"/>
        <s v="evar46"/>
        <s v="evar47"/>
        <s v="evar48"/>
        <s v="evar49"/>
        <s v="evar50"/>
        <s v="evar51"/>
        <s v="evar52"/>
        <s v="evar53"/>
        <s v="evar54"/>
        <s v="evar55"/>
        <s v="evar56"/>
        <s v="evar57"/>
        <s v="evar58"/>
        <s v="evar59"/>
        <s v="evar60"/>
        <s v="evar61"/>
        <s v="evar62"/>
        <s v="evar63"/>
        <s v="evar64"/>
        <s v="evar65"/>
        <s v="evar66"/>
        <s v="evar67"/>
        <s v="evar68"/>
        <s v="evar69"/>
        <s v="evar70"/>
        <s v="evar71"/>
        <s v="evar72"/>
        <s v="evar73"/>
        <s v="evar74"/>
        <s v="evar75"/>
        <s v="evar76"/>
        <s v="evar77"/>
        <s v="evar78"/>
        <s v="evar79"/>
        <s v="evar80"/>
        <s v="evar81"/>
        <s v="evar82"/>
        <s v="evar83"/>
        <s v="evar84"/>
        <s v="evar85"/>
        <s v="evar86"/>
        <s v="evar87"/>
        <s v="evar88"/>
        <s v="evar89"/>
        <s v="evar90"/>
        <s v="evar91"/>
        <s v="evar92"/>
        <s v="evar93"/>
        <s v="evar94"/>
        <s v="evar95"/>
        <s v="evar96"/>
        <s v="evar97"/>
        <s v="evar98"/>
        <s v="evar99"/>
        <s v="evar100"/>
        <s v="evar101"/>
        <s v="evar102"/>
        <s v="evar103"/>
        <s v="evar104"/>
        <s v="evar105"/>
        <s v="evar106"/>
        <s v="evar107"/>
        <s v="evar108"/>
        <s v="evar109"/>
        <s v="evar110"/>
        <s v="evar111"/>
        <s v="evar112"/>
        <s v="evar113"/>
        <s v="evar114"/>
        <s v="evar115"/>
        <s v="evar116"/>
        <s v="evar117"/>
        <s v="evar118"/>
        <s v="evar119"/>
        <s v="evar120"/>
        <s v="evar121"/>
        <s v="evar122"/>
        <s v="evar123"/>
        <s v="evar124"/>
        <s v="evar125"/>
        <s v="evar126"/>
        <s v="evar127"/>
        <s v="evar128"/>
        <s v="evar129"/>
        <s v="evar130"/>
        <s v="evar131"/>
        <s v="evar132"/>
        <s v="event1"/>
        <s v="event2"/>
        <s v="event3"/>
        <s v="event4"/>
        <s v="event5"/>
        <s v="event6"/>
        <s v="event7"/>
        <s v="event8"/>
        <s v="event9"/>
        <s v="event10"/>
        <s v="event11"/>
        <s v="event12"/>
        <s v="event13"/>
        <s v="event14"/>
        <s v="event15"/>
        <s v="event16"/>
        <s v="event17"/>
        <s v="event18"/>
        <s v="event19"/>
        <s v="event20"/>
        <s v="event21"/>
        <s v="event22"/>
        <s v="event23"/>
        <s v="event24"/>
        <s v="event25"/>
        <s v="event26"/>
        <s v="event27"/>
        <s v="event28"/>
        <s v="event29"/>
        <s v="event30"/>
        <s v="event31"/>
        <s v="event32"/>
        <s v="event33"/>
        <s v="event34"/>
        <s v="event35"/>
        <s v="event36"/>
        <s v="event37"/>
        <s v="event38"/>
        <s v="event39"/>
        <s v="event40"/>
        <s v="event41"/>
        <s v="event42"/>
        <s v="event43"/>
        <s v="event44"/>
        <s v="event45"/>
        <s v="event46"/>
        <s v="event47"/>
        <s v="event48"/>
        <s v="event49"/>
        <s v="event50"/>
        <s v="event51"/>
        <s v="event52"/>
        <s v="event53"/>
        <s v="event54"/>
        <s v="event55"/>
        <s v="event56"/>
        <s v="event57"/>
        <s v="event58"/>
        <s v="event59"/>
        <s v="event60"/>
        <s v="event61"/>
        <s v="event62"/>
        <s v="event63"/>
        <s v="event64"/>
        <s v="event65"/>
        <s v="event66"/>
        <s v="event67"/>
        <s v="event68"/>
        <s v="LIST1"/>
        <s v="LIST2"/>
        <s v="LIST3"/>
        <s v="N/A"/>
        <s v="A définir"/>
      </sharedItems>
    </cacheField>
    <cacheField name="LIBELLE" numFmtId="0">
      <sharedItems containsBlank="1" count="411">
        <s v="Page"/>
        <s v="Code Etablissement Client (prop1)"/>
        <s v="Id Client (prop2)"/>
        <s v="Statut Client (prop3)"/>
        <s v="Marché Client (prop4)"/>
        <s v="Code réduit Etablissement de la page (prop5)"/>
        <s v="Type Applicatif (prop6)"/>
        <s v="Nom de l applicatif (prop7)"/>
        <s v="Marché de navigation (prop8)"/>
        <s v="Univers de Navigation (prop9)"/>
        <s v="Type de la page (prop10)"/>
        <s v="Custom Insight 11"/>
        <s v="Custom Insight 12"/>
        <s v="Url de la page"/>
        <s v="Nom du Formulaire"/>
        <s v="Identifiant etape Formulaire"/>
        <s v="Objet de l applicatif"/>
        <s v="Gamme de produit de Navigation"/>
        <s v="Code Produit de navigation"/>
        <s v="Agregation confirmation financement"/>
        <s v="Custom Insight 20"/>
        <s v="Custom Insight 21"/>
        <s v="Custom Insight 22"/>
        <s v="Custom Insight 23"/>
        <s v="Custom Insight 24"/>
        <s v="Auto: Assureur précédent"/>
        <s v="Custom Insight 26"/>
        <s v="Custom Insight 27"/>
        <s v="Custom Insight 28"/>
        <s v="Custom Insight 29"/>
        <s v="Custom Insight 30"/>
        <s v="Page (à utiliser pour les clics)"/>
        <s v="pagename page précédente"/>
        <s v="libellé clic page précédente"/>
        <s v="banner"/>
        <s v="Nombre de cartes actives differentes"/>
        <s v="Nombre de cartes opposées différentes"/>
        <s v="Nombre de cartes commandées ou expédiées"/>
        <s v="Nombre de cartes actives et verrouillées temporairement"/>
        <s v="Nombre de cartes actives et paiements en ligne désactivés"/>
        <s v="Nombre de cartes actives et paiements a l etranger desactivés"/>
        <s v="Nombre de cartes enrolement"/>
        <s v="Custom Insight 42"/>
        <s v="Custom Insight 43"/>
        <s v="Custom Insight 44"/>
        <s v="Total nombre de compte détenus"/>
        <s v="Custom Insight 46"/>
        <s v="libelle transaction incorrect"/>
        <s v="switch"/>
        <s v="numero de contrat (natixis)"/>
        <s v="version tealium"/>
        <s v="Code Etablissement Page Libelle"/>
        <s v="Code banque/reseau client (prop52)"/>
        <s v="Id client natixis assurances (prop53)"/>
        <s v="Timestamp"/>
        <s v="Type entree"/>
        <s v="Type authentification"/>
        <s v="Type signature"/>
        <s v="Code Type identifiant"/>
        <s v="Limit tracking"/>
        <s v="Segment de marche"/>
        <s v="Gamme de besoin"/>
        <s v="informations rendez vous"/>
        <s v="Temporaire codet"/>
        <s v="Temporaire codec"/>
        <s v="Temporaire marche"/>
        <s v="Info sur le RDV de contact"/>
        <s v="univers FAQ"/>
        <s v="Sous univers FAQ"/>
        <s v="Cookie CONSENTMGR"/>
        <s v="Webview identification"/>
        <s v="Nom du template CMS"/>
        <s v="Custom Insight 72"/>
        <s v="Custom Insight 73"/>
        <s v="Trafic spécifique (IP sondes, collaborateurs...)"/>
        <s v="agregation formulaire"/>
        <s v="filtres appliqués"/>
        <s v="Code etablissement client (evar1)"/>
        <s v="Id client (evar2)"/>
        <s v="Statut client (evar3)"/>
        <s v="Marché client (evar4)"/>
        <s v="Libellé clic (evar5)"/>
        <s v="Type de clic (evar6)"/>
        <s v="Mot-clé recherché (evar7)"/>
        <s v="Nombre de résultats de recherche (evar8)"/>
        <s v="Nom du réseau social (evar9)"/>
        <s v="Url du lien (evar10)"/>
        <s v="ABTesting 1 (evar11)"/>
        <s v="ABTesting 2 (evar12)"/>
        <s v="Url de la page (evar13)"/>
        <s v="Nom du formulaire (evar14)"/>
        <s v="Numéro d'étape"/>
        <s v="Custom Insight 16"/>
        <s v="Custom Insight 17"/>
        <s v="Custom Insight 18"/>
        <s v="Configuration dashboard (evar19)"/>
        <s v="Configuration virement (evar20)"/>
        <s v="Type du compte (evar22)"/>
        <s v="Type de virement (evar23)"/>
        <s v="Montant du virement (evar24)"/>
        <s v="Custom Insight 25"/>
        <s v="Nom du fichier (evar27)"/>
        <s v="Formule choisie (evar28)"/>
        <s v="Designation du véhicule (evar30)"/>
        <s v="Mode de financement (evar31)"/>
        <s v="Nombre de conducteurs sur simulation (evar32)"/>
        <s v="Conducteur supplémentaire en conduite accompagnée (evar33)"/>
        <s v="proprietaire ou locataire (evar34)"/>
        <s v="je cherche a assurer (evar35)"/>
        <s v="Bien en location: nb bien en location (evar36)"/>
        <s v="Habitation en travaux (evar37)"/>
        <s v="Valeur des capitaux mobiliers (evar38)"/>
        <s v="Valeur des capitaux en objets (evar39)"/>
        <s v="Custom Insight 40"/>
        <s v="Montant initial (evar41)"/>
        <s v="Montant des mensualités (evar42)"/>
        <s v="Taux (evar43)"/>
        <s v="Dernier univers visité (evar44)"/>
        <s v="Type de recherche (evar 45)"/>
        <s v="Type consultation devis (evar46)"/>
        <s v="Formule conseillee (evar47)"/>
        <s v="Vignette (evar48)"/>
        <s v="Suivi vignette (evar49)"/>
        <s v="Page (evar50)"/>
        <s v="Marche (evar51)"/>
        <s v="Compte depot (evar52)"/>
        <s v="Type de financement (evar53)"/>
        <s v="Type de credit (evar54)"/>
        <s v="Custom Insight 55"/>
        <s v="Custom Insight 56"/>
        <s v="CE =&gt; Dernier produit (evar57)_x000a_BP =&gt; Profil client (particulier/entreprise)"/>
        <s v="formule assurance high tech"/>
        <s v="type de souscription de carte"/>
        <s v="Custom Insight 60"/>
        <s v="Type de contrat"/>
        <s v="revenus pro"/>
        <s v="autre revenus"/>
        <s v="disponible fiscal"/>
        <s v="critères"/>
        <s v="nombre de simulation effectué"/>
        <s v="profil client"/>
        <s v="Score souscription"/>
        <s v="nombre de justificatifs uploadés"/>
        <s v="Numéro usager (evar70)"/>
        <s v="poste user"/>
        <s v="conjoint coEmprunteur"/>
        <s v="assurance coemprunteur"/>
        <s v="typeOpposition"/>
        <s v="typeErreur"/>
        <s v="Marque du matériel acheté (crédit bail) (evar76)"/>
        <s v="Modèle du matériel acheté (crédit bail) (evar77)"/>
        <s v="Quantité de matériel acheté (crédit bail) (evar78)"/>
        <s v="Custom Insight 79"/>
        <s v="cid"/>
        <s v="Consentement cookie - choix"/>
        <s v="Nom du Projet (eVar 82)"/>
        <s v="Hash (evar83)"/>
        <s v="Numéro de SIREN(eVar84)"/>
        <s v="Nom de la Collectivité (eVar85)"/>
        <s v="Durée du prêt (eVar86)"/>
        <s v="Périodicité du prêt (eVar87)"/>
        <s v="Custom Insight 88"/>
        <s v="fonctionnalite"/>
        <s v="provenance"/>
        <s v="type"/>
        <s v="contexte"/>
        <s v="Custom Insight 93"/>
        <s v="libelle du compte"/>
        <s v="ABTesting 3 (eVar95)"/>
        <s v="ABTesting 4 (eVar96)"/>
        <s v="ABTesting 5 (eVar97)"/>
        <s v="ABTesting 6 (eVar98)"/>
        <s v="GCID"/>
        <s v="CRMID (evar100)"/>
        <s v="Client - Double Relation (evar101)"/>
        <s v="Client - CASDEN (evar102)"/>
        <s v="Client - Code NAF (evar103)"/>
        <s v="Client - Age (evar104)"/>
        <s v="Client - Segmentation part (evar105)"/>
        <s v="Client - Segmentation pro (evar106)"/>
        <s v="Client - Enjeux part (evar107)"/>
        <s v="Client - Enjeux pro (evar108)"/>
        <s v="Client - Detention Assurance Auto (evar109)"/>
        <s v="Client - Detention Assurance MRH (evar110)"/>
        <s v="Client - Detention Compte de depot  (evar111)"/>
        <s v="Client - Detention Credit Conso travaux (evar112)"/>
        <s v="Client - Detention Credit Etudiant (evar113)"/>
        <s v="Client - Detention Credit Conso auto (evar114)"/>
        <s v="Client - Detention Credit Conso tresorerie (evar115)"/>
        <s v="Client - Detention Credit Immo (evar116)"/>
        <s v="Client - Detention Credit Pro (evar117)"/>
        <s v="Client - Detention Assurance vie (evar118)"/>
        <s v="template bloc CMS"/>
        <s v="Staut demande contact"/>
        <s v="Statut client formulaire contact"/>
        <s v="Informations formulaire contact envoyé"/>
        <s v="choix etablissement"/>
        <s v="numeo du profil"/>
        <s v="Nombre d'id memorise"/>
        <s v="statut solde rapide"/>
        <s v="Info confirmation RDV"/>
        <s v="Contrôle d'éligibilité"/>
        <s v="Début formulaire (event1)"/>
        <s v="Fin formulaire (event2)"/>
        <s v="Affichage CGV (event3)"/>
        <s v="Affichage PAUTH (event4)"/>
        <s v="Sortie PAUTH (event5)"/>
        <s v="Soumission PAUTH (event6)"/>
        <s v="Validation PAUTH (event7)"/>
        <s v="Abandon formulaire (event8)"/>
        <s v="Erreur Formulaire (event9)"/>
        <s v="Evenement clic (event10)"/>
        <s v="Evenement Recherche (event11)"/>
        <s v="Evenement Partage social (event12)"/>
        <s v="Evenement Clic Push (event13)"/>
        <s v="Evenement Clic Mobile (event14)"/>
        <s v="Evenement Clic Publicite (event15)"/>
        <s v="Formulaire - Etape1 (event16)"/>
        <s v="Formulaire - Etape2 (event17)"/>
        <s v="Formulaire - Etape3 (event18)"/>
        <s v="Formulaire - Etape4 (event19)"/>
        <s v="Formulaire - Etape5 (event20)"/>
        <s v="Formulaire - Etape6 (event21)"/>
        <s v="Formulaire - Etape7 (event22)"/>
        <s v="Consultation Produit (event23)"/>
        <s v="Acte de gestion (event24)"/>
        <s v="Prise RDV conseiller (event25)"/>
        <s v="Demande rappel conseiller (event26)"/>
        <s v="Simulateur (event27)"/>
        <s v="impression vignette (event28)"/>
        <s v="Clic vignette (event29)"/>
        <s v="Optout (event30)"/>
        <s v="Signature sed (event31)"/>
        <s v="erreur technique (event32)"/>
        <s v="erreur succes"/>
        <s v="erreur client (event34)"/>
        <s v="appel conseiller (event35)"/>
        <s v="montant (numeric) (event36)"/>
        <s v="envoie d'un email (event37)"/>
        <s v="Modification simulation (event38)"/>
        <s v="affichage banner"/>
        <s v="Custom 40"/>
        <s v="Custom 41"/>
        <s v="Chat conseiller (event42)"/>
        <s v="Custom 43"/>
        <s v="Custom 44"/>
        <s v="Custom 45"/>
        <s v="Custom 46"/>
        <s v="Passage Webview"/>
        <s v="Résultat de recherche nul"/>
        <s v="Fermeture d'une bannière autopromo"/>
        <s v="Validation choix consentement cookie"/>
        <s v="lien sortant (event51)"/>
        <s v="faq oui"/>
        <s v="faq non"/>
        <s v="Compteur virement"/>
        <s v="Delta date du jour et date de retrait"/>
        <s v="Montant du virement (event56)"/>
        <s v="Montant initial (event57)"/>
        <s v="Montant des mensualités (event58)"/>
        <s v="Montant du virement (event59)"/>
        <s v="telechargement pdf (event60)"/>
        <s v="clic vignette (event61)"/>
        <s v="clic cta (event62)"/>
        <s v="lecture video (event63)"/>
        <s v="prise de contact "/>
        <s v="activation solde rapide"/>
        <s v="désactivation sode rapide"/>
        <s v="suppression id memorise"/>
        <s v="web call back"/>
        <s v="Suivi vignettes (list1)"/>
        <s v="Caractéristiques produit (list2)"/>
        <s v="Capping Campagne atteint (list3)"/>
        <s v="Activity Map Link "/>
        <s v="Activity Map Link By Region "/>
        <s v="Activity Map Page "/>
        <s v="Activity Map Region "/>
        <s v="App - Acquisition Content "/>
        <s v="App - Acquisition Medium "/>
        <s v="App - Acquisition Name "/>
        <s v="App - Acquisition Source "/>
        <s v="App - Acquisition Term "/>
        <s v="App - App Id "/>
        <s v="App - Balises : mineures "/>
        <s v="App - Balises : principales "/>
        <s v="App - Balises : proximité "/>
        <s v="App - Balises : UUID "/>
        <s v="App - Day of Week (SDK) "/>
        <s v="App - Days Since First Use "/>
        <s v="App - Days Since Last Use "/>
        <s v="App - Device Name (SDK) "/>
        <s v="App - First Launch Date "/>
        <s v="App - Hour of Day (SDK) "/>
        <s v="App - Launch Number "/>
        <s v="App - Lifetime Value (evar) "/>
        <s v="App - Nom de l’action "/>
        <s v="App - Operating System Version (SDK) "/>
        <s v="App - Resolution (SDK) "/>
        <s v="Browser Heights "/>
        <s v="Browsers "/>
        <s v="Browser Types "/>
        <s v="Browser Widths "/>
        <s v="Campagne (First Touch Channel Detail) "/>
        <s v="Campagne (Last Touch Channel Detail) "/>
        <s v="Categories "/>
        <s v="Cities "/>
        <s v="Clicks to Page "/>
        <s v="Connection Types "/>
        <s v="Cookies "/>
        <s v="Customer Loyalty "/>
        <s v="Custom Links "/>
        <s v="Days Before First Purchase "/>
        <s v="Days Since Last Purchase "/>
        <s v="Distance to Point of Interest Center "/>
        <s v="Domains "/>
        <s v="Entry Pages "/>
        <s v="Exit Links "/>
        <s v="Exit Pages "/>
        <s v="Experience Cloud Visitor ID "/>
        <s v="File Downloads "/>
        <s v="First Touch Channel "/>
        <s v="First Touch Channel Detail "/>
        <s v="GeoSegmentation Cities "/>
        <s v="GeoSegmentation Countries "/>
        <s v="GeoSegmentation Demographic Areas "/>
        <s v="GeoSegmentation Regions/States "/>
        <s v="Id Campagne "/>
        <s v="IP "/>
        <s v="Java "/>
        <s v="JavaScript "/>
        <s v="JavaScript Versions "/>
        <s v="Languages "/>
        <s v="Last Touch Channel "/>
        <s v="Last Touch Channel Detail "/>
        <s v="Levier (First Touch Channel Detail) "/>
        <s v="Levier (Last Touch Channel Detail) "/>
        <s v="Location (down to 1 m) "/>
        <s v="Location (down to 10 km) "/>
        <s v="Location (down to 100 m) "/>
        <s v="Mobile Audio Support "/>
        <s v="Mobile Browser URL Length "/>
        <s v="Mobile Carrier "/>
        <s v="Mobile Color Depth "/>
        <s v="Mobile Cookie Support "/>
        <s v="Mobile Decoration Mail Support "/>
        <s v="Mobile Device Name "/>
        <s v="Mobile Device Number Transmit (ON/OFF) "/>
        <s v="Mobile Device Type "/>
        <s v="Mobile DRM "/>
        <s v="Mobile Image Support "/>
        <s v="Mobile Information Services "/>
        <s v="Mobile Java VM "/>
        <s v="Mobile Manufacturer "/>
        <s v="Mobile Max Bookmark URL Length "/>
        <s v="Mobile Max Mail URL Length "/>
        <s v="Mobile Net Protocols "/>
        <s v="Mobile OS "/>
        <s v="Mobile PTT "/>
        <s v="Mobile Screen Height "/>
        <s v="Mobile Screen Size "/>
        <s v="Mobile Screen Width "/>
        <s v="Mobile Video Support "/>
        <s v="Monitor Color Depths "/>
        <s v="Monitor Resolutions "/>
        <s v="Netscape Plug-Ins "/>
        <s v="Next Pages "/>
        <s v="Operating Systems "/>
        <s v="Operating System Types "/>
        <s v="Original Entry Pages "/>
        <s v="Original Referring Domains "/>
        <s v="Pages "/>
        <s v="Pages Not Found "/>
        <s v="Page URL "/>
        <s v="Path Lengths "/>
        <s v="Point of Interest Name "/>
        <s v="Previous Pages "/>
        <s v="Products "/>
        <s v="Purchase IDs "/>
        <s v="Referrers "/>
        <s v="Referrer Type "/>
        <s v="Referring Domains "/>
        <s v="Return Frequency "/>
        <s v="Search Engines - All "/>
        <s v="Search Engines - Natural "/>
        <s v="Search Engines - Paid "/>
        <s v="Search Keywords - All "/>
        <s v="Search Keywords - Natural "/>
        <s v="Search Keywords - Paid "/>
        <s v="Servers "/>
        <s v="Site Sections "/>
        <s v="Sous-levier (First Touch Channel Detail) "/>
        <s v="Sous-levier (Last Touch Channel Detail) "/>
        <s v="Specifique1 (First Touch Channel Detail) "/>
        <s v="Specifique1 (Last Touch Channel Detail) "/>
        <s v="Specifique2 (First Touch Channel Detail) "/>
        <s v="Specifique2 (Last Touch Channel Detail) "/>
        <s v="States "/>
        <s v="Support (First Touch Channel Detail) "/>
        <s v="Support (Last Touch Channel Detail) "/>
        <s v="Time Spent on Page "/>
        <s v="Time Spent per Visit "/>
        <s v="Time Zones "/>
        <s v="Top Level Domains "/>
        <s v="User Home Page "/>
        <s v="Visit Number "/>
        <s v="Visitor Id "/>
        <s v="Visitor ZIP/Postal Code "/>
        <s v="Visit Start Page "/>
        <s v="Visit Start Page URL "/>
        <s v="Environ 10"/>
        <m/>
      </sharedItems>
    </cacheField>
    <cacheField name="DESCRIPTION" numFmtId="0">
      <sharedItems containsBlank="1" count="220" longText="1">
        <s v="Nom de la page (idem prop31 et evar50)"/>
        <s v="Contient le Code Etablissement de rattachement du Client _x000a__x000a_Règle de gestion : renseigné si client authentifié ou identifié, vide si prospect"/>
        <s v="Identifiant validé juridiquement au niveau de la sécurité comme donnée non personnelle et non sensible qui peut être envoyé à des prestataires externes pour des campagnes marketing digital"/>
        <s v="Contient le niveau de connaissance du client."/>
        <s v="_x000a_Contient le marché du client authentifié ou identifié, vide si prospect"/>
        <s v="Code réduit de l'établissement de rattachement de la page"/>
        <s v="Permet de distinguer de le type d'applicatif à l'origine du tag"/>
        <s v="Permet de distinguer l'applicatif d'origine du tag"/>
        <s v="Correspond au marché de la page naviguée par l'utilisateur_x000a_ex : un client professionnel pourrait très bien naviguer sur une page particuliers, auquel cas sa prop4 sera &quot;professionnel&quot; et sa prop8 sera &quot;particuliers&quot;"/>
        <s v="Nom de l’univers en cours lors de la navigation (nom de l'onglet de navigation)"/>
        <s v="Permet d'identifier des typologies de parcours_x000a_Pour Deep Purple : correspond au niveau 2 de l'arbo"/>
        <m/>
        <s v="Url de la Page"/>
        <s v="Nom du formulaire"/>
        <s v="Identifiant étape (numéro d'étape)"/>
        <s v="Type de l'application"/>
        <s v="Gamme de produit dont traite la page (au sens métier) : permet d'identifier les produits dans les formulaires/pages gamme de produit/produit"/>
        <s v="Code du produit dont traite la page (au sens métier) : plus micro que la gamme de produit"/>
        <s v="agregation des champs choisis par le client lors de la confirmation de financement credit pro"/>
        <s v="type de document séléctionné dans le portail : KYC / Numairic"/>
        <s v="Nom de la page (à utiliser pour les clics)"/>
        <s v="Donne le pagename précédent sur les évènements de page, et donne le pagename de navigation pour un click event. Ne fonctionne pas sur les parcours non passés sous Tealium."/>
        <s v="deep purple - page carrousel : Nombre de cartes actives differentes"/>
        <s v="deep purple - page carrousel :Nombre de cartes opposées différentes"/>
        <s v="deep purple - page carrousel : Nombre de cartes commandées ou expédiées"/>
        <s v="deep purple - page carrousel : Nombre de cartes actives et verrouillées temporairement"/>
        <s v="deep purple - page carrousel : nombre de cartes actives et paiements en ligne désactivés"/>
        <s v="deep purple - page carrousel :  nombre de cartes actives et paiements à l'étranger désactivés"/>
        <s v="deep purple - page choix des cartes à enroler (parcours enrolement paylib) : nombre de cartes enrolées"/>
        <s v="selfcare: page synthese, remonte le nombre de compte détenus par l'utilisateur (courant, epargne, financiere)"/>
        <s v="Mes Comptes : sur ecran detail d'une transaction, si l'user clique sur &quot;libelle erroné&quot;, remonte les 5 qualificatifs suivants[ [originalText;sub_text;transactionTypeCode; external_merchant_identifier; transaction_date]"/>
        <s v="securpass enrolement - choix on ou off  sur la page &quot;enrolement - [touch id/fingerprint/faceid]"/>
        <s v="(parcours natixis virement credit renouvelable + icg) _x000a_pousser le numero de contrat associé au credit renouvelable du client en question (id coté natixis)"/>
        <s v="Variable générée par Tealium (pas datalayer). Concatène le nom du compte Tealium, le profil, l'environnement et la version pour chaque hit. Permet de vérifier le déploiement correct de Tealium et de pointer une version particulière en cas de bug"/>
        <s v="Correspond au code établissement de rattachement du client en Lettres"/>
        <s v="Permet récupérer le réseau du client (utile sur parcours Natixis)"/>
        <s v="ID client Natixis"/>
        <s v="Date et heure du hit"/>
        <s v="[Signature électronique - ICG] _x000a_Type d'entree parcours ICG"/>
        <s v="[Signature électronique - ICG] _x000a_Méthode d'authentification sur ICG"/>
        <s v="[Signature électronique - ICG] _x000a_Type de signature"/>
        <s v="[Signature électronique - ICG] _x000a_Code type identifiant contexte vente"/>
        <s v="Permet de savoir si on autorise les tags autres qu'Adobe (tags media)  - pour ne pas avoir de tracking sur les parcours sensibles"/>
        <s v="Contient le segment de marché de la page (et pas du client)_x000d__x000a_Champ obligatoire lors de la création d'une page sur wordpress"/>
        <s v="Contient la gamme des pages &quot;gamme de besoins&quot;"/>
        <s v="Informations concernant le RDV en ligne (format, motif, jour de la semaine et heure du RDV)"/>
        <s v="Variable temporaire pour valider la configuration de l'enrichissement datalayer - remplacera la prop1 après validation et sera alors à supprimer"/>
        <s v="Variable temporaire pour valider la configuration de l'enrichissement datalayer - remplacera la prop2 après validation et sera alors à supprimer"/>
        <s v="Variable temporaire pour valider la configuration de l'enrichissement datalayer - remplacera la prop4 après validation et sera alors à supprimer"/>
        <s v="A CONFIG &gt;&gt; Pour parcours contact"/>
        <s v="Variable contenant la valeur du cookie CONSENTMGR qui stocke l'information de consentement"/>
        <s v="Utilisation du User Agent pour  identifier le trafic webview"/>
        <s v="Nom du template de page utilisé dans la CMS"/>
        <s v="Identification des hits provenant des sondes, agrégateurs et collaborateurs en fonction des adresses IP"/>
        <s v="aggrégation des champs qui sont choisis dans un formulaire par les métiers - envoyé aux différentes étapes"/>
        <s v="contient le libelle du filtre au clic sur ce dernier"/>
        <s v="Code Etablissement de rattachement du Client : renseigné si client authentifié ou identifié, vide si prospect._x000a_Variable historique vouée à être remplacée par une variable issue du projet Enrichissement datalayer._x000a_NB : utiliser la variable classifiée &quot;Etablissement Client (code et libellé)&quot; qui est basée sur l'evar1 pour avoir une donnée plus lisible"/>
        <s v="_x000a_Identifiant Client MySys (NODAPE) du client authentifié ou identifié :_x000a_Identifiant validé juridiquement au niveau de la sécurité comme donnée non personnelle et non sensible qui peut être envoyée à des prestataires externes pour des campagnes marketing digital._x000a_Variable historique vouée à être remplacée par variable issue du projet Enrichissement datalayer"/>
        <s v="Contient le niveau de connaissance du client. _x000a_"/>
        <s v="Marché du client authentifié ou identifié, vide si prospect :_x000a_Variable historique vouée à être remplacée par variable issue du projet Enrichissement datalayer"/>
        <s v="Nom du clic"/>
        <s v="Type de clic (permet de catégoriser les clics en fonction de leur objectif : quitter, continuer, valider, naviguer etc)_x000a_Peut être utilisé comme trigger de tags média (pour les cta notamment)"/>
        <s v="Mot clé recherché (recherche interne)"/>
        <s v="Recherche - nombre de résultats"/>
        <s v="URL du lien"/>
        <s v="ABTesting : nom du test ab "/>
        <s v="AB Testing : nom de la variation de l'ab test"/>
        <s v="Configuration Dashboard"/>
        <s v="Configuration Virement"/>
        <s v="Libellé du compte sans info personnelle (CDD, AssVie,…)"/>
        <s v="Type de virement (externe ou interne)"/>
        <s v="Montant du virement"/>
        <s v="Nom du PDF téléchargé"/>
        <s v="Sur un parcours de forfait bancaire : choix de la formule choisie"/>
        <s v="Dans formulaire assurance AUTO étape 1"/>
        <s v="Mode de finanacement pour achat de véhicule"/>
        <s v="Dans Devis et simulations / Obtenir un tarif (AUTO) étape 2"/>
        <s v="Dans Devis et simulations / Obtenir un tarif (HABITATION) étape 1"/>
        <s v="Dans Devis et simulations / Obtenir un tarif (HABITATION) étape 1 - Il y a-t-il des travaux dans l'habitation ?"/>
        <s v="Devis et simulations / Obtenir un tarif (HABITATION)   &quot;Choisir cette formule&quot; étape 3"/>
        <s v="Devis et simulations / Obtenir un tarif (HABITATION)&quot;Choisir cette formule&quot; étape 3"/>
        <s v="Montant du versement initial lors des formulaires devis et souscriptions de crédit"/>
        <s v="Montant des mensualités (GBB, crédit conso et numairic)"/>
        <s v="Taux du prêt lors des formulaires devis et souscriptions de crédit"/>
        <s v="Dernier univers visité"/>
        <s v="Moteur de recherche interne. Permet d'identifier la manière dont le véhicule est rechercher dans le cadre d'une assurance auto"/>
        <s v="Type consultation devis_x000a_Correspond au parcours Devis auto, habitation, 2 roues...."/>
        <s v="Nom de la vignette"/>
        <s v="Nom de la vignette qui a été cliquée (= bannière)"/>
        <s v="Nom de la page"/>
        <s v="Nom du marché de la page"/>
        <s v="Choix du type de financement"/>
        <s v="Choix du type de crédit (type de crédit pro)"/>
        <s v="CE : Dernier produit consulté pour erebond_x000a_BP : Type d'assurance"/>
        <s v="Type de formule choisi pour l'assurance securi high tech"/>
        <s v="type de la demande de souscription carte : remplacement ou nouvelle carte"/>
        <s v="simulateur Harvest - prevoyance pro"/>
        <s v="simulateur Harvest - prevoyance pro"/>
        <s v="simulateur Harvest  (madelin, PERP)"/>
        <s v="Liste de critères / filtres"/>
        <s v="Remonte le nombre de simulation (modification reglette/champ) à pousser sur la page suivante de navigation"/>
        <s v="profil du client (formulaires ACL)"/>
        <s v="Score lors d'une souscription credit conso"/>
        <s v="[formulaire enjoy uniquement pour l'instant] dernière étape, nombre de justificatifs téléchargés par l'utilisateur"/>
        <s v="Identifiant du user lors d'une connexion à CENET (correspond au numéro de l'usager)"/>
        <s v="Poste du user lors d'une connexion à CENET"/>
        <s v="tunnel souscription credit conso : si le conjoint est co emprunteur ou non"/>
        <s v="si conjoint coemprunteur (tunnel credit conso), adhere t'il a l'assurance proposé ou non"/>
        <s v="pilotage de la carte: opposition en ligne : type d'opposition"/>
        <s v="Type de l'erreur"/>
        <s v="Marque du matériel acheté en crédit bail par un client pro pour un crédit (parcours crédit pro)"/>
        <s v="Modèle du matériel acheté en crédit bail par un client pro pour un crédit (parcours crédit pro)"/>
        <s v="Quantité de matériel acheté en crédit bail par un client pro pour un crédit (parcours crédit pro)"/>
        <s v="Récupérer l'information contenu dans le CID (paramètre de l'URL)"/>
        <s v="Choix du consentement de l'utilisateur (à envoyer "/>
        <s v="Nom et ID du projet (utilisé dans le cadre des prêts pour les collectivités locales pour l'instant)"/>
        <s v="Hash du nom, prénom et date de naissance pour constituer un identifiant prospect (utilisé notamment pour le crédit immo - permet de faire de la réconciliation entre BDD leads et BDD client)"/>
        <s v="SIREN de la collectivité ayant demandé le dossier"/>
        <s v="Nom de la collectivité ayant demandé le dossier"/>
        <s v="Durée de prêt choisie en mois"/>
        <s v="Périodicité du prêt choisi (en mois)"/>
        <s v="[Securpass pour l'instant] Décris la fonctionnalité securpass sur laquelle se trouve l'utilisateur"/>
        <s v="[Securpass pour l'instant] Décris si une opération est inband ou outband"/>
        <s v="[Securpass pour l'instant] Famille SecurPass/Authentification et mes comptes_x000a_Type de comptes : compte chèque, compte courant etc."/>
        <s v="Contexte de l'usage securpass"/>
        <s v="libellé de l'action / produit / recherche =&gt; correspond au niveau le plus macro de l'élément cliqué"/>
        <s v="ABTesting : nom du test ab"/>
        <s v="Identifiant de la campagne Google ads"/>
        <s v="Identifiant CRM du client : concaténation de l'identifiant client avec l'identifiant d'établissement"/>
        <s v="Permet de savoir si le client est à la fois client pro et part_x000a_"/>
        <s v="Permet de distinguer les clients CASDEN des autres (utilisé pour BP)"/>
        <s v="Remonter le code NAF de l'entreprise en majuscule"/>
        <s v="Pour les particuliers : âge du client"/>
        <s v="BP : Sous -segment relationnel Particuliers (Segmentation relationnelle XP2020_x000a_CE : segment Banco2020 pour les Particuliers "/>
        <s v="BP : Sous -segment relationnel Pro (Segmentation relationnelle XP2020 _x000a_CE : segment Banco2020 pour les Pro"/>
        <s v="Utilisé pour BP uniquement, pour les particuliers"/>
        <s v="Utilisé pour BP uniquement, pour les pro :_x000a_"/>
        <s v="Permet de savoir si le client possède une assurance auto"/>
        <s v="Permet de savoir si le client possède une assurance mrh"/>
        <s v="Permet de savoir si le client possède un compte de dépot"/>
        <s v="Permet de savoir si le client possède un crédit conso travaux"/>
        <s v="Permet de savoir si le client possède un crédit conso étudiant"/>
        <s v="Permet de savoir si le client possède un crédit conso auto"/>
        <s v="Permet de savoir si le client possède un crédit conso tréso"/>
        <s v="Permet de savoir si le client possède un crédit immo"/>
        <s v="Permet de savoir si le client possède un crédit pro"/>
        <s v="Permet de savoir si le client possède une assurance vie"/>
        <s v="Variable temporaire pour valider la configuration de l'enrichissement datalayer - remplacera l'evar1 après validation et sera alors à supprimer"/>
        <s v="Variable temporaire pour valider la configuration de l'enrichissement datalayer - remplacera l'evar2 après validation et sera alors à supprimer"/>
        <s v="Variable temporaire pour valider la configuration de l'enrichissement datalayer - remplacera l'evar4 après validation et sera alors à supprimer"/>
        <s v="template de bloc utilisé lors de la création de la page dans le CMS"/>
        <s v="Statut dela personne (utilisé pour le nouveau formulaire de contact)"/>
        <s v="Choix du consentement de l'utilisateur (à envoyer sur chaque hit)"/>
        <s v="Est-ce que la personne est cliente ? Est ce qu'elle souhaite se connecter pour prendre RDV ? "/>
        <s v="Informations concernant la prise de contact ( mode de contact souhaité / Motif / marché)"/>
        <s v="Choix de l'établissement lors de l'ajout d'un compte (BP uniquement)"/>
        <s v="Numéro du profil visualisé sur l'accueil de l'app "/>
        <s v="Nombre d'id mémorisé sur l'écran d'accès de l'app (limité à 5)"/>
        <s v="Staut du solde rapide sur l'app"/>
        <s v="Informations concernant la prise de RDV (formart, motif, jour et heure)"/>
        <s v="Varibale insérée dans succes authentification pour savoir si le contrôle d'éligibilité DPW a lieu"/>
        <s v="Début formulaire"/>
        <s v="Fin fomulaire"/>
        <s v="Affichage CGV"/>
        <s v="Affichage pauth ou pauth Vàd"/>
        <s v="Sortie pauth ou pauth Vàd"/>
        <s v="Soumission pauth ou pauth Vàd"/>
        <s v="Validation pauth ou pauth Vàd"/>
        <s v="Abandon Formulaire"/>
        <s v="Erreur Formulaire"/>
        <s v="Evenement Clic"/>
        <s v="Evenement Recherche"/>
        <s v="Evenement Partage social"/>
        <s v="Evenement Clic Push (!!Volumétrie en Prod!!)"/>
        <s v="Evenement Clic mobile"/>
        <s v="Evenement Clic Publicité"/>
        <s v="Formulaire - Etape1"/>
        <s v="Formulaire - Etape2"/>
        <s v="Formulaire - Etape3"/>
        <s v="Formulaire - Etape4"/>
        <s v="Formulaire - Etape5"/>
        <s v="Formulaire - Etape6"/>
        <s v="Formulaire - Etape7"/>
        <s v="Page produit"/>
        <s v="Prise RDV conseiller"/>
        <s v="Demande rappel conseiller"/>
        <s v="Page simulateur"/>
        <s v="impression vignette"/>
        <s v="clic vignette"/>
        <s v="optout"/>
        <s v="signature sed"/>
        <s v="Page d'erreur technique"/>
        <s v="Pages d'erreur succes"/>
        <s v="Page d'erreur client"/>
        <s v="A la première interaction avec une reglette ou renseignement champ de simulation impliquant un résultat de simulation (sim credit conso)"/>
        <s v="à l'affichage d'une popin ou d'une bannière d'information"/>
        <s v="parcours collecte justificatifs souscription"/>
        <s v="paylib validée - lors de l'apparition d'un ticket ephemere"/>
        <s v="(sim credit conso 89C3)"/>
        <s v="securpass, lors d'erreur sdk idemia ou wsbad"/>
        <s v="Lorsqu'un client augmente le plafond de sa carte (parcours PLC)"/>
        <s v="Lorsqu'un client fait une demande de souscription à un service sur une de nos plateformes"/>
        <s v="Lorsqu'un client clique sur un bouton radio d'un parcours"/>
        <s v="Lorsqu'on passe de l'appli à une webview"/>
        <s v="Lorsque le résultat d'une recherche est nul"/>
        <s v="Lorsque le client ferme une campagne autopromo (notamment sur Deep Purple)"/>
        <s v="Lorsque l'utilisateur clique sur l'un des boutons lui permettant de valider son choix de consentement - à croiser avec Libelle clic pour savoir quel est le bouton cliquer et avec l'evar124 pour connaître la valeur du choix"/>
        <s v="Lorsque l'utilisateur clique sur un lien sortant "/>
        <s v="Réponse utilise FAQ"/>
        <s v="Réponse pas utile FAQ"/>
        <s v="Idem prop24 (CE uniquement)"/>
        <s v="A CREER BP"/>
        <s v="Prise de contact - validation"/>
        <s v="confirmation activation solde rapide"/>
        <s v="confirmation désactivation solde rapide"/>
        <s v="suppression id memorise"/>
        <s v="web call back"/>
        <s v="Liste des vignettes de la page consulté (evarlist)"/>
        <s v="Caractéristiques d'un produit souscrit en ligne"/>
        <s v="Liste des campagnes autopromo pour lesquels le capping maximal a été atteint"/>
      </sharedItems>
    </cacheField>
    <cacheField name="PERIMETRE" numFmtId="0">
      <sharedItems containsBlank="1" count="32">
        <s v="TOUTES PAGES"/>
        <s v="CONNAISSANCE CLIENT"/>
        <s v="GENERIQUE"/>
        <s v="CUSTOM INSIGHT"/>
        <s v="FORMULAIRE"/>
        <s v="SOUSCRIPTION"/>
        <s v="CREDIT PRO"/>
        <s v="NUMAIRIC"/>
        <m/>
        <s v="PILOTAGE DE LA CARTE"/>
        <s v="COMPTE"/>
        <s v="SECUR'PASS"/>
        <s v="NATIXIS"/>
        <s v="TECHNIQUE"/>
        <s v="SIGNATURE ELECTRONIQUE"/>
        <s v="CONTACT / PRISE DE RENDEZ-VOUS"/>
        <s v="FAQ"/>
        <s v="COOKIE"/>
        <s v="SPECIFIQUE"/>
        <s v="AB TESTING"/>
        <s v="VIREMENT"/>
        <s v="PRELEVEMENT"/>
        <s v="FORFAIT BANCAIRE"/>
        <s v="ASSURANCE AUTO"/>
        <s v="CREDIT CONSO"/>
        <s v="ASSURANCE NON VIE"/>
        <s v="ASSURANCE"/>
        <s v="PREVOYANCE / RETRAITE"/>
        <s v="CONNEXION"/>
        <s v="AUTHENTIFICATION"/>
        <s v="PAYLIB"/>
        <s v="CARTE"/>
      </sharedItems>
    </cacheField>
    <cacheField name="VALEURS2" numFmtId="0">
      <sharedItems containsBlank="1" longText="1"/>
    </cacheField>
    <cacheField name="STATUT BP" numFmtId="0">
      <sharedItems containsBlank="1"/>
    </cacheField>
    <cacheField name="STATUT C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x v="0"/>
    <x v="0"/>
    <x v="0"/>
    <x v="0"/>
    <x v="0"/>
    <x v="0"/>
    <x v="0"/>
    <m/>
    <s v="ACTIVE"/>
    <s v="ACTIVE"/>
  </r>
  <r>
    <x v="0"/>
    <x v="0"/>
    <x v="0"/>
    <x v="1"/>
    <x v="1"/>
    <x v="1"/>
    <x v="1"/>
    <s v="CE : 5 caractères 16705,13335,18715,12135,14445,18315,17515,13485,14505,14265,15135,13135,16275,11425,18025,11315,13825,99999_x000a__x000a_BP : 3 caractères 002,008,009,019,035,038,039,046,047,066,067,068,078,087,534,536,537,552"/>
    <s v="ACTIVE"/>
    <s v="ACTIVE"/>
  </r>
  <r>
    <x v="0"/>
    <x v="0"/>
    <x v="0"/>
    <x v="2"/>
    <x v="2"/>
    <x v="2"/>
    <x v="1"/>
    <s v="_x000a_CE : contient l’identifiant Client MySys (NODAPE) du client authentifié ou identifié. Donnée numérique sur 7 ou 9 caractères contenant les « 0 » non significatifs. _x000a_BP : COTE identifiant numérique sur 10 caractères"/>
    <s v="ACTIVE"/>
    <s v="ACTIVE"/>
  </r>
  <r>
    <x v="0"/>
    <x v="0"/>
    <x v="0"/>
    <x v="3"/>
    <x v="3"/>
    <x v="3"/>
    <x v="1"/>
    <s v="authentifie = logué dans la session_x000a_identifie = logué dans une session antérieure_x000a_prospect = jamais connecté =&gt; voué à être remplacé par vide"/>
    <s v="ACTIVE"/>
    <s v="ACTIVE"/>
  </r>
  <r>
    <x v="0"/>
    <x v="0"/>
    <x v="0"/>
    <x v="4"/>
    <x v="4"/>
    <x v="4"/>
    <x v="1"/>
    <s v="particuliers_x000a_professionnels_x000a_entreprises"/>
    <s v="ACTIVE"/>
    <s v="ACTIVE"/>
  </r>
  <r>
    <x v="0"/>
    <x v="0"/>
    <x v="0"/>
    <x v="5"/>
    <x v="5"/>
    <x v="5"/>
    <x v="0"/>
    <s v="CE (en lettres) :_x000a_CEALS CEAPC CEAUL CEBFC CEBPL CECAZ CEIDF CELRO CELCE CELDA CELCA CEMIP CEHDF CENOR CEHDF CEPAC CERHA CENAT _x000a__x000a_BP (en chiffres) :_x000a_002 008 009 019 035 038 039 046 047 066 067 068 078 087 534 536 537 552 061"/>
    <s v="ACTIVE"/>
    <s v="ACTIVE"/>
  </r>
  <r>
    <x v="0"/>
    <x v="0"/>
    <x v="0"/>
    <x v="6"/>
    <x v="6"/>
    <x v="6"/>
    <x v="0"/>
    <s v="application _x000a_site_x000a_webview"/>
    <s v="ACTIVE"/>
    <s v="ACTIVE"/>
  </r>
  <r>
    <x v="0"/>
    <x v="0"/>
    <x v="0"/>
    <x v="7"/>
    <x v="7"/>
    <x v="7"/>
    <x v="0"/>
    <s v="BP : _x000d__x000a_ecommerce : (portail)_x000d__x000a_faq_x000a__x000d__x000a_CE :_x000d__x000a_eCommerce (portail)_x000a_faq"/>
    <s v="ACTIVE"/>
    <s v="ACTIVE"/>
  </r>
  <r>
    <x v="0"/>
    <x v="0"/>
    <x v="0"/>
    <x v="8"/>
    <x v="8"/>
    <x v="8"/>
    <x v="0"/>
    <s v="Refonte portail valeurs cibles : particuliers, professionnels, entreprises, banque privee, votre banque (marché neutre)"/>
    <s v="ACTIVE"/>
    <s v="ACTIVE"/>
  </r>
  <r>
    <x v="0"/>
    <x v="0"/>
    <x v="0"/>
    <x v="9"/>
    <x v="9"/>
    <x v="9"/>
    <x v="0"/>
    <s v="Nouveau portail : _x000d__x000a_[part] comptes et moyens paiement, [part] epargner, [part] emprunter, [part] assurer, [pro] financement projets, [pro] developpement et gestion activite, [pro] assurer, [pro] vos salaries, [pro] epagner, [entr] compte et flux, [entr] optimisation tresorerie, [entr] financement investissements, [entr] developpement international, [Entr] vos salaries, [bp] banque privee, [bp] developpement et optimisation patrimoine, [bp] transmission patrimoine, [bp] nos expertises, [banq] entreprise, [banq] reglementation, [banq] security center, [banq] societariat"/>
    <s v="ACTIVE"/>
    <s v="ACTIVE"/>
  </r>
  <r>
    <x v="0"/>
    <x v="0"/>
    <x v="0"/>
    <x v="10"/>
    <x v="10"/>
    <x v="10"/>
    <x v="2"/>
    <s v="formulaire _x000d__x000a__x000d__x000a_faq : FAQ_x000d__x000a_PLC : Carte_x000d__x000a_Virements : virement_x000d__x000a_MAJCC : coordonnees_x000d__x000a_SecurPass : usage ou securpass_x000d__x000a_Authentification : accueil ou acces et securite"/>
    <s v="ACTIVE"/>
    <s v="ACTIVE"/>
  </r>
  <r>
    <x v="0"/>
    <x v="0"/>
    <x v="0"/>
    <x v="11"/>
    <x v="11"/>
    <x v="11"/>
    <x v="3"/>
    <m/>
    <s v="NON ACTIVE"/>
    <s v="NON ACTIVE"/>
  </r>
  <r>
    <x v="0"/>
    <x v="0"/>
    <x v="0"/>
    <x v="12"/>
    <x v="12"/>
    <x v="11"/>
    <x v="3"/>
    <m/>
    <s v="NON ACTIVE"/>
    <s v="NON ACTIVE"/>
  </r>
  <r>
    <x v="0"/>
    <x v="0"/>
    <x v="0"/>
    <x v="13"/>
    <x v="13"/>
    <x v="12"/>
    <x v="0"/>
    <m/>
    <s v="ACTIVE"/>
    <s v="ACTIVE"/>
  </r>
  <r>
    <x v="0"/>
    <x v="0"/>
    <x v="0"/>
    <x v="14"/>
    <x v="14"/>
    <x v="13"/>
    <x v="4"/>
    <s v="ex : virement ; ajout beneficiaire ; sim credit conso"/>
    <s v="ACTIVE"/>
    <s v="ACTIVE"/>
  </r>
  <r>
    <x v="0"/>
    <x v="0"/>
    <x v="0"/>
    <x v="15"/>
    <x v="15"/>
    <x v="14"/>
    <x v="4"/>
    <s v="ex : 1 ; 2 ; 1.1"/>
    <s v="ACTIVE"/>
    <s v="ACTIVE"/>
  </r>
  <r>
    <x v="0"/>
    <x v="0"/>
    <x v="0"/>
    <x v="16"/>
    <x v="16"/>
    <x v="15"/>
    <x v="0"/>
    <s v="&quot;commercial&quot; = portail_x000a_&quot;transactionnel&quot; = espace connecté"/>
    <s v="ACTIVE"/>
    <s v="ACTIVE"/>
  </r>
  <r>
    <x v="0"/>
    <x v="0"/>
    <x v="0"/>
    <x v="17"/>
    <x v="17"/>
    <x v="16"/>
    <x v="5"/>
    <s v="assurance ; bancarisation ; credit conso ; credit immo ; credit pro ; epargne financiere ; epargne liquide ; service b2b ; service b2c ; epargne ; credit"/>
    <s v="ACTIVE"/>
    <s v="ACTIVE"/>
  </r>
  <r>
    <x v="0"/>
    <x v="0"/>
    <x v="0"/>
    <x v="18"/>
    <x v="18"/>
    <x v="17"/>
    <x v="5"/>
    <s v="assepargne ; assurance 2 roues ; assurance auto ; assurance emprunteur ; assurance moyen paiement ; assurance mrh ; assurance resp civile ; assurance voyage ; bourse_x0009_carte ; _x0009_cat ; cel ; cfn ; compte-courant ; credit conso auto ; credit conso etudiant ; credit conso travaux ; credit conso tresorie ; credit immo ; credit immo primo ; credit pro ; eparfix ; gav_x0009_internet ; ldd ; lep ; livret a ; livret b ; livret grand format ; livret grand prix ; livret jeune ; obseques ; opcvm ; paiement ; pea ; pel ; pj ; retrait intersante ; securmedia ; visuel carte"/>
    <s v="ACTIVE"/>
    <s v="ACTIVE"/>
  </r>
  <r>
    <x v="0"/>
    <x v="0"/>
    <x v="0"/>
    <x v="19"/>
    <x v="19"/>
    <x v="18"/>
    <x v="6"/>
    <s v="ex : c1:Travaux;;c3:50000;;c5:60;;;;c9:true"/>
    <s v="ACTIVE"/>
    <s v="ACTIVE"/>
  </r>
  <r>
    <x v="0"/>
    <x v="0"/>
    <x v="0"/>
    <x v="20"/>
    <x v="20"/>
    <x v="11"/>
    <x v="3"/>
    <m/>
    <s v="NON ACTIVE"/>
    <s v="NON ACTIVE"/>
  </r>
  <r>
    <x v="0"/>
    <x v="0"/>
    <x v="0"/>
    <x v="21"/>
    <x v="21"/>
    <x v="11"/>
    <x v="3"/>
    <m/>
    <s v="NON ACTIVE"/>
    <s v="NON ACTIVE"/>
  </r>
  <r>
    <x v="0"/>
    <x v="0"/>
    <x v="0"/>
    <x v="22"/>
    <x v="22"/>
    <x v="11"/>
    <x v="3"/>
    <m/>
    <s v="NON ACTIVE"/>
    <s v="NON ACTIVE"/>
  </r>
  <r>
    <x v="0"/>
    <x v="0"/>
    <x v="0"/>
    <x v="23"/>
    <x v="23"/>
    <x v="11"/>
    <x v="3"/>
    <m/>
    <s v="NON ACTIVE"/>
    <s v="NON ACTIVE"/>
  </r>
  <r>
    <x v="0"/>
    <x v="0"/>
    <x v="0"/>
    <x v="24"/>
    <x v="24"/>
    <x v="11"/>
    <x v="3"/>
    <m/>
    <s v="NON ACTIVE"/>
    <s v="NON ACTIVE"/>
  </r>
  <r>
    <x v="0"/>
    <x v="0"/>
    <x v="0"/>
    <x v="25"/>
    <x v="25"/>
    <x v="19"/>
    <x v="7"/>
    <s v="kbis, bilan, status, declaration, Beneficiaire effectif, bilan du dernier excercice, Bilan supplémentaire precedent, bilan supplémentaire antérieur"/>
    <s v="ACTIVE"/>
    <s v="NON ACTIVE"/>
  </r>
  <r>
    <x v="0"/>
    <x v="0"/>
    <x v="0"/>
    <x v="26"/>
    <x v="26"/>
    <x v="11"/>
    <x v="3"/>
    <m/>
    <s v="NON ACTIVE"/>
    <s v="NON ACTIVE"/>
  </r>
  <r>
    <x v="0"/>
    <x v="0"/>
    <x v="0"/>
    <x v="27"/>
    <x v="27"/>
    <x v="11"/>
    <x v="3"/>
    <m/>
    <s v="NON ACTIVE"/>
    <s v="NON ACTIVE"/>
  </r>
  <r>
    <x v="0"/>
    <x v="0"/>
    <x v="0"/>
    <x v="28"/>
    <x v="28"/>
    <x v="11"/>
    <x v="3"/>
    <m/>
    <s v="NON ACTIVE"/>
    <s v="NON ACTIVE"/>
  </r>
  <r>
    <x v="0"/>
    <x v="0"/>
    <x v="0"/>
    <x v="29"/>
    <x v="29"/>
    <x v="11"/>
    <x v="3"/>
    <m/>
    <s v="NON ACTIVE"/>
    <s v="NON ACTIVE"/>
  </r>
  <r>
    <x v="0"/>
    <x v="0"/>
    <x v="0"/>
    <x v="30"/>
    <x v="30"/>
    <x v="11"/>
    <x v="3"/>
    <m/>
    <s v="NON ACTIVE"/>
    <s v="NON ACTIVE"/>
  </r>
  <r>
    <x v="0"/>
    <x v="0"/>
    <x v="0"/>
    <x v="31"/>
    <x v="31"/>
    <x v="20"/>
    <x v="0"/>
    <m/>
    <s v="ACTIVE"/>
    <s v="ACTIVE"/>
  </r>
  <r>
    <x v="0"/>
    <x v="0"/>
    <x v="0"/>
    <x v="32"/>
    <x v="32"/>
    <x v="21"/>
    <x v="0"/>
    <m/>
    <s v="ACTIVE"/>
    <s v="ACTIVE"/>
  </r>
  <r>
    <x v="0"/>
    <x v="0"/>
    <x v="0"/>
    <x v="33"/>
    <x v="33"/>
    <x v="11"/>
    <x v="8"/>
    <m/>
    <s v="NON ACTIVE"/>
    <s v="NON ACTIVE"/>
  </r>
  <r>
    <x v="0"/>
    <x v="0"/>
    <x v="0"/>
    <x v="34"/>
    <x v="34"/>
    <x v="11"/>
    <x v="8"/>
    <m/>
    <s v="NON ACTIVE"/>
    <s v="NON ACTIVE"/>
  </r>
  <r>
    <x v="0"/>
    <x v="0"/>
    <x v="0"/>
    <x v="35"/>
    <x v="35"/>
    <x v="22"/>
    <x v="9"/>
    <s v="ex : 1 ; 2 ; 3"/>
    <s v="ACTIVE"/>
    <s v="ACTIVE"/>
  </r>
  <r>
    <x v="0"/>
    <x v="0"/>
    <x v="0"/>
    <x v="36"/>
    <x v="36"/>
    <x v="23"/>
    <x v="9"/>
    <s v="ex : 1 ; 2 ; 3"/>
    <s v="ACTIVE"/>
    <s v="ACTIVE"/>
  </r>
  <r>
    <x v="0"/>
    <x v="0"/>
    <x v="0"/>
    <x v="37"/>
    <x v="37"/>
    <x v="24"/>
    <x v="9"/>
    <s v="ex : 1 ; 2 ; 3"/>
    <s v="ACTIVE"/>
    <s v="ACTIVE"/>
  </r>
  <r>
    <x v="0"/>
    <x v="0"/>
    <x v="0"/>
    <x v="38"/>
    <x v="38"/>
    <x v="25"/>
    <x v="9"/>
    <s v="ex : 1 ; 2 ; 3"/>
    <s v="ACTIVE"/>
    <s v="ACTIVE"/>
  </r>
  <r>
    <x v="0"/>
    <x v="0"/>
    <x v="0"/>
    <x v="39"/>
    <x v="39"/>
    <x v="26"/>
    <x v="9"/>
    <s v="ex : 1 ; 2 ; 3"/>
    <s v="ACTIVE"/>
    <s v="ACTIVE"/>
  </r>
  <r>
    <x v="0"/>
    <x v="0"/>
    <x v="0"/>
    <x v="40"/>
    <x v="40"/>
    <x v="27"/>
    <x v="9"/>
    <s v="ex : 1 ; 2 ; 3"/>
    <s v="ACTIVE"/>
    <s v="ACTIVE"/>
  </r>
  <r>
    <x v="0"/>
    <x v="0"/>
    <x v="0"/>
    <x v="41"/>
    <x v="41"/>
    <x v="28"/>
    <x v="9"/>
    <s v="ex : 1 ; 2 ; 3"/>
    <s v="ACTIVE"/>
    <s v="ACTIVE"/>
  </r>
  <r>
    <x v="0"/>
    <x v="0"/>
    <x v="0"/>
    <x v="42"/>
    <x v="42"/>
    <x v="11"/>
    <x v="3"/>
    <m/>
    <s v="NON ACTIVE"/>
    <s v="NON ACTIVE"/>
  </r>
  <r>
    <x v="0"/>
    <x v="0"/>
    <x v="0"/>
    <x v="43"/>
    <x v="43"/>
    <x v="11"/>
    <x v="3"/>
    <m/>
    <s v="NON ACTIVE"/>
    <s v="NON ACTIVE"/>
  </r>
  <r>
    <x v="0"/>
    <x v="0"/>
    <x v="0"/>
    <x v="44"/>
    <x v="44"/>
    <x v="11"/>
    <x v="3"/>
    <m/>
    <s v="NON ACTIVE"/>
    <s v="NON ACTIVE"/>
  </r>
  <r>
    <x v="0"/>
    <x v="0"/>
    <x v="0"/>
    <x v="45"/>
    <x v="45"/>
    <x v="29"/>
    <x v="10"/>
    <s v="ex : 5"/>
    <s v="ACTIVE"/>
    <s v="ACTIVE"/>
  </r>
  <r>
    <x v="0"/>
    <x v="0"/>
    <x v="0"/>
    <x v="46"/>
    <x v="46"/>
    <x v="11"/>
    <x v="3"/>
    <m/>
    <s v="NON ACTIVE"/>
    <s v="NON ACTIVE"/>
  </r>
  <r>
    <x v="0"/>
    <x v="0"/>
    <x v="0"/>
    <x v="47"/>
    <x v="47"/>
    <x v="30"/>
    <x v="10"/>
    <s v="ex : CB SAS LANCORS SC  FACT 190320;SAS LANCORS SC;04;;2020-03-19T01:00:0"/>
    <s v="ACTIVE"/>
    <s v="ACTIVE"/>
  </r>
  <r>
    <x v="0"/>
    <x v="0"/>
    <x v="0"/>
    <x v="48"/>
    <x v="48"/>
    <x v="31"/>
    <x v="11"/>
    <s v="on ; off"/>
    <s v="ACTIVE"/>
    <s v="ACTIVE"/>
  </r>
  <r>
    <x v="0"/>
    <x v="0"/>
    <x v="0"/>
    <x v="49"/>
    <x v="49"/>
    <x v="32"/>
    <x v="12"/>
    <m/>
    <s v="ACTIVE"/>
    <s v="ACTIVE"/>
  </r>
  <r>
    <x v="0"/>
    <x v="0"/>
    <x v="0"/>
    <x v="50"/>
    <x v="50"/>
    <x v="33"/>
    <x v="13"/>
    <s v="ex : banque-populaire::bp-nat::prod::ut4.46.202003111745_x0009_104649358"/>
    <s v="ACTIVE"/>
    <s v="ACTIVE"/>
  </r>
  <r>
    <x v="0"/>
    <x v="0"/>
    <x v="0"/>
    <x v="51"/>
    <x v="51"/>
    <x v="34"/>
    <x v="0"/>
    <s v="ex : BPAURA ; CEIDF"/>
    <s v="ACTIVE"/>
    <s v="ACTIVE"/>
  </r>
  <r>
    <x v="0"/>
    <x v="0"/>
    <x v="0"/>
    <x v="52"/>
    <x v="52"/>
    <x v="35"/>
    <x v="12"/>
    <s v="ex : Banque Populaire ; Caisse Epargne"/>
    <s v="ACTIVE"/>
    <s v="NON ACTIVE"/>
  </r>
  <r>
    <x v="0"/>
    <x v="0"/>
    <x v="0"/>
    <x v="53"/>
    <x v="53"/>
    <x v="36"/>
    <x v="12"/>
    <m/>
    <s v="ACTIVE"/>
    <s v="NON ACTIVE"/>
  </r>
  <r>
    <x v="0"/>
    <x v="0"/>
    <x v="0"/>
    <x v="54"/>
    <x v="54"/>
    <x v="37"/>
    <x v="13"/>
    <s v="ex : 2020-01-02T11:07:42"/>
    <s v="ACTIVE"/>
    <s v="ACTIVE"/>
  </r>
  <r>
    <x v="0"/>
    <x v="0"/>
    <x v="0"/>
    <x v="55"/>
    <x v="55"/>
    <x v="38"/>
    <x v="14"/>
    <m/>
    <s v="ACTIVE"/>
    <s v="ACTIVE"/>
  </r>
  <r>
    <x v="0"/>
    <x v="0"/>
    <x v="0"/>
    <x v="56"/>
    <x v="56"/>
    <x v="39"/>
    <x v="14"/>
    <m/>
    <s v="ACTIVE"/>
    <s v="ACTIVE"/>
  </r>
  <r>
    <x v="0"/>
    <x v="0"/>
    <x v="0"/>
    <x v="57"/>
    <x v="57"/>
    <x v="40"/>
    <x v="14"/>
    <m/>
    <s v="ACTIVE"/>
    <s v="ACTIVE"/>
  </r>
  <r>
    <x v="0"/>
    <x v="0"/>
    <x v="0"/>
    <x v="58"/>
    <x v="58"/>
    <x v="41"/>
    <x v="14"/>
    <m/>
    <s v="ACTIVE"/>
    <s v="ACTIVE"/>
  </r>
  <r>
    <x v="0"/>
    <x v="0"/>
    <x v="0"/>
    <x v="59"/>
    <x v="59"/>
    <x v="42"/>
    <x v="13"/>
    <s v="ex : 1"/>
    <s v="ACTIVE"/>
    <s v="ACTIVE"/>
  </r>
  <r>
    <x v="0"/>
    <x v="0"/>
    <x v="0"/>
    <x v="60"/>
    <x v="60"/>
    <x v="43"/>
    <x v="13"/>
    <s v="[BP] actionnaires dirigeants, [BP] fortunes, [BP] potentiel fortune, [Part] Aises, [Part] fonction publique, [Part] gestion privee, [Part] jeunes, [Part] seniors, [Pro] agriculteurs et viticulteurs, [Pro] artisans et commerçants, [Pro] franchises, [Pro] professions liberales"/>
    <s v="ACTIVE"/>
    <s v="NON ACTIVE"/>
  </r>
  <r>
    <x v="0"/>
    <x v="0"/>
    <x v="0"/>
    <x v="61"/>
    <x v="61"/>
    <x v="44"/>
    <x v="5"/>
    <s v="exemple : preparer sa retraite, mon premiern achat...."/>
    <s v="ACTIVE"/>
    <s v="NON ACTIVE"/>
  </r>
  <r>
    <x v="0"/>
    <x v="0"/>
    <x v="0"/>
    <x v="62"/>
    <x v="62"/>
    <x v="45"/>
    <x v="15"/>
    <s v="[formatRdv] - [motifRdv] - [jourRdv] - [heureRdv]_x000d__x000a__x000d__x000a_[formatRdv] : agence / telephone_x000d__x000a_[motifRdv] : Tranco à prévoir pour répondre à la nomenclature _x000d__x000a_[jourRdv] : en entier en minuscule_x000d__x000a_[heureRDV] : format : 14h45 / 11h00 / 12h30_x000d__x000a_Exemple :  agence - assurances - vendredi - 14h00_x000d__x000a_"/>
    <s v="ACTIVE"/>
    <s v="NON ACTIVE"/>
  </r>
  <r>
    <x v="0"/>
    <x v="0"/>
    <x v="0"/>
    <x v="63"/>
    <x v="63"/>
    <x v="46"/>
    <x v="13"/>
    <m/>
    <s v="ACTIVE"/>
    <s v="ACTIVE"/>
  </r>
  <r>
    <x v="0"/>
    <x v="0"/>
    <x v="0"/>
    <x v="64"/>
    <x v="64"/>
    <x v="47"/>
    <x v="13"/>
    <m/>
    <s v="ACTIVE"/>
    <s v="ACTIVE"/>
  </r>
  <r>
    <x v="0"/>
    <x v="0"/>
    <x v="0"/>
    <x v="65"/>
    <x v="65"/>
    <x v="48"/>
    <x v="13"/>
    <m/>
    <s v="ACTIVE"/>
    <s v="ACTIVE"/>
  </r>
  <r>
    <x v="0"/>
    <x v="0"/>
    <x v="0"/>
    <x v="66"/>
    <x v="66"/>
    <x v="49"/>
    <x v="15"/>
    <m/>
    <s v="NON ACTIVE"/>
    <s v="NON ACTIVE"/>
  </r>
  <r>
    <x v="0"/>
    <x v="0"/>
    <x v="0"/>
    <x v="67"/>
    <x v="67"/>
    <x v="11"/>
    <x v="16"/>
    <m/>
    <s v="NON ACTIVE"/>
    <s v="NON ACTIVE"/>
  </r>
  <r>
    <x v="0"/>
    <x v="0"/>
    <x v="0"/>
    <x v="68"/>
    <x v="68"/>
    <x v="11"/>
    <x v="16"/>
    <m/>
    <s v="NON ACTIVE"/>
    <s v="NON ACTIVE"/>
  </r>
  <r>
    <x v="0"/>
    <x v="0"/>
    <x v="0"/>
    <x v="69"/>
    <x v="69"/>
    <x v="50"/>
    <x v="17"/>
    <m/>
    <s v="NON ACTIVE"/>
    <s v="ACTIVE"/>
  </r>
  <r>
    <x v="0"/>
    <x v="0"/>
    <x v="0"/>
    <x v="70"/>
    <x v="70"/>
    <x v="51"/>
    <x v="13"/>
    <m/>
    <s v="ACTIVE"/>
    <s v="ACTIVE"/>
  </r>
  <r>
    <x v="0"/>
    <x v="0"/>
    <x v="0"/>
    <x v="71"/>
    <x v="71"/>
    <x v="52"/>
    <x v="18"/>
    <s v="produits, gamme"/>
    <s v="ACTIVE"/>
    <s v="NON ACTIVE"/>
  </r>
  <r>
    <x v="0"/>
    <x v="0"/>
    <x v="0"/>
    <x v="72"/>
    <x v="72"/>
    <x v="11"/>
    <x v="3"/>
    <m/>
    <s v="NON ACTIVE"/>
    <s v="NON ACTIVE"/>
  </r>
  <r>
    <x v="0"/>
    <x v="0"/>
    <x v="0"/>
    <x v="73"/>
    <x v="73"/>
    <x v="11"/>
    <x v="3"/>
    <m/>
    <s v="NON ACTIVE"/>
    <s v="NON ACTIVE"/>
  </r>
  <r>
    <x v="0"/>
    <x v="0"/>
    <x v="0"/>
    <x v="74"/>
    <x v="74"/>
    <x v="53"/>
    <x v="13"/>
    <s v="ex : IP sondes"/>
    <s v="ACTIVE"/>
    <s v="ACTIVE"/>
  </r>
  <r>
    <x v="0"/>
    <x v="0"/>
    <x v="0"/>
    <x v="75"/>
    <x v="75"/>
    <x v="54"/>
    <x v="4"/>
    <s v="ex : Y13=1000;Y14=1000;Y15=0;Y16=0;Y17=0;Y18=0;"/>
    <s v="ACTIVE"/>
    <s v="ACTIVE"/>
  </r>
  <r>
    <x v="0"/>
    <x v="0"/>
    <x v="0"/>
    <x v="76"/>
    <x v="76"/>
    <x v="55"/>
    <x v="13"/>
    <m/>
    <s v="ACTIVE"/>
    <s v="ACTIVE"/>
  </r>
  <r>
    <x v="0"/>
    <x v="0"/>
    <x v="1"/>
    <x v="77"/>
    <x v="77"/>
    <x v="56"/>
    <x v="1"/>
    <s v="CE : 5 caractères 16705,13335,18715,12135,14445,18315,17515,13485,14505,14265,15135,13135,16275,11425,18025,11315,13825,99999_x000a__x000a_BP : 3 caractères 002,008,009,019,035,038,039,046,047,066,067,068,078,087,534,536,537,552"/>
    <s v="ACTIVE"/>
    <s v="ACTIVE"/>
  </r>
  <r>
    <x v="0"/>
    <x v="0"/>
    <x v="1"/>
    <x v="78"/>
    <x v="78"/>
    <x v="57"/>
    <x v="1"/>
    <s v="Donnée numérique sur 7 ou 9 caractères contenant les « 0 » non significatifs. _x000a_BP : COTE identifiant numérique sur 10 caractères"/>
    <s v="ACTIVE"/>
    <s v="ACTIVE"/>
  </r>
  <r>
    <x v="0"/>
    <x v="0"/>
    <x v="1"/>
    <x v="79"/>
    <x v="79"/>
    <x v="58"/>
    <x v="1"/>
    <s v="Authentifie = logué dans la session_x000a_Identifie = logué dans une session antérieure_x000a_Prospect = jamais connecté"/>
    <s v="ACTIVE"/>
    <s v="ACTIVE"/>
  </r>
  <r>
    <x v="0"/>
    <x v="0"/>
    <x v="1"/>
    <x v="80"/>
    <x v="80"/>
    <x v="59"/>
    <x v="1"/>
    <s v="particuliers_x000d__x000a_professionnels_x000d__x000a_entreprises"/>
    <s v="ACTIVE"/>
    <s v="ACTIVE"/>
  </r>
  <r>
    <x v="0"/>
    <x v="0"/>
    <x v="1"/>
    <x v="81"/>
    <x v="81"/>
    <x v="60"/>
    <x v="13"/>
    <m/>
    <s v="ACTIVE"/>
    <s v="ACTIVE"/>
  </r>
  <r>
    <x v="0"/>
    <x v="0"/>
    <x v="1"/>
    <x v="82"/>
    <x v="82"/>
    <x v="61"/>
    <x v="13"/>
    <s v="naviguer_x000a_valider_x000a_quitter_x000a_menu_x000a_tuile_x000a_cta"/>
    <s v="ACTIVE"/>
    <s v="ACTIVE"/>
  </r>
  <r>
    <x v="0"/>
    <x v="0"/>
    <x v="1"/>
    <x v="83"/>
    <x v="83"/>
    <x v="62"/>
    <x v="18"/>
    <m/>
    <s v="ACTIVE"/>
    <s v="ACTIVE"/>
  </r>
  <r>
    <x v="0"/>
    <x v="0"/>
    <x v="1"/>
    <x v="84"/>
    <x v="84"/>
    <x v="63"/>
    <x v="8"/>
    <s v="ex : &quot;21&quot;"/>
    <s v="ACTIVE"/>
    <s v="ACTIVE"/>
  </r>
  <r>
    <x v="0"/>
    <x v="0"/>
    <x v="1"/>
    <x v="85"/>
    <x v="85"/>
    <x v="11"/>
    <x v="8"/>
    <m/>
    <s v="ACTIVE"/>
    <s v="ACTIVE"/>
  </r>
  <r>
    <x v="0"/>
    <x v="0"/>
    <x v="1"/>
    <x v="86"/>
    <x v="86"/>
    <x v="64"/>
    <x v="13"/>
    <m/>
    <s v="ACTIVE"/>
    <s v="ACTIVE"/>
  </r>
  <r>
    <x v="0"/>
    <x v="0"/>
    <x v="1"/>
    <x v="87"/>
    <x v="87"/>
    <x v="65"/>
    <x v="19"/>
    <s v="variable remplie par Kameleoon. 6 variables utilisées pour Kameleoon (3 pour les nationales : 11, 12, 95 // 3 pour les régions : 96, 97, 98) au cas où plusieurs tests en même temps"/>
    <s v="ACTIVE"/>
    <s v="ACTIVE"/>
  </r>
  <r>
    <x v="0"/>
    <x v="0"/>
    <x v="1"/>
    <x v="88"/>
    <x v="88"/>
    <x v="66"/>
    <x v="19"/>
    <s v="variable remplie par Kameleoon. 6 variables utilisées pour Kameleoon (3 pour les nationales : 11, 12, 95 // 3 pour les régions : 96, 97, 98) au cas où plusieurs tests en même temps"/>
    <s v="ACTIVE"/>
    <s v="ACTIVE"/>
  </r>
  <r>
    <x v="0"/>
    <x v="0"/>
    <x v="1"/>
    <x v="89"/>
    <x v="89"/>
    <x v="12"/>
    <x v="13"/>
    <m/>
    <s v="ACTIVE"/>
    <s v="ACTIVE"/>
  </r>
  <r>
    <x v="0"/>
    <x v="0"/>
    <x v="1"/>
    <x v="90"/>
    <x v="90"/>
    <x v="13"/>
    <x v="4"/>
    <s v="ex : &quot;virement&quot;, &quot;credit immo&quot;, &quot;ajout beneficiaire&quot;"/>
    <s v="ACTIVE"/>
    <s v="ACTIVE"/>
  </r>
  <r>
    <x v="0"/>
    <x v="0"/>
    <x v="1"/>
    <x v="91"/>
    <x v="91"/>
    <x v="14"/>
    <x v="4"/>
    <s v="ex : 1 ; 2 ; 1.1"/>
    <s v="ACTIVE"/>
    <s v="ACTIVE"/>
  </r>
  <r>
    <x v="0"/>
    <x v="0"/>
    <x v="1"/>
    <x v="92"/>
    <x v="92"/>
    <x v="11"/>
    <x v="3"/>
    <m/>
    <s v="NON ACTIVE"/>
    <s v="NON ACTIVE"/>
  </r>
  <r>
    <x v="0"/>
    <x v="0"/>
    <x v="1"/>
    <x v="93"/>
    <x v="93"/>
    <x v="11"/>
    <x v="3"/>
    <m/>
    <s v="NON ACTIVE"/>
    <s v="NON ACTIVE"/>
  </r>
  <r>
    <x v="0"/>
    <x v="0"/>
    <x v="1"/>
    <x v="94"/>
    <x v="94"/>
    <x v="11"/>
    <x v="3"/>
    <m/>
    <s v="NON ACTIVE"/>
    <s v="NON ACTIVE"/>
  </r>
  <r>
    <x v="0"/>
    <x v="0"/>
    <x v="1"/>
    <x v="95"/>
    <x v="95"/>
    <x v="67"/>
    <x v="8"/>
    <m/>
    <s v="ACTIVE"/>
    <s v="ACTIVE"/>
  </r>
  <r>
    <x v="0"/>
    <x v="0"/>
    <x v="1"/>
    <x v="96"/>
    <x v="96"/>
    <x v="68"/>
    <x v="20"/>
    <m/>
    <s v="ACTIVE"/>
    <s v="ACTIVE"/>
  </r>
  <r>
    <x v="0"/>
    <x v="0"/>
    <x v="1"/>
    <x v="97"/>
    <x v="21"/>
    <x v="11"/>
    <x v="3"/>
    <m/>
    <s v="NON ACTIVE"/>
    <s v="NON ACTIVE"/>
  </r>
  <r>
    <x v="0"/>
    <x v="0"/>
    <x v="1"/>
    <x v="98"/>
    <x v="97"/>
    <x v="69"/>
    <x v="10"/>
    <s v="ex : &quot;CPT DEPOT PART.&quot;, &quot;LIVRET A&quot;, &quot;CPT COURANT ENT.&quot;"/>
    <s v="ACTIVE"/>
    <s v="ACTIVE"/>
  </r>
  <r>
    <x v="0"/>
    <x v="0"/>
    <x v="1"/>
    <x v="99"/>
    <x v="98"/>
    <x v="70"/>
    <x v="20"/>
    <s v="immediat, Compte à compte interne, SEPA, Instantané, permanent, Paylib, differe, Immediat, Virement Interne, Virement Externe, permanent - tous les mois"/>
    <s v="ACTIVE"/>
    <s v="ACTIVE"/>
  </r>
  <r>
    <x v="0"/>
    <x v="0"/>
    <x v="1"/>
    <x v="100"/>
    <x v="99"/>
    <x v="71"/>
    <x v="20"/>
    <m/>
    <s v="ACTIVE"/>
    <s v="ACTIVE"/>
  </r>
  <r>
    <x v="0"/>
    <x v="0"/>
    <x v="1"/>
    <x v="101"/>
    <x v="100"/>
    <x v="11"/>
    <x v="3"/>
    <m/>
    <s v="NON ACTIVE"/>
    <s v="NON ACTIVE"/>
  </r>
  <r>
    <x v="0"/>
    <x v="0"/>
    <x v="1"/>
    <x v="102"/>
    <x v="26"/>
    <x v="11"/>
    <x v="21"/>
    <m/>
    <s v="NON ACTIVE"/>
    <s v="NON ACTIVE"/>
  </r>
  <r>
    <x v="0"/>
    <x v="0"/>
    <x v="1"/>
    <x v="103"/>
    <x v="101"/>
    <x v="72"/>
    <x v="3"/>
    <m/>
    <s v="ACTIVE"/>
    <s v="ACTIVE"/>
  </r>
  <r>
    <x v="0"/>
    <x v="0"/>
    <x v="1"/>
    <x v="104"/>
    <x v="102"/>
    <x v="73"/>
    <x v="22"/>
    <s v="ex : &quot;formule_conseil&quot;, &quot;formule_alternative&quot;"/>
    <s v="ACTIVE"/>
    <s v="ACTIVE"/>
  </r>
  <r>
    <x v="0"/>
    <x v="0"/>
    <x v="1"/>
    <x v="105"/>
    <x v="29"/>
    <x v="11"/>
    <x v="3"/>
    <m/>
    <s v="NON ACTIVE"/>
    <s v="NON ACTIVE"/>
  </r>
  <r>
    <x v="0"/>
    <x v="0"/>
    <x v="1"/>
    <x v="106"/>
    <x v="103"/>
    <x v="74"/>
    <x v="23"/>
    <s v="ex : &quot;VOLKSWAGEN GOLF IV - 1.6 100 - ESSENCE - BERLINE 5 PORTES - 5 PORTES - 7 CV&quot;"/>
    <s v="ACTIVE"/>
    <s v="ACTIVE"/>
  </r>
  <r>
    <x v="0"/>
    <x v="0"/>
    <x v="1"/>
    <x v="107"/>
    <x v="104"/>
    <x v="75"/>
    <x v="24"/>
    <s v="Comptant, Crédit à la Caisse d'Epargne, Crédit d’un autre établissement financier, Crédit bail soldé, Crédit bail en cours, A l’aide d’un Crédit d’un autre établissement financier, Crédit à la Banque BCP, A l’aide d’un Crédit bail en cours, A l’aide d’un Crédit bail soldé"/>
    <s v="ACTIVE"/>
    <s v="ACTIVE"/>
  </r>
  <r>
    <x v="0"/>
    <x v="0"/>
    <x v="1"/>
    <x v="108"/>
    <x v="105"/>
    <x v="76"/>
    <x v="24"/>
    <s v="1, 2, 3 etc."/>
    <s v="ACTIVE"/>
    <s v="ACTIVE"/>
  </r>
  <r>
    <x v="0"/>
    <x v="0"/>
    <x v="1"/>
    <x v="109"/>
    <x v="106"/>
    <x v="76"/>
    <x v="24"/>
    <m/>
    <s v="ACTIVE"/>
    <s v="ACTIVE"/>
  </r>
  <r>
    <x v="0"/>
    <x v="0"/>
    <x v="1"/>
    <x v="110"/>
    <x v="107"/>
    <x v="77"/>
    <x v="25"/>
    <s v="&quot;Locataire&quot;, &quot;Propriétaire&quot;, &quot;Occupant à titre gratuit&quot;"/>
    <s v="ACTIVE"/>
    <s v="ACTIVE"/>
  </r>
  <r>
    <x v="0"/>
    <x v="0"/>
    <x v="1"/>
    <x v="111"/>
    <x v="108"/>
    <x v="77"/>
    <x v="25"/>
    <s v="Un appartement en étage intermédiaire, Une maison à étages, Une maison de plain pied, Un appartement au rez-de-chaussée, Un appartement au dernier étage, Un appartement, Une maison, Un mobil home, Une chambre chez l'habitant, Une chambre universitaire, Plusieurs appartements, Un loft, Une chambre en maison de retraite"/>
    <s v="ACTIVE"/>
    <s v="ACTIVE"/>
  </r>
  <r>
    <x v="0"/>
    <x v="0"/>
    <x v="1"/>
    <x v="112"/>
    <x v="109"/>
    <x v="77"/>
    <x v="25"/>
    <s v="1, 2, 3 etc."/>
    <s v="ACTIVE"/>
    <s v="ACTIVE"/>
  </r>
  <r>
    <x v="0"/>
    <x v="0"/>
    <x v="1"/>
    <x v="113"/>
    <x v="110"/>
    <x v="78"/>
    <x v="25"/>
    <s v="Aucun travaux, En rénovation, En construction, non"/>
    <s v="ACTIVE"/>
    <s v="ACTIVE"/>
  </r>
  <r>
    <x v="0"/>
    <x v="0"/>
    <x v="1"/>
    <x v="114"/>
    <x v="111"/>
    <x v="79"/>
    <x v="25"/>
    <m/>
    <s v="ACTIVE"/>
    <s v="ACTIVE"/>
  </r>
  <r>
    <x v="0"/>
    <x v="0"/>
    <x v="1"/>
    <x v="115"/>
    <x v="112"/>
    <x v="80"/>
    <x v="25"/>
    <s v="34566, 4235, 5498..."/>
    <s v="ACTIVE"/>
    <s v="ACTIVE"/>
  </r>
  <r>
    <x v="0"/>
    <x v="0"/>
    <x v="1"/>
    <x v="116"/>
    <x v="113"/>
    <x v="11"/>
    <x v="3"/>
    <m/>
    <s v="NON ACTIVE"/>
    <s v="NON ACTIVE"/>
  </r>
  <r>
    <x v="0"/>
    <x v="0"/>
    <x v="1"/>
    <x v="117"/>
    <x v="114"/>
    <x v="81"/>
    <x v="5"/>
    <s v="15000, 5000, 20000..."/>
    <s v="ACTIVE"/>
    <s v="ACTIVE"/>
  </r>
  <r>
    <x v="0"/>
    <x v="0"/>
    <x v="1"/>
    <x v="118"/>
    <x v="115"/>
    <x v="82"/>
    <x v="5"/>
    <m/>
    <s v="ACTIVE"/>
    <s v="ACTIVE"/>
  </r>
  <r>
    <x v="0"/>
    <x v="0"/>
    <x v="1"/>
    <x v="119"/>
    <x v="116"/>
    <x v="83"/>
    <x v="5"/>
    <s v="0.234, 1.423, 0.0875..."/>
    <s v="ACTIVE"/>
    <s v="ACTIVE"/>
  </r>
  <r>
    <x v="0"/>
    <x v="0"/>
    <x v="1"/>
    <x v="120"/>
    <x v="117"/>
    <x v="84"/>
    <x v="13"/>
    <m/>
    <s v="ACTIVE"/>
    <s v="ACTIVE"/>
  </r>
  <r>
    <x v="0"/>
    <x v="0"/>
    <x v="1"/>
    <x v="121"/>
    <x v="118"/>
    <x v="85"/>
    <x v="23"/>
    <m/>
    <s v="ACTIVE"/>
    <s v="ACTIVE"/>
  </r>
  <r>
    <x v="0"/>
    <x v="0"/>
    <x v="1"/>
    <x v="122"/>
    <x v="119"/>
    <x v="86"/>
    <x v="5"/>
    <s v="&quot;Initial&quot;, &quot;Reprise&quot;"/>
    <s v="ACTIVE"/>
    <s v="ACTIVE"/>
  </r>
  <r>
    <x v="0"/>
    <x v="0"/>
    <x v="1"/>
    <x v="123"/>
    <x v="120"/>
    <x v="11"/>
    <x v="5"/>
    <s v="uniquement pour les dommages causés au tiers, 3, Une formule qui couvre les risques principaux pour mon habitation, pour protéger votre véhicule en cas d'incendie et de vol, 1, Une formule pour bénéficier des meilleures garanties pour mes biens et être accompagné, Une formule avec les garanties étendues et un accompagnement, Une formule au juste prix, Pour protéger votre véhicule contre tous les accidents même si vous êtes responsable., Une formule pour garantir mes biens et être accompagné, Une formule avec les garanties essentielles, pour protéger votre véhicule des catastrophes naturelles, Une formule avec les garanties principales, Pour protéger également votre véhicule en cas de vol ou même en cas d’évènements climatiques., Uniquement pour les dommages causés au tiers., 0, "/>
    <s v="ACTIVE"/>
    <s v="ACTIVE"/>
  </r>
  <r>
    <x v="0"/>
    <x v="0"/>
    <x v="1"/>
    <x v="124"/>
    <x v="121"/>
    <x v="87"/>
    <x v="8"/>
    <s v="ex : &quot;variante-page-home-vigiselection|version-a&quot;"/>
    <s v="ACTIVE"/>
    <s v="ACTIVE"/>
  </r>
  <r>
    <x v="0"/>
    <x v="0"/>
    <x v="1"/>
    <x v="125"/>
    <x v="122"/>
    <x v="88"/>
    <x v="8"/>
    <m/>
    <s v="ACTIVE"/>
    <s v="ACTIVE"/>
  </r>
  <r>
    <x v="0"/>
    <x v="0"/>
    <x v="1"/>
    <x v="126"/>
    <x v="123"/>
    <x v="89"/>
    <x v="0"/>
    <s v="ex : &quot;mes comptes&quot;, &quot;virement - 5 - saisie&quot;"/>
    <s v="ACTIVE"/>
    <s v="ACTIVE"/>
  </r>
  <r>
    <x v="0"/>
    <x v="0"/>
    <x v="1"/>
    <x v="127"/>
    <x v="124"/>
    <x v="90"/>
    <x v="0"/>
    <s v="CE : _x000a_CEALS CEAPC CEAUL CEBFC CEBPL CECAZ CEIDF CELRO CELCE CELDA CELCA CEMIP CEHDF CENOR CEHDF CEPAC CERHA CENAT _x000a__x000a_BP :_x000a_002 008 009 019 035 038 039 046 047 066 067 068 078 087 534 536 537 552 "/>
    <s v="ACTIVE"/>
    <s v="ACTIVE"/>
  </r>
  <r>
    <x v="0"/>
    <x v="0"/>
    <x v="1"/>
    <x v="128"/>
    <x v="125"/>
    <x v="11"/>
    <x v="10"/>
    <m/>
    <s v="ACTIVE"/>
    <s v="ACTIVE"/>
  </r>
  <r>
    <x v="0"/>
    <x v="0"/>
    <x v="1"/>
    <x v="129"/>
    <x v="126"/>
    <x v="91"/>
    <x v="5"/>
    <s v="financer véhicule, financer materiel, financer travaux, Bâtiment (construction/réhabilitation), Financement budgétaire global, Réseaux et voirie"/>
    <s v="ACTIVE"/>
    <s v="ACTIVE"/>
  </r>
  <r>
    <x v="0"/>
    <x v="0"/>
    <x v="1"/>
    <x v="130"/>
    <x v="127"/>
    <x v="92"/>
    <x v="6"/>
    <s v="&quot;credit classique&quot;, &quot;credit bail bpce lease&quot;"/>
    <s v="ACTIVE"/>
    <s v="ACTIVE"/>
  </r>
  <r>
    <x v="0"/>
    <x v="0"/>
    <x v="1"/>
    <x v="131"/>
    <x v="128"/>
    <x v="11"/>
    <x v="3"/>
    <m/>
    <s v="NON ACTIVE"/>
    <s v="NON ACTIVE"/>
  </r>
  <r>
    <x v="0"/>
    <x v="0"/>
    <x v="1"/>
    <x v="132"/>
    <x v="129"/>
    <x v="11"/>
    <x v="3"/>
    <m/>
    <s v="NON ACTIVE"/>
    <s v="NON ACTIVE"/>
  </r>
  <r>
    <x v="0"/>
    <x v="0"/>
    <x v="1"/>
    <x v="133"/>
    <x v="130"/>
    <x v="93"/>
    <x v="26"/>
    <s v="BP : adhesion assurance sans DES oui, adhesion assurance avec DES conseil suivi, adhesion assurance avec DES autre contrat assurance_x000d__x000a__x000d__x000a__x000d__x000a_CE : Nom du produit"/>
    <s v="ACTIVE"/>
    <s v="ACTIVE"/>
  </r>
  <r>
    <x v="0"/>
    <x v="0"/>
    <x v="1"/>
    <x v="134"/>
    <x v="131"/>
    <x v="94"/>
    <x v="26"/>
    <m/>
    <s v="ACTIVE"/>
    <s v="ACTIVE"/>
  </r>
  <r>
    <x v="0"/>
    <x v="0"/>
    <x v="1"/>
    <x v="135"/>
    <x v="132"/>
    <x v="95"/>
    <x v="9"/>
    <s v="remplacement, nouvelle carte"/>
    <s v="ACTIVE"/>
    <s v="ACTIVE"/>
  </r>
  <r>
    <x v="0"/>
    <x v="0"/>
    <x v="1"/>
    <x v="136"/>
    <x v="133"/>
    <x v="11"/>
    <x v="3"/>
    <m/>
    <s v="NON ACTIVE"/>
    <s v="NON ACTIVE"/>
  </r>
  <r>
    <x v="0"/>
    <x v="0"/>
    <x v="1"/>
    <x v="137"/>
    <x v="134"/>
    <x v="96"/>
    <x v="27"/>
    <s v="madelin ,madelin_agricole"/>
    <s v="ACTIVE"/>
    <s v="ACTIVE"/>
  </r>
  <r>
    <x v="0"/>
    <x v="0"/>
    <x v="1"/>
    <x v="138"/>
    <x v="135"/>
    <x v="97"/>
    <x v="27"/>
    <s v="ex : &quot;22 000&quot;"/>
    <s v="ACTIVE"/>
    <s v="ACTIVE"/>
  </r>
  <r>
    <x v="0"/>
    <x v="0"/>
    <x v="1"/>
    <x v="139"/>
    <x v="136"/>
    <x v="97"/>
    <x v="27"/>
    <s v="ex : &quot;22 000&quot;"/>
    <s v="ACTIVE"/>
    <s v="ACTIVE"/>
  </r>
  <r>
    <x v="0"/>
    <x v="0"/>
    <x v="1"/>
    <x v="140"/>
    <x v="137"/>
    <x v="98"/>
    <x v="27"/>
    <s v="ex : &quot;22 000&quot;"/>
    <s v="ACTIVE"/>
    <s v="ACTIVE"/>
  </r>
  <r>
    <x v="0"/>
    <x v="0"/>
    <x v="1"/>
    <x v="141"/>
    <x v="138"/>
    <x v="99"/>
    <x v="13"/>
    <m/>
    <s v="ACTIVE"/>
    <s v="ACTIVE"/>
  </r>
  <r>
    <x v="0"/>
    <x v="0"/>
    <x v="1"/>
    <x v="142"/>
    <x v="139"/>
    <x v="100"/>
    <x v="5"/>
    <s v="ex : 1, 2, 3 etc"/>
    <s v="ACTIVE"/>
    <s v="ACTIVE"/>
  </r>
  <r>
    <x v="0"/>
    <x v="0"/>
    <x v="1"/>
    <x v="143"/>
    <x v="140"/>
    <x v="101"/>
    <x v="1"/>
    <s v="famille - client-particulier, solo - client-pro, solo - client-particulier..."/>
    <s v="ACTIVE"/>
    <s v="ACTIVE"/>
  </r>
  <r>
    <x v="0"/>
    <x v="0"/>
    <x v="1"/>
    <x v="144"/>
    <x v="141"/>
    <x v="102"/>
    <x v="24"/>
    <s v="ex : &quot;V&quot;"/>
    <s v="ACTIVE"/>
    <s v="ACTIVE"/>
  </r>
  <r>
    <x v="0"/>
    <x v="0"/>
    <x v="1"/>
    <x v="145"/>
    <x v="142"/>
    <x v="103"/>
    <x v="4"/>
    <s v="ex : 1, 2, 3 etc"/>
    <s v="ACTIVE"/>
    <s v="ACTIVE"/>
  </r>
  <r>
    <x v="0"/>
    <x v="0"/>
    <x v="1"/>
    <x v="146"/>
    <x v="143"/>
    <x v="104"/>
    <x v="28"/>
    <s v="&quot;0001&quot;"/>
    <s v="NON ACTIVE"/>
    <s v="ACTIVE"/>
  </r>
  <r>
    <x v="0"/>
    <x v="0"/>
    <x v="1"/>
    <x v="147"/>
    <x v="144"/>
    <x v="105"/>
    <x v="28"/>
    <m/>
    <s v="NON ACTIVE"/>
    <s v="ACTIVE"/>
  </r>
  <r>
    <x v="0"/>
    <x v="0"/>
    <x v="1"/>
    <x v="148"/>
    <x v="145"/>
    <x v="106"/>
    <x v="24"/>
    <s v="&quot;conjoint coemprunteur non&quot; ; &quot;conjoint coemprunteur oui&quot;"/>
    <s v="NON ACTIVE"/>
    <s v="ACTIVE"/>
  </r>
  <r>
    <x v="0"/>
    <x v="0"/>
    <x v="1"/>
    <x v="149"/>
    <x v="146"/>
    <x v="107"/>
    <x v="24"/>
    <s v="conjoint adhesion assurance avec DES conseil suivi, conjoint adhesion assurance avec DES autre contrat assurance, conjoint adhesion assurance sans DES oui"/>
    <s v="ACTIVE"/>
    <s v="ACTIVE"/>
  </r>
  <r>
    <x v="0"/>
    <x v="0"/>
    <x v="1"/>
    <x v="150"/>
    <x v="147"/>
    <x v="108"/>
    <x v="9"/>
    <s v="BP : &quot;Perte&quot;, &quot;Fraude&quot;, &quot;operations frauduleuse&quot;, &quot;vol&quot;_x000d__x000a_CE : &quot;perte&quot;, &quot;operations frauduleuse&quot;, &quot;Fraude&quot;, &quot;Vol&quot;"/>
    <s v="ACTIVE"/>
    <s v="ACTIVE"/>
  </r>
  <r>
    <x v="0"/>
    <x v="0"/>
    <x v="1"/>
    <x v="151"/>
    <x v="148"/>
    <x v="109"/>
    <x v="13"/>
    <m/>
    <s v="ACTIVE"/>
    <s v="ACTIVE"/>
  </r>
  <r>
    <x v="0"/>
    <x v="0"/>
    <x v="1"/>
    <x v="152"/>
    <x v="149"/>
    <x v="110"/>
    <x v="6"/>
    <s v="ex : &quot;Peugeot&quot;"/>
    <s v="NON ACTIVE"/>
    <s v="ACTIVE"/>
  </r>
  <r>
    <x v="0"/>
    <x v="0"/>
    <x v="1"/>
    <x v="153"/>
    <x v="150"/>
    <x v="111"/>
    <x v="6"/>
    <m/>
    <s v="NON ACTIVE"/>
    <s v="ACTIVE"/>
  </r>
  <r>
    <x v="0"/>
    <x v="0"/>
    <x v="1"/>
    <x v="154"/>
    <x v="151"/>
    <x v="112"/>
    <x v="6"/>
    <s v="ex : 1"/>
    <s v="NON ACTIVE"/>
    <s v="ACTIVE"/>
  </r>
  <r>
    <x v="0"/>
    <x v="0"/>
    <x v="1"/>
    <x v="155"/>
    <x v="152"/>
    <x v="11"/>
    <x v="3"/>
    <m/>
    <s v="NON ACTIVE"/>
    <s v="NON ACTIVE"/>
  </r>
  <r>
    <x v="0"/>
    <x v="0"/>
    <x v="1"/>
    <x v="156"/>
    <x v="153"/>
    <x v="113"/>
    <x v="13"/>
    <s v="ex : &quot;paid-search;marque;google;campagne-immobilier-2020;credit;immobilier&quot;"/>
    <s v="ACTIVE"/>
    <s v="ACTIVE"/>
  </r>
  <r>
    <x v="0"/>
    <x v="0"/>
    <x v="1"/>
    <x v="157"/>
    <x v="154"/>
    <x v="114"/>
    <x v="17"/>
    <s v="c1:1|c3:1|c6:1|c15:1"/>
    <s v="NON ACTIVE"/>
    <s v="NON ACTIVE"/>
  </r>
  <r>
    <x v="0"/>
    <x v="0"/>
    <x v="1"/>
    <x v="158"/>
    <x v="155"/>
    <x v="115"/>
    <x v="5"/>
    <s v="ex : &quot;12135-6491_PROJETS 2020&quot;"/>
    <s v="NON ACTIVE"/>
    <s v="ACTIVE"/>
  </r>
  <r>
    <x v="0"/>
    <x v="0"/>
    <x v="1"/>
    <x v="159"/>
    <x v="156"/>
    <x v="116"/>
    <x v="5"/>
    <s v="ex: 34aaf4699a6bfa165f16e4ce3022ad6b1bfe3d244648403c3b8aed0d7fce85bb"/>
    <s v="ACTIVE"/>
    <s v="ACTIVE"/>
  </r>
  <r>
    <x v="0"/>
    <x v="0"/>
    <x v="1"/>
    <x v="160"/>
    <x v="157"/>
    <x v="117"/>
    <x v="1"/>
    <s v="ex : &quot;338827991&quot;"/>
    <s v="ACTIVE"/>
    <s v="ACTIVE"/>
  </r>
  <r>
    <x v="0"/>
    <x v="0"/>
    <x v="1"/>
    <x v="161"/>
    <x v="158"/>
    <x v="118"/>
    <x v="1"/>
    <s v="Exemples : Escamps, Dracy, Beaumont-en-Véron, Calviac-en-Périgord, Val-Fouzon, Saint-Loup, Couesmes, Reugny…"/>
    <s v="NON ACTIVE"/>
    <s v="ACTIVE"/>
  </r>
  <r>
    <x v="0"/>
    <x v="0"/>
    <x v="1"/>
    <x v="162"/>
    <x v="159"/>
    <x v="119"/>
    <x v="5"/>
    <s v="ex : 15"/>
    <s v="NON ACTIVE"/>
    <s v="ACTIVE"/>
  </r>
  <r>
    <x v="0"/>
    <x v="0"/>
    <x v="1"/>
    <x v="163"/>
    <x v="160"/>
    <x v="120"/>
    <x v="5"/>
    <s v="trimestrielle, 3,6, 12"/>
    <s v="NON ACTIVE"/>
    <s v="ACTIVE"/>
  </r>
  <r>
    <x v="0"/>
    <x v="0"/>
    <x v="1"/>
    <x v="164"/>
    <x v="161"/>
    <x v="11"/>
    <x v="3"/>
    <m/>
    <s v="NON ACTIVE"/>
    <s v="NON ACTIVE"/>
  </r>
  <r>
    <x v="0"/>
    <x v="0"/>
    <x v="1"/>
    <x v="165"/>
    <x v="162"/>
    <x v="121"/>
    <x v="11"/>
    <s v="marketing digital, ajout beneficiaire, biometrie, code sp, augmentation plafonds, transfert, reinstallation, code sp oublie, enrolement ptu, code sp oublie usage"/>
    <s v="ACTIVE"/>
    <s v="ACTIVE"/>
  </r>
  <r>
    <x v="0"/>
    <x v="0"/>
    <x v="1"/>
    <x v="166"/>
    <x v="163"/>
    <x v="122"/>
    <x v="11"/>
    <s v="&quot;outband&quot;, &quot;inband&quot;"/>
    <s v="ACTIVE"/>
    <s v="ACTIVE"/>
  </r>
  <r>
    <x v="0"/>
    <x v="0"/>
    <x v="1"/>
    <x v="167"/>
    <x v="164"/>
    <x v="123"/>
    <x v="11"/>
    <m/>
    <s v="ACTIVE"/>
    <s v="ACTIVE"/>
  </r>
  <r>
    <x v="0"/>
    <x v="0"/>
    <x v="1"/>
    <x v="168"/>
    <x v="165"/>
    <x v="124"/>
    <x v="11"/>
    <s v="ex : &quot;operation sensible (OPS_ACTIV_BENEF)&quot;"/>
    <s v="ACTIVE"/>
    <s v="ACTIVE"/>
  </r>
  <r>
    <x v="0"/>
    <x v="0"/>
    <x v="1"/>
    <x v="169"/>
    <x v="166"/>
    <x v="11"/>
    <x v="3"/>
    <m/>
    <s v="NON ACTIVE"/>
    <s v="NON ACTIVE"/>
  </r>
  <r>
    <x v="0"/>
    <x v="0"/>
    <x v="1"/>
    <x v="170"/>
    <x v="167"/>
    <x v="125"/>
    <x v="18"/>
    <m/>
    <s v="NON ACTIVE"/>
    <s v="NON ACTIVE"/>
  </r>
  <r>
    <x v="0"/>
    <x v="0"/>
    <x v="1"/>
    <x v="171"/>
    <x v="168"/>
    <x v="126"/>
    <x v="19"/>
    <s v=" variable remplie par Kameleoon_x000a_(3 pour les nationales : 11, 12, 95 // 3 pour les régions : 96, 97, 98) au cas où plusieurs tests en même temps"/>
    <s v="ACTIVE"/>
    <s v="ACTIVE"/>
  </r>
  <r>
    <x v="0"/>
    <x v="0"/>
    <x v="1"/>
    <x v="172"/>
    <x v="169"/>
    <x v="126"/>
    <x v="19"/>
    <s v="&quot;CEN AB TEST - LP CTA - Devis IARD AUTO / Variation 1&quot;_x000a_ variable remplie par Kameleoon_x000a_(3 pour les nationales : 11, 12, 95 // 3 pour les régions : 96, 97, 98) au cas où plusieurs tests en même temps"/>
    <s v="ACTIVE"/>
    <s v="ACTIVE"/>
  </r>
  <r>
    <x v="0"/>
    <x v="0"/>
    <x v="1"/>
    <x v="173"/>
    <x v="170"/>
    <x v="65"/>
    <x v="19"/>
    <s v="variable remplie par Kameleoon_x000a_(3 pour les nationales : 11, 12, 95 // 3 pour les régions : 96, 97, 98) au cas où plusieurs tests en même temps"/>
    <s v="ACTIVE"/>
    <s v="ACTIVE"/>
  </r>
  <r>
    <x v="0"/>
    <x v="0"/>
    <x v="1"/>
    <x v="174"/>
    <x v="171"/>
    <x v="126"/>
    <x v="19"/>
    <s v="variable remplie par Kameleoon_x000a_(3 pour les nationales : 11, 12, 95 // 3 pour les régions : 96, 97, 98) au cas où plusieurs tests en même temps"/>
    <s v="ACTIVE"/>
    <s v="ACTIVE"/>
  </r>
  <r>
    <x v="0"/>
    <x v="0"/>
    <x v="1"/>
    <x v="175"/>
    <x v="172"/>
    <x v="127"/>
    <x v="13"/>
    <s v="Exemple : CM3Cz_TdsrsCFY3LtAodXyQALA_x000d__x000a_"/>
    <s v="ACTIVE"/>
    <s v="ACTIVE"/>
  </r>
  <r>
    <x v="0"/>
    <x v="0"/>
    <x v="1"/>
    <x v="176"/>
    <x v="173"/>
    <x v="128"/>
    <x v="1"/>
    <s v="ex : 0090000173933"/>
    <s v="ACTIVE"/>
    <s v="ACTIVE"/>
  </r>
  <r>
    <x v="0"/>
    <x v="0"/>
    <x v="1"/>
    <x v="177"/>
    <x v="174"/>
    <x v="129"/>
    <x v="1"/>
    <s v="O_x000a_N_x000a_' '"/>
    <s v="ACTIVE"/>
    <s v="ACTIVE"/>
  </r>
  <r>
    <x v="0"/>
    <x v="0"/>
    <x v="1"/>
    <x v="178"/>
    <x v="175"/>
    <x v="130"/>
    <x v="1"/>
    <s v="O_x000a_N_x000a_NA"/>
    <s v="ACTIVE"/>
    <s v="ACTIVE"/>
  </r>
  <r>
    <x v="0"/>
    <x v="0"/>
    <x v="1"/>
    <x v="179"/>
    <x v="176"/>
    <x v="131"/>
    <x v="1"/>
    <s v="(4 chiffres et une lettre). vide : si pas de valeur_x000a__x000a_ex : 4634Z_x000a_' '"/>
    <s v="ACTIVE"/>
    <s v="ACTIVE"/>
  </r>
  <r>
    <x v="0"/>
    <x v="0"/>
    <x v="1"/>
    <x v="180"/>
    <x v="177"/>
    <x v="132"/>
    <x v="1"/>
    <s v="ex : 37. _x000a_Pour les non particuliers : &quot;0&quot;_x000a_"/>
    <s v="ACTIVE"/>
    <s v="ACTIVE"/>
  </r>
  <r>
    <x v="0"/>
    <x v="0"/>
    <x v="1"/>
    <x v="181"/>
    <x v="178"/>
    <x v="133"/>
    <x v="1"/>
    <s v="Ex : &quot;10&quot;"/>
    <s v="ACTIVE"/>
    <s v="ACTIVE"/>
  </r>
  <r>
    <x v="0"/>
    <x v="0"/>
    <x v="1"/>
    <x v="182"/>
    <x v="179"/>
    <x v="134"/>
    <x v="1"/>
    <s v="Ex : &quot;20&quot;"/>
    <s v="ACTIVE"/>
    <s v="ACTIVE"/>
  </r>
  <r>
    <x v="0"/>
    <x v="0"/>
    <x v="1"/>
    <x v="183"/>
    <x v="180"/>
    <x v="135"/>
    <x v="1"/>
    <s v="1 - FAIBLE ENJEU_x000a_2 - ENJEU INTERMEDIAIRE_x000a_3 - FORT ENJEU_x000a_4 - TRES FORT ENJEU_x000a_NA : non applicable_x000a_NR : non renseigné"/>
    <s v="ACTIVE"/>
    <s v="ACTIVE"/>
  </r>
  <r>
    <x v="0"/>
    <x v="0"/>
    <x v="1"/>
    <x v="184"/>
    <x v="181"/>
    <x v="136"/>
    <x v="1"/>
    <s v="1 - FAIBLE ENJEU_x000a_2 - ENJEU INTERMEDIAIRE_x000a_3 - FORT ENJEU_x000a_4 - TRES FORT ENJEU_x000a_NA : non applicable_x000a_NR : non renseigné"/>
    <s v="ACTIVE"/>
    <s v="ACTIVE"/>
  </r>
  <r>
    <x v="0"/>
    <x v="0"/>
    <x v="1"/>
    <x v="185"/>
    <x v="182"/>
    <x v="137"/>
    <x v="1"/>
    <s v="O_x000a_N_x000a_NA"/>
    <s v="ACTIVE"/>
    <s v="ACTIVE"/>
  </r>
  <r>
    <x v="0"/>
    <x v="0"/>
    <x v="1"/>
    <x v="186"/>
    <x v="183"/>
    <x v="138"/>
    <x v="1"/>
    <s v="O_x000a_N_x000a_NA"/>
    <s v="ACTIVE"/>
    <s v="ACTIVE"/>
  </r>
  <r>
    <x v="0"/>
    <x v="0"/>
    <x v="1"/>
    <x v="187"/>
    <x v="184"/>
    <x v="139"/>
    <x v="1"/>
    <s v="O_x000a_N_x000a_NA"/>
    <s v="ACTIVE"/>
    <s v="ACTIVE"/>
  </r>
  <r>
    <x v="0"/>
    <x v="0"/>
    <x v="1"/>
    <x v="188"/>
    <x v="185"/>
    <x v="140"/>
    <x v="1"/>
    <s v="O_x000a_N_x000a_NA"/>
    <s v="ACTIVE"/>
    <s v="ACTIVE"/>
  </r>
  <r>
    <x v="0"/>
    <x v="0"/>
    <x v="1"/>
    <x v="189"/>
    <x v="186"/>
    <x v="141"/>
    <x v="1"/>
    <s v="O_x000a_N_x000a_NA"/>
    <s v="ACTIVE"/>
    <s v="ACTIVE"/>
  </r>
  <r>
    <x v="0"/>
    <x v="0"/>
    <x v="1"/>
    <x v="190"/>
    <x v="187"/>
    <x v="142"/>
    <x v="1"/>
    <s v="O_x000a_N_x000a_NA"/>
    <s v="ACTIVE"/>
    <s v="ACTIVE"/>
  </r>
  <r>
    <x v="0"/>
    <x v="0"/>
    <x v="1"/>
    <x v="191"/>
    <x v="188"/>
    <x v="143"/>
    <x v="1"/>
    <s v="O_x000a_N_x000a_NA"/>
    <s v="ACTIVE"/>
    <s v="ACTIVE"/>
  </r>
  <r>
    <x v="0"/>
    <x v="0"/>
    <x v="1"/>
    <x v="192"/>
    <x v="189"/>
    <x v="144"/>
    <x v="1"/>
    <s v="O_x000a_N_x000a_NA"/>
    <s v="ACTIVE"/>
    <s v="ACTIVE"/>
  </r>
  <r>
    <x v="0"/>
    <x v="0"/>
    <x v="1"/>
    <x v="193"/>
    <x v="190"/>
    <x v="145"/>
    <x v="1"/>
    <s v="O_x000a_N_x000a_NA"/>
    <s v="ACTIVE"/>
    <s v="ACTIVE"/>
  </r>
  <r>
    <x v="0"/>
    <x v="0"/>
    <x v="1"/>
    <x v="194"/>
    <x v="191"/>
    <x v="146"/>
    <x v="1"/>
    <s v="O_x000a_N_x000a_NA"/>
    <s v="ACTIVE"/>
    <s v="ACTIVE"/>
  </r>
  <r>
    <x v="0"/>
    <x v="0"/>
    <x v="1"/>
    <x v="195"/>
    <x v="63"/>
    <x v="147"/>
    <x v="13"/>
    <m/>
    <s v="ACTIVE"/>
    <s v="NON ACTIVE"/>
  </r>
  <r>
    <x v="0"/>
    <x v="0"/>
    <x v="1"/>
    <x v="196"/>
    <x v="64"/>
    <x v="148"/>
    <x v="13"/>
    <m/>
    <s v="ACTIVE"/>
    <s v="NON ACTIVE"/>
  </r>
  <r>
    <x v="0"/>
    <x v="0"/>
    <x v="1"/>
    <x v="197"/>
    <x v="65"/>
    <x v="149"/>
    <x v="13"/>
    <m/>
    <s v="ACTIVE"/>
    <s v="NON ACTIVE"/>
  </r>
  <r>
    <x v="0"/>
    <x v="0"/>
    <x v="1"/>
    <x v="198"/>
    <x v="192"/>
    <x v="150"/>
    <x v="13"/>
    <s v="contact, gamme, info clé.."/>
    <s v="NON ACTIVE"/>
    <s v="NON ACTIVE"/>
  </r>
  <r>
    <x v="0"/>
    <x v="0"/>
    <x v="1"/>
    <x v="199"/>
    <x v="193"/>
    <x v="151"/>
    <x v="15"/>
    <m/>
    <s v="NON ACTIVE"/>
    <s v="NON ACTIVE"/>
  </r>
  <r>
    <x v="0"/>
    <x v="0"/>
    <x v="1"/>
    <x v="200"/>
    <x v="154"/>
    <x v="152"/>
    <x v="17"/>
    <s v="c1:1|c3:1|c6:1|c15:1"/>
    <s v="ACTIVE"/>
    <s v="ACTIVE"/>
  </r>
  <r>
    <x v="0"/>
    <x v="0"/>
    <x v="1"/>
    <x v="201"/>
    <x v="194"/>
    <x v="153"/>
    <x v="15"/>
    <s v="[statutContact]_x000a_Récupérer l'info sur la page précédente : _x000a_Si elle n'est pas apparue : connecte_x000a_Si clic sur oui : se connecte_x000a_Si clic sur non : non connecte"/>
    <s v="ACTIVE"/>
    <s v="ACTIVE"/>
  </r>
  <r>
    <x v="0"/>
    <x v="0"/>
    <x v="1"/>
    <x v="202"/>
    <x v="195"/>
    <x v="154"/>
    <x v="15"/>
    <s v="[modecontact] _ [motifContact] _ [marche]_x000a_Marché : sélectionné mais factultatif  "/>
    <s v="ACTIVE"/>
    <s v="ACTIVE"/>
  </r>
  <r>
    <x v="0"/>
    <x v="0"/>
    <x v="1"/>
    <x v="203"/>
    <x v="196"/>
    <x v="155"/>
    <x v="10"/>
    <s v="BPACA, BPAURA, BPGO …"/>
    <s v="ACTIVE"/>
    <m/>
  </r>
  <r>
    <x v="0"/>
    <x v="0"/>
    <x v="1"/>
    <x v="204"/>
    <x v="197"/>
    <x v="156"/>
    <x v="18"/>
    <s v="1, 2, 3, 4 ou 5"/>
    <s v="NON ACTIVE"/>
    <s v="NON ACTIVE"/>
  </r>
  <r>
    <x v="0"/>
    <x v="0"/>
    <x v="1"/>
    <x v="205"/>
    <x v="198"/>
    <x v="157"/>
    <x v="18"/>
    <s v="1, 2, 3, 4 ou 6"/>
    <s v="NON ACTIVE"/>
    <s v="NON ACTIVE"/>
  </r>
  <r>
    <x v="0"/>
    <x v="0"/>
    <x v="1"/>
    <x v="206"/>
    <x v="199"/>
    <x v="158"/>
    <x v="10"/>
    <s v="active, desactive, expire"/>
    <s v="NON ACTIVE"/>
    <s v="NON ACTIVE"/>
  </r>
  <r>
    <x v="0"/>
    <x v="0"/>
    <x v="1"/>
    <x v="207"/>
    <x v="200"/>
    <x v="159"/>
    <x v="15"/>
    <s v="[formatRdv] - [motifRdv] - [jourRdv] - [heureRdv]_x000a__x000a_[formatRdv] : agence / telephone_x000a_[motifRdv] : Tranco à prévoir pour répondre à la nomenclature (minuscule, sans accent et caraxtères spéciaux)_x000a_[jourRdv] : en entier en minuscule_x000a_[heureRDV] : format : 14h45 / 11h00 / 12h30_x000a_Exemple :  agence - assurances - vendredi - 14h00_x000a_"/>
    <s v="ACTIVE"/>
    <s v="ACTIVE"/>
  </r>
  <r>
    <x v="0"/>
    <x v="0"/>
    <x v="1"/>
    <x v="208"/>
    <x v="201"/>
    <x v="160"/>
    <x v="29"/>
    <s v="avec loader, sans loader"/>
    <s v="NON ACTIVE"/>
    <s v="NON ACTIVE"/>
  </r>
  <r>
    <x v="0"/>
    <x v="1"/>
    <x v="2"/>
    <x v="209"/>
    <x v="202"/>
    <x v="161"/>
    <x v="4"/>
    <m/>
    <s v="ACTIVE"/>
    <s v="ACTIVE"/>
  </r>
  <r>
    <x v="0"/>
    <x v="1"/>
    <x v="2"/>
    <x v="210"/>
    <x v="203"/>
    <x v="162"/>
    <x v="4"/>
    <m/>
    <s v="ACTIVE"/>
    <s v="ACTIVE"/>
  </r>
  <r>
    <x v="0"/>
    <x v="1"/>
    <x v="2"/>
    <x v="211"/>
    <x v="204"/>
    <x v="163"/>
    <x v="18"/>
    <m/>
    <s v="ACTIVE"/>
    <s v="ACTIVE"/>
  </r>
  <r>
    <x v="0"/>
    <x v="1"/>
    <x v="2"/>
    <x v="212"/>
    <x v="205"/>
    <x v="164"/>
    <x v="18"/>
    <m/>
    <s v="ACTIVE"/>
    <s v="ACTIVE"/>
  </r>
  <r>
    <x v="0"/>
    <x v="1"/>
    <x v="2"/>
    <x v="213"/>
    <x v="206"/>
    <x v="165"/>
    <x v="18"/>
    <m/>
    <s v="ACTIVE"/>
    <s v="ACTIVE"/>
  </r>
  <r>
    <x v="0"/>
    <x v="1"/>
    <x v="2"/>
    <x v="214"/>
    <x v="207"/>
    <x v="166"/>
    <x v="18"/>
    <m/>
    <s v="ACTIVE"/>
    <s v="ACTIVE"/>
  </r>
  <r>
    <x v="0"/>
    <x v="1"/>
    <x v="2"/>
    <x v="215"/>
    <x v="208"/>
    <x v="167"/>
    <x v="18"/>
    <m/>
    <s v="ACTIVE"/>
    <s v="ACTIVE"/>
  </r>
  <r>
    <x v="0"/>
    <x v="1"/>
    <x v="2"/>
    <x v="216"/>
    <x v="209"/>
    <x v="168"/>
    <x v="4"/>
    <m/>
    <s v="ACTIVE"/>
    <s v="ACTIVE"/>
  </r>
  <r>
    <x v="0"/>
    <x v="1"/>
    <x v="2"/>
    <x v="217"/>
    <x v="210"/>
    <x v="169"/>
    <x v="4"/>
    <m/>
    <s v="ACTIVE"/>
    <s v="ACTIVE"/>
  </r>
  <r>
    <x v="0"/>
    <x v="1"/>
    <x v="2"/>
    <x v="218"/>
    <x v="211"/>
    <x v="170"/>
    <x v="18"/>
    <m/>
    <s v="ACTIVE"/>
    <s v="ACTIVE"/>
  </r>
  <r>
    <x v="0"/>
    <x v="1"/>
    <x v="2"/>
    <x v="219"/>
    <x v="212"/>
    <x v="171"/>
    <x v="18"/>
    <m/>
    <s v="ACTIVE"/>
    <s v="ACTIVE"/>
  </r>
  <r>
    <x v="0"/>
    <x v="1"/>
    <x v="2"/>
    <x v="220"/>
    <x v="213"/>
    <x v="172"/>
    <x v="18"/>
    <m/>
    <s v="ACTIVE"/>
    <s v="ACTIVE"/>
  </r>
  <r>
    <x v="0"/>
    <x v="1"/>
    <x v="2"/>
    <x v="221"/>
    <x v="214"/>
    <x v="173"/>
    <x v="18"/>
    <m/>
    <s v="ACTIVE"/>
    <s v="ACTIVE"/>
  </r>
  <r>
    <x v="0"/>
    <x v="1"/>
    <x v="2"/>
    <x v="222"/>
    <x v="215"/>
    <x v="174"/>
    <x v="18"/>
    <m/>
    <s v="ACTIVE"/>
    <s v="ACTIVE"/>
  </r>
  <r>
    <x v="0"/>
    <x v="1"/>
    <x v="2"/>
    <x v="223"/>
    <x v="216"/>
    <x v="175"/>
    <x v="18"/>
    <m/>
    <s v="ACTIVE"/>
    <s v="ACTIVE"/>
  </r>
  <r>
    <x v="0"/>
    <x v="1"/>
    <x v="2"/>
    <x v="224"/>
    <x v="217"/>
    <x v="176"/>
    <x v="4"/>
    <m/>
    <s v="ACTIVE"/>
    <s v="ACTIVE"/>
  </r>
  <r>
    <x v="0"/>
    <x v="1"/>
    <x v="2"/>
    <x v="225"/>
    <x v="218"/>
    <x v="177"/>
    <x v="4"/>
    <m/>
    <s v="ACTIVE"/>
    <s v="ACTIVE"/>
  </r>
  <r>
    <x v="0"/>
    <x v="1"/>
    <x v="2"/>
    <x v="226"/>
    <x v="219"/>
    <x v="178"/>
    <x v="4"/>
    <m/>
    <s v="ACTIVE"/>
    <s v="ACTIVE"/>
  </r>
  <r>
    <x v="0"/>
    <x v="1"/>
    <x v="2"/>
    <x v="227"/>
    <x v="220"/>
    <x v="179"/>
    <x v="4"/>
    <m/>
    <s v="ACTIVE"/>
    <s v="ACTIVE"/>
  </r>
  <r>
    <x v="0"/>
    <x v="1"/>
    <x v="2"/>
    <x v="228"/>
    <x v="221"/>
    <x v="180"/>
    <x v="4"/>
    <m/>
    <s v="ACTIVE"/>
    <s v="ACTIVE"/>
  </r>
  <r>
    <x v="0"/>
    <x v="1"/>
    <x v="2"/>
    <x v="229"/>
    <x v="222"/>
    <x v="181"/>
    <x v="4"/>
    <m/>
    <s v="ACTIVE"/>
    <s v="ACTIVE"/>
  </r>
  <r>
    <x v="0"/>
    <x v="1"/>
    <x v="2"/>
    <x v="230"/>
    <x v="223"/>
    <x v="182"/>
    <x v="4"/>
    <m/>
    <s v="ACTIVE"/>
    <s v="ACTIVE"/>
  </r>
  <r>
    <x v="0"/>
    <x v="1"/>
    <x v="2"/>
    <x v="231"/>
    <x v="224"/>
    <x v="183"/>
    <x v="18"/>
    <m/>
    <s v="ACTIVE"/>
    <s v="ACTIVE"/>
  </r>
  <r>
    <x v="0"/>
    <x v="1"/>
    <x v="2"/>
    <x v="232"/>
    <x v="225"/>
    <x v="11"/>
    <x v="18"/>
    <m/>
    <s v="ACTIVE"/>
    <s v="ACTIVE"/>
  </r>
  <r>
    <x v="0"/>
    <x v="1"/>
    <x v="2"/>
    <x v="233"/>
    <x v="226"/>
    <x v="184"/>
    <x v="15"/>
    <m/>
    <s v="ACTIVE"/>
    <s v="ACTIVE"/>
  </r>
  <r>
    <x v="0"/>
    <x v="1"/>
    <x v="2"/>
    <x v="234"/>
    <x v="227"/>
    <x v="185"/>
    <x v="15"/>
    <m/>
    <s v="ACTIVE"/>
    <s v="ACTIVE"/>
  </r>
  <r>
    <x v="0"/>
    <x v="1"/>
    <x v="2"/>
    <x v="235"/>
    <x v="228"/>
    <x v="186"/>
    <x v="5"/>
    <m/>
    <s v="ACTIVE"/>
    <s v="ACTIVE"/>
  </r>
  <r>
    <x v="0"/>
    <x v="1"/>
    <x v="2"/>
    <x v="236"/>
    <x v="229"/>
    <x v="187"/>
    <x v="18"/>
    <m/>
    <s v="ACTIVE"/>
    <s v="ACTIVE"/>
  </r>
  <r>
    <x v="0"/>
    <x v="1"/>
    <x v="2"/>
    <x v="237"/>
    <x v="230"/>
    <x v="188"/>
    <x v="18"/>
    <s v=" "/>
    <s v="ACTIVE"/>
    <s v="ACTIVE"/>
  </r>
  <r>
    <x v="0"/>
    <x v="1"/>
    <x v="2"/>
    <x v="238"/>
    <x v="231"/>
    <x v="189"/>
    <x v="18"/>
    <m/>
    <s v="ACTIVE"/>
    <s v="ACTIVE"/>
  </r>
  <r>
    <x v="0"/>
    <x v="1"/>
    <x v="2"/>
    <x v="239"/>
    <x v="232"/>
    <x v="190"/>
    <x v="14"/>
    <m/>
    <s v="ACTIVE"/>
    <s v="ACTIVE"/>
  </r>
  <r>
    <x v="0"/>
    <x v="1"/>
    <x v="2"/>
    <x v="240"/>
    <x v="233"/>
    <x v="191"/>
    <x v="13"/>
    <m/>
    <s v="ACTIVE"/>
    <s v="ACTIVE"/>
  </r>
  <r>
    <x v="0"/>
    <x v="1"/>
    <x v="2"/>
    <x v="241"/>
    <x v="234"/>
    <x v="192"/>
    <x v="13"/>
    <m/>
    <s v="ACTIVE"/>
    <s v="ACTIVE"/>
  </r>
  <r>
    <x v="0"/>
    <x v="1"/>
    <x v="2"/>
    <x v="242"/>
    <x v="235"/>
    <x v="193"/>
    <x v="18"/>
    <m/>
    <s v="ACTIVE"/>
    <s v="ACTIVE"/>
  </r>
  <r>
    <x v="0"/>
    <x v="1"/>
    <x v="2"/>
    <x v="243"/>
    <x v="236"/>
    <x v="11"/>
    <x v="15"/>
    <m/>
    <s v="ACTIVE"/>
    <s v="ACTIVE"/>
  </r>
  <r>
    <x v="0"/>
    <x v="1"/>
    <x v="2"/>
    <x v="244"/>
    <x v="237"/>
    <x v="11"/>
    <x v="18"/>
    <m/>
    <s v="ACTIVE"/>
    <s v="ACTIVE"/>
  </r>
  <r>
    <x v="0"/>
    <x v="1"/>
    <x v="2"/>
    <x v="245"/>
    <x v="238"/>
    <x v="11"/>
    <x v="18"/>
    <m/>
    <s v="ACTIVE"/>
    <s v="ACTIVE"/>
  </r>
  <r>
    <x v="0"/>
    <x v="1"/>
    <x v="2"/>
    <x v="246"/>
    <x v="239"/>
    <x v="194"/>
    <x v="18"/>
    <m/>
    <s v="ACTIVE"/>
    <s v="ACTIVE"/>
  </r>
  <r>
    <x v="0"/>
    <x v="1"/>
    <x v="2"/>
    <x v="247"/>
    <x v="240"/>
    <x v="195"/>
    <x v="18"/>
    <m/>
    <s v="NON ACTIVE"/>
    <s v="ACTIVE"/>
  </r>
  <r>
    <x v="0"/>
    <x v="1"/>
    <x v="2"/>
    <x v="248"/>
    <x v="241"/>
    <x v="196"/>
    <x v="5"/>
    <m/>
    <s v="NON ACTIVE"/>
    <s v="NON ACTIVE"/>
  </r>
  <r>
    <x v="0"/>
    <x v="1"/>
    <x v="2"/>
    <x v="249"/>
    <x v="242"/>
    <x v="197"/>
    <x v="30"/>
    <m/>
    <s v="NON ACTIVE"/>
    <s v="NON ACTIVE"/>
  </r>
  <r>
    <x v="0"/>
    <x v="1"/>
    <x v="2"/>
    <x v="250"/>
    <x v="243"/>
    <x v="198"/>
    <x v="24"/>
    <m/>
    <s v="NON ACTIVE"/>
    <s v="ACTIVE"/>
  </r>
  <r>
    <x v="0"/>
    <x v="1"/>
    <x v="2"/>
    <x v="251"/>
    <x v="244"/>
    <x v="199"/>
    <x v="11"/>
    <m/>
    <s v="NON ACTIVE"/>
    <s v="NON ACTIVE"/>
  </r>
  <r>
    <x v="0"/>
    <x v="1"/>
    <x v="2"/>
    <x v="252"/>
    <x v="245"/>
    <x v="200"/>
    <x v="31"/>
    <m/>
    <s v="NON ACTIVE"/>
    <s v="NON ACTIVE"/>
  </r>
  <r>
    <x v="0"/>
    <x v="1"/>
    <x v="2"/>
    <x v="253"/>
    <x v="246"/>
    <x v="201"/>
    <x v="5"/>
    <m/>
    <s v="NON ACTIVE"/>
    <s v="NON ACTIVE"/>
  </r>
  <r>
    <x v="0"/>
    <x v="1"/>
    <x v="2"/>
    <x v="254"/>
    <x v="247"/>
    <x v="202"/>
    <x v="18"/>
    <m/>
    <s v="NON ACTIVE"/>
    <s v="NON ACTIVE"/>
  </r>
  <r>
    <x v="0"/>
    <x v="1"/>
    <x v="2"/>
    <x v="255"/>
    <x v="248"/>
    <x v="203"/>
    <x v="13"/>
    <m/>
    <s v="ACTIVE"/>
    <s v="ACTIVE"/>
  </r>
  <r>
    <x v="0"/>
    <x v="1"/>
    <x v="2"/>
    <x v="256"/>
    <x v="249"/>
    <x v="204"/>
    <x v="18"/>
    <m/>
    <s v="ACTIVE"/>
    <s v="ACTIVE"/>
  </r>
  <r>
    <x v="0"/>
    <x v="1"/>
    <x v="2"/>
    <x v="257"/>
    <x v="250"/>
    <x v="205"/>
    <x v="18"/>
    <m/>
    <s v="ACTIVE"/>
    <s v="ACTIVE"/>
  </r>
  <r>
    <x v="0"/>
    <x v="1"/>
    <x v="2"/>
    <x v="258"/>
    <x v="251"/>
    <x v="206"/>
    <x v="17"/>
    <m/>
    <s v="ACTIVE"/>
    <s v="ACTIVE"/>
  </r>
  <r>
    <x v="0"/>
    <x v="1"/>
    <x v="2"/>
    <x v="259"/>
    <x v="252"/>
    <x v="207"/>
    <x v="18"/>
    <m/>
    <s v="NON ACTIVE"/>
    <s v="NON ACTIVE"/>
  </r>
  <r>
    <x v="0"/>
    <x v="1"/>
    <x v="2"/>
    <x v="260"/>
    <x v="253"/>
    <x v="208"/>
    <x v="16"/>
    <m/>
    <s v="NON ACTIVE"/>
    <s v="NON ACTIVE"/>
  </r>
  <r>
    <x v="0"/>
    <x v="1"/>
    <x v="2"/>
    <x v="261"/>
    <x v="254"/>
    <x v="209"/>
    <x v="16"/>
    <m/>
    <s v="NON ACTIVE"/>
    <s v="NON ACTIVE"/>
  </r>
  <r>
    <x v="0"/>
    <x v="1"/>
    <x v="2"/>
    <x v="262"/>
    <x v="255"/>
    <x v="11"/>
    <x v="20"/>
    <m/>
    <s v="ACTIVE"/>
    <s v="ACTIVE"/>
  </r>
  <r>
    <x v="0"/>
    <x v="1"/>
    <x v="2"/>
    <x v="263"/>
    <x v="256"/>
    <x v="11"/>
    <x v="18"/>
    <m/>
    <s v="ACTIVE"/>
    <s v="ACTIVE"/>
  </r>
  <r>
    <x v="0"/>
    <x v="1"/>
    <x v="2"/>
    <x v="264"/>
    <x v="257"/>
    <x v="71"/>
    <x v="20"/>
    <m/>
    <s v="ACTIVE"/>
    <s v="ACTIVE"/>
  </r>
  <r>
    <x v="0"/>
    <x v="1"/>
    <x v="2"/>
    <x v="265"/>
    <x v="258"/>
    <x v="81"/>
    <x v="5"/>
    <m/>
    <s v="ACTIVE"/>
    <s v="ACTIVE"/>
  </r>
  <r>
    <x v="0"/>
    <x v="1"/>
    <x v="2"/>
    <x v="266"/>
    <x v="259"/>
    <x v="82"/>
    <x v="5"/>
    <m/>
    <s v="ACTIVE"/>
    <s v="ACTIVE"/>
  </r>
  <r>
    <x v="0"/>
    <x v="1"/>
    <x v="2"/>
    <x v="267"/>
    <x v="260"/>
    <x v="210"/>
    <x v="18"/>
    <m/>
    <s v="ACTIVE"/>
    <s v="ACTIVE"/>
  </r>
  <r>
    <x v="0"/>
    <x v="1"/>
    <x v="2"/>
    <x v="268"/>
    <x v="261"/>
    <x v="211"/>
    <x v="18"/>
    <m/>
    <s v="ACTIVE"/>
    <s v="NON ACTIVE"/>
  </r>
  <r>
    <x v="0"/>
    <x v="1"/>
    <x v="2"/>
    <x v="269"/>
    <x v="262"/>
    <x v="211"/>
    <x v="18"/>
    <m/>
    <s v="ACTIVE"/>
    <s v="NON ACTIVE"/>
  </r>
  <r>
    <x v="0"/>
    <x v="1"/>
    <x v="2"/>
    <x v="270"/>
    <x v="263"/>
    <x v="211"/>
    <x v="18"/>
    <m/>
    <s v="ACTIVE"/>
    <s v="NON ACTIVE"/>
  </r>
  <r>
    <x v="0"/>
    <x v="1"/>
    <x v="2"/>
    <x v="271"/>
    <x v="264"/>
    <x v="211"/>
    <x v="18"/>
    <m/>
    <s v="ACTIVE"/>
    <s v="NON ACTIVE"/>
  </r>
  <r>
    <x v="0"/>
    <x v="1"/>
    <x v="2"/>
    <x v="272"/>
    <x v="265"/>
    <x v="212"/>
    <x v="15"/>
    <m/>
    <s v="NON ACTIVE"/>
    <s v="NON ACTIVE"/>
  </r>
  <r>
    <x v="0"/>
    <x v="1"/>
    <x v="2"/>
    <x v="273"/>
    <x v="266"/>
    <x v="213"/>
    <x v="10"/>
    <m/>
    <s v="NON ACTIVE"/>
    <s v="NON ACTIVE"/>
  </r>
  <r>
    <x v="0"/>
    <x v="1"/>
    <x v="2"/>
    <x v="274"/>
    <x v="267"/>
    <x v="214"/>
    <x v="10"/>
    <m/>
    <s v="NON ACTIVE"/>
    <s v="NON ACTIVE"/>
  </r>
  <r>
    <x v="0"/>
    <x v="1"/>
    <x v="2"/>
    <x v="275"/>
    <x v="268"/>
    <x v="215"/>
    <x v="18"/>
    <m/>
    <s v="NON ACTIVE"/>
    <s v="NON ACTIVE"/>
  </r>
  <r>
    <x v="0"/>
    <x v="1"/>
    <x v="2"/>
    <x v="276"/>
    <x v="269"/>
    <x v="216"/>
    <x v="18"/>
    <m/>
    <s v="NON ACTIVE"/>
    <s v="NON ACTIVE"/>
  </r>
  <r>
    <x v="0"/>
    <x v="0"/>
    <x v="3"/>
    <x v="277"/>
    <x v="270"/>
    <x v="217"/>
    <x v="18"/>
    <m/>
    <m/>
    <m/>
  </r>
  <r>
    <x v="0"/>
    <x v="0"/>
    <x v="3"/>
    <x v="278"/>
    <x v="271"/>
    <x v="218"/>
    <x v="18"/>
    <m/>
    <m/>
    <m/>
  </r>
  <r>
    <x v="0"/>
    <x v="0"/>
    <x v="3"/>
    <x v="279"/>
    <x v="272"/>
    <x v="219"/>
    <x v="18"/>
    <m/>
    <m/>
    <m/>
  </r>
  <r>
    <x v="0"/>
    <x v="2"/>
    <x v="4"/>
    <x v="280"/>
    <x v="273"/>
    <x v="11"/>
    <x v="13"/>
    <m/>
    <m/>
    <m/>
  </r>
  <r>
    <x v="0"/>
    <x v="2"/>
    <x v="4"/>
    <x v="280"/>
    <x v="274"/>
    <x v="11"/>
    <x v="13"/>
    <m/>
    <m/>
    <m/>
  </r>
  <r>
    <x v="0"/>
    <x v="2"/>
    <x v="4"/>
    <x v="280"/>
    <x v="275"/>
    <x v="11"/>
    <x v="13"/>
    <m/>
    <m/>
    <m/>
  </r>
  <r>
    <x v="0"/>
    <x v="2"/>
    <x v="4"/>
    <x v="280"/>
    <x v="276"/>
    <x v="11"/>
    <x v="13"/>
    <m/>
    <m/>
    <m/>
  </r>
  <r>
    <x v="0"/>
    <x v="2"/>
    <x v="4"/>
    <x v="280"/>
    <x v="277"/>
    <x v="11"/>
    <x v="13"/>
    <m/>
    <m/>
    <m/>
  </r>
  <r>
    <x v="0"/>
    <x v="2"/>
    <x v="4"/>
    <x v="280"/>
    <x v="278"/>
    <x v="11"/>
    <x v="13"/>
    <m/>
    <m/>
    <m/>
  </r>
  <r>
    <x v="0"/>
    <x v="2"/>
    <x v="4"/>
    <x v="280"/>
    <x v="279"/>
    <x v="11"/>
    <x v="13"/>
    <m/>
    <m/>
    <m/>
  </r>
  <r>
    <x v="0"/>
    <x v="2"/>
    <x v="4"/>
    <x v="280"/>
    <x v="280"/>
    <x v="11"/>
    <x v="13"/>
    <m/>
    <m/>
    <m/>
  </r>
  <r>
    <x v="0"/>
    <x v="2"/>
    <x v="4"/>
    <x v="280"/>
    <x v="281"/>
    <x v="11"/>
    <x v="13"/>
    <m/>
    <m/>
    <m/>
  </r>
  <r>
    <x v="0"/>
    <x v="2"/>
    <x v="4"/>
    <x v="280"/>
    <x v="282"/>
    <x v="11"/>
    <x v="13"/>
    <m/>
    <m/>
    <m/>
  </r>
  <r>
    <x v="0"/>
    <x v="2"/>
    <x v="4"/>
    <x v="280"/>
    <x v="283"/>
    <x v="11"/>
    <x v="13"/>
    <m/>
    <m/>
    <m/>
  </r>
  <r>
    <x v="0"/>
    <x v="2"/>
    <x v="4"/>
    <x v="280"/>
    <x v="284"/>
    <x v="11"/>
    <x v="13"/>
    <m/>
    <m/>
    <m/>
  </r>
  <r>
    <x v="0"/>
    <x v="2"/>
    <x v="4"/>
    <x v="280"/>
    <x v="285"/>
    <x v="11"/>
    <x v="13"/>
    <m/>
    <m/>
    <m/>
  </r>
  <r>
    <x v="0"/>
    <x v="2"/>
    <x v="4"/>
    <x v="280"/>
    <x v="286"/>
    <x v="11"/>
    <x v="13"/>
    <m/>
    <m/>
    <m/>
  </r>
  <r>
    <x v="0"/>
    <x v="2"/>
    <x v="4"/>
    <x v="280"/>
    <x v="287"/>
    <x v="11"/>
    <x v="13"/>
    <m/>
    <m/>
    <m/>
  </r>
  <r>
    <x v="0"/>
    <x v="2"/>
    <x v="4"/>
    <x v="280"/>
    <x v="288"/>
    <x v="11"/>
    <x v="13"/>
    <m/>
    <m/>
    <m/>
  </r>
  <r>
    <x v="0"/>
    <x v="2"/>
    <x v="4"/>
    <x v="280"/>
    <x v="289"/>
    <x v="11"/>
    <x v="13"/>
    <m/>
    <m/>
    <m/>
  </r>
  <r>
    <x v="0"/>
    <x v="2"/>
    <x v="4"/>
    <x v="280"/>
    <x v="290"/>
    <x v="11"/>
    <x v="13"/>
    <m/>
    <m/>
    <m/>
  </r>
  <r>
    <x v="0"/>
    <x v="2"/>
    <x v="4"/>
    <x v="280"/>
    <x v="291"/>
    <x v="11"/>
    <x v="13"/>
    <m/>
    <m/>
    <m/>
  </r>
  <r>
    <x v="0"/>
    <x v="2"/>
    <x v="4"/>
    <x v="280"/>
    <x v="292"/>
    <x v="11"/>
    <x v="13"/>
    <m/>
    <m/>
    <m/>
  </r>
  <r>
    <x v="0"/>
    <x v="2"/>
    <x v="4"/>
    <x v="280"/>
    <x v="293"/>
    <x v="11"/>
    <x v="13"/>
    <m/>
    <m/>
    <m/>
  </r>
  <r>
    <x v="0"/>
    <x v="2"/>
    <x v="4"/>
    <x v="280"/>
    <x v="294"/>
    <x v="11"/>
    <x v="13"/>
    <m/>
    <m/>
    <m/>
  </r>
  <r>
    <x v="0"/>
    <x v="2"/>
    <x v="4"/>
    <x v="280"/>
    <x v="295"/>
    <x v="11"/>
    <x v="13"/>
    <m/>
    <m/>
    <m/>
  </r>
  <r>
    <x v="0"/>
    <x v="2"/>
    <x v="4"/>
    <x v="280"/>
    <x v="296"/>
    <x v="11"/>
    <x v="13"/>
    <m/>
    <m/>
    <m/>
  </r>
  <r>
    <x v="0"/>
    <x v="2"/>
    <x v="4"/>
    <x v="280"/>
    <x v="297"/>
    <x v="11"/>
    <x v="13"/>
    <m/>
    <m/>
    <m/>
  </r>
  <r>
    <x v="0"/>
    <x v="2"/>
    <x v="4"/>
    <x v="280"/>
    <x v="298"/>
    <x v="11"/>
    <x v="13"/>
    <m/>
    <m/>
    <m/>
  </r>
  <r>
    <x v="0"/>
    <x v="2"/>
    <x v="4"/>
    <x v="280"/>
    <x v="299"/>
    <x v="11"/>
    <x v="13"/>
    <m/>
    <m/>
    <m/>
  </r>
  <r>
    <x v="0"/>
    <x v="2"/>
    <x v="4"/>
    <x v="280"/>
    <x v="300"/>
    <x v="11"/>
    <x v="13"/>
    <m/>
    <m/>
    <m/>
  </r>
  <r>
    <x v="0"/>
    <x v="2"/>
    <x v="4"/>
    <x v="280"/>
    <x v="301"/>
    <x v="11"/>
    <x v="13"/>
    <m/>
    <m/>
    <m/>
  </r>
  <r>
    <x v="0"/>
    <x v="2"/>
    <x v="4"/>
    <x v="280"/>
    <x v="302"/>
    <x v="11"/>
    <x v="13"/>
    <m/>
    <m/>
    <m/>
  </r>
  <r>
    <x v="0"/>
    <x v="2"/>
    <x v="4"/>
    <x v="280"/>
    <x v="303"/>
    <x v="11"/>
    <x v="13"/>
    <m/>
    <m/>
    <m/>
  </r>
  <r>
    <x v="0"/>
    <x v="2"/>
    <x v="4"/>
    <x v="280"/>
    <x v="304"/>
    <x v="11"/>
    <x v="13"/>
    <m/>
    <m/>
    <m/>
  </r>
  <r>
    <x v="0"/>
    <x v="2"/>
    <x v="4"/>
    <x v="280"/>
    <x v="305"/>
    <x v="11"/>
    <x v="13"/>
    <m/>
    <m/>
    <m/>
  </r>
  <r>
    <x v="0"/>
    <x v="2"/>
    <x v="4"/>
    <x v="280"/>
    <x v="306"/>
    <x v="11"/>
    <x v="13"/>
    <m/>
    <m/>
    <m/>
  </r>
  <r>
    <x v="0"/>
    <x v="2"/>
    <x v="4"/>
    <x v="280"/>
    <x v="307"/>
    <x v="11"/>
    <x v="13"/>
    <m/>
    <m/>
    <m/>
  </r>
  <r>
    <x v="0"/>
    <x v="2"/>
    <x v="4"/>
    <x v="280"/>
    <x v="308"/>
    <x v="11"/>
    <x v="13"/>
    <m/>
    <m/>
    <m/>
  </r>
  <r>
    <x v="0"/>
    <x v="2"/>
    <x v="4"/>
    <x v="280"/>
    <x v="309"/>
    <x v="11"/>
    <x v="13"/>
    <m/>
    <m/>
    <m/>
  </r>
  <r>
    <x v="0"/>
    <x v="2"/>
    <x v="4"/>
    <x v="280"/>
    <x v="310"/>
    <x v="11"/>
    <x v="13"/>
    <m/>
    <m/>
    <m/>
  </r>
  <r>
    <x v="0"/>
    <x v="2"/>
    <x v="4"/>
    <x v="280"/>
    <x v="311"/>
    <x v="11"/>
    <x v="13"/>
    <m/>
    <m/>
    <m/>
  </r>
  <r>
    <x v="0"/>
    <x v="2"/>
    <x v="4"/>
    <x v="280"/>
    <x v="312"/>
    <x v="11"/>
    <x v="13"/>
    <m/>
    <m/>
    <m/>
  </r>
  <r>
    <x v="0"/>
    <x v="2"/>
    <x v="4"/>
    <x v="280"/>
    <x v="313"/>
    <x v="11"/>
    <x v="13"/>
    <m/>
    <m/>
    <m/>
  </r>
  <r>
    <x v="0"/>
    <x v="2"/>
    <x v="4"/>
    <x v="280"/>
    <x v="314"/>
    <x v="11"/>
    <x v="13"/>
    <m/>
    <m/>
    <m/>
  </r>
  <r>
    <x v="0"/>
    <x v="2"/>
    <x v="4"/>
    <x v="280"/>
    <x v="315"/>
    <x v="11"/>
    <x v="13"/>
    <m/>
    <m/>
    <m/>
  </r>
  <r>
    <x v="0"/>
    <x v="2"/>
    <x v="4"/>
    <x v="280"/>
    <x v="316"/>
    <x v="11"/>
    <x v="13"/>
    <m/>
    <m/>
    <m/>
  </r>
  <r>
    <x v="0"/>
    <x v="2"/>
    <x v="4"/>
    <x v="280"/>
    <x v="317"/>
    <x v="11"/>
    <x v="13"/>
    <m/>
    <m/>
    <m/>
  </r>
  <r>
    <x v="0"/>
    <x v="2"/>
    <x v="4"/>
    <x v="280"/>
    <x v="318"/>
    <x v="11"/>
    <x v="13"/>
    <m/>
    <m/>
    <m/>
  </r>
  <r>
    <x v="0"/>
    <x v="2"/>
    <x v="4"/>
    <x v="280"/>
    <x v="319"/>
    <x v="11"/>
    <x v="13"/>
    <m/>
    <m/>
    <m/>
  </r>
  <r>
    <x v="0"/>
    <x v="2"/>
    <x v="4"/>
    <x v="280"/>
    <x v="320"/>
    <x v="11"/>
    <x v="13"/>
    <m/>
    <m/>
    <m/>
  </r>
  <r>
    <x v="0"/>
    <x v="2"/>
    <x v="4"/>
    <x v="280"/>
    <x v="321"/>
    <x v="11"/>
    <x v="13"/>
    <m/>
    <m/>
    <m/>
  </r>
  <r>
    <x v="0"/>
    <x v="2"/>
    <x v="4"/>
    <x v="280"/>
    <x v="322"/>
    <x v="11"/>
    <x v="13"/>
    <m/>
    <m/>
    <m/>
  </r>
  <r>
    <x v="0"/>
    <x v="2"/>
    <x v="4"/>
    <x v="280"/>
    <x v="323"/>
    <x v="11"/>
    <x v="13"/>
    <m/>
    <m/>
    <m/>
  </r>
  <r>
    <x v="0"/>
    <x v="2"/>
    <x v="4"/>
    <x v="280"/>
    <x v="324"/>
    <x v="11"/>
    <x v="13"/>
    <m/>
    <m/>
    <m/>
  </r>
  <r>
    <x v="0"/>
    <x v="2"/>
    <x v="4"/>
    <x v="280"/>
    <x v="325"/>
    <x v="11"/>
    <x v="13"/>
    <m/>
    <m/>
    <m/>
  </r>
  <r>
    <x v="0"/>
    <x v="2"/>
    <x v="4"/>
    <x v="280"/>
    <x v="326"/>
    <x v="11"/>
    <x v="13"/>
    <m/>
    <m/>
    <m/>
  </r>
  <r>
    <x v="0"/>
    <x v="2"/>
    <x v="4"/>
    <x v="280"/>
    <x v="327"/>
    <x v="11"/>
    <x v="13"/>
    <m/>
    <m/>
    <m/>
  </r>
  <r>
    <x v="0"/>
    <x v="2"/>
    <x v="4"/>
    <x v="280"/>
    <x v="328"/>
    <x v="11"/>
    <x v="13"/>
    <m/>
    <m/>
    <m/>
  </r>
  <r>
    <x v="0"/>
    <x v="2"/>
    <x v="4"/>
    <x v="280"/>
    <x v="329"/>
    <x v="11"/>
    <x v="13"/>
    <m/>
    <m/>
    <m/>
  </r>
  <r>
    <x v="0"/>
    <x v="2"/>
    <x v="4"/>
    <x v="280"/>
    <x v="330"/>
    <x v="11"/>
    <x v="13"/>
    <m/>
    <m/>
    <m/>
  </r>
  <r>
    <x v="0"/>
    <x v="2"/>
    <x v="4"/>
    <x v="280"/>
    <x v="331"/>
    <x v="11"/>
    <x v="13"/>
    <m/>
    <m/>
    <m/>
  </r>
  <r>
    <x v="0"/>
    <x v="2"/>
    <x v="4"/>
    <x v="280"/>
    <x v="332"/>
    <x v="11"/>
    <x v="13"/>
    <m/>
    <m/>
    <m/>
  </r>
  <r>
    <x v="0"/>
    <x v="2"/>
    <x v="4"/>
    <x v="280"/>
    <x v="333"/>
    <x v="11"/>
    <x v="13"/>
    <m/>
    <m/>
    <m/>
  </r>
  <r>
    <x v="0"/>
    <x v="2"/>
    <x v="4"/>
    <x v="280"/>
    <x v="334"/>
    <x v="11"/>
    <x v="13"/>
    <m/>
    <m/>
    <m/>
  </r>
  <r>
    <x v="0"/>
    <x v="2"/>
    <x v="4"/>
    <x v="280"/>
    <x v="335"/>
    <x v="11"/>
    <x v="13"/>
    <m/>
    <m/>
    <m/>
  </r>
  <r>
    <x v="0"/>
    <x v="2"/>
    <x v="4"/>
    <x v="280"/>
    <x v="336"/>
    <x v="11"/>
    <x v="13"/>
    <m/>
    <m/>
    <m/>
  </r>
  <r>
    <x v="0"/>
    <x v="2"/>
    <x v="4"/>
    <x v="280"/>
    <x v="337"/>
    <x v="11"/>
    <x v="13"/>
    <m/>
    <m/>
    <m/>
  </r>
  <r>
    <x v="0"/>
    <x v="2"/>
    <x v="4"/>
    <x v="280"/>
    <x v="338"/>
    <x v="11"/>
    <x v="13"/>
    <m/>
    <m/>
    <m/>
  </r>
  <r>
    <x v="0"/>
    <x v="2"/>
    <x v="4"/>
    <x v="280"/>
    <x v="339"/>
    <x v="11"/>
    <x v="13"/>
    <m/>
    <m/>
    <m/>
  </r>
  <r>
    <x v="0"/>
    <x v="2"/>
    <x v="4"/>
    <x v="280"/>
    <x v="340"/>
    <x v="11"/>
    <x v="13"/>
    <m/>
    <m/>
    <m/>
  </r>
  <r>
    <x v="0"/>
    <x v="2"/>
    <x v="4"/>
    <x v="280"/>
    <x v="341"/>
    <x v="11"/>
    <x v="13"/>
    <m/>
    <m/>
    <m/>
  </r>
  <r>
    <x v="0"/>
    <x v="2"/>
    <x v="4"/>
    <x v="280"/>
    <x v="342"/>
    <x v="11"/>
    <x v="13"/>
    <m/>
    <m/>
    <m/>
  </r>
  <r>
    <x v="0"/>
    <x v="2"/>
    <x v="4"/>
    <x v="280"/>
    <x v="343"/>
    <x v="11"/>
    <x v="13"/>
    <m/>
    <m/>
    <m/>
  </r>
  <r>
    <x v="0"/>
    <x v="2"/>
    <x v="4"/>
    <x v="280"/>
    <x v="344"/>
    <x v="11"/>
    <x v="13"/>
    <m/>
    <m/>
    <m/>
  </r>
  <r>
    <x v="0"/>
    <x v="2"/>
    <x v="4"/>
    <x v="280"/>
    <x v="345"/>
    <x v="11"/>
    <x v="13"/>
    <m/>
    <m/>
    <m/>
  </r>
  <r>
    <x v="0"/>
    <x v="2"/>
    <x v="4"/>
    <x v="280"/>
    <x v="346"/>
    <x v="11"/>
    <x v="13"/>
    <m/>
    <m/>
    <m/>
  </r>
  <r>
    <x v="0"/>
    <x v="2"/>
    <x v="4"/>
    <x v="280"/>
    <x v="347"/>
    <x v="11"/>
    <x v="13"/>
    <m/>
    <m/>
    <m/>
  </r>
  <r>
    <x v="0"/>
    <x v="2"/>
    <x v="4"/>
    <x v="280"/>
    <x v="348"/>
    <x v="11"/>
    <x v="13"/>
    <m/>
    <m/>
    <m/>
  </r>
  <r>
    <x v="0"/>
    <x v="2"/>
    <x v="4"/>
    <x v="280"/>
    <x v="349"/>
    <x v="11"/>
    <x v="13"/>
    <m/>
    <m/>
    <m/>
  </r>
  <r>
    <x v="0"/>
    <x v="2"/>
    <x v="4"/>
    <x v="280"/>
    <x v="350"/>
    <x v="11"/>
    <x v="13"/>
    <m/>
    <m/>
    <m/>
  </r>
  <r>
    <x v="0"/>
    <x v="2"/>
    <x v="4"/>
    <x v="280"/>
    <x v="351"/>
    <x v="11"/>
    <x v="13"/>
    <m/>
    <m/>
    <m/>
  </r>
  <r>
    <x v="0"/>
    <x v="2"/>
    <x v="4"/>
    <x v="280"/>
    <x v="352"/>
    <x v="11"/>
    <x v="13"/>
    <m/>
    <m/>
    <m/>
  </r>
  <r>
    <x v="0"/>
    <x v="2"/>
    <x v="4"/>
    <x v="280"/>
    <x v="353"/>
    <x v="11"/>
    <x v="13"/>
    <m/>
    <m/>
    <m/>
  </r>
  <r>
    <x v="0"/>
    <x v="2"/>
    <x v="4"/>
    <x v="280"/>
    <x v="354"/>
    <x v="11"/>
    <x v="13"/>
    <m/>
    <m/>
    <m/>
  </r>
  <r>
    <x v="0"/>
    <x v="2"/>
    <x v="4"/>
    <x v="280"/>
    <x v="355"/>
    <x v="11"/>
    <x v="13"/>
    <m/>
    <m/>
    <m/>
  </r>
  <r>
    <x v="0"/>
    <x v="2"/>
    <x v="4"/>
    <x v="280"/>
    <x v="356"/>
    <x v="11"/>
    <x v="13"/>
    <m/>
    <m/>
    <m/>
  </r>
  <r>
    <x v="0"/>
    <x v="2"/>
    <x v="4"/>
    <x v="280"/>
    <x v="357"/>
    <x v="11"/>
    <x v="13"/>
    <m/>
    <m/>
    <m/>
  </r>
  <r>
    <x v="0"/>
    <x v="2"/>
    <x v="4"/>
    <x v="280"/>
    <x v="358"/>
    <x v="11"/>
    <x v="13"/>
    <m/>
    <m/>
    <m/>
  </r>
  <r>
    <x v="0"/>
    <x v="2"/>
    <x v="4"/>
    <x v="280"/>
    <x v="359"/>
    <x v="11"/>
    <x v="13"/>
    <m/>
    <m/>
    <m/>
  </r>
  <r>
    <x v="0"/>
    <x v="2"/>
    <x v="4"/>
    <x v="280"/>
    <x v="360"/>
    <x v="11"/>
    <x v="13"/>
    <m/>
    <m/>
    <m/>
  </r>
  <r>
    <x v="0"/>
    <x v="2"/>
    <x v="4"/>
    <x v="280"/>
    <x v="361"/>
    <x v="11"/>
    <x v="13"/>
    <m/>
    <m/>
    <m/>
  </r>
  <r>
    <x v="0"/>
    <x v="2"/>
    <x v="4"/>
    <x v="280"/>
    <x v="362"/>
    <x v="11"/>
    <x v="13"/>
    <m/>
    <m/>
    <m/>
  </r>
  <r>
    <x v="0"/>
    <x v="2"/>
    <x v="4"/>
    <x v="280"/>
    <x v="363"/>
    <x v="11"/>
    <x v="13"/>
    <m/>
    <m/>
    <m/>
  </r>
  <r>
    <x v="0"/>
    <x v="2"/>
    <x v="4"/>
    <x v="280"/>
    <x v="364"/>
    <x v="11"/>
    <x v="13"/>
    <m/>
    <m/>
    <m/>
  </r>
  <r>
    <x v="0"/>
    <x v="2"/>
    <x v="4"/>
    <x v="280"/>
    <x v="365"/>
    <x v="11"/>
    <x v="13"/>
    <m/>
    <m/>
    <m/>
  </r>
  <r>
    <x v="0"/>
    <x v="2"/>
    <x v="4"/>
    <x v="280"/>
    <x v="366"/>
    <x v="11"/>
    <x v="13"/>
    <m/>
    <m/>
    <m/>
  </r>
  <r>
    <x v="0"/>
    <x v="2"/>
    <x v="4"/>
    <x v="280"/>
    <x v="367"/>
    <x v="11"/>
    <x v="13"/>
    <m/>
    <m/>
    <m/>
  </r>
  <r>
    <x v="0"/>
    <x v="2"/>
    <x v="4"/>
    <x v="280"/>
    <x v="368"/>
    <x v="11"/>
    <x v="13"/>
    <m/>
    <m/>
    <m/>
  </r>
  <r>
    <x v="0"/>
    <x v="2"/>
    <x v="4"/>
    <x v="280"/>
    <x v="369"/>
    <x v="11"/>
    <x v="13"/>
    <m/>
    <m/>
    <m/>
  </r>
  <r>
    <x v="0"/>
    <x v="2"/>
    <x v="4"/>
    <x v="280"/>
    <x v="370"/>
    <x v="11"/>
    <x v="13"/>
    <m/>
    <m/>
    <m/>
  </r>
  <r>
    <x v="0"/>
    <x v="2"/>
    <x v="4"/>
    <x v="280"/>
    <x v="371"/>
    <x v="11"/>
    <x v="13"/>
    <m/>
    <m/>
    <m/>
  </r>
  <r>
    <x v="0"/>
    <x v="2"/>
    <x v="4"/>
    <x v="280"/>
    <x v="372"/>
    <x v="11"/>
    <x v="13"/>
    <m/>
    <m/>
    <m/>
  </r>
  <r>
    <x v="0"/>
    <x v="2"/>
    <x v="4"/>
    <x v="280"/>
    <x v="373"/>
    <x v="11"/>
    <x v="13"/>
    <m/>
    <m/>
    <m/>
  </r>
  <r>
    <x v="0"/>
    <x v="2"/>
    <x v="4"/>
    <x v="280"/>
    <x v="374"/>
    <x v="11"/>
    <x v="13"/>
    <m/>
    <m/>
    <m/>
  </r>
  <r>
    <x v="0"/>
    <x v="2"/>
    <x v="4"/>
    <x v="280"/>
    <x v="375"/>
    <x v="11"/>
    <x v="13"/>
    <m/>
    <m/>
    <m/>
  </r>
  <r>
    <x v="0"/>
    <x v="2"/>
    <x v="4"/>
    <x v="280"/>
    <x v="376"/>
    <x v="11"/>
    <x v="13"/>
    <m/>
    <m/>
    <m/>
  </r>
  <r>
    <x v="0"/>
    <x v="2"/>
    <x v="4"/>
    <x v="280"/>
    <x v="377"/>
    <x v="11"/>
    <x v="13"/>
    <m/>
    <m/>
    <m/>
  </r>
  <r>
    <x v="0"/>
    <x v="2"/>
    <x v="4"/>
    <x v="280"/>
    <x v="378"/>
    <x v="11"/>
    <x v="13"/>
    <m/>
    <m/>
    <m/>
  </r>
  <r>
    <x v="0"/>
    <x v="2"/>
    <x v="4"/>
    <x v="280"/>
    <x v="379"/>
    <x v="11"/>
    <x v="13"/>
    <m/>
    <m/>
    <m/>
  </r>
  <r>
    <x v="0"/>
    <x v="2"/>
    <x v="4"/>
    <x v="280"/>
    <x v="380"/>
    <x v="11"/>
    <x v="13"/>
    <m/>
    <m/>
    <m/>
  </r>
  <r>
    <x v="0"/>
    <x v="2"/>
    <x v="4"/>
    <x v="280"/>
    <x v="381"/>
    <x v="11"/>
    <x v="13"/>
    <m/>
    <m/>
    <m/>
  </r>
  <r>
    <x v="0"/>
    <x v="2"/>
    <x v="4"/>
    <x v="280"/>
    <x v="382"/>
    <x v="11"/>
    <x v="13"/>
    <m/>
    <m/>
    <m/>
  </r>
  <r>
    <x v="0"/>
    <x v="2"/>
    <x v="4"/>
    <x v="280"/>
    <x v="383"/>
    <x v="11"/>
    <x v="13"/>
    <m/>
    <m/>
    <m/>
  </r>
  <r>
    <x v="0"/>
    <x v="2"/>
    <x v="4"/>
    <x v="280"/>
    <x v="384"/>
    <x v="11"/>
    <x v="13"/>
    <m/>
    <m/>
    <m/>
  </r>
  <r>
    <x v="0"/>
    <x v="2"/>
    <x v="4"/>
    <x v="280"/>
    <x v="385"/>
    <x v="11"/>
    <x v="13"/>
    <m/>
    <m/>
    <m/>
  </r>
  <r>
    <x v="0"/>
    <x v="2"/>
    <x v="4"/>
    <x v="280"/>
    <x v="386"/>
    <x v="11"/>
    <x v="13"/>
    <m/>
    <m/>
    <m/>
  </r>
  <r>
    <x v="0"/>
    <x v="2"/>
    <x v="4"/>
    <x v="280"/>
    <x v="387"/>
    <x v="11"/>
    <x v="13"/>
    <m/>
    <m/>
    <m/>
  </r>
  <r>
    <x v="0"/>
    <x v="2"/>
    <x v="4"/>
    <x v="280"/>
    <x v="388"/>
    <x v="11"/>
    <x v="13"/>
    <m/>
    <m/>
    <m/>
  </r>
  <r>
    <x v="0"/>
    <x v="2"/>
    <x v="4"/>
    <x v="280"/>
    <x v="389"/>
    <x v="11"/>
    <x v="13"/>
    <m/>
    <m/>
    <m/>
  </r>
  <r>
    <x v="0"/>
    <x v="2"/>
    <x v="4"/>
    <x v="280"/>
    <x v="390"/>
    <x v="11"/>
    <x v="13"/>
    <m/>
    <m/>
    <m/>
  </r>
  <r>
    <x v="0"/>
    <x v="2"/>
    <x v="4"/>
    <x v="280"/>
    <x v="391"/>
    <x v="11"/>
    <x v="13"/>
    <m/>
    <m/>
    <m/>
  </r>
  <r>
    <x v="0"/>
    <x v="2"/>
    <x v="4"/>
    <x v="280"/>
    <x v="392"/>
    <x v="11"/>
    <x v="13"/>
    <m/>
    <m/>
    <m/>
  </r>
  <r>
    <x v="0"/>
    <x v="2"/>
    <x v="4"/>
    <x v="280"/>
    <x v="393"/>
    <x v="11"/>
    <x v="13"/>
    <m/>
    <m/>
    <m/>
  </r>
  <r>
    <x v="0"/>
    <x v="2"/>
    <x v="4"/>
    <x v="280"/>
    <x v="394"/>
    <x v="11"/>
    <x v="13"/>
    <m/>
    <m/>
    <m/>
  </r>
  <r>
    <x v="0"/>
    <x v="2"/>
    <x v="4"/>
    <x v="280"/>
    <x v="395"/>
    <x v="11"/>
    <x v="13"/>
    <m/>
    <m/>
    <m/>
  </r>
  <r>
    <x v="0"/>
    <x v="2"/>
    <x v="4"/>
    <x v="280"/>
    <x v="396"/>
    <x v="11"/>
    <x v="13"/>
    <m/>
    <m/>
    <m/>
  </r>
  <r>
    <x v="0"/>
    <x v="2"/>
    <x v="4"/>
    <x v="280"/>
    <x v="397"/>
    <x v="11"/>
    <x v="13"/>
    <m/>
    <m/>
    <m/>
  </r>
  <r>
    <x v="0"/>
    <x v="2"/>
    <x v="4"/>
    <x v="280"/>
    <x v="398"/>
    <x v="11"/>
    <x v="13"/>
    <m/>
    <m/>
    <m/>
  </r>
  <r>
    <x v="0"/>
    <x v="2"/>
    <x v="4"/>
    <x v="280"/>
    <x v="399"/>
    <x v="11"/>
    <x v="13"/>
    <m/>
    <m/>
    <m/>
  </r>
  <r>
    <x v="0"/>
    <x v="2"/>
    <x v="4"/>
    <x v="280"/>
    <x v="400"/>
    <x v="11"/>
    <x v="13"/>
    <m/>
    <m/>
    <m/>
  </r>
  <r>
    <x v="0"/>
    <x v="2"/>
    <x v="4"/>
    <x v="280"/>
    <x v="401"/>
    <x v="11"/>
    <x v="13"/>
    <m/>
    <m/>
    <m/>
  </r>
  <r>
    <x v="0"/>
    <x v="2"/>
    <x v="4"/>
    <x v="280"/>
    <x v="402"/>
    <x v="11"/>
    <x v="13"/>
    <m/>
    <m/>
    <m/>
  </r>
  <r>
    <x v="0"/>
    <x v="2"/>
    <x v="4"/>
    <x v="280"/>
    <x v="403"/>
    <x v="11"/>
    <x v="13"/>
    <m/>
    <m/>
    <m/>
  </r>
  <r>
    <x v="0"/>
    <x v="2"/>
    <x v="4"/>
    <x v="280"/>
    <x v="404"/>
    <x v="11"/>
    <x v="13"/>
    <m/>
    <m/>
    <m/>
  </r>
  <r>
    <x v="0"/>
    <x v="2"/>
    <x v="4"/>
    <x v="280"/>
    <x v="405"/>
    <x v="11"/>
    <x v="13"/>
    <m/>
    <m/>
    <m/>
  </r>
  <r>
    <x v="0"/>
    <x v="2"/>
    <x v="4"/>
    <x v="280"/>
    <x v="406"/>
    <x v="11"/>
    <x v="13"/>
    <m/>
    <m/>
    <m/>
  </r>
  <r>
    <x v="0"/>
    <x v="2"/>
    <x v="4"/>
    <x v="280"/>
    <x v="407"/>
    <x v="11"/>
    <x v="13"/>
    <m/>
    <m/>
    <m/>
  </r>
  <r>
    <x v="0"/>
    <x v="2"/>
    <x v="4"/>
    <x v="280"/>
    <x v="408"/>
    <x v="11"/>
    <x v="13"/>
    <m/>
    <m/>
    <m/>
  </r>
  <r>
    <x v="1"/>
    <x v="0"/>
    <x v="5"/>
    <x v="281"/>
    <x v="409"/>
    <x v="11"/>
    <x v="8"/>
    <m/>
    <m/>
    <m/>
  </r>
  <r>
    <x v="2"/>
    <x v="3"/>
    <x v="5"/>
    <x v="281"/>
    <x v="410"/>
    <x v="11"/>
    <x v="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D4E38-970C-43E0-83B4-5D143FC27B97}" name="Tableau croisé dynamique1" cacheId="1232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location ref="A4:E453" firstHeaderRow="1" firstDataRow="1" firstDataCol="4" rowPageCount="2" colPageCount="1"/>
  <pivotFields count="10">
    <pivotField axis="axisPage" outline="0" multipleItemSelectionAllowed="1" showAll="0">
      <items count="4">
        <item x="0"/>
        <item h="1" x="2"/>
        <item h="1" x="1"/>
        <item t="default"/>
      </items>
    </pivotField>
    <pivotField axis="axisPage" showAll="0">
      <items count="5">
        <item x="3"/>
        <item x="2"/>
        <item x="0"/>
        <item x="1"/>
        <item t="default"/>
      </items>
    </pivotField>
    <pivotField outline="0" showAll="0">
      <items count="7">
        <item x="1"/>
        <item x="2"/>
        <item x="3"/>
        <item x="4"/>
        <item x="0"/>
        <item x="5"/>
        <item t="default"/>
      </items>
    </pivotField>
    <pivotField axis="axisRow" outline="0" showAll="0" defaultSubtotal="0">
      <items count="282">
        <item x="281"/>
        <item x="77"/>
        <item x="86"/>
        <item x="176"/>
        <item x="177"/>
        <item x="178"/>
        <item x="179"/>
        <item x="180"/>
        <item x="181"/>
        <item x="182"/>
        <item x="183"/>
        <item x="184"/>
        <item x="185"/>
        <item x="87"/>
        <item x="186"/>
        <item x="187"/>
        <item x="188"/>
        <item x="189"/>
        <item x="190"/>
        <item x="191"/>
        <item x="192"/>
        <item x="193"/>
        <item x="194"/>
        <item x="195"/>
        <item x="88"/>
        <item x="196"/>
        <item x="197"/>
        <item x="198"/>
        <item x="199"/>
        <item x="200"/>
        <item x="201"/>
        <item x="202"/>
        <item x="203"/>
        <item x="204"/>
        <item x="205"/>
        <item x="89"/>
        <item x="206"/>
        <item x="207"/>
        <item x="208"/>
        <item x="90"/>
        <item x="91"/>
        <item x="92"/>
        <item x="93"/>
        <item x="94"/>
        <item x="95"/>
        <item x="78"/>
        <item x="96"/>
        <item x="97"/>
        <item x="98"/>
        <item x="99"/>
        <item x="100"/>
        <item x="101"/>
        <item x="102"/>
        <item x="103"/>
        <item x="104"/>
        <item x="105"/>
        <item x="79"/>
        <item x="106"/>
        <item x="107"/>
        <item x="108"/>
        <item x="109"/>
        <item x="110"/>
        <item x="111"/>
        <item x="112"/>
        <item x="113"/>
        <item x="114"/>
        <item x="115"/>
        <item x="80"/>
        <item x="116"/>
        <item x="117"/>
        <item x="118"/>
        <item x="119"/>
        <item x="120"/>
        <item x="121"/>
        <item x="122"/>
        <item x="123"/>
        <item x="124"/>
        <item x="125"/>
        <item x="81"/>
        <item x="126"/>
        <item x="127"/>
        <item x="128"/>
        <item x="129"/>
        <item x="130"/>
        <item x="131"/>
        <item x="132"/>
        <item x="133"/>
        <item x="134"/>
        <item x="135"/>
        <item x="82"/>
        <item x="136"/>
        <item x="137"/>
        <item x="138"/>
        <item x="139"/>
        <item x="140"/>
        <item x="141"/>
        <item x="142"/>
        <item x="143"/>
        <item x="144"/>
        <item x="145"/>
        <item x="83"/>
        <item x="146"/>
        <item x="147"/>
        <item x="148"/>
        <item x="149"/>
        <item x="150"/>
        <item x="151"/>
        <item x="152"/>
        <item x="153"/>
        <item x="154"/>
        <item x="155"/>
        <item x="84"/>
        <item x="156"/>
        <item x="157"/>
        <item x="158"/>
        <item x="159"/>
        <item x="160"/>
        <item x="161"/>
        <item x="162"/>
        <item x="163"/>
        <item x="164"/>
        <item x="165"/>
        <item x="85"/>
        <item x="166"/>
        <item x="167"/>
        <item x="168"/>
        <item x="169"/>
        <item x="170"/>
        <item x="171"/>
        <item x="172"/>
        <item x="173"/>
        <item x="174"/>
        <item x="175"/>
        <item x="209"/>
        <item x="218"/>
        <item x="219"/>
        <item x="220"/>
        <item x="221"/>
        <item x="222"/>
        <item x="223"/>
        <item x="224"/>
        <item x="225"/>
        <item x="226"/>
        <item x="227"/>
        <item x="210"/>
        <item x="228"/>
        <item x="229"/>
        <item x="230"/>
        <item x="231"/>
        <item x="232"/>
        <item x="233"/>
        <item x="234"/>
        <item x="235"/>
        <item x="236"/>
        <item x="237"/>
        <item x="211"/>
        <item x="238"/>
        <item x="239"/>
        <item x="240"/>
        <item x="241"/>
        <item x="242"/>
        <item x="243"/>
        <item x="244"/>
        <item x="245"/>
        <item x="246"/>
        <item x="247"/>
        <item x="212"/>
        <item x="248"/>
        <item x="249"/>
        <item x="250"/>
        <item x="251"/>
        <item x="252"/>
        <item x="253"/>
        <item x="254"/>
        <item x="255"/>
        <item x="256"/>
        <item x="257"/>
        <item x="213"/>
        <item x="258"/>
        <item x="259"/>
        <item x="260"/>
        <item x="261"/>
        <item x="262"/>
        <item x="263"/>
        <item x="264"/>
        <item x="265"/>
        <item x="266"/>
        <item x="267"/>
        <item x="214"/>
        <item x="268"/>
        <item x="269"/>
        <item x="270"/>
        <item x="271"/>
        <item x="272"/>
        <item x="273"/>
        <item x="274"/>
        <item x="275"/>
        <item x="276"/>
        <item x="215"/>
        <item x="216"/>
        <item x="217"/>
        <item x="277"/>
        <item x="278"/>
        <item x="279"/>
        <item x="280"/>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8"/>
        <item x="9"/>
        <item x="76"/>
      </items>
    </pivotField>
    <pivotField axis="axisRow" dataField="1" outline="0" showAll="0" defaultSubtotal="0">
      <items count="411">
        <item x="209"/>
        <item x="87"/>
        <item x="88"/>
        <item x="168"/>
        <item x="169"/>
        <item x="170"/>
        <item x="171"/>
        <item x="225"/>
        <item x="266"/>
        <item x="274"/>
        <item x="273"/>
        <item x="275"/>
        <item x="276"/>
        <item x="240"/>
        <item x="204"/>
        <item x="205"/>
        <item x="19"/>
        <item x="75"/>
        <item x="277"/>
        <item x="278"/>
        <item x="279"/>
        <item x="280"/>
        <item x="281"/>
        <item x="282"/>
        <item x="283"/>
        <item x="284"/>
        <item x="285"/>
        <item x="286"/>
        <item x="287"/>
        <item x="288"/>
        <item x="289"/>
        <item x="290"/>
        <item x="291"/>
        <item x="292"/>
        <item x="293"/>
        <item x="294"/>
        <item x="295"/>
        <item x="296"/>
        <item x="297"/>
        <item x="236"/>
        <item x="146"/>
        <item x="25"/>
        <item x="136"/>
        <item x="34"/>
        <item x="109"/>
        <item x="298"/>
        <item x="300"/>
        <item x="301"/>
        <item x="299"/>
        <item x="302"/>
        <item x="303"/>
        <item x="272"/>
        <item x="271"/>
        <item x="304"/>
        <item x="130"/>
        <item x="243"/>
        <item x="196"/>
        <item x="153"/>
        <item x="305"/>
        <item x="263"/>
        <item x="230"/>
        <item x="262"/>
        <item x="306"/>
        <item x="177"/>
        <item x="175"/>
        <item x="176"/>
        <item x="182"/>
        <item x="183"/>
        <item x="191"/>
        <item x="184"/>
        <item x="187"/>
        <item x="185"/>
        <item x="188"/>
        <item x="186"/>
        <item x="189"/>
        <item x="190"/>
        <item x="174"/>
        <item x="180"/>
        <item x="181"/>
        <item x="178"/>
        <item x="179"/>
        <item x="52"/>
        <item x="77"/>
        <item x="1"/>
        <item x="51"/>
        <item x="18"/>
        <item x="5"/>
        <item x="58"/>
        <item x="125"/>
        <item x="255"/>
        <item x="106"/>
        <item x="95"/>
        <item x="96"/>
        <item x="145"/>
        <item x="307"/>
        <item x="154"/>
        <item x="224"/>
        <item x="165"/>
        <item x="201"/>
        <item x="69"/>
        <item x="308"/>
        <item x="138"/>
        <item x="173"/>
        <item x="241"/>
        <item x="242"/>
        <item x="244"/>
        <item x="245"/>
        <item x="246"/>
        <item x="247"/>
        <item x="11"/>
        <item x="12"/>
        <item x="92"/>
        <item x="93"/>
        <item x="94"/>
        <item x="20"/>
        <item x="21"/>
        <item x="22"/>
        <item x="23"/>
        <item x="24"/>
        <item x="100"/>
        <item x="26"/>
        <item x="27"/>
        <item x="28"/>
        <item x="29"/>
        <item x="30"/>
        <item x="113"/>
        <item x="42"/>
        <item x="43"/>
        <item x="44"/>
        <item x="46"/>
        <item x="128"/>
        <item x="129"/>
        <item x="133"/>
        <item x="72"/>
        <item x="73"/>
        <item x="152"/>
        <item x="161"/>
        <item x="166"/>
        <item x="310"/>
        <item x="309"/>
        <item x="311"/>
        <item x="312"/>
        <item x="202"/>
        <item x="256"/>
        <item x="227"/>
        <item x="117"/>
        <item x="267"/>
        <item x="103"/>
        <item x="137"/>
        <item x="313"/>
        <item x="314"/>
        <item x="159"/>
        <item x="315"/>
        <item x="409"/>
        <item x="238"/>
        <item x="235"/>
        <item x="210"/>
        <item x="234"/>
        <item x="233"/>
        <item x="211"/>
        <item x="215"/>
        <item x="216"/>
        <item x="214"/>
        <item x="213"/>
        <item x="212"/>
        <item x="316"/>
        <item x="317"/>
        <item x="318"/>
        <item x="254"/>
        <item x="253"/>
        <item x="250"/>
        <item x="319"/>
        <item x="76"/>
        <item x="203"/>
        <item x="321"/>
        <item x="320"/>
        <item x="162"/>
        <item x="217"/>
        <item x="218"/>
        <item x="219"/>
        <item x="220"/>
        <item x="221"/>
        <item x="222"/>
        <item x="223"/>
        <item x="131"/>
        <item x="102"/>
        <item x="120"/>
        <item x="61"/>
        <item x="17"/>
        <item x="172"/>
        <item x="322"/>
        <item x="323"/>
        <item x="324"/>
        <item x="325"/>
        <item x="110"/>
        <item x="156"/>
        <item x="326"/>
        <item x="78"/>
        <item x="2"/>
        <item x="53"/>
        <item x="15"/>
        <item x="229"/>
        <item x="200"/>
        <item x="66"/>
        <item x="195"/>
        <item x="62"/>
        <item x="327"/>
        <item x="328"/>
        <item x="330"/>
        <item x="329"/>
        <item x="108"/>
        <item x="331"/>
        <item x="333"/>
        <item x="332"/>
        <item x="264"/>
        <item x="334"/>
        <item x="335"/>
        <item x="81"/>
        <item x="33"/>
        <item x="167"/>
        <item x="47"/>
        <item x="252"/>
        <item x="59"/>
        <item x="336"/>
        <item x="337"/>
        <item x="338"/>
        <item x="124"/>
        <item x="80"/>
        <item x="4"/>
        <item x="8"/>
        <item x="149"/>
        <item x="339"/>
        <item x="340"/>
        <item x="341"/>
        <item x="342"/>
        <item x="343"/>
        <item x="344"/>
        <item x="345"/>
        <item x="346"/>
        <item x="347"/>
        <item x="348"/>
        <item x="349"/>
        <item x="350"/>
        <item x="351"/>
        <item x="352"/>
        <item x="353"/>
        <item x="354"/>
        <item x="355"/>
        <item x="356"/>
        <item x="357"/>
        <item x="358"/>
        <item x="359"/>
        <item x="360"/>
        <item x="361"/>
        <item x="104"/>
        <item x="150"/>
        <item x="239"/>
        <item x="362"/>
        <item x="363"/>
        <item x="237"/>
        <item x="115"/>
        <item x="259"/>
        <item x="99"/>
        <item x="257"/>
        <item x="260"/>
        <item x="114"/>
        <item x="258"/>
        <item x="83"/>
        <item x="364"/>
        <item x="365"/>
        <item x="7"/>
        <item x="158"/>
        <item x="101"/>
        <item x="14"/>
        <item x="90"/>
        <item x="155"/>
        <item x="85"/>
        <item x="71"/>
        <item x="35"/>
        <item x="40"/>
        <item x="39"/>
        <item x="38"/>
        <item x="37"/>
        <item x="41"/>
        <item x="36"/>
        <item x="105"/>
        <item x="142"/>
        <item x="84"/>
        <item x="139"/>
        <item x="198"/>
        <item x="197"/>
        <item x="49"/>
        <item x="157"/>
        <item x="91"/>
        <item x="143"/>
        <item x="16"/>
        <item x="367"/>
        <item x="366"/>
        <item x="231"/>
        <item x="368"/>
        <item x="369"/>
        <item x="0"/>
        <item x="31"/>
        <item x="123"/>
        <item x="372"/>
        <item x="32"/>
        <item x="371"/>
        <item x="370"/>
        <item x="248"/>
        <item x="373"/>
        <item x="160"/>
        <item x="374"/>
        <item x="144"/>
        <item x="375"/>
        <item x="265"/>
        <item x="226"/>
        <item x="376"/>
        <item x="140"/>
        <item x="107"/>
        <item x="163"/>
        <item x="377"/>
        <item x="151"/>
        <item x="379"/>
        <item x="378"/>
        <item x="380"/>
        <item x="249"/>
        <item x="381"/>
        <item x="135"/>
        <item x="141"/>
        <item x="382"/>
        <item x="383"/>
        <item x="384"/>
        <item x="385"/>
        <item x="386"/>
        <item x="387"/>
        <item x="60"/>
        <item x="388"/>
        <item x="232"/>
        <item x="228"/>
        <item x="389"/>
        <item x="206"/>
        <item x="207"/>
        <item x="68"/>
        <item x="390"/>
        <item x="391"/>
        <item x="392"/>
        <item x="393"/>
        <item x="394"/>
        <item x="395"/>
        <item x="396"/>
        <item x="79"/>
        <item x="3"/>
        <item x="194"/>
        <item x="199"/>
        <item x="193"/>
        <item x="122"/>
        <item x="270"/>
        <item x="397"/>
        <item x="398"/>
        <item x="268"/>
        <item x="48"/>
        <item x="116"/>
        <item x="261"/>
        <item x="192"/>
        <item x="64"/>
        <item x="63"/>
        <item x="65"/>
        <item x="399"/>
        <item x="400"/>
        <item x="401"/>
        <item x="54"/>
        <item x="402"/>
        <item x="45"/>
        <item x="74"/>
        <item x="164"/>
        <item x="6"/>
        <item x="56"/>
        <item x="119"/>
        <item x="82"/>
        <item x="134"/>
        <item x="127"/>
        <item x="126"/>
        <item x="10"/>
        <item x="118"/>
        <item x="132"/>
        <item x="98"/>
        <item x="97"/>
        <item x="55"/>
        <item x="57"/>
        <item x="148"/>
        <item x="147"/>
        <item x="9"/>
        <item x="67"/>
        <item x="13"/>
        <item x="89"/>
        <item x="86"/>
        <item x="403"/>
        <item x="112"/>
        <item x="111"/>
        <item x="251"/>
        <item x="208"/>
        <item x="50"/>
        <item x="121"/>
        <item x="404"/>
        <item x="408"/>
        <item x="407"/>
        <item x="405"/>
        <item x="406"/>
        <item x="269"/>
        <item x="70"/>
        <item x="410"/>
      </items>
    </pivotField>
    <pivotField axis="axisRow" outline="0" showAll="0">
      <items count="221">
        <item x="4"/>
        <item x="57"/>
        <item x="32"/>
        <item x="198"/>
        <item x="103"/>
        <item x="121"/>
        <item x="122"/>
        <item x="123"/>
        <item x="41"/>
        <item x="39"/>
        <item x="40"/>
        <item x="38"/>
        <item x="49"/>
        <item x="211"/>
        <item x="194"/>
        <item x="195"/>
        <item x="66"/>
        <item x="168"/>
        <item x="126"/>
        <item x="65"/>
        <item x="163"/>
        <item x="164"/>
        <item x="54"/>
        <item x="18"/>
        <item x="133"/>
        <item x="134"/>
        <item x="218"/>
        <item x="93"/>
        <item x="155"/>
        <item x="114"/>
        <item x="152"/>
        <item x="92"/>
        <item x="91"/>
        <item x="188"/>
        <item x="17"/>
        <item x="56"/>
        <item x="5"/>
        <item x="67"/>
        <item x="68"/>
        <item x="213"/>
        <item x="214"/>
        <item x="124"/>
        <item x="44"/>
        <item x="1"/>
        <item x="55"/>
        <item x="3"/>
        <item x="58"/>
        <item x="43"/>
        <item x="34"/>
        <item x="8"/>
        <item x="76"/>
        <item x="77"/>
        <item x="78"/>
        <item x="74"/>
        <item x="37"/>
        <item x="161"/>
        <item x="27"/>
        <item x="22"/>
        <item x="26"/>
        <item x="25"/>
        <item x="24"/>
        <item x="23"/>
        <item x="28"/>
        <item x="185"/>
        <item x="84"/>
        <item x="79"/>
        <item x="80"/>
        <item x="21"/>
        <item x="119"/>
        <item x="169"/>
        <item x="153"/>
        <item x="170"/>
        <item x="174"/>
        <item x="175"/>
        <item x="173"/>
        <item x="172"/>
        <item x="171"/>
        <item x="162"/>
        <item x="176"/>
        <item x="177"/>
        <item x="178"/>
        <item x="179"/>
        <item x="180"/>
        <item x="181"/>
        <item x="182"/>
        <item x="16"/>
        <item x="116"/>
        <item x="36"/>
        <item x="210"/>
        <item x="128"/>
        <item x="127"/>
        <item x="104"/>
        <item x="14"/>
        <item x="2"/>
        <item x="53"/>
        <item x="187"/>
        <item x="154"/>
        <item x="159"/>
        <item x="45"/>
        <item x="125"/>
        <item x="69"/>
        <item x="99"/>
        <item x="219"/>
        <item x="217"/>
        <item x="205"/>
        <item x="204"/>
        <item x="206"/>
        <item x="207"/>
        <item x="203"/>
        <item x="200"/>
        <item x="202"/>
        <item x="201"/>
        <item x="59"/>
        <item x="110"/>
        <item x="30"/>
        <item x="75"/>
        <item x="111"/>
        <item x="82"/>
        <item x="81"/>
        <item x="71"/>
        <item x="62"/>
        <item x="85"/>
        <item x="9"/>
        <item x="118"/>
        <item x="89"/>
        <item x="20"/>
        <item x="0"/>
        <item x="87"/>
        <item x="88"/>
        <item x="60"/>
        <item x="13"/>
        <item x="90"/>
        <item x="72"/>
        <item x="52"/>
        <item x="115"/>
        <item x="157"/>
        <item x="156"/>
        <item x="189"/>
        <item x="193"/>
        <item x="191"/>
        <item x="183"/>
        <item x="186"/>
        <item x="192"/>
        <item x="196"/>
        <item x="197"/>
        <item x="120"/>
        <item x="6"/>
        <item x="7"/>
        <item x="130"/>
        <item x="129"/>
        <item x="139"/>
        <item x="142"/>
        <item x="141"/>
        <item x="140"/>
        <item x="143"/>
        <item x="144"/>
        <item x="145"/>
        <item x="137"/>
        <item x="138"/>
        <item x="146"/>
        <item x="42"/>
        <item x="10"/>
        <item x="35"/>
        <item x="108"/>
        <item x="105"/>
        <item x="132"/>
        <item x="212"/>
        <item x="184"/>
        <item x="101"/>
        <item x="112"/>
        <item x="63"/>
        <item x="113"/>
        <item x="100"/>
        <item x="131"/>
        <item x="209"/>
        <item x="208"/>
        <item x="102"/>
        <item x="31"/>
        <item x="199"/>
        <item x="29"/>
        <item x="107"/>
        <item x="190"/>
        <item x="98"/>
        <item x="96"/>
        <item x="97"/>
        <item x="117"/>
        <item x="165"/>
        <item x="166"/>
        <item x="151"/>
        <item x="158"/>
        <item x="215"/>
        <item x="73"/>
        <item x="83"/>
        <item x="150"/>
        <item x="106"/>
        <item x="86"/>
        <item x="61"/>
        <item x="19"/>
        <item x="94"/>
        <item x="95"/>
        <item x="15"/>
        <item x="109"/>
        <item x="70"/>
        <item x="12"/>
        <item x="64"/>
        <item x="51"/>
        <item x="135"/>
        <item x="136"/>
        <item x="167"/>
        <item x="50"/>
        <item x="33"/>
        <item x="46"/>
        <item x="47"/>
        <item x="48"/>
        <item x="147"/>
        <item x="148"/>
        <item x="149"/>
        <item x="160"/>
        <item x="216"/>
        <item x="11"/>
        <item t="default"/>
      </items>
    </pivotField>
    <pivotField axis="axisRow" outline="0" showAll="0">
      <items count="33">
        <item x="19"/>
        <item x="26"/>
        <item x="23"/>
        <item x="25"/>
        <item x="29"/>
        <item x="31"/>
        <item x="10"/>
        <item x="1"/>
        <item x="28"/>
        <item x="15"/>
        <item x="17"/>
        <item x="24"/>
        <item x="6"/>
        <item x="3"/>
        <item x="16"/>
        <item x="22"/>
        <item x="4"/>
        <item x="2"/>
        <item x="12"/>
        <item x="7"/>
        <item x="30"/>
        <item x="9"/>
        <item x="21"/>
        <item x="27"/>
        <item x="11"/>
        <item x="14"/>
        <item x="5"/>
        <item x="18"/>
        <item x="13"/>
        <item x="0"/>
        <item x="20"/>
        <item x="8"/>
        <item t="default"/>
      </items>
    </pivotField>
    <pivotField showAll="0"/>
    <pivotField showAll="0"/>
    <pivotField showAll="0"/>
  </pivotFields>
  <rowFields count="4">
    <field x="6"/>
    <field x="3"/>
    <field x="4"/>
    <field x="5"/>
  </rowFields>
  <rowItems count="449">
    <i>
      <x/>
      <x v="13"/>
      <x v="1"/>
      <x v="19"/>
    </i>
    <i r="1">
      <x v="24"/>
      <x v="2"/>
      <x v="16"/>
    </i>
    <i r="1">
      <x v="128"/>
      <x v="3"/>
      <x v="18"/>
    </i>
    <i r="1">
      <x v="129"/>
      <x v="4"/>
      <x v="18"/>
    </i>
    <i r="1">
      <x v="130"/>
      <x v="5"/>
      <x v="19"/>
    </i>
    <i r="1">
      <x v="131"/>
      <x v="6"/>
      <x v="18"/>
    </i>
    <i t="default">
      <x/>
    </i>
    <i>
      <x v="1"/>
      <x v="86"/>
      <x v="54"/>
      <x v="27"/>
    </i>
    <i r="1">
      <x v="87"/>
      <x v="184"/>
      <x v="198"/>
    </i>
    <i t="default">
      <x v="1"/>
    </i>
    <i>
      <x v="2"/>
      <x v="57"/>
      <x v="147"/>
      <x v="53"/>
    </i>
    <i r="1">
      <x v="73"/>
      <x v="383"/>
      <x v="121"/>
    </i>
    <i t="default">
      <x v="2"/>
    </i>
    <i>
      <x v="3"/>
      <x v="61"/>
      <x v="318"/>
      <x v="51"/>
    </i>
    <i r="1">
      <x v="62"/>
      <x v="210"/>
      <x v="51"/>
    </i>
    <i r="1">
      <x v="63"/>
      <x v="44"/>
      <x v="51"/>
    </i>
    <i r="1">
      <x v="64"/>
      <x v="194"/>
      <x v="52"/>
    </i>
    <i r="1">
      <x v="65"/>
      <x v="398"/>
      <x v="65"/>
    </i>
    <i r="1">
      <x v="66"/>
      <x v="397"/>
      <x v="66"/>
    </i>
    <i t="default">
      <x v="3"/>
    </i>
    <i>
      <x v="4"/>
      <x v="38"/>
      <x v="98"/>
      <x v="217"/>
    </i>
    <i t="default">
      <x v="4"/>
    </i>
    <i>
      <x v="5"/>
      <x v="171"/>
      <x v="106"/>
      <x v="109"/>
    </i>
    <i t="default">
      <x v="5"/>
    </i>
    <i>
      <x v="6"/>
      <x v="32"/>
      <x v="56"/>
      <x v="28"/>
    </i>
    <i r="1">
      <x v="36"/>
      <x v="353"/>
      <x v="189"/>
    </i>
    <i r="1">
      <x v="48"/>
      <x v="386"/>
      <x v="100"/>
    </i>
    <i r="1">
      <x v="81"/>
      <x v="88"/>
      <x v="219"/>
    </i>
    <i r="1">
      <x v="194"/>
      <x v="8"/>
      <x v="39"/>
    </i>
    <i r="1">
      <x v="195"/>
      <x v="146"/>
      <x v="40"/>
    </i>
    <i r="1">
      <x v="245"/>
      <x v="372"/>
      <x v="179"/>
    </i>
    <i r="1">
      <x v="247"/>
      <x v="220"/>
      <x v="114"/>
    </i>
    <i t="default">
      <x v="6"/>
    </i>
    <i>
      <x v="7"/>
      <x v="1"/>
      <x v="82"/>
      <x v="35"/>
    </i>
    <i r="1">
      <x v="3"/>
      <x v="102"/>
      <x v="89"/>
    </i>
    <i r="1">
      <x v="4"/>
      <x v="76"/>
      <x v="149"/>
    </i>
    <i r="1">
      <x v="5"/>
      <x v="64"/>
      <x v="148"/>
    </i>
    <i r="1">
      <x v="6"/>
      <x v="65"/>
      <x v="173"/>
    </i>
    <i r="1">
      <x v="7"/>
      <x v="63"/>
      <x v="165"/>
    </i>
    <i r="1">
      <x v="8"/>
      <x v="79"/>
      <x v="24"/>
    </i>
    <i r="1">
      <x v="9"/>
      <x v="80"/>
      <x v="25"/>
    </i>
    <i r="1">
      <x v="10"/>
      <x v="77"/>
      <x v="206"/>
    </i>
    <i r="1">
      <x v="11"/>
      <x v="78"/>
      <x v="207"/>
    </i>
    <i r="1">
      <x v="12"/>
      <x v="66"/>
      <x v="157"/>
    </i>
    <i r="1">
      <x v="14"/>
      <x v="67"/>
      <x v="158"/>
    </i>
    <i r="1">
      <x v="15"/>
      <x v="69"/>
      <x v="150"/>
    </i>
    <i r="1">
      <x v="16"/>
      <x v="71"/>
      <x v="153"/>
    </i>
    <i r="1">
      <x v="17"/>
      <x v="73"/>
      <x v="152"/>
    </i>
    <i r="1">
      <x v="18"/>
      <x v="70"/>
      <x v="151"/>
    </i>
    <i r="1">
      <x v="19"/>
      <x v="72"/>
      <x v="154"/>
    </i>
    <i r="1">
      <x v="20"/>
      <x v="74"/>
      <x v="155"/>
    </i>
    <i r="1">
      <x v="21"/>
      <x v="75"/>
      <x v="156"/>
    </i>
    <i r="1">
      <x v="22"/>
      <x v="68"/>
      <x v="159"/>
    </i>
    <i r="1">
      <x v="45"/>
      <x v="197"/>
      <x v="1"/>
    </i>
    <i r="1">
      <x v="56"/>
      <x v="350"/>
      <x v="46"/>
    </i>
    <i r="1">
      <x v="67"/>
      <x v="227"/>
      <x v="112"/>
    </i>
    <i r="1">
      <x v="97"/>
      <x v="317"/>
      <x v="168"/>
    </i>
    <i r="1">
      <x v="116"/>
      <x v="292"/>
      <x v="185"/>
    </i>
    <i r="1">
      <x v="117"/>
      <x v="271"/>
      <x v="123"/>
    </i>
    <i r="1">
      <x v="206"/>
      <x v="83"/>
      <x v="43"/>
    </i>
    <i r="1">
      <x v="217"/>
      <x v="198"/>
      <x v="93"/>
    </i>
    <i r="1">
      <x v="228"/>
      <x v="351"/>
      <x v="45"/>
    </i>
    <i r="1">
      <x v="239"/>
      <x v="228"/>
      <x/>
    </i>
    <i t="default">
      <x v="7"/>
    </i>
    <i>
      <x v="8"/>
      <x v="101"/>
      <x v="294"/>
      <x v="91"/>
    </i>
    <i r="1">
      <x v="102"/>
      <x v="312"/>
      <x v="164"/>
    </i>
    <i t="default">
      <x v="8"/>
    </i>
    <i>
      <x v="9"/>
      <x v="28"/>
      <x v="354"/>
      <x v="188"/>
    </i>
    <i r="1">
      <x v="30"/>
      <x v="352"/>
      <x v="70"/>
    </i>
    <i r="1">
      <x v="31"/>
      <x v="204"/>
      <x v="96"/>
    </i>
    <i r="1">
      <x v="37"/>
      <x v="202"/>
      <x v="97"/>
    </i>
    <i r="1">
      <x v="150"/>
      <x v="315"/>
      <x v="167"/>
    </i>
    <i r="1">
      <x v="151"/>
      <x v="144"/>
      <x v="63"/>
    </i>
    <i r="1">
      <x v="161"/>
      <x v="39"/>
      <x v="219"/>
    </i>
    <i r="1">
      <x v="193"/>
      <x v="314"/>
      <x v="166"/>
    </i>
    <i r="1">
      <x v="264"/>
      <x v="205"/>
      <x v="98"/>
    </i>
    <i r="1">
      <x v="268"/>
      <x v="203"/>
      <x v="12"/>
    </i>
    <i t="default">
      <x v="9"/>
    </i>
    <i>
      <x v="10"/>
      <x v="29"/>
      <x v="95"/>
      <x v="30"/>
    </i>
    <i r="1">
      <x v="113"/>
      <x v="95"/>
      <x v="29"/>
    </i>
    <i r="1">
      <x v="178"/>
      <x v="399"/>
      <x v="106"/>
    </i>
    <i r="1">
      <x v="271"/>
      <x v="99"/>
      <x v="209"/>
    </i>
    <i t="default">
      <x v="10"/>
    </i>
    <i>
      <x v="11"/>
      <x v="58"/>
      <x v="254"/>
      <x v="115"/>
    </i>
    <i r="1">
      <x v="59"/>
      <x v="285"/>
      <x v="50"/>
    </i>
    <i r="1">
      <x v="60"/>
      <x v="90"/>
      <x v="50"/>
    </i>
    <i r="1">
      <x v="98"/>
      <x v="328"/>
      <x v="176"/>
    </i>
    <i r="1">
      <x v="103"/>
      <x v="93"/>
      <x v="194"/>
    </i>
    <i r="1">
      <x v="104"/>
      <x v="40"/>
      <x v="180"/>
    </i>
    <i r="1">
      <x v="169"/>
      <x v="55"/>
      <x v="3"/>
    </i>
    <i t="default">
      <x v="11"/>
    </i>
    <i>
      <x v="12"/>
      <x v="83"/>
      <x v="380"/>
      <x v="31"/>
    </i>
    <i r="1">
      <x v="107"/>
      <x v="230"/>
      <x v="113"/>
    </i>
    <i r="1">
      <x v="108"/>
      <x v="255"/>
      <x v="116"/>
    </i>
    <i r="1">
      <x v="109"/>
      <x v="321"/>
      <x v="169"/>
    </i>
    <i r="1">
      <x v="216"/>
      <x v="16"/>
      <x v="23"/>
    </i>
    <i t="default">
      <x v="12"/>
    </i>
    <i>
      <x v="13"/>
      <x v="41"/>
      <x v="111"/>
      <x v="219"/>
    </i>
    <i r="1">
      <x v="42"/>
      <x v="112"/>
      <x v="219"/>
    </i>
    <i r="1">
      <x v="43"/>
      <x v="113"/>
      <x v="219"/>
    </i>
    <i r="1">
      <x v="47"/>
      <x v="115"/>
      <x v="219"/>
    </i>
    <i r="1">
      <x v="51"/>
      <x v="119"/>
      <x v="219"/>
    </i>
    <i r="1">
      <x v="53"/>
      <x v="272"/>
      <x v="132"/>
    </i>
    <i r="1">
      <x v="55"/>
      <x v="123"/>
      <x v="219"/>
    </i>
    <i r="1">
      <x v="68"/>
      <x v="125"/>
      <x v="219"/>
    </i>
    <i r="1">
      <x v="84"/>
      <x v="130"/>
      <x v="219"/>
    </i>
    <i r="1">
      <x v="85"/>
      <x v="131"/>
      <x v="219"/>
    </i>
    <i r="1">
      <x v="90"/>
      <x v="132"/>
      <x v="219"/>
    </i>
    <i r="1">
      <x v="110"/>
      <x v="135"/>
      <x v="219"/>
    </i>
    <i r="1">
      <x v="120"/>
      <x v="136"/>
      <x v="219"/>
    </i>
    <i r="1">
      <x v="126"/>
      <x v="137"/>
      <x v="219"/>
    </i>
    <i r="1">
      <x v="208"/>
      <x v="109"/>
      <x v="219"/>
    </i>
    <i r="1">
      <x v="209"/>
      <x v="110"/>
      <x v="219"/>
    </i>
    <i r="1">
      <x v="218"/>
      <x v="114"/>
      <x v="219"/>
    </i>
    <i r="1">
      <x v="219"/>
      <x v="115"/>
      <x v="219"/>
    </i>
    <i r="1">
      <x v="220"/>
      <x v="116"/>
      <x v="219"/>
    </i>
    <i r="1">
      <x v="221"/>
      <x v="117"/>
      <x v="219"/>
    </i>
    <i r="1">
      <x v="222"/>
      <x v="118"/>
      <x v="219"/>
    </i>
    <i r="1">
      <x v="224"/>
      <x v="120"/>
      <x v="219"/>
    </i>
    <i r="1">
      <x v="225"/>
      <x v="121"/>
      <x v="219"/>
    </i>
    <i r="1">
      <x v="226"/>
      <x v="122"/>
      <x v="219"/>
    </i>
    <i r="1">
      <x v="227"/>
      <x v="123"/>
      <x v="219"/>
    </i>
    <i r="1">
      <x v="229"/>
      <x v="124"/>
      <x v="219"/>
    </i>
    <i r="1">
      <x v="242"/>
      <x v="126"/>
      <x v="219"/>
    </i>
    <i r="1">
      <x v="243"/>
      <x v="127"/>
      <x v="219"/>
    </i>
    <i r="1">
      <x v="244"/>
      <x v="128"/>
      <x v="219"/>
    </i>
    <i r="1">
      <x v="246"/>
      <x v="129"/>
      <x v="219"/>
    </i>
    <i r="1">
      <x v="275"/>
      <x v="133"/>
      <x v="219"/>
    </i>
    <i r="1">
      <x v="276"/>
      <x v="134"/>
      <x v="219"/>
    </i>
    <i t="default">
      <x v="13"/>
    </i>
    <i>
      <x v="14"/>
      <x v="180"/>
      <x v="169"/>
      <x v="175"/>
    </i>
    <i r="1">
      <x v="181"/>
      <x v="168"/>
      <x v="174"/>
    </i>
    <i r="1">
      <x v="269"/>
      <x v="392"/>
      <x v="219"/>
    </i>
    <i r="1">
      <x v="270"/>
      <x v="342"/>
      <x v="219"/>
    </i>
    <i t="default">
      <x v="14"/>
    </i>
    <i>
      <x v="15"/>
      <x v="54"/>
      <x v="185"/>
      <x v="191"/>
    </i>
    <i t="default">
      <x v="15"/>
    </i>
    <i>
      <x v="16"/>
      <x v="39"/>
      <x v="274"/>
      <x v="130"/>
    </i>
    <i r="1">
      <x v="40"/>
      <x v="293"/>
      <x v="92"/>
    </i>
    <i r="1">
      <x v="99"/>
      <x v="286"/>
      <x v="4"/>
    </i>
    <i r="1">
      <x v="133"/>
      <x v="142"/>
      <x v="55"/>
    </i>
    <i r="1">
      <x v="140"/>
      <x v="177"/>
      <x v="78"/>
    </i>
    <i r="1">
      <x v="141"/>
      <x v="178"/>
      <x v="79"/>
    </i>
    <i r="1">
      <x v="142"/>
      <x v="179"/>
      <x v="80"/>
    </i>
    <i r="1">
      <x v="143"/>
      <x v="180"/>
      <x v="81"/>
    </i>
    <i r="1">
      <x v="144"/>
      <x v="173"/>
      <x v="77"/>
    </i>
    <i r="1">
      <x v="145"/>
      <x v="181"/>
      <x v="82"/>
    </i>
    <i r="1">
      <x v="146"/>
      <x v="182"/>
      <x v="83"/>
    </i>
    <i r="1">
      <x v="147"/>
      <x v="183"/>
      <x v="84"/>
    </i>
    <i r="1">
      <x v="199"/>
      <x/>
      <x v="17"/>
    </i>
    <i r="1">
      <x v="200"/>
      <x v="156"/>
      <x v="69"/>
    </i>
    <i r="1">
      <x v="211"/>
      <x v="273"/>
      <x v="130"/>
    </i>
    <i r="1">
      <x v="212"/>
      <x v="200"/>
      <x v="92"/>
    </i>
    <i r="1">
      <x v="278"/>
      <x v="17"/>
      <x v="22"/>
    </i>
    <i t="default">
      <x v="16"/>
    </i>
    <i>
      <x v="17"/>
      <x v="207"/>
      <x v="382"/>
      <x v="161"/>
    </i>
    <i t="default">
      <x v="17"/>
    </i>
    <i>
      <x v="18"/>
      <x v="249"/>
      <x v="291"/>
      <x v="2"/>
    </i>
    <i r="1">
      <x v="253"/>
      <x v="81"/>
      <x v="162"/>
    </i>
    <i r="1">
      <x v="254"/>
      <x v="199"/>
      <x v="87"/>
    </i>
    <i t="default">
      <x v="18"/>
    </i>
    <i>
      <x v="19"/>
      <x v="223"/>
      <x v="41"/>
      <x v="197"/>
    </i>
    <i t="default">
      <x v="19"/>
    </i>
    <i>
      <x v="20"/>
      <x v="168"/>
      <x v="104"/>
      <x v="144"/>
    </i>
    <i t="default">
      <x v="20"/>
    </i>
    <i>
      <x v="21"/>
      <x v="88"/>
      <x v="384"/>
      <x v="199"/>
    </i>
    <i r="1">
      <x v="105"/>
      <x v="390"/>
      <x v="163"/>
    </i>
    <i r="1">
      <x v="234"/>
      <x v="278"/>
      <x v="57"/>
    </i>
    <i r="1">
      <x v="235"/>
      <x v="284"/>
      <x v="61"/>
    </i>
    <i r="1">
      <x v="236"/>
      <x v="282"/>
      <x v="60"/>
    </i>
    <i r="1">
      <x v="237"/>
      <x v="281"/>
      <x v="59"/>
    </i>
    <i r="1">
      <x v="238"/>
      <x v="280"/>
      <x v="58"/>
    </i>
    <i r="1">
      <x v="240"/>
      <x v="279"/>
      <x v="56"/>
    </i>
    <i r="1">
      <x v="241"/>
      <x v="283"/>
      <x v="62"/>
    </i>
    <i t="default">
      <x v="21"/>
    </i>
    <i>
      <x v="22"/>
      <x v="52"/>
      <x v="120"/>
      <x v="219"/>
    </i>
    <i t="default">
      <x v="22"/>
    </i>
    <i>
      <x v="23"/>
      <x v="91"/>
      <x v="379"/>
      <x v="183"/>
    </i>
    <i r="1">
      <x v="92"/>
      <x v="327"/>
      <x v="184"/>
    </i>
    <i r="1">
      <x v="93"/>
      <x v="42"/>
      <x v="184"/>
    </i>
    <i r="1">
      <x v="94"/>
      <x v="148"/>
      <x v="182"/>
    </i>
    <i t="default">
      <x v="23"/>
    </i>
    <i>
      <x v="24"/>
      <x v="121"/>
      <x v="176"/>
      <x v="5"/>
    </i>
    <i r="1">
      <x v="123"/>
      <x v="319"/>
      <x v="6"/>
    </i>
    <i r="1">
      <x v="124"/>
      <x v="374"/>
      <x v="7"/>
    </i>
    <i r="1">
      <x v="125"/>
      <x v="97"/>
      <x v="41"/>
    </i>
    <i r="1">
      <x v="170"/>
      <x v="105"/>
      <x v="178"/>
    </i>
    <i r="1">
      <x v="248"/>
      <x v="360"/>
      <x v="177"/>
    </i>
    <i t="default">
      <x v="24"/>
    </i>
    <i>
      <x v="25"/>
      <x v="157"/>
      <x v="337"/>
      <x v="181"/>
    </i>
    <i r="1">
      <x v="256"/>
      <x v="387"/>
      <x v="11"/>
    </i>
    <i r="1">
      <x v="257"/>
      <x v="376"/>
      <x v="9"/>
    </i>
    <i r="1">
      <x v="258"/>
      <x v="388"/>
      <x v="10"/>
    </i>
    <i r="1">
      <x v="259"/>
      <x v="87"/>
      <x v="8"/>
    </i>
    <i t="default">
      <x v="25"/>
    </i>
    <i>
      <x v="26"/>
      <x v="69"/>
      <x v="265"/>
      <x v="118"/>
    </i>
    <i r="1">
      <x v="70"/>
      <x v="260"/>
      <x v="117"/>
    </i>
    <i r="1">
      <x v="71"/>
      <x v="361"/>
      <x v="192"/>
    </i>
    <i r="1">
      <x v="74"/>
      <x v="377"/>
      <x v="195"/>
    </i>
    <i r="1">
      <x v="75"/>
      <x v="186"/>
      <x v="219"/>
    </i>
    <i r="1">
      <x v="82"/>
      <x v="381"/>
      <x v="32"/>
    </i>
    <i r="1">
      <x v="96"/>
      <x v="288"/>
      <x v="172"/>
    </i>
    <i r="1">
      <x v="114"/>
      <x v="275"/>
      <x v="134"/>
    </i>
    <i r="1">
      <x v="115"/>
      <x v="195"/>
      <x v="86"/>
    </i>
    <i r="1">
      <x v="118"/>
      <x v="151"/>
      <x v="68"/>
    </i>
    <i r="1">
      <x v="119"/>
      <x v="310"/>
      <x v="145"/>
    </i>
    <i r="1">
      <x v="152"/>
      <x v="338"/>
      <x v="141"/>
    </i>
    <i r="1">
      <x v="167"/>
      <x v="103"/>
      <x v="143"/>
    </i>
    <i r="1">
      <x v="172"/>
      <x v="107"/>
      <x v="111"/>
    </i>
    <i r="1">
      <x v="185"/>
      <x v="266"/>
      <x v="118"/>
    </i>
    <i r="1">
      <x v="186"/>
      <x v="261"/>
      <x v="117"/>
    </i>
    <i r="1">
      <x v="214"/>
      <x v="188"/>
      <x v="85"/>
    </i>
    <i r="1">
      <x v="215"/>
      <x v="85"/>
      <x v="34"/>
    </i>
    <i r="1">
      <x v="263"/>
      <x v="187"/>
      <x v="42"/>
    </i>
    <i t="default">
      <x v="26"/>
    </i>
    <i>
      <x v="27"/>
      <x v="33"/>
      <x v="290"/>
      <x v="136"/>
    </i>
    <i r="1">
      <x v="34"/>
      <x v="289"/>
      <x v="135"/>
    </i>
    <i r="1">
      <x v="100"/>
      <x v="267"/>
      <x v="120"/>
    </i>
    <i r="1">
      <x v="127"/>
      <x v="219"/>
      <x v="99"/>
    </i>
    <i r="1">
      <x v="134"/>
      <x v="159"/>
      <x v="71"/>
    </i>
    <i r="1">
      <x v="135"/>
      <x v="164"/>
      <x v="76"/>
    </i>
    <i r="1">
      <x v="136"/>
      <x v="163"/>
      <x v="75"/>
    </i>
    <i r="1">
      <x v="137"/>
      <x v="162"/>
      <x v="74"/>
    </i>
    <i r="1">
      <x v="138"/>
      <x v="160"/>
      <x v="72"/>
    </i>
    <i r="1">
      <x v="139"/>
      <x v="161"/>
      <x v="73"/>
    </i>
    <i r="1">
      <x v="148"/>
      <x v="96"/>
      <x v="140"/>
    </i>
    <i r="1">
      <x v="149"/>
      <x v="7"/>
      <x v="219"/>
    </i>
    <i r="1">
      <x v="153"/>
      <x v="201"/>
      <x v="95"/>
    </i>
    <i r="1">
      <x v="154"/>
      <x v="60"/>
      <x v="33"/>
    </i>
    <i r="1">
      <x v="155"/>
      <x v="14"/>
      <x v="20"/>
    </i>
    <i r="1">
      <x v="156"/>
      <x v="298"/>
      <x v="137"/>
    </i>
    <i r="1">
      <x v="160"/>
      <x v="155"/>
      <x v="138"/>
    </i>
    <i r="1">
      <x v="162"/>
      <x v="259"/>
      <x v="219"/>
    </i>
    <i r="1">
      <x v="163"/>
      <x v="154"/>
      <x v="219"/>
    </i>
    <i r="1">
      <x v="164"/>
      <x v="256"/>
      <x v="14"/>
    </i>
    <i r="1">
      <x v="165"/>
      <x v="13"/>
      <x v="15"/>
    </i>
    <i r="1">
      <x v="166"/>
      <x v="15"/>
      <x v="21"/>
    </i>
    <i r="1">
      <x v="173"/>
      <x v="108"/>
      <x v="110"/>
    </i>
    <i r="1">
      <x v="175"/>
      <x v="325"/>
      <x v="105"/>
    </i>
    <i r="1">
      <x v="176"/>
      <x v="170"/>
      <x v="104"/>
    </i>
    <i r="1">
      <x v="177"/>
      <x v="340"/>
      <x v="186"/>
    </i>
    <i r="1">
      <x v="179"/>
      <x v="221"/>
      <x v="107"/>
    </i>
    <i r="1">
      <x v="183"/>
      <x v="143"/>
      <x v="219"/>
    </i>
    <i r="1">
      <x v="187"/>
      <x v="264"/>
      <x v="88"/>
    </i>
    <i r="1">
      <x v="188"/>
      <x v="341"/>
      <x v="187"/>
    </i>
    <i r="1">
      <x v="189"/>
      <x v="362"/>
      <x v="13"/>
    </i>
    <i r="1">
      <x v="190"/>
      <x v="61"/>
      <x v="13"/>
    </i>
    <i r="1">
      <x v="191"/>
      <x v="59"/>
      <x v="13"/>
    </i>
    <i r="1">
      <x v="192"/>
      <x v="214"/>
      <x v="13"/>
    </i>
    <i r="1">
      <x v="196"/>
      <x v="359"/>
      <x v="190"/>
    </i>
    <i r="1">
      <x v="197"/>
      <x v="408"/>
      <x v="218"/>
    </i>
    <i r="1">
      <x v="198"/>
      <x v="400"/>
      <x v="208"/>
    </i>
    <i r="1">
      <x v="201"/>
      <x v="356"/>
      <x v="103"/>
    </i>
    <i r="1">
      <x v="202"/>
      <x v="52"/>
      <x v="26"/>
    </i>
    <i r="1">
      <x v="203"/>
      <x v="51"/>
      <x v="102"/>
    </i>
    <i r="1">
      <x v="274"/>
      <x v="277"/>
      <x v="133"/>
    </i>
    <i t="default">
      <x v="27"/>
    </i>
    <i>
      <x v="28"/>
      <x v="2"/>
      <x v="395"/>
      <x v="204"/>
    </i>
    <i r="1">
      <x v="23"/>
      <x v="365"/>
      <x v="214"/>
    </i>
    <i r="1">
      <x v="25"/>
      <x v="364"/>
      <x v="215"/>
    </i>
    <i r="1">
      <x v="26"/>
      <x v="366"/>
      <x v="216"/>
    </i>
    <i r="1">
      <x v="27"/>
      <x v="363"/>
      <x v="193"/>
    </i>
    <i r="1">
      <x v="35"/>
      <x v="394"/>
      <x v="203"/>
    </i>
    <i r="1">
      <x v="72"/>
      <x v="145"/>
      <x v="64"/>
    </i>
    <i r="1">
      <x v="78"/>
      <x v="217"/>
      <x v="129"/>
    </i>
    <i r="1">
      <x v="89"/>
      <x v="378"/>
      <x v="196"/>
    </i>
    <i r="1">
      <x v="95"/>
      <x v="101"/>
      <x v="101"/>
    </i>
    <i r="1">
      <x v="106"/>
      <x v="389"/>
      <x v="201"/>
    </i>
    <i r="1">
      <x v="112"/>
      <x v="57"/>
      <x v="171"/>
    </i>
    <i r="1">
      <x v="132"/>
      <x v="189"/>
      <x v="90"/>
    </i>
    <i r="1">
      <x v="158"/>
      <x v="158"/>
      <x v="139"/>
    </i>
    <i r="1">
      <x v="159"/>
      <x v="157"/>
      <x v="142"/>
    </i>
    <i r="1">
      <x v="174"/>
      <x v="308"/>
      <x v="108"/>
    </i>
    <i r="1">
      <x v="204"/>
      <x v="9"/>
      <x v="219"/>
    </i>
    <i r="2">
      <x v="10"/>
      <x v="219"/>
    </i>
    <i r="2">
      <x v="11"/>
      <x v="219"/>
    </i>
    <i r="2">
      <x v="12"/>
      <x v="219"/>
    </i>
    <i r="2">
      <x v="18"/>
      <x v="219"/>
    </i>
    <i r="2">
      <x v="19"/>
      <x v="219"/>
    </i>
    <i r="2">
      <x v="20"/>
      <x v="219"/>
    </i>
    <i r="2">
      <x v="21"/>
      <x v="219"/>
    </i>
    <i r="2">
      <x v="22"/>
      <x v="219"/>
    </i>
    <i r="2">
      <x v="23"/>
      <x v="219"/>
    </i>
    <i r="2">
      <x v="24"/>
      <x v="219"/>
    </i>
    <i r="2">
      <x v="25"/>
      <x v="219"/>
    </i>
    <i r="2">
      <x v="26"/>
      <x v="219"/>
    </i>
    <i r="2">
      <x v="27"/>
      <x v="219"/>
    </i>
    <i r="2">
      <x v="28"/>
      <x v="219"/>
    </i>
    <i r="2">
      <x v="29"/>
      <x v="219"/>
    </i>
    <i r="2">
      <x v="30"/>
      <x v="219"/>
    </i>
    <i r="2">
      <x v="31"/>
      <x v="219"/>
    </i>
    <i r="2">
      <x v="32"/>
      <x v="219"/>
    </i>
    <i r="2">
      <x v="33"/>
      <x v="219"/>
    </i>
    <i r="2">
      <x v="34"/>
      <x v="219"/>
    </i>
    <i r="2">
      <x v="35"/>
      <x v="219"/>
    </i>
    <i r="2">
      <x v="36"/>
      <x v="219"/>
    </i>
    <i r="2">
      <x v="37"/>
      <x v="219"/>
    </i>
    <i r="2">
      <x v="38"/>
      <x v="219"/>
    </i>
    <i r="2">
      <x v="45"/>
      <x v="219"/>
    </i>
    <i r="2">
      <x v="46"/>
      <x v="219"/>
    </i>
    <i r="2">
      <x v="47"/>
      <x v="219"/>
    </i>
    <i r="2">
      <x v="48"/>
      <x v="219"/>
    </i>
    <i r="2">
      <x v="49"/>
      <x v="219"/>
    </i>
    <i r="2">
      <x v="50"/>
      <x v="219"/>
    </i>
    <i r="2">
      <x v="53"/>
      <x v="219"/>
    </i>
    <i r="2">
      <x v="58"/>
      <x v="219"/>
    </i>
    <i r="2">
      <x v="62"/>
      <x v="219"/>
    </i>
    <i r="2">
      <x v="94"/>
      <x v="219"/>
    </i>
    <i r="2">
      <x v="100"/>
      <x v="219"/>
    </i>
    <i r="2">
      <x v="138"/>
      <x v="219"/>
    </i>
    <i r="2">
      <x v="139"/>
      <x v="219"/>
    </i>
    <i r="2">
      <x v="140"/>
      <x v="219"/>
    </i>
    <i r="2">
      <x v="141"/>
      <x v="219"/>
    </i>
    <i r="2">
      <x v="149"/>
      <x v="219"/>
    </i>
    <i r="2">
      <x v="150"/>
      <x v="219"/>
    </i>
    <i r="2">
      <x v="152"/>
      <x v="219"/>
    </i>
    <i r="2">
      <x v="165"/>
      <x v="219"/>
    </i>
    <i r="2">
      <x v="166"/>
      <x v="219"/>
    </i>
    <i r="2">
      <x v="167"/>
      <x v="219"/>
    </i>
    <i r="2">
      <x v="171"/>
      <x v="219"/>
    </i>
    <i r="2">
      <x v="174"/>
      <x v="219"/>
    </i>
    <i r="2">
      <x v="175"/>
      <x v="219"/>
    </i>
    <i r="2">
      <x v="190"/>
      <x v="219"/>
    </i>
    <i r="2">
      <x v="191"/>
      <x v="219"/>
    </i>
    <i r="2">
      <x v="192"/>
      <x v="219"/>
    </i>
    <i r="2">
      <x v="193"/>
      <x v="219"/>
    </i>
    <i r="2">
      <x v="196"/>
      <x v="219"/>
    </i>
    <i r="2">
      <x v="206"/>
      <x v="219"/>
    </i>
    <i r="2">
      <x v="207"/>
      <x v="219"/>
    </i>
    <i r="2">
      <x v="208"/>
      <x v="219"/>
    </i>
    <i r="2">
      <x v="209"/>
      <x v="219"/>
    </i>
    <i r="2">
      <x v="211"/>
      <x v="219"/>
    </i>
    <i r="2">
      <x v="212"/>
      <x v="219"/>
    </i>
    <i r="2">
      <x v="213"/>
      <x v="219"/>
    </i>
    <i r="2">
      <x v="215"/>
      <x v="219"/>
    </i>
    <i r="2">
      <x v="216"/>
      <x v="219"/>
    </i>
    <i r="2">
      <x v="223"/>
      <x v="219"/>
    </i>
    <i r="2">
      <x v="224"/>
      <x v="219"/>
    </i>
    <i r="2">
      <x v="225"/>
      <x v="219"/>
    </i>
    <i r="2">
      <x v="231"/>
      <x v="219"/>
    </i>
    <i r="2">
      <x v="232"/>
      <x v="219"/>
    </i>
    <i r="2">
      <x v="233"/>
      <x v="219"/>
    </i>
    <i r="2">
      <x v="234"/>
      <x v="219"/>
    </i>
    <i r="2">
      <x v="235"/>
      <x v="219"/>
    </i>
    <i r="2">
      <x v="236"/>
      <x v="219"/>
    </i>
    <i r="2">
      <x v="237"/>
      <x v="219"/>
    </i>
    <i r="2">
      <x v="238"/>
      <x v="219"/>
    </i>
    <i r="2">
      <x v="239"/>
      <x v="219"/>
    </i>
    <i r="2">
      <x v="240"/>
      <x v="219"/>
    </i>
    <i r="2">
      <x v="241"/>
      <x v="219"/>
    </i>
    <i r="2">
      <x v="242"/>
      <x v="219"/>
    </i>
    <i r="2">
      <x v="243"/>
      <x v="219"/>
    </i>
    <i r="2">
      <x v="244"/>
      <x v="219"/>
    </i>
    <i r="2">
      <x v="245"/>
      <x v="219"/>
    </i>
    <i r="2">
      <x v="246"/>
      <x v="219"/>
    </i>
    <i r="2">
      <x v="247"/>
      <x v="219"/>
    </i>
    <i r="2">
      <x v="248"/>
      <x v="219"/>
    </i>
    <i r="2">
      <x v="249"/>
      <x v="219"/>
    </i>
    <i r="2">
      <x v="250"/>
      <x v="219"/>
    </i>
    <i r="2">
      <x v="251"/>
      <x v="219"/>
    </i>
    <i r="2">
      <x v="252"/>
      <x v="219"/>
    </i>
    <i r="2">
      <x v="253"/>
      <x v="219"/>
    </i>
    <i r="2">
      <x v="257"/>
      <x v="219"/>
    </i>
    <i r="2">
      <x v="258"/>
      <x v="219"/>
    </i>
    <i r="2">
      <x v="268"/>
      <x v="219"/>
    </i>
    <i r="2">
      <x v="269"/>
      <x v="219"/>
    </i>
    <i r="2">
      <x v="296"/>
      <x v="219"/>
    </i>
    <i r="2">
      <x v="297"/>
      <x v="219"/>
    </i>
    <i r="2">
      <x v="299"/>
      <x v="219"/>
    </i>
    <i r="2">
      <x v="300"/>
      <x v="219"/>
    </i>
    <i r="2">
      <x v="304"/>
      <x v="219"/>
    </i>
    <i r="2">
      <x v="306"/>
      <x v="219"/>
    </i>
    <i r="2">
      <x v="307"/>
      <x v="219"/>
    </i>
    <i r="2">
      <x v="309"/>
      <x v="219"/>
    </i>
    <i r="2">
      <x v="311"/>
      <x v="219"/>
    </i>
    <i r="2">
      <x v="313"/>
      <x v="219"/>
    </i>
    <i r="2">
      <x v="316"/>
      <x v="219"/>
    </i>
    <i r="2">
      <x v="320"/>
      <x v="219"/>
    </i>
    <i r="2">
      <x v="322"/>
      <x v="219"/>
    </i>
    <i r="2">
      <x v="323"/>
      <x v="219"/>
    </i>
    <i r="2">
      <x v="324"/>
      <x v="219"/>
    </i>
    <i r="2">
      <x v="326"/>
      <x v="219"/>
    </i>
    <i r="2">
      <x v="329"/>
      <x v="219"/>
    </i>
    <i r="2">
      <x v="330"/>
      <x v="219"/>
    </i>
    <i r="2">
      <x v="331"/>
      <x v="219"/>
    </i>
    <i r="2">
      <x v="332"/>
      <x v="219"/>
    </i>
    <i r="2">
      <x v="333"/>
      <x v="219"/>
    </i>
    <i r="2">
      <x v="334"/>
      <x v="219"/>
    </i>
    <i r="2">
      <x v="336"/>
      <x v="219"/>
    </i>
    <i r="2">
      <x v="339"/>
      <x v="219"/>
    </i>
    <i r="2">
      <x v="343"/>
      <x v="219"/>
    </i>
    <i r="2">
      <x v="344"/>
      <x v="219"/>
    </i>
    <i r="2">
      <x v="345"/>
      <x v="219"/>
    </i>
    <i r="2">
      <x v="346"/>
      <x v="219"/>
    </i>
    <i r="2">
      <x v="347"/>
      <x v="219"/>
    </i>
    <i r="2">
      <x v="348"/>
      <x v="219"/>
    </i>
    <i r="2">
      <x v="349"/>
      <x v="219"/>
    </i>
    <i r="2">
      <x v="357"/>
      <x v="219"/>
    </i>
    <i r="2">
      <x v="358"/>
      <x v="219"/>
    </i>
    <i r="2">
      <x v="367"/>
      <x v="219"/>
    </i>
    <i r="2">
      <x v="368"/>
      <x v="219"/>
    </i>
    <i r="2">
      <x v="369"/>
      <x v="219"/>
    </i>
    <i r="2">
      <x v="371"/>
      <x v="219"/>
    </i>
    <i r="2">
      <x v="396"/>
      <x v="219"/>
    </i>
    <i r="2">
      <x v="403"/>
      <x v="219"/>
    </i>
    <i r="2">
      <x v="404"/>
      <x v="219"/>
    </i>
    <i r="2">
      <x v="405"/>
      <x v="219"/>
    </i>
    <i r="2">
      <x v="406"/>
      <x v="219"/>
    </i>
    <i r="2">
      <x v="407"/>
      <x v="219"/>
    </i>
    <i r="1">
      <x v="251"/>
      <x v="401"/>
      <x v="210"/>
    </i>
    <i r="1">
      <x v="255"/>
      <x v="370"/>
      <x v="54"/>
    </i>
    <i r="1">
      <x v="260"/>
      <x v="222"/>
      <x v="160"/>
    </i>
    <i r="1">
      <x v="262"/>
      <x v="335"/>
      <x v="47"/>
    </i>
    <i r="1">
      <x v="265"/>
      <x v="365"/>
      <x v="211"/>
    </i>
    <i r="1">
      <x v="266"/>
      <x v="364"/>
      <x v="212"/>
    </i>
    <i r="1">
      <x v="267"/>
      <x v="366"/>
      <x v="213"/>
    </i>
    <i r="1">
      <x v="273"/>
      <x v="409"/>
      <x v="205"/>
    </i>
    <i r="1">
      <x v="277"/>
      <x v="373"/>
      <x v="94"/>
    </i>
    <i r="1">
      <x v="281"/>
      <x v="172"/>
      <x v="44"/>
    </i>
    <i t="default">
      <x v="28"/>
    </i>
    <i>
      <x v="29"/>
      <x v="79"/>
      <x v="303"/>
      <x v="124"/>
    </i>
    <i r="1">
      <x v="80"/>
      <x v="226"/>
      <x v="131"/>
    </i>
    <i r="1">
      <x v="205"/>
      <x v="301"/>
      <x v="126"/>
    </i>
    <i r="1">
      <x v="210"/>
      <x v="393"/>
      <x v="203"/>
    </i>
    <i r="1">
      <x v="213"/>
      <x v="295"/>
      <x v="200"/>
    </i>
    <i r="1">
      <x v="230"/>
      <x v="302"/>
      <x v="125"/>
    </i>
    <i r="1">
      <x v="231"/>
      <x v="305"/>
      <x v="67"/>
    </i>
    <i r="1">
      <x v="250"/>
      <x v="86"/>
      <x v="36"/>
    </i>
    <i r="1">
      <x v="252"/>
      <x v="84"/>
      <x v="48"/>
    </i>
    <i r="1">
      <x v="261"/>
      <x v="375"/>
      <x v="146"/>
    </i>
    <i r="1">
      <x v="272"/>
      <x v="270"/>
      <x v="147"/>
    </i>
    <i r="1">
      <x v="279"/>
      <x v="229"/>
      <x v="49"/>
    </i>
    <i r="1">
      <x v="280"/>
      <x v="391"/>
      <x v="122"/>
    </i>
    <i t="default">
      <x v="29"/>
    </i>
    <i>
      <x v="30"/>
      <x v="46"/>
      <x v="92"/>
      <x v="38"/>
    </i>
    <i r="1">
      <x v="49"/>
      <x v="385"/>
      <x v="202"/>
    </i>
    <i r="1">
      <x v="50"/>
      <x v="262"/>
      <x v="119"/>
    </i>
    <i r="1">
      <x v="182"/>
      <x v="89"/>
      <x v="219"/>
    </i>
    <i r="1">
      <x v="184"/>
      <x v="263"/>
      <x v="119"/>
    </i>
    <i t="default">
      <x v="30"/>
    </i>
    <i>
      <x v="31"/>
      <x v="44"/>
      <x v="91"/>
      <x v="37"/>
    </i>
    <i r="1">
      <x v="76"/>
      <x v="402"/>
      <x v="127"/>
    </i>
    <i r="1">
      <x v="77"/>
      <x v="355"/>
      <x v="128"/>
    </i>
    <i r="1">
      <x v="111"/>
      <x v="287"/>
      <x v="170"/>
    </i>
    <i r="1">
      <x v="122"/>
      <x v="276"/>
      <x v="219"/>
    </i>
    <i r="1">
      <x v="232"/>
      <x v="218"/>
      <x v="219"/>
    </i>
    <i r="1">
      <x v="233"/>
      <x v="43"/>
      <x v="219"/>
    </i>
    <i t="default">
      <x v="31"/>
    </i>
    <i t="grand">
      <x/>
    </i>
  </rowItems>
  <colItems count="1">
    <i/>
  </colItems>
  <pageFields count="2">
    <pageField fld="1" hier="-1"/>
    <pageField fld="0" hier="-1"/>
  </pageFields>
  <dataFields count="1">
    <dataField name="Nombre de LIBELLE" fld="4" subtotal="count" baseField="0" baseItem="0"/>
  </dataFields>
  <formats count="450">
    <format dxfId="786">
      <pivotArea field="5" type="button" dataOnly="0" labelOnly="1" outline="0" axis="axisRow" fieldPosition="3"/>
    </format>
    <format dxfId="787">
      <pivotArea dataOnly="0" labelOnly="1" fieldPosition="0">
        <references count="1">
          <reference field="6" count="1" defaultSubtotal="1">
            <x v="0"/>
          </reference>
        </references>
      </pivotArea>
    </format>
    <format dxfId="788">
      <pivotArea dataOnly="0" labelOnly="1" fieldPosition="0">
        <references count="1">
          <reference field="6" count="1" defaultSubtotal="1">
            <x v="1"/>
          </reference>
        </references>
      </pivotArea>
    </format>
    <format dxfId="789">
      <pivotArea dataOnly="0" labelOnly="1" fieldPosition="0">
        <references count="1">
          <reference field="6" count="1" defaultSubtotal="1">
            <x v="2"/>
          </reference>
        </references>
      </pivotArea>
    </format>
    <format dxfId="790">
      <pivotArea dataOnly="0" labelOnly="1" fieldPosition="0">
        <references count="1">
          <reference field="6" count="1" defaultSubtotal="1">
            <x v="3"/>
          </reference>
        </references>
      </pivotArea>
    </format>
    <format dxfId="791">
      <pivotArea dataOnly="0" labelOnly="1" fieldPosition="0">
        <references count="1">
          <reference field="6" count="1" defaultSubtotal="1">
            <x v="4"/>
          </reference>
        </references>
      </pivotArea>
    </format>
    <format dxfId="792">
      <pivotArea dataOnly="0" labelOnly="1" fieldPosition="0">
        <references count="1">
          <reference field="6" count="1" defaultSubtotal="1">
            <x v="5"/>
          </reference>
        </references>
      </pivotArea>
    </format>
    <format dxfId="793">
      <pivotArea dataOnly="0" labelOnly="1" fieldPosition="0">
        <references count="1">
          <reference field="6" count="1" defaultSubtotal="1">
            <x v="6"/>
          </reference>
        </references>
      </pivotArea>
    </format>
    <format dxfId="794">
      <pivotArea dataOnly="0" labelOnly="1" fieldPosition="0">
        <references count="1">
          <reference field="6" count="1" defaultSubtotal="1">
            <x v="7"/>
          </reference>
        </references>
      </pivotArea>
    </format>
    <format dxfId="795">
      <pivotArea dataOnly="0" labelOnly="1" fieldPosition="0">
        <references count="1">
          <reference field="6" count="1" defaultSubtotal="1">
            <x v="8"/>
          </reference>
        </references>
      </pivotArea>
    </format>
    <format dxfId="796">
      <pivotArea dataOnly="0" labelOnly="1" fieldPosition="0">
        <references count="1">
          <reference field="6" count="1" defaultSubtotal="1">
            <x v="9"/>
          </reference>
        </references>
      </pivotArea>
    </format>
    <format dxfId="797">
      <pivotArea dataOnly="0" labelOnly="1" fieldPosition="0">
        <references count="1">
          <reference field="6" count="1" defaultSubtotal="1">
            <x v="10"/>
          </reference>
        </references>
      </pivotArea>
    </format>
    <format dxfId="798">
      <pivotArea dataOnly="0" labelOnly="1" fieldPosition="0">
        <references count="1">
          <reference field="6" count="1" defaultSubtotal="1">
            <x v="11"/>
          </reference>
        </references>
      </pivotArea>
    </format>
    <format dxfId="799">
      <pivotArea dataOnly="0" labelOnly="1" fieldPosition="0">
        <references count="1">
          <reference field="6" count="1" defaultSubtotal="1">
            <x v="12"/>
          </reference>
        </references>
      </pivotArea>
    </format>
    <format dxfId="800">
      <pivotArea dataOnly="0" labelOnly="1" fieldPosition="0">
        <references count="1">
          <reference field="6" count="1" defaultSubtotal="1">
            <x v="13"/>
          </reference>
        </references>
      </pivotArea>
    </format>
    <format dxfId="801">
      <pivotArea dataOnly="0" labelOnly="1" fieldPosition="0">
        <references count="1">
          <reference field="6" count="1" defaultSubtotal="1">
            <x v="14"/>
          </reference>
        </references>
      </pivotArea>
    </format>
    <format dxfId="802">
      <pivotArea dataOnly="0" labelOnly="1" fieldPosition="0">
        <references count="1">
          <reference field="6" count="1" defaultSubtotal="1">
            <x v="15"/>
          </reference>
        </references>
      </pivotArea>
    </format>
    <format dxfId="803">
      <pivotArea dataOnly="0" labelOnly="1" fieldPosition="0">
        <references count="1">
          <reference field="6" count="1" defaultSubtotal="1">
            <x v="16"/>
          </reference>
        </references>
      </pivotArea>
    </format>
    <format dxfId="804">
      <pivotArea dataOnly="0" labelOnly="1" fieldPosition="0">
        <references count="1">
          <reference field="6" count="1" defaultSubtotal="1">
            <x v="17"/>
          </reference>
        </references>
      </pivotArea>
    </format>
    <format dxfId="805">
      <pivotArea dataOnly="0" labelOnly="1" fieldPosition="0">
        <references count="1">
          <reference field="6" count="1" defaultSubtotal="1">
            <x v="18"/>
          </reference>
        </references>
      </pivotArea>
    </format>
    <format dxfId="806">
      <pivotArea dataOnly="0" labelOnly="1" fieldPosition="0">
        <references count="1">
          <reference field="6" count="1" defaultSubtotal="1">
            <x v="19"/>
          </reference>
        </references>
      </pivotArea>
    </format>
    <format dxfId="807">
      <pivotArea dataOnly="0" labelOnly="1" fieldPosition="0">
        <references count="1">
          <reference field="6" count="1" defaultSubtotal="1">
            <x v="20"/>
          </reference>
        </references>
      </pivotArea>
    </format>
    <format dxfId="808">
      <pivotArea dataOnly="0" labelOnly="1" fieldPosition="0">
        <references count="1">
          <reference field="6" count="1" defaultSubtotal="1">
            <x v="21"/>
          </reference>
        </references>
      </pivotArea>
    </format>
    <format dxfId="809">
      <pivotArea dataOnly="0" labelOnly="1" fieldPosition="0">
        <references count="1">
          <reference field="6" count="1" defaultSubtotal="1">
            <x v="22"/>
          </reference>
        </references>
      </pivotArea>
    </format>
    <format dxfId="810">
      <pivotArea dataOnly="0" labelOnly="1" fieldPosition="0">
        <references count="1">
          <reference field="6" count="1" defaultSubtotal="1">
            <x v="23"/>
          </reference>
        </references>
      </pivotArea>
    </format>
    <format dxfId="811">
      <pivotArea dataOnly="0" labelOnly="1" fieldPosition="0">
        <references count="1">
          <reference field="6" count="1" defaultSubtotal="1">
            <x v="24"/>
          </reference>
        </references>
      </pivotArea>
    </format>
    <format dxfId="812">
      <pivotArea dataOnly="0" labelOnly="1" fieldPosition="0">
        <references count="1">
          <reference field="6" count="1" defaultSubtotal="1">
            <x v="25"/>
          </reference>
        </references>
      </pivotArea>
    </format>
    <format dxfId="813">
      <pivotArea dataOnly="0" labelOnly="1" fieldPosition="0">
        <references count="1">
          <reference field="6" count="1" defaultSubtotal="1">
            <x v="26"/>
          </reference>
        </references>
      </pivotArea>
    </format>
    <format dxfId="814">
      <pivotArea dataOnly="0" labelOnly="1" fieldPosition="0">
        <references count="1">
          <reference field="6" count="1" defaultSubtotal="1">
            <x v="27"/>
          </reference>
        </references>
      </pivotArea>
    </format>
    <format dxfId="815">
      <pivotArea dataOnly="0" labelOnly="1" fieldPosition="0">
        <references count="1">
          <reference field="6" count="1" defaultSubtotal="1">
            <x v="28"/>
          </reference>
        </references>
      </pivotArea>
    </format>
    <format dxfId="816">
      <pivotArea dataOnly="0" labelOnly="1" fieldPosition="0">
        <references count="1">
          <reference field="6" count="1" defaultSubtotal="1">
            <x v="29"/>
          </reference>
        </references>
      </pivotArea>
    </format>
    <format dxfId="817">
      <pivotArea dataOnly="0" labelOnly="1" fieldPosition="0">
        <references count="1">
          <reference field="6" count="1" defaultSubtotal="1">
            <x v="30"/>
          </reference>
        </references>
      </pivotArea>
    </format>
    <format dxfId="818">
      <pivotArea dataOnly="0" labelOnly="1" fieldPosition="0">
        <references count="1">
          <reference field="6" count="1" defaultSubtotal="1">
            <x v="31"/>
          </reference>
        </references>
      </pivotArea>
    </format>
    <format dxfId="819">
      <pivotArea dataOnly="0" labelOnly="1" grandRow="1" outline="0" fieldPosition="0"/>
    </format>
    <format dxfId="820">
      <pivotArea dataOnly="0" labelOnly="1" fieldPosition="0">
        <references count="4">
          <reference field="3" count="1" selected="0">
            <x v="13"/>
          </reference>
          <reference field="4" count="1" selected="0">
            <x v="1"/>
          </reference>
          <reference field="5" count="1">
            <x v="19"/>
          </reference>
          <reference field="6" count="1" selected="0">
            <x v="0"/>
          </reference>
        </references>
      </pivotArea>
    </format>
    <format dxfId="821">
      <pivotArea dataOnly="0" labelOnly="1" fieldPosition="0">
        <references count="4">
          <reference field="3" count="1" selected="0">
            <x v="24"/>
          </reference>
          <reference field="4" count="1" selected="0">
            <x v="2"/>
          </reference>
          <reference field="5" count="1">
            <x v="16"/>
          </reference>
          <reference field="6" count="1" selected="0">
            <x v="0"/>
          </reference>
        </references>
      </pivotArea>
    </format>
    <format dxfId="822">
      <pivotArea dataOnly="0" labelOnly="1" fieldPosition="0">
        <references count="4">
          <reference field="3" count="1" selected="0">
            <x v="128"/>
          </reference>
          <reference field="4" count="1" selected="0">
            <x v="3"/>
          </reference>
          <reference field="5" count="1">
            <x v="18"/>
          </reference>
          <reference field="6" count="1" selected="0">
            <x v="0"/>
          </reference>
        </references>
      </pivotArea>
    </format>
    <format dxfId="823">
      <pivotArea dataOnly="0" labelOnly="1" fieldPosition="0">
        <references count="4">
          <reference field="3" count="1" selected="0">
            <x v="129"/>
          </reference>
          <reference field="4" count="1" selected="0">
            <x v="4"/>
          </reference>
          <reference field="5" count="1">
            <x v="18"/>
          </reference>
          <reference field="6" count="1" selected="0">
            <x v="0"/>
          </reference>
        </references>
      </pivotArea>
    </format>
    <format dxfId="824">
      <pivotArea dataOnly="0" labelOnly="1" fieldPosition="0">
        <references count="4">
          <reference field="3" count="1" selected="0">
            <x v="130"/>
          </reference>
          <reference field="4" count="1" selected="0">
            <x v="5"/>
          </reference>
          <reference field="5" count="1">
            <x v="19"/>
          </reference>
          <reference field="6" count="1" selected="0">
            <x v="0"/>
          </reference>
        </references>
      </pivotArea>
    </format>
    <format dxfId="825">
      <pivotArea dataOnly="0" labelOnly="1" fieldPosition="0">
        <references count="4">
          <reference field="3" count="1" selected="0">
            <x v="131"/>
          </reference>
          <reference field="4" count="1" selected="0">
            <x v="6"/>
          </reference>
          <reference field="5" count="1">
            <x v="18"/>
          </reference>
          <reference field="6" count="1" selected="0">
            <x v="0"/>
          </reference>
        </references>
      </pivotArea>
    </format>
    <format dxfId="826">
      <pivotArea dataOnly="0" labelOnly="1" fieldPosition="0">
        <references count="4">
          <reference field="3" count="1" selected="0">
            <x v="86"/>
          </reference>
          <reference field="4" count="1" selected="0">
            <x v="54"/>
          </reference>
          <reference field="5" count="1">
            <x v="27"/>
          </reference>
          <reference field="6" count="1" selected="0">
            <x v="1"/>
          </reference>
        </references>
      </pivotArea>
    </format>
    <format dxfId="827">
      <pivotArea dataOnly="0" labelOnly="1" fieldPosition="0">
        <references count="4">
          <reference field="3" count="1" selected="0">
            <x v="87"/>
          </reference>
          <reference field="4" count="1" selected="0">
            <x v="184"/>
          </reference>
          <reference field="5" count="1">
            <x v="198"/>
          </reference>
          <reference field="6" count="1" selected="0">
            <x v="1"/>
          </reference>
        </references>
      </pivotArea>
    </format>
    <format dxfId="828">
      <pivotArea dataOnly="0" labelOnly="1" fieldPosition="0">
        <references count="4">
          <reference field="3" count="1" selected="0">
            <x v="57"/>
          </reference>
          <reference field="4" count="1" selected="0">
            <x v="147"/>
          </reference>
          <reference field="5" count="1">
            <x v="53"/>
          </reference>
          <reference field="6" count="1" selected="0">
            <x v="2"/>
          </reference>
        </references>
      </pivotArea>
    </format>
    <format dxfId="829">
      <pivotArea dataOnly="0" labelOnly="1" fieldPosition="0">
        <references count="4">
          <reference field="3" count="1" selected="0">
            <x v="73"/>
          </reference>
          <reference field="4" count="1" selected="0">
            <x v="383"/>
          </reference>
          <reference field="5" count="1">
            <x v="121"/>
          </reference>
          <reference field="6" count="1" selected="0">
            <x v="2"/>
          </reference>
        </references>
      </pivotArea>
    </format>
    <format dxfId="830">
      <pivotArea dataOnly="0" labelOnly="1" fieldPosition="0">
        <references count="4">
          <reference field="3" count="1" selected="0">
            <x v="61"/>
          </reference>
          <reference field="4" count="1" selected="0">
            <x v="318"/>
          </reference>
          <reference field="5" count="1">
            <x v="51"/>
          </reference>
          <reference field="6" count="1" selected="0">
            <x v="3"/>
          </reference>
        </references>
      </pivotArea>
    </format>
    <format dxfId="831">
      <pivotArea dataOnly="0" labelOnly="1" fieldPosition="0">
        <references count="4">
          <reference field="3" count="1" selected="0">
            <x v="62"/>
          </reference>
          <reference field="4" count="1" selected="0">
            <x v="210"/>
          </reference>
          <reference field="5" count="1">
            <x v="51"/>
          </reference>
          <reference field="6" count="1" selected="0">
            <x v="3"/>
          </reference>
        </references>
      </pivotArea>
    </format>
    <format dxfId="832">
      <pivotArea dataOnly="0" labelOnly="1" fieldPosition="0">
        <references count="4">
          <reference field="3" count="1" selected="0">
            <x v="63"/>
          </reference>
          <reference field="4" count="1" selected="0">
            <x v="44"/>
          </reference>
          <reference field="5" count="1">
            <x v="51"/>
          </reference>
          <reference field="6" count="1" selected="0">
            <x v="3"/>
          </reference>
        </references>
      </pivotArea>
    </format>
    <format dxfId="833">
      <pivotArea dataOnly="0" labelOnly="1" fieldPosition="0">
        <references count="4">
          <reference field="3" count="1" selected="0">
            <x v="64"/>
          </reference>
          <reference field="4" count="1" selected="0">
            <x v="194"/>
          </reference>
          <reference field="5" count="1">
            <x v="52"/>
          </reference>
          <reference field="6" count="1" selected="0">
            <x v="3"/>
          </reference>
        </references>
      </pivotArea>
    </format>
    <format dxfId="834">
      <pivotArea dataOnly="0" labelOnly="1" fieldPosition="0">
        <references count="4">
          <reference field="3" count="1" selected="0">
            <x v="65"/>
          </reference>
          <reference field="4" count="1" selected="0">
            <x v="398"/>
          </reference>
          <reference field="5" count="1">
            <x v="65"/>
          </reference>
          <reference field="6" count="1" selected="0">
            <x v="3"/>
          </reference>
        </references>
      </pivotArea>
    </format>
    <format dxfId="835">
      <pivotArea dataOnly="0" labelOnly="1" fieldPosition="0">
        <references count="4">
          <reference field="3" count="1" selected="0">
            <x v="66"/>
          </reference>
          <reference field="4" count="1" selected="0">
            <x v="397"/>
          </reference>
          <reference field="5" count="1">
            <x v="66"/>
          </reference>
          <reference field="6" count="1" selected="0">
            <x v="3"/>
          </reference>
        </references>
      </pivotArea>
    </format>
    <format dxfId="836">
      <pivotArea dataOnly="0" labelOnly="1" fieldPosition="0">
        <references count="4">
          <reference field="3" count="1" selected="0">
            <x v="38"/>
          </reference>
          <reference field="4" count="1" selected="0">
            <x v="98"/>
          </reference>
          <reference field="5" count="1">
            <x v="217"/>
          </reference>
          <reference field="6" count="1" selected="0">
            <x v="4"/>
          </reference>
        </references>
      </pivotArea>
    </format>
    <format dxfId="837">
      <pivotArea dataOnly="0" labelOnly="1" fieldPosition="0">
        <references count="4">
          <reference field="3" count="1" selected="0">
            <x v="171"/>
          </reference>
          <reference field="4" count="1" selected="0">
            <x v="106"/>
          </reference>
          <reference field="5" count="1">
            <x v="109"/>
          </reference>
          <reference field="6" count="1" selected="0">
            <x v="5"/>
          </reference>
        </references>
      </pivotArea>
    </format>
    <format dxfId="838">
      <pivotArea dataOnly="0" labelOnly="1" fieldPosition="0">
        <references count="4">
          <reference field="3" count="1" selected="0">
            <x v="32"/>
          </reference>
          <reference field="4" count="1" selected="0">
            <x v="56"/>
          </reference>
          <reference field="5" count="1">
            <x v="28"/>
          </reference>
          <reference field="6" count="1" selected="0">
            <x v="6"/>
          </reference>
        </references>
      </pivotArea>
    </format>
    <format dxfId="839">
      <pivotArea dataOnly="0" labelOnly="1" fieldPosition="0">
        <references count="4">
          <reference field="3" count="1" selected="0">
            <x v="36"/>
          </reference>
          <reference field="4" count="1" selected="0">
            <x v="353"/>
          </reference>
          <reference field="5" count="1">
            <x v="189"/>
          </reference>
          <reference field="6" count="1" selected="0">
            <x v="6"/>
          </reference>
        </references>
      </pivotArea>
    </format>
    <format dxfId="840">
      <pivotArea dataOnly="0" labelOnly="1" fieldPosition="0">
        <references count="4">
          <reference field="3" count="1" selected="0">
            <x v="48"/>
          </reference>
          <reference field="4" count="1" selected="0">
            <x v="386"/>
          </reference>
          <reference field="5" count="1">
            <x v="100"/>
          </reference>
          <reference field="6" count="1" selected="0">
            <x v="6"/>
          </reference>
        </references>
      </pivotArea>
    </format>
    <format dxfId="841">
      <pivotArea dataOnly="0" labelOnly="1" fieldPosition="0">
        <references count="4">
          <reference field="3" count="1" selected="0">
            <x v="81"/>
          </reference>
          <reference field="4" count="1" selected="0">
            <x v="88"/>
          </reference>
          <reference field="5" count="1">
            <x v="219"/>
          </reference>
          <reference field="6" count="1" selected="0">
            <x v="6"/>
          </reference>
        </references>
      </pivotArea>
    </format>
    <format dxfId="842">
      <pivotArea dataOnly="0" labelOnly="1" fieldPosition="0">
        <references count="4">
          <reference field="3" count="1" selected="0">
            <x v="194"/>
          </reference>
          <reference field="4" count="1" selected="0">
            <x v="8"/>
          </reference>
          <reference field="5" count="1">
            <x v="39"/>
          </reference>
          <reference field="6" count="1" selected="0">
            <x v="6"/>
          </reference>
        </references>
      </pivotArea>
    </format>
    <format dxfId="843">
      <pivotArea dataOnly="0" labelOnly="1" fieldPosition="0">
        <references count="4">
          <reference field="3" count="1" selected="0">
            <x v="195"/>
          </reference>
          <reference field="4" count="1" selected="0">
            <x v="146"/>
          </reference>
          <reference field="5" count="1">
            <x v="40"/>
          </reference>
          <reference field="6" count="1" selected="0">
            <x v="6"/>
          </reference>
        </references>
      </pivotArea>
    </format>
    <format dxfId="844">
      <pivotArea dataOnly="0" labelOnly="1" fieldPosition="0">
        <references count="4">
          <reference field="3" count="1" selected="0">
            <x v="245"/>
          </reference>
          <reference field="4" count="1" selected="0">
            <x v="372"/>
          </reference>
          <reference field="5" count="1">
            <x v="179"/>
          </reference>
          <reference field="6" count="1" selected="0">
            <x v="6"/>
          </reference>
        </references>
      </pivotArea>
    </format>
    <format dxfId="845">
      <pivotArea dataOnly="0" labelOnly="1" fieldPosition="0">
        <references count="4">
          <reference field="3" count="1" selected="0">
            <x v="247"/>
          </reference>
          <reference field="4" count="1" selected="0">
            <x v="220"/>
          </reference>
          <reference field="5" count="1">
            <x v="114"/>
          </reference>
          <reference field="6" count="1" selected="0">
            <x v="6"/>
          </reference>
        </references>
      </pivotArea>
    </format>
    <format dxfId="846">
      <pivotArea dataOnly="0" labelOnly="1" fieldPosition="0">
        <references count="4">
          <reference field="3" count="1" selected="0">
            <x v="1"/>
          </reference>
          <reference field="4" count="1" selected="0">
            <x v="82"/>
          </reference>
          <reference field="5" count="1">
            <x v="35"/>
          </reference>
          <reference field="6" count="1" selected="0">
            <x v="7"/>
          </reference>
        </references>
      </pivotArea>
    </format>
    <format dxfId="847">
      <pivotArea dataOnly="0" labelOnly="1" fieldPosition="0">
        <references count="4">
          <reference field="3" count="1" selected="0">
            <x v="3"/>
          </reference>
          <reference field="4" count="1" selected="0">
            <x v="102"/>
          </reference>
          <reference field="5" count="1">
            <x v="89"/>
          </reference>
          <reference field="6" count="1" selected="0">
            <x v="7"/>
          </reference>
        </references>
      </pivotArea>
    </format>
    <format dxfId="848">
      <pivotArea dataOnly="0" labelOnly="1" fieldPosition="0">
        <references count="4">
          <reference field="3" count="1" selected="0">
            <x v="4"/>
          </reference>
          <reference field="4" count="1" selected="0">
            <x v="76"/>
          </reference>
          <reference field="5" count="1">
            <x v="149"/>
          </reference>
          <reference field="6" count="1" selected="0">
            <x v="7"/>
          </reference>
        </references>
      </pivotArea>
    </format>
    <format dxfId="849">
      <pivotArea dataOnly="0" labelOnly="1" fieldPosition="0">
        <references count="4">
          <reference field="3" count="1" selected="0">
            <x v="5"/>
          </reference>
          <reference field="4" count="1" selected="0">
            <x v="64"/>
          </reference>
          <reference field="5" count="1">
            <x v="148"/>
          </reference>
          <reference field="6" count="1" selected="0">
            <x v="7"/>
          </reference>
        </references>
      </pivotArea>
    </format>
    <format dxfId="850">
      <pivotArea dataOnly="0" labelOnly="1" fieldPosition="0">
        <references count="4">
          <reference field="3" count="1" selected="0">
            <x v="6"/>
          </reference>
          <reference field="4" count="1" selected="0">
            <x v="65"/>
          </reference>
          <reference field="5" count="1">
            <x v="173"/>
          </reference>
          <reference field="6" count="1" selected="0">
            <x v="7"/>
          </reference>
        </references>
      </pivotArea>
    </format>
    <format dxfId="851">
      <pivotArea dataOnly="0" labelOnly="1" fieldPosition="0">
        <references count="4">
          <reference field="3" count="1" selected="0">
            <x v="7"/>
          </reference>
          <reference field="4" count="1" selected="0">
            <x v="63"/>
          </reference>
          <reference field="5" count="1">
            <x v="165"/>
          </reference>
          <reference field="6" count="1" selected="0">
            <x v="7"/>
          </reference>
        </references>
      </pivotArea>
    </format>
    <format dxfId="852">
      <pivotArea dataOnly="0" labelOnly="1" fieldPosition="0">
        <references count="4">
          <reference field="3" count="1" selected="0">
            <x v="8"/>
          </reference>
          <reference field="4" count="1" selected="0">
            <x v="79"/>
          </reference>
          <reference field="5" count="1">
            <x v="24"/>
          </reference>
          <reference field="6" count="1" selected="0">
            <x v="7"/>
          </reference>
        </references>
      </pivotArea>
    </format>
    <format dxfId="853">
      <pivotArea dataOnly="0" labelOnly="1" fieldPosition="0">
        <references count="4">
          <reference field="3" count="1" selected="0">
            <x v="9"/>
          </reference>
          <reference field="4" count="1" selected="0">
            <x v="80"/>
          </reference>
          <reference field="5" count="1">
            <x v="25"/>
          </reference>
          <reference field="6" count="1" selected="0">
            <x v="7"/>
          </reference>
        </references>
      </pivotArea>
    </format>
    <format dxfId="854">
      <pivotArea dataOnly="0" labelOnly="1" fieldPosition="0">
        <references count="4">
          <reference field="3" count="1" selected="0">
            <x v="10"/>
          </reference>
          <reference field="4" count="1" selected="0">
            <x v="77"/>
          </reference>
          <reference field="5" count="1">
            <x v="206"/>
          </reference>
          <reference field="6" count="1" selected="0">
            <x v="7"/>
          </reference>
        </references>
      </pivotArea>
    </format>
    <format dxfId="855">
      <pivotArea dataOnly="0" labelOnly="1" fieldPosition="0">
        <references count="4">
          <reference field="3" count="1" selected="0">
            <x v="11"/>
          </reference>
          <reference field="4" count="1" selected="0">
            <x v="78"/>
          </reference>
          <reference field="5" count="1">
            <x v="207"/>
          </reference>
          <reference field="6" count="1" selected="0">
            <x v="7"/>
          </reference>
        </references>
      </pivotArea>
    </format>
    <format dxfId="856">
      <pivotArea dataOnly="0" labelOnly="1" fieldPosition="0">
        <references count="4">
          <reference field="3" count="1" selected="0">
            <x v="12"/>
          </reference>
          <reference field="4" count="1" selected="0">
            <x v="66"/>
          </reference>
          <reference field="5" count="1">
            <x v="157"/>
          </reference>
          <reference field="6" count="1" selected="0">
            <x v="7"/>
          </reference>
        </references>
      </pivotArea>
    </format>
    <format dxfId="857">
      <pivotArea dataOnly="0" labelOnly="1" fieldPosition="0">
        <references count="4">
          <reference field="3" count="1" selected="0">
            <x v="14"/>
          </reference>
          <reference field="4" count="1" selected="0">
            <x v="67"/>
          </reference>
          <reference field="5" count="1">
            <x v="158"/>
          </reference>
          <reference field="6" count="1" selected="0">
            <x v="7"/>
          </reference>
        </references>
      </pivotArea>
    </format>
    <format dxfId="858">
      <pivotArea dataOnly="0" labelOnly="1" fieldPosition="0">
        <references count="4">
          <reference field="3" count="1" selected="0">
            <x v="15"/>
          </reference>
          <reference field="4" count="1" selected="0">
            <x v="69"/>
          </reference>
          <reference field="5" count="1">
            <x v="150"/>
          </reference>
          <reference field="6" count="1" selected="0">
            <x v="7"/>
          </reference>
        </references>
      </pivotArea>
    </format>
    <format dxfId="859">
      <pivotArea dataOnly="0" labelOnly="1" fieldPosition="0">
        <references count="4">
          <reference field="3" count="1" selected="0">
            <x v="16"/>
          </reference>
          <reference field="4" count="1" selected="0">
            <x v="71"/>
          </reference>
          <reference field="5" count="1">
            <x v="153"/>
          </reference>
          <reference field="6" count="1" selected="0">
            <x v="7"/>
          </reference>
        </references>
      </pivotArea>
    </format>
    <format dxfId="860">
      <pivotArea dataOnly="0" labelOnly="1" fieldPosition="0">
        <references count="4">
          <reference field="3" count="1" selected="0">
            <x v="17"/>
          </reference>
          <reference field="4" count="1" selected="0">
            <x v="73"/>
          </reference>
          <reference field="5" count="1">
            <x v="152"/>
          </reference>
          <reference field="6" count="1" selected="0">
            <x v="7"/>
          </reference>
        </references>
      </pivotArea>
    </format>
    <format dxfId="861">
      <pivotArea dataOnly="0" labelOnly="1" fieldPosition="0">
        <references count="4">
          <reference field="3" count="1" selected="0">
            <x v="18"/>
          </reference>
          <reference field="4" count="1" selected="0">
            <x v="70"/>
          </reference>
          <reference field="5" count="1">
            <x v="151"/>
          </reference>
          <reference field="6" count="1" selected="0">
            <x v="7"/>
          </reference>
        </references>
      </pivotArea>
    </format>
    <format dxfId="862">
      <pivotArea dataOnly="0" labelOnly="1" fieldPosition="0">
        <references count="4">
          <reference field="3" count="1" selected="0">
            <x v="19"/>
          </reference>
          <reference field="4" count="1" selected="0">
            <x v="72"/>
          </reference>
          <reference field="5" count="1">
            <x v="154"/>
          </reference>
          <reference field="6" count="1" selected="0">
            <x v="7"/>
          </reference>
        </references>
      </pivotArea>
    </format>
    <format dxfId="863">
      <pivotArea dataOnly="0" labelOnly="1" fieldPosition="0">
        <references count="4">
          <reference field="3" count="1" selected="0">
            <x v="20"/>
          </reference>
          <reference field="4" count="1" selected="0">
            <x v="74"/>
          </reference>
          <reference field="5" count="1">
            <x v="155"/>
          </reference>
          <reference field="6" count="1" selected="0">
            <x v="7"/>
          </reference>
        </references>
      </pivotArea>
    </format>
    <format dxfId="864">
      <pivotArea dataOnly="0" labelOnly="1" fieldPosition="0">
        <references count="4">
          <reference field="3" count="1" selected="0">
            <x v="21"/>
          </reference>
          <reference field="4" count="1" selected="0">
            <x v="75"/>
          </reference>
          <reference field="5" count="1">
            <x v="156"/>
          </reference>
          <reference field="6" count="1" selected="0">
            <x v="7"/>
          </reference>
        </references>
      </pivotArea>
    </format>
    <format dxfId="865">
      <pivotArea dataOnly="0" labelOnly="1" fieldPosition="0">
        <references count="4">
          <reference field="3" count="1" selected="0">
            <x v="22"/>
          </reference>
          <reference field="4" count="1" selected="0">
            <x v="68"/>
          </reference>
          <reference field="5" count="1">
            <x v="159"/>
          </reference>
          <reference field="6" count="1" selected="0">
            <x v="7"/>
          </reference>
        </references>
      </pivotArea>
    </format>
    <format dxfId="866">
      <pivotArea dataOnly="0" labelOnly="1" fieldPosition="0">
        <references count="4">
          <reference field="3" count="1" selected="0">
            <x v="45"/>
          </reference>
          <reference field="4" count="1" selected="0">
            <x v="197"/>
          </reference>
          <reference field="5" count="1">
            <x v="1"/>
          </reference>
          <reference field="6" count="1" selected="0">
            <x v="7"/>
          </reference>
        </references>
      </pivotArea>
    </format>
    <format dxfId="867">
      <pivotArea dataOnly="0" labelOnly="1" fieldPosition="0">
        <references count="4">
          <reference field="3" count="1" selected="0">
            <x v="56"/>
          </reference>
          <reference field="4" count="1" selected="0">
            <x v="350"/>
          </reference>
          <reference field="5" count="1">
            <x v="46"/>
          </reference>
          <reference field="6" count="1" selected="0">
            <x v="7"/>
          </reference>
        </references>
      </pivotArea>
    </format>
    <format dxfId="868">
      <pivotArea dataOnly="0" labelOnly="1" fieldPosition="0">
        <references count="4">
          <reference field="3" count="1" selected="0">
            <x v="67"/>
          </reference>
          <reference field="4" count="1" selected="0">
            <x v="227"/>
          </reference>
          <reference field="5" count="1">
            <x v="112"/>
          </reference>
          <reference field="6" count="1" selected="0">
            <x v="7"/>
          </reference>
        </references>
      </pivotArea>
    </format>
    <format dxfId="869">
      <pivotArea dataOnly="0" labelOnly="1" fieldPosition="0">
        <references count="4">
          <reference field="3" count="1" selected="0">
            <x v="97"/>
          </reference>
          <reference field="4" count="1" selected="0">
            <x v="317"/>
          </reference>
          <reference field="5" count="1">
            <x v="168"/>
          </reference>
          <reference field="6" count="1" selected="0">
            <x v="7"/>
          </reference>
        </references>
      </pivotArea>
    </format>
    <format dxfId="870">
      <pivotArea dataOnly="0" labelOnly="1" fieldPosition="0">
        <references count="4">
          <reference field="3" count="1" selected="0">
            <x v="116"/>
          </reference>
          <reference field="4" count="1" selected="0">
            <x v="292"/>
          </reference>
          <reference field="5" count="1">
            <x v="185"/>
          </reference>
          <reference field="6" count="1" selected="0">
            <x v="7"/>
          </reference>
        </references>
      </pivotArea>
    </format>
    <format dxfId="871">
      <pivotArea dataOnly="0" labelOnly="1" fieldPosition="0">
        <references count="4">
          <reference field="3" count="1" selected="0">
            <x v="117"/>
          </reference>
          <reference field="4" count="1" selected="0">
            <x v="271"/>
          </reference>
          <reference field="5" count="1">
            <x v="123"/>
          </reference>
          <reference field="6" count="1" selected="0">
            <x v="7"/>
          </reference>
        </references>
      </pivotArea>
    </format>
    <format dxfId="872">
      <pivotArea dataOnly="0" labelOnly="1" fieldPosition="0">
        <references count="4">
          <reference field="3" count="1" selected="0">
            <x v="206"/>
          </reference>
          <reference field="4" count="1" selected="0">
            <x v="83"/>
          </reference>
          <reference field="5" count="1">
            <x v="43"/>
          </reference>
          <reference field="6" count="1" selected="0">
            <x v="7"/>
          </reference>
        </references>
      </pivotArea>
    </format>
    <format dxfId="873">
      <pivotArea dataOnly="0" labelOnly="1" fieldPosition="0">
        <references count="4">
          <reference field="3" count="1" selected="0">
            <x v="217"/>
          </reference>
          <reference field="4" count="1" selected="0">
            <x v="198"/>
          </reference>
          <reference field="5" count="1">
            <x v="93"/>
          </reference>
          <reference field="6" count="1" selected="0">
            <x v="7"/>
          </reference>
        </references>
      </pivotArea>
    </format>
    <format dxfId="874">
      <pivotArea dataOnly="0" labelOnly="1" fieldPosition="0">
        <references count="4">
          <reference field="3" count="1" selected="0">
            <x v="228"/>
          </reference>
          <reference field="4" count="1" selected="0">
            <x v="351"/>
          </reference>
          <reference field="5" count="1">
            <x v="45"/>
          </reference>
          <reference field="6" count="1" selected="0">
            <x v="7"/>
          </reference>
        </references>
      </pivotArea>
    </format>
    <format dxfId="875">
      <pivotArea dataOnly="0" labelOnly="1" fieldPosition="0">
        <references count="4">
          <reference field="3" count="1" selected="0">
            <x v="239"/>
          </reference>
          <reference field="4" count="1" selected="0">
            <x v="228"/>
          </reference>
          <reference field="5" count="1">
            <x v="0"/>
          </reference>
          <reference field="6" count="1" selected="0">
            <x v="7"/>
          </reference>
        </references>
      </pivotArea>
    </format>
    <format dxfId="876">
      <pivotArea dataOnly="0" labelOnly="1" fieldPosition="0">
        <references count="4">
          <reference field="3" count="1" selected="0">
            <x v="101"/>
          </reference>
          <reference field="4" count="1" selected="0">
            <x v="294"/>
          </reference>
          <reference field="5" count="1">
            <x v="91"/>
          </reference>
          <reference field="6" count="1" selected="0">
            <x v="8"/>
          </reference>
        </references>
      </pivotArea>
    </format>
    <format dxfId="877">
      <pivotArea dataOnly="0" labelOnly="1" fieldPosition="0">
        <references count="4">
          <reference field="3" count="1" selected="0">
            <x v="102"/>
          </reference>
          <reference field="4" count="1" selected="0">
            <x v="312"/>
          </reference>
          <reference field="5" count="1">
            <x v="164"/>
          </reference>
          <reference field="6" count="1" selected="0">
            <x v="8"/>
          </reference>
        </references>
      </pivotArea>
    </format>
    <format dxfId="878">
      <pivotArea dataOnly="0" labelOnly="1" fieldPosition="0">
        <references count="4">
          <reference field="3" count="1" selected="0">
            <x v="28"/>
          </reference>
          <reference field="4" count="1" selected="0">
            <x v="354"/>
          </reference>
          <reference field="5" count="1">
            <x v="188"/>
          </reference>
          <reference field="6" count="1" selected="0">
            <x v="9"/>
          </reference>
        </references>
      </pivotArea>
    </format>
    <format dxfId="879">
      <pivotArea dataOnly="0" labelOnly="1" fieldPosition="0">
        <references count="4">
          <reference field="3" count="1" selected="0">
            <x v="30"/>
          </reference>
          <reference field="4" count="1" selected="0">
            <x v="352"/>
          </reference>
          <reference field="5" count="1">
            <x v="70"/>
          </reference>
          <reference field="6" count="1" selected="0">
            <x v="9"/>
          </reference>
        </references>
      </pivotArea>
    </format>
    <format dxfId="880">
      <pivotArea dataOnly="0" labelOnly="1" fieldPosition="0">
        <references count="4">
          <reference field="3" count="1" selected="0">
            <x v="31"/>
          </reference>
          <reference field="4" count="1" selected="0">
            <x v="204"/>
          </reference>
          <reference field="5" count="1">
            <x v="96"/>
          </reference>
          <reference field="6" count="1" selected="0">
            <x v="9"/>
          </reference>
        </references>
      </pivotArea>
    </format>
    <format dxfId="881">
      <pivotArea dataOnly="0" labelOnly="1" fieldPosition="0">
        <references count="4">
          <reference field="3" count="1" selected="0">
            <x v="37"/>
          </reference>
          <reference field="4" count="1" selected="0">
            <x v="202"/>
          </reference>
          <reference field="5" count="1">
            <x v="97"/>
          </reference>
          <reference field="6" count="1" selected="0">
            <x v="9"/>
          </reference>
        </references>
      </pivotArea>
    </format>
    <format dxfId="882">
      <pivotArea dataOnly="0" labelOnly="1" fieldPosition="0">
        <references count="4">
          <reference field="3" count="1" selected="0">
            <x v="150"/>
          </reference>
          <reference field="4" count="1" selected="0">
            <x v="315"/>
          </reference>
          <reference field="5" count="1">
            <x v="167"/>
          </reference>
          <reference field="6" count="1" selected="0">
            <x v="9"/>
          </reference>
        </references>
      </pivotArea>
    </format>
    <format dxfId="883">
      <pivotArea dataOnly="0" labelOnly="1" fieldPosition="0">
        <references count="4">
          <reference field="3" count="1" selected="0">
            <x v="151"/>
          </reference>
          <reference field="4" count="1" selected="0">
            <x v="144"/>
          </reference>
          <reference field="5" count="1">
            <x v="63"/>
          </reference>
          <reference field="6" count="1" selected="0">
            <x v="9"/>
          </reference>
        </references>
      </pivotArea>
    </format>
    <format dxfId="884">
      <pivotArea dataOnly="0" labelOnly="1" fieldPosition="0">
        <references count="4">
          <reference field="3" count="1" selected="0">
            <x v="161"/>
          </reference>
          <reference field="4" count="1" selected="0">
            <x v="39"/>
          </reference>
          <reference field="5" count="1">
            <x v="219"/>
          </reference>
          <reference field="6" count="1" selected="0">
            <x v="9"/>
          </reference>
        </references>
      </pivotArea>
    </format>
    <format dxfId="885">
      <pivotArea dataOnly="0" labelOnly="1" fieldPosition="0">
        <references count="4">
          <reference field="3" count="1" selected="0">
            <x v="193"/>
          </reference>
          <reference field="4" count="1" selected="0">
            <x v="314"/>
          </reference>
          <reference field="5" count="1">
            <x v="166"/>
          </reference>
          <reference field="6" count="1" selected="0">
            <x v="9"/>
          </reference>
        </references>
      </pivotArea>
    </format>
    <format dxfId="886">
      <pivotArea dataOnly="0" labelOnly="1" fieldPosition="0">
        <references count="4">
          <reference field="3" count="1" selected="0">
            <x v="264"/>
          </reference>
          <reference field="4" count="1" selected="0">
            <x v="205"/>
          </reference>
          <reference field="5" count="1">
            <x v="98"/>
          </reference>
          <reference field="6" count="1" selected="0">
            <x v="9"/>
          </reference>
        </references>
      </pivotArea>
    </format>
    <format dxfId="887">
      <pivotArea dataOnly="0" labelOnly="1" fieldPosition="0">
        <references count="4">
          <reference field="3" count="1" selected="0">
            <x v="268"/>
          </reference>
          <reference field="4" count="1" selected="0">
            <x v="203"/>
          </reference>
          <reference field="5" count="1">
            <x v="12"/>
          </reference>
          <reference field="6" count="1" selected="0">
            <x v="9"/>
          </reference>
        </references>
      </pivotArea>
    </format>
    <format dxfId="888">
      <pivotArea dataOnly="0" labelOnly="1" fieldPosition="0">
        <references count="4">
          <reference field="3" count="1" selected="0">
            <x v="29"/>
          </reference>
          <reference field="4" count="1" selected="0">
            <x v="95"/>
          </reference>
          <reference field="5" count="1">
            <x v="30"/>
          </reference>
          <reference field="6" count="1" selected="0">
            <x v="10"/>
          </reference>
        </references>
      </pivotArea>
    </format>
    <format dxfId="889">
      <pivotArea dataOnly="0" labelOnly="1" fieldPosition="0">
        <references count="4">
          <reference field="3" count="1" selected="0">
            <x v="113"/>
          </reference>
          <reference field="4" count="1" selected="0">
            <x v="95"/>
          </reference>
          <reference field="5" count="1">
            <x v="29"/>
          </reference>
          <reference field="6" count="1" selected="0">
            <x v="10"/>
          </reference>
        </references>
      </pivotArea>
    </format>
    <format dxfId="890">
      <pivotArea dataOnly="0" labelOnly="1" fieldPosition="0">
        <references count="4">
          <reference field="3" count="1" selected="0">
            <x v="178"/>
          </reference>
          <reference field="4" count="1" selected="0">
            <x v="399"/>
          </reference>
          <reference field="5" count="1">
            <x v="106"/>
          </reference>
          <reference field="6" count="1" selected="0">
            <x v="10"/>
          </reference>
        </references>
      </pivotArea>
    </format>
    <format dxfId="891">
      <pivotArea dataOnly="0" labelOnly="1" fieldPosition="0">
        <references count="4">
          <reference field="3" count="1" selected="0">
            <x v="271"/>
          </reference>
          <reference field="4" count="1" selected="0">
            <x v="99"/>
          </reference>
          <reference field="5" count="1">
            <x v="209"/>
          </reference>
          <reference field="6" count="1" selected="0">
            <x v="10"/>
          </reference>
        </references>
      </pivotArea>
    </format>
    <format dxfId="892">
      <pivotArea dataOnly="0" labelOnly="1" fieldPosition="0">
        <references count="4">
          <reference field="3" count="1" selected="0">
            <x v="58"/>
          </reference>
          <reference field="4" count="1" selected="0">
            <x v="254"/>
          </reference>
          <reference field="5" count="1">
            <x v="115"/>
          </reference>
          <reference field="6" count="1" selected="0">
            <x v="11"/>
          </reference>
        </references>
      </pivotArea>
    </format>
    <format dxfId="893">
      <pivotArea dataOnly="0" labelOnly="1" fieldPosition="0">
        <references count="4">
          <reference field="3" count="1" selected="0">
            <x v="59"/>
          </reference>
          <reference field="4" count="1" selected="0">
            <x v="285"/>
          </reference>
          <reference field="5" count="1">
            <x v="50"/>
          </reference>
          <reference field="6" count="1" selected="0">
            <x v="11"/>
          </reference>
        </references>
      </pivotArea>
    </format>
    <format dxfId="894">
      <pivotArea dataOnly="0" labelOnly="1" fieldPosition="0">
        <references count="4">
          <reference field="3" count="1" selected="0">
            <x v="60"/>
          </reference>
          <reference field="4" count="1" selected="0">
            <x v="90"/>
          </reference>
          <reference field="5" count="1">
            <x v="50"/>
          </reference>
          <reference field="6" count="1" selected="0">
            <x v="11"/>
          </reference>
        </references>
      </pivotArea>
    </format>
    <format dxfId="895">
      <pivotArea dataOnly="0" labelOnly="1" fieldPosition="0">
        <references count="4">
          <reference field="3" count="1" selected="0">
            <x v="98"/>
          </reference>
          <reference field="4" count="1" selected="0">
            <x v="328"/>
          </reference>
          <reference field="5" count="1">
            <x v="176"/>
          </reference>
          <reference field="6" count="1" selected="0">
            <x v="11"/>
          </reference>
        </references>
      </pivotArea>
    </format>
    <format dxfId="896">
      <pivotArea dataOnly="0" labelOnly="1" fieldPosition="0">
        <references count="4">
          <reference field="3" count="1" selected="0">
            <x v="103"/>
          </reference>
          <reference field="4" count="1" selected="0">
            <x v="93"/>
          </reference>
          <reference field="5" count="1">
            <x v="194"/>
          </reference>
          <reference field="6" count="1" selected="0">
            <x v="11"/>
          </reference>
        </references>
      </pivotArea>
    </format>
    <format dxfId="897">
      <pivotArea dataOnly="0" labelOnly="1" fieldPosition="0">
        <references count="4">
          <reference field="3" count="1" selected="0">
            <x v="104"/>
          </reference>
          <reference field="4" count="1" selected="0">
            <x v="40"/>
          </reference>
          <reference field="5" count="1">
            <x v="180"/>
          </reference>
          <reference field="6" count="1" selected="0">
            <x v="11"/>
          </reference>
        </references>
      </pivotArea>
    </format>
    <format dxfId="898">
      <pivotArea dataOnly="0" labelOnly="1" fieldPosition="0">
        <references count="4">
          <reference field="3" count="1" selected="0">
            <x v="169"/>
          </reference>
          <reference field="4" count="1" selected="0">
            <x v="55"/>
          </reference>
          <reference field="5" count="1">
            <x v="3"/>
          </reference>
          <reference field="6" count="1" selected="0">
            <x v="11"/>
          </reference>
        </references>
      </pivotArea>
    </format>
    <format dxfId="899">
      <pivotArea dataOnly="0" labelOnly="1" fieldPosition="0">
        <references count="4">
          <reference field="3" count="1" selected="0">
            <x v="83"/>
          </reference>
          <reference field="4" count="1" selected="0">
            <x v="380"/>
          </reference>
          <reference field="5" count="1">
            <x v="31"/>
          </reference>
          <reference field="6" count="1" selected="0">
            <x v="12"/>
          </reference>
        </references>
      </pivotArea>
    </format>
    <format dxfId="900">
      <pivotArea dataOnly="0" labelOnly="1" fieldPosition="0">
        <references count="4">
          <reference field="3" count="1" selected="0">
            <x v="107"/>
          </reference>
          <reference field="4" count="1" selected="0">
            <x v="230"/>
          </reference>
          <reference field="5" count="1">
            <x v="113"/>
          </reference>
          <reference field="6" count="1" selected="0">
            <x v="12"/>
          </reference>
        </references>
      </pivotArea>
    </format>
    <format dxfId="901">
      <pivotArea dataOnly="0" labelOnly="1" fieldPosition="0">
        <references count="4">
          <reference field="3" count="1" selected="0">
            <x v="108"/>
          </reference>
          <reference field="4" count="1" selected="0">
            <x v="255"/>
          </reference>
          <reference field="5" count="1">
            <x v="116"/>
          </reference>
          <reference field="6" count="1" selected="0">
            <x v="12"/>
          </reference>
        </references>
      </pivotArea>
    </format>
    <format dxfId="902">
      <pivotArea dataOnly="0" labelOnly="1" fieldPosition="0">
        <references count="4">
          <reference field="3" count="1" selected="0">
            <x v="109"/>
          </reference>
          <reference field="4" count="1" selected="0">
            <x v="321"/>
          </reference>
          <reference field="5" count="1">
            <x v="169"/>
          </reference>
          <reference field="6" count="1" selected="0">
            <x v="12"/>
          </reference>
        </references>
      </pivotArea>
    </format>
    <format dxfId="903">
      <pivotArea dataOnly="0" labelOnly="1" fieldPosition="0">
        <references count="4">
          <reference field="3" count="1" selected="0">
            <x v="216"/>
          </reference>
          <reference field="4" count="1" selected="0">
            <x v="16"/>
          </reference>
          <reference field="5" count="1">
            <x v="23"/>
          </reference>
          <reference field="6" count="1" selected="0">
            <x v="12"/>
          </reference>
        </references>
      </pivotArea>
    </format>
    <format dxfId="904">
      <pivotArea dataOnly="0" labelOnly="1" fieldPosition="0">
        <references count="4">
          <reference field="3" count="1" selected="0">
            <x v="41"/>
          </reference>
          <reference field="4" count="1" selected="0">
            <x v="111"/>
          </reference>
          <reference field="5" count="1">
            <x v="219"/>
          </reference>
          <reference field="6" count="1" selected="0">
            <x v="13"/>
          </reference>
        </references>
      </pivotArea>
    </format>
    <format dxfId="905">
      <pivotArea dataOnly="0" labelOnly="1" fieldPosition="0">
        <references count="4">
          <reference field="3" count="1" selected="0">
            <x v="42"/>
          </reference>
          <reference field="4" count="1" selected="0">
            <x v="112"/>
          </reference>
          <reference field="5" count="1">
            <x v="219"/>
          </reference>
          <reference field="6" count="1" selected="0">
            <x v="13"/>
          </reference>
        </references>
      </pivotArea>
    </format>
    <format dxfId="906">
      <pivotArea dataOnly="0" labelOnly="1" fieldPosition="0">
        <references count="4">
          <reference field="3" count="1" selected="0">
            <x v="43"/>
          </reference>
          <reference field="4" count="1" selected="0">
            <x v="113"/>
          </reference>
          <reference field="5" count="1">
            <x v="219"/>
          </reference>
          <reference field="6" count="1" selected="0">
            <x v="13"/>
          </reference>
        </references>
      </pivotArea>
    </format>
    <format dxfId="907">
      <pivotArea dataOnly="0" labelOnly="1" fieldPosition="0">
        <references count="4">
          <reference field="3" count="1" selected="0">
            <x v="47"/>
          </reference>
          <reference field="4" count="1" selected="0">
            <x v="115"/>
          </reference>
          <reference field="5" count="1">
            <x v="219"/>
          </reference>
          <reference field="6" count="1" selected="0">
            <x v="13"/>
          </reference>
        </references>
      </pivotArea>
    </format>
    <format dxfId="908">
      <pivotArea dataOnly="0" labelOnly="1" fieldPosition="0">
        <references count="4">
          <reference field="3" count="1" selected="0">
            <x v="51"/>
          </reference>
          <reference field="4" count="1" selected="0">
            <x v="119"/>
          </reference>
          <reference field="5" count="1">
            <x v="219"/>
          </reference>
          <reference field="6" count="1" selected="0">
            <x v="13"/>
          </reference>
        </references>
      </pivotArea>
    </format>
    <format dxfId="909">
      <pivotArea dataOnly="0" labelOnly="1" fieldPosition="0">
        <references count="4">
          <reference field="3" count="1" selected="0">
            <x v="53"/>
          </reference>
          <reference field="4" count="1" selected="0">
            <x v="272"/>
          </reference>
          <reference field="5" count="1">
            <x v="132"/>
          </reference>
          <reference field="6" count="1" selected="0">
            <x v="13"/>
          </reference>
        </references>
      </pivotArea>
    </format>
    <format dxfId="910">
      <pivotArea dataOnly="0" labelOnly="1" fieldPosition="0">
        <references count="4">
          <reference field="3" count="1" selected="0">
            <x v="55"/>
          </reference>
          <reference field="4" count="1" selected="0">
            <x v="123"/>
          </reference>
          <reference field="5" count="1">
            <x v="219"/>
          </reference>
          <reference field="6" count="1" selected="0">
            <x v="13"/>
          </reference>
        </references>
      </pivotArea>
    </format>
    <format dxfId="911">
      <pivotArea dataOnly="0" labelOnly="1" fieldPosition="0">
        <references count="4">
          <reference field="3" count="1" selected="0">
            <x v="68"/>
          </reference>
          <reference field="4" count="1" selected="0">
            <x v="125"/>
          </reference>
          <reference field="5" count="1">
            <x v="219"/>
          </reference>
          <reference field="6" count="1" selected="0">
            <x v="13"/>
          </reference>
        </references>
      </pivotArea>
    </format>
    <format dxfId="912">
      <pivotArea dataOnly="0" labelOnly="1" fieldPosition="0">
        <references count="4">
          <reference field="3" count="1" selected="0">
            <x v="84"/>
          </reference>
          <reference field="4" count="1" selected="0">
            <x v="130"/>
          </reference>
          <reference field="5" count="1">
            <x v="219"/>
          </reference>
          <reference field="6" count="1" selected="0">
            <x v="13"/>
          </reference>
        </references>
      </pivotArea>
    </format>
    <format dxfId="913">
      <pivotArea dataOnly="0" labelOnly="1" fieldPosition="0">
        <references count="4">
          <reference field="3" count="1" selected="0">
            <x v="85"/>
          </reference>
          <reference field="4" count="1" selected="0">
            <x v="131"/>
          </reference>
          <reference field="5" count="1">
            <x v="219"/>
          </reference>
          <reference field="6" count="1" selected="0">
            <x v="13"/>
          </reference>
        </references>
      </pivotArea>
    </format>
    <format dxfId="914">
      <pivotArea dataOnly="0" labelOnly="1" fieldPosition="0">
        <references count="4">
          <reference field="3" count="1" selected="0">
            <x v="90"/>
          </reference>
          <reference field="4" count="1" selected="0">
            <x v="132"/>
          </reference>
          <reference field="5" count="1">
            <x v="219"/>
          </reference>
          <reference field="6" count="1" selected="0">
            <x v="13"/>
          </reference>
        </references>
      </pivotArea>
    </format>
    <format dxfId="915">
      <pivotArea dataOnly="0" labelOnly="1" fieldPosition="0">
        <references count="4">
          <reference field="3" count="1" selected="0">
            <x v="110"/>
          </reference>
          <reference field="4" count="1" selected="0">
            <x v="135"/>
          </reference>
          <reference field="5" count="1">
            <x v="219"/>
          </reference>
          <reference field="6" count="1" selected="0">
            <x v="13"/>
          </reference>
        </references>
      </pivotArea>
    </format>
    <format dxfId="916">
      <pivotArea dataOnly="0" labelOnly="1" fieldPosition="0">
        <references count="4">
          <reference field="3" count="1" selected="0">
            <x v="120"/>
          </reference>
          <reference field="4" count="1" selected="0">
            <x v="136"/>
          </reference>
          <reference field="5" count="1">
            <x v="219"/>
          </reference>
          <reference field="6" count="1" selected="0">
            <x v="13"/>
          </reference>
        </references>
      </pivotArea>
    </format>
    <format dxfId="917">
      <pivotArea dataOnly="0" labelOnly="1" fieldPosition="0">
        <references count="4">
          <reference field="3" count="1" selected="0">
            <x v="126"/>
          </reference>
          <reference field="4" count="1" selected="0">
            <x v="137"/>
          </reference>
          <reference field="5" count="1">
            <x v="219"/>
          </reference>
          <reference field="6" count="1" selected="0">
            <x v="13"/>
          </reference>
        </references>
      </pivotArea>
    </format>
    <format dxfId="918">
      <pivotArea dataOnly="0" labelOnly="1" fieldPosition="0">
        <references count="4">
          <reference field="3" count="1" selected="0">
            <x v="208"/>
          </reference>
          <reference field="4" count="1" selected="0">
            <x v="109"/>
          </reference>
          <reference field="5" count="1">
            <x v="219"/>
          </reference>
          <reference field="6" count="1" selected="0">
            <x v="13"/>
          </reference>
        </references>
      </pivotArea>
    </format>
    <format dxfId="919">
      <pivotArea dataOnly="0" labelOnly="1" fieldPosition="0">
        <references count="4">
          <reference field="3" count="1" selected="0">
            <x v="209"/>
          </reference>
          <reference field="4" count="1" selected="0">
            <x v="110"/>
          </reference>
          <reference field="5" count="1">
            <x v="219"/>
          </reference>
          <reference field="6" count="1" selected="0">
            <x v="13"/>
          </reference>
        </references>
      </pivotArea>
    </format>
    <format dxfId="920">
      <pivotArea dataOnly="0" labelOnly="1" fieldPosition="0">
        <references count="4">
          <reference field="3" count="1" selected="0">
            <x v="218"/>
          </reference>
          <reference field="4" count="1" selected="0">
            <x v="114"/>
          </reference>
          <reference field="5" count="1">
            <x v="219"/>
          </reference>
          <reference field="6" count="1" selected="0">
            <x v="13"/>
          </reference>
        </references>
      </pivotArea>
    </format>
    <format dxfId="921">
      <pivotArea dataOnly="0" labelOnly="1" fieldPosition="0">
        <references count="4">
          <reference field="3" count="1" selected="0">
            <x v="219"/>
          </reference>
          <reference field="4" count="1" selected="0">
            <x v="115"/>
          </reference>
          <reference field="5" count="1">
            <x v="219"/>
          </reference>
          <reference field="6" count="1" selected="0">
            <x v="13"/>
          </reference>
        </references>
      </pivotArea>
    </format>
    <format dxfId="922">
      <pivotArea dataOnly="0" labelOnly="1" fieldPosition="0">
        <references count="4">
          <reference field="3" count="1" selected="0">
            <x v="220"/>
          </reference>
          <reference field="4" count="1" selected="0">
            <x v="116"/>
          </reference>
          <reference field="5" count="1">
            <x v="219"/>
          </reference>
          <reference field="6" count="1" selected="0">
            <x v="13"/>
          </reference>
        </references>
      </pivotArea>
    </format>
    <format dxfId="923">
      <pivotArea dataOnly="0" labelOnly="1" fieldPosition="0">
        <references count="4">
          <reference field="3" count="1" selected="0">
            <x v="221"/>
          </reference>
          <reference field="4" count="1" selected="0">
            <x v="117"/>
          </reference>
          <reference field="5" count="1">
            <x v="219"/>
          </reference>
          <reference field="6" count="1" selected="0">
            <x v="13"/>
          </reference>
        </references>
      </pivotArea>
    </format>
    <format dxfId="924">
      <pivotArea dataOnly="0" labelOnly="1" fieldPosition="0">
        <references count="4">
          <reference field="3" count="1" selected="0">
            <x v="222"/>
          </reference>
          <reference field="4" count="1" selected="0">
            <x v="118"/>
          </reference>
          <reference field="5" count="1">
            <x v="219"/>
          </reference>
          <reference field="6" count="1" selected="0">
            <x v="13"/>
          </reference>
        </references>
      </pivotArea>
    </format>
    <format dxfId="925">
      <pivotArea dataOnly="0" labelOnly="1" fieldPosition="0">
        <references count="4">
          <reference field="3" count="1" selected="0">
            <x v="224"/>
          </reference>
          <reference field="4" count="1" selected="0">
            <x v="120"/>
          </reference>
          <reference field="5" count="1">
            <x v="219"/>
          </reference>
          <reference field="6" count="1" selected="0">
            <x v="13"/>
          </reference>
        </references>
      </pivotArea>
    </format>
    <format dxfId="926">
      <pivotArea dataOnly="0" labelOnly="1" fieldPosition="0">
        <references count="4">
          <reference field="3" count="1" selected="0">
            <x v="225"/>
          </reference>
          <reference field="4" count="1" selected="0">
            <x v="121"/>
          </reference>
          <reference field="5" count="1">
            <x v="219"/>
          </reference>
          <reference field="6" count="1" selected="0">
            <x v="13"/>
          </reference>
        </references>
      </pivotArea>
    </format>
    <format dxfId="927">
      <pivotArea dataOnly="0" labelOnly="1" fieldPosition="0">
        <references count="4">
          <reference field="3" count="1" selected="0">
            <x v="226"/>
          </reference>
          <reference field="4" count="1" selected="0">
            <x v="122"/>
          </reference>
          <reference field="5" count="1">
            <x v="219"/>
          </reference>
          <reference field="6" count="1" selected="0">
            <x v="13"/>
          </reference>
        </references>
      </pivotArea>
    </format>
    <format dxfId="928">
      <pivotArea dataOnly="0" labelOnly="1" fieldPosition="0">
        <references count="4">
          <reference field="3" count="1" selected="0">
            <x v="227"/>
          </reference>
          <reference field="4" count="1" selected="0">
            <x v="123"/>
          </reference>
          <reference field="5" count="1">
            <x v="219"/>
          </reference>
          <reference field="6" count="1" selected="0">
            <x v="13"/>
          </reference>
        </references>
      </pivotArea>
    </format>
    <format dxfId="929">
      <pivotArea dataOnly="0" labelOnly="1" fieldPosition="0">
        <references count="4">
          <reference field="3" count="1" selected="0">
            <x v="229"/>
          </reference>
          <reference field="4" count="1" selected="0">
            <x v="124"/>
          </reference>
          <reference field="5" count="1">
            <x v="219"/>
          </reference>
          <reference field="6" count="1" selected="0">
            <x v="13"/>
          </reference>
        </references>
      </pivotArea>
    </format>
    <format dxfId="930">
      <pivotArea dataOnly="0" labelOnly="1" fieldPosition="0">
        <references count="4">
          <reference field="3" count="1" selected="0">
            <x v="242"/>
          </reference>
          <reference field="4" count="1" selected="0">
            <x v="126"/>
          </reference>
          <reference field="5" count="1">
            <x v="219"/>
          </reference>
          <reference field="6" count="1" selected="0">
            <x v="13"/>
          </reference>
        </references>
      </pivotArea>
    </format>
    <format dxfId="931">
      <pivotArea dataOnly="0" labelOnly="1" fieldPosition="0">
        <references count="4">
          <reference field="3" count="1" selected="0">
            <x v="243"/>
          </reference>
          <reference field="4" count="1" selected="0">
            <x v="127"/>
          </reference>
          <reference field="5" count="1">
            <x v="219"/>
          </reference>
          <reference field="6" count="1" selected="0">
            <x v="13"/>
          </reference>
        </references>
      </pivotArea>
    </format>
    <format dxfId="932">
      <pivotArea dataOnly="0" labelOnly="1" fieldPosition="0">
        <references count="4">
          <reference field="3" count="1" selected="0">
            <x v="244"/>
          </reference>
          <reference field="4" count="1" selected="0">
            <x v="128"/>
          </reference>
          <reference field="5" count="1">
            <x v="219"/>
          </reference>
          <reference field="6" count="1" selected="0">
            <x v="13"/>
          </reference>
        </references>
      </pivotArea>
    </format>
    <format dxfId="933">
      <pivotArea dataOnly="0" labelOnly="1" fieldPosition="0">
        <references count="4">
          <reference field="3" count="1" selected="0">
            <x v="246"/>
          </reference>
          <reference field="4" count="1" selected="0">
            <x v="129"/>
          </reference>
          <reference field="5" count="1">
            <x v="219"/>
          </reference>
          <reference field="6" count="1" selected="0">
            <x v="13"/>
          </reference>
        </references>
      </pivotArea>
    </format>
    <format dxfId="934">
      <pivotArea dataOnly="0" labelOnly="1" fieldPosition="0">
        <references count="4">
          <reference field="3" count="1" selected="0">
            <x v="275"/>
          </reference>
          <reference field="4" count="1" selected="0">
            <x v="133"/>
          </reference>
          <reference field="5" count="1">
            <x v="219"/>
          </reference>
          <reference field="6" count="1" selected="0">
            <x v="13"/>
          </reference>
        </references>
      </pivotArea>
    </format>
    <format dxfId="935">
      <pivotArea dataOnly="0" labelOnly="1" fieldPosition="0">
        <references count="4">
          <reference field="3" count="1" selected="0">
            <x v="276"/>
          </reference>
          <reference field="4" count="1" selected="0">
            <x v="134"/>
          </reference>
          <reference field="5" count="1">
            <x v="219"/>
          </reference>
          <reference field="6" count="1" selected="0">
            <x v="13"/>
          </reference>
        </references>
      </pivotArea>
    </format>
    <format dxfId="936">
      <pivotArea dataOnly="0" labelOnly="1" fieldPosition="0">
        <references count="4">
          <reference field="3" count="1" selected="0">
            <x v="180"/>
          </reference>
          <reference field="4" count="1" selected="0">
            <x v="169"/>
          </reference>
          <reference field="5" count="1">
            <x v="175"/>
          </reference>
          <reference field="6" count="1" selected="0">
            <x v="14"/>
          </reference>
        </references>
      </pivotArea>
    </format>
    <format dxfId="937">
      <pivotArea dataOnly="0" labelOnly="1" fieldPosition="0">
        <references count="4">
          <reference field="3" count="1" selected="0">
            <x v="181"/>
          </reference>
          <reference field="4" count="1" selected="0">
            <x v="168"/>
          </reference>
          <reference field="5" count="1">
            <x v="174"/>
          </reference>
          <reference field="6" count="1" selected="0">
            <x v="14"/>
          </reference>
        </references>
      </pivotArea>
    </format>
    <format dxfId="938">
      <pivotArea dataOnly="0" labelOnly="1" fieldPosition="0">
        <references count="4">
          <reference field="3" count="1" selected="0">
            <x v="269"/>
          </reference>
          <reference field="4" count="1" selected="0">
            <x v="392"/>
          </reference>
          <reference field="5" count="1">
            <x v="219"/>
          </reference>
          <reference field="6" count="1" selected="0">
            <x v="14"/>
          </reference>
        </references>
      </pivotArea>
    </format>
    <format dxfId="939">
      <pivotArea dataOnly="0" labelOnly="1" fieldPosition="0">
        <references count="4">
          <reference field="3" count="1" selected="0">
            <x v="270"/>
          </reference>
          <reference field="4" count="1" selected="0">
            <x v="342"/>
          </reference>
          <reference field="5" count="1">
            <x v="219"/>
          </reference>
          <reference field="6" count="1" selected="0">
            <x v="14"/>
          </reference>
        </references>
      </pivotArea>
    </format>
    <format dxfId="940">
      <pivotArea dataOnly="0" labelOnly="1" fieldPosition="0">
        <references count="4">
          <reference field="3" count="1" selected="0">
            <x v="54"/>
          </reference>
          <reference field="4" count="1" selected="0">
            <x v="185"/>
          </reference>
          <reference field="5" count="1">
            <x v="191"/>
          </reference>
          <reference field="6" count="1" selected="0">
            <x v="15"/>
          </reference>
        </references>
      </pivotArea>
    </format>
    <format dxfId="941">
      <pivotArea dataOnly="0" labelOnly="1" fieldPosition="0">
        <references count="4">
          <reference field="3" count="1" selected="0">
            <x v="39"/>
          </reference>
          <reference field="4" count="1" selected="0">
            <x v="274"/>
          </reference>
          <reference field="5" count="1">
            <x v="130"/>
          </reference>
          <reference field="6" count="1" selected="0">
            <x v="16"/>
          </reference>
        </references>
      </pivotArea>
    </format>
    <format dxfId="942">
      <pivotArea dataOnly="0" labelOnly="1" fieldPosition="0">
        <references count="4">
          <reference field="3" count="1" selected="0">
            <x v="40"/>
          </reference>
          <reference field="4" count="1" selected="0">
            <x v="293"/>
          </reference>
          <reference field="5" count="1">
            <x v="92"/>
          </reference>
          <reference field="6" count="1" selected="0">
            <x v="16"/>
          </reference>
        </references>
      </pivotArea>
    </format>
    <format dxfId="943">
      <pivotArea dataOnly="0" labelOnly="1" fieldPosition="0">
        <references count="4">
          <reference field="3" count="1" selected="0">
            <x v="99"/>
          </reference>
          <reference field="4" count="1" selected="0">
            <x v="286"/>
          </reference>
          <reference field="5" count="1">
            <x v="4"/>
          </reference>
          <reference field="6" count="1" selected="0">
            <x v="16"/>
          </reference>
        </references>
      </pivotArea>
    </format>
    <format dxfId="944">
      <pivotArea dataOnly="0" labelOnly="1" fieldPosition="0">
        <references count="4">
          <reference field="3" count="1" selected="0">
            <x v="133"/>
          </reference>
          <reference field="4" count="1" selected="0">
            <x v="142"/>
          </reference>
          <reference field="5" count="1">
            <x v="55"/>
          </reference>
          <reference field="6" count="1" selected="0">
            <x v="16"/>
          </reference>
        </references>
      </pivotArea>
    </format>
    <format dxfId="945">
      <pivotArea dataOnly="0" labelOnly="1" fieldPosition="0">
        <references count="4">
          <reference field="3" count="1" selected="0">
            <x v="140"/>
          </reference>
          <reference field="4" count="1" selected="0">
            <x v="177"/>
          </reference>
          <reference field="5" count="1">
            <x v="78"/>
          </reference>
          <reference field="6" count="1" selected="0">
            <x v="16"/>
          </reference>
        </references>
      </pivotArea>
    </format>
    <format dxfId="946">
      <pivotArea dataOnly="0" labelOnly="1" fieldPosition="0">
        <references count="4">
          <reference field="3" count="1" selected="0">
            <x v="141"/>
          </reference>
          <reference field="4" count="1" selected="0">
            <x v="178"/>
          </reference>
          <reference field="5" count="1">
            <x v="79"/>
          </reference>
          <reference field="6" count="1" selected="0">
            <x v="16"/>
          </reference>
        </references>
      </pivotArea>
    </format>
    <format dxfId="947">
      <pivotArea dataOnly="0" labelOnly="1" fieldPosition="0">
        <references count="4">
          <reference field="3" count="1" selected="0">
            <x v="142"/>
          </reference>
          <reference field="4" count="1" selected="0">
            <x v="179"/>
          </reference>
          <reference field="5" count="1">
            <x v="80"/>
          </reference>
          <reference field="6" count="1" selected="0">
            <x v="16"/>
          </reference>
        </references>
      </pivotArea>
    </format>
    <format dxfId="948">
      <pivotArea dataOnly="0" labelOnly="1" fieldPosition="0">
        <references count="4">
          <reference field="3" count="1" selected="0">
            <x v="143"/>
          </reference>
          <reference field="4" count="1" selected="0">
            <x v="180"/>
          </reference>
          <reference field="5" count="1">
            <x v="81"/>
          </reference>
          <reference field="6" count="1" selected="0">
            <x v="16"/>
          </reference>
        </references>
      </pivotArea>
    </format>
    <format dxfId="949">
      <pivotArea dataOnly="0" labelOnly="1" fieldPosition="0">
        <references count="4">
          <reference field="3" count="1" selected="0">
            <x v="144"/>
          </reference>
          <reference field="4" count="1" selected="0">
            <x v="173"/>
          </reference>
          <reference field="5" count="1">
            <x v="77"/>
          </reference>
          <reference field="6" count="1" selected="0">
            <x v="16"/>
          </reference>
        </references>
      </pivotArea>
    </format>
    <format dxfId="950">
      <pivotArea dataOnly="0" labelOnly="1" fieldPosition="0">
        <references count="4">
          <reference field="3" count="1" selected="0">
            <x v="145"/>
          </reference>
          <reference field="4" count="1" selected="0">
            <x v="181"/>
          </reference>
          <reference field="5" count="1">
            <x v="82"/>
          </reference>
          <reference field="6" count="1" selected="0">
            <x v="16"/>
          </reference>
        </references>
      </pivotArea>
    </format>
    <format dxfId="951">
      <pivotArea dataOnly="0" labelOnly="1" fieldPosition="0">
        <references count="4">
          <reference field="3" count="1" selected="0">
            <x v="146"/>
          </reference>
          <reference field="4" count="1" selected="0">
            <x v="182"/>
          </reference>
          <reference field="5" count="1">
            <x v="83"/>
          </reference>
          <reference field="6" count="1" selected="0">
            <x v="16"/>
          </reference>
        </references>
      </pivotArea>
    </format>
    <format dxfId="952">
      <pivotArea dataOnly="0" labelOnly="1" fieldPosition="0">
        <references count="4">
          <reference field="3" count="1" selected="0">
            <x v="147"/>
          </reference>
          <reference field="4" count="1" selected="0">
            <x v="183"/>
          </reference>
          <reference field="5" count="1">
            <x v="84"/>
          </reference>
          <reference field="6" count="1" selected="0">
            <x v="16"/>
          </reference>
        </references>
      </pivotArea>
    </format>
    <format dxfId="953">
      <pivotArea dataOnly="0" labelOnly="1" fieldPosition="0">
        <references count="4">
          <reference field="3" count="1" selected="0">
            <x v="199"/>
          </reference>
          <reference field="4" count="1" selected="0">
            <x v="0"/>
          </reference>
          <reference field="5" count="1">
            <x v="17"/>
          </reference>
          <reference field="6" count="1" selected="0">
            <x v="16"/>
          </reference>
        </references>
      </pivotArea>
    </format>
    <format dxfId="954">
      <pivotArea dataOnly="0" labelOnly="1" fieldPosition="0">
        <references count="4">
          <reference field="3" count="1" selected="0">
            <x v="200"/>
          </reference>
          <reference field="4" count="1" selected="0">
            <x v="156"/>
          </reference>
          <reference field="5" count="1">
            <x v="69"/>
          </reference>
          <reference field="6" count="1" selected="0">
            <x v="16"/>
          </reference>
        </references>
      </pivotArea>
    </format>
    <format dxfId="955">
      <pivotArea dataOnly="0" labelOnly="1" fieldPosition="0">
        <references count="4">
          <reference field="3" count="1" selected="0">
            <x v="211"/>
          </reference>
          <reference field="4" count="1" selected="0">
            <x v="273"/>
          </reference>
          <reference field="5" count="1">
            <x v="130"/>
          </reference>
          <reference field="6" count="1" selected="0">
            <x v="16"/>
          </reference>
        </references>
      </pivotArea>
    </format>
    <format dxfId="956">
      <pivotArea dataOnly="0" labelOnly="1" fieldPosition="0">
        <references count="4">
          <reference field="3" count="1" selected="0">
            <x v="212"/>
          </reference>
          <reference field="4" count="1" selected="0">
            <x v="200"/>
          </reference>
          <reference field="5" count="1">
            <x v="92"/>
          </reference>
          <reference field="6" count="1" selected="0">
            <x v="16"/>
          </reference>
        </references>
      </pivotArea>
    </format>
    <format dxfId="957">
      <pivotArea dataOnly="0" labelOnly="1" fieldPosition="0">
        <references count="4">
          <reference field="3" count="1" selected="0">
            <x v="278"/>
          </reference>
          <reference field="4" count="1" selected="0">
            <x v="17"/>
          </reference>
          <reference field="5" count="1">
            <x v="22"/>
          </reference>
          <reference field="6" count="1" selected="0">
            <x v="16"/>
          </reference>
        </references>
      </pivotArea>
    </format>
    <format dxfId="958">
      <pivotArea dataOnly="0" labelOnly="1" fieldPosition="0">
        <references count="4">
          <reference field="3" count="1" selected="0">
            <x v="207"/>
          </reference>
          <reference field="4" count="1" selected="0">
            <x v="382"/>
          </reference>
          <reference field="5" count="1">
            <x v="161"/>
          </reference>
          <reference field="6" count="1" selected="0">
            <x v="17"/>
          </reference>
        </references>
      </pivotArea>
    </format>
    <format dxfId="959">
      <pivotArea dataOnly="0" labelOnly="1" fieldPosition="0">
        <references count="4">
          <reference field="3" count="1" selected="0">
            <x v="249"/>
          </reference>
          <reference field="4" count="1" selected="0">
            <x v="291"/>
          </reference>
          <reference field="5" count="1">
            <x v="2"/>
          </reference>
          <reference field="6" count="1" selected="0">
            <x v="18"/>
          </reference>
        </references>
      </pivotArea>
    </format>
    <format dxfId="960">
      <pivotArea dataOnly="0" labelOnly="1" fieldPosition="0">
        <references count="4">
          <reference field="3" count="1" selected="0">
            <x v="253"/>
          </reference>
          <reference field="4" count="1" selected="0">
            <x v="81"/>
          </reference>
          <reference field="5" count="1">
            <x v="162"/>
          </reference>
          <reference field="6" count="1" selected="0">
            <x v="18"/>
          </reference>
        </references>
      </pivotArea>
    </format>
    <format dxfId="961">
      <pivotArea dataOnly="0" labelOnly="1" fieldPosition="0">
        <references count="4">
          <reference field="3" count="1" selected="0">
            <x v="254"/>
          </reference>
          <reference field="4" count="1" selected="0">
            <x v="199"/>
          </reference>
          <reference field="5" count="1">
            <x v="87"/>
          </reference>
          <reference field="6" count="1" selected="0">
            <x v="18"/>
          </reference>
        </references>
      </pivotArea>
    </format>
    <format dxfId="962">
      <pivotArea dataOnly="0" labelOnly="1" fieldPosition="0">
        <references count="4">
          <reference field="3" count="1" selected="0">
            <x v="223"/>
          </reference>
          <reference field="4" count="1" selected="0">
            <x v="41"/>
          </reference>
          <reference field="5" count="1">
            <x v="197"/>
          </reference>
          <reference field="6" count="1" selected="0">
            <x v="19"/>
          </reference>
        </references>
      </pivotArea>
    </format>
    <format dxfId="963">
      <pivotArea dataOnly="0" labelOnly="1" fieldPosition="0">
        <references count="4">
          <reference field="3" count="1" selected="0">
            <x v="168"/>
          </reference>
          <reference field="4" count="1" selected="0">
            <x v="104"/>
          </reference>
          <reference field="5" count="1">
            <x v="144"/>
          </reference>
          <reference field="6" count="1" selected="0">
            <x v="20"/>
          </reference>
        </references>
      </pivotArea>
    </format>
    <format dxfId="964">
      <pivotArea dataOnly="0" labelOnly="1" fieldPosition="0">
        <references count="4">
          <reference field="3" count="1" selected="0">
            <x v="88"/>
          </reference>
          <reference field="4" count="1" selected="0">
            <x v="384"/>
          </reference>
          <reference field="5" count="1">
            <x v="199"/>
          </reference>
          <reference field="6" count="1" selected="0">
            <x v="21"/>
          </reference>
        </references>
      </pivotArea>
    </format>
    <format dxfId="965">
      <pivotArea dataOnly="0" labelOnly="1" fieldPosition="0">
        <references count="4">
          <reference field="3" count="1" selected="0">
            <x v="105"/>
          </reference>
          <reference field="4" count="1" selected="0">
            <x v="390"/>
          </reference>
          <reference field="5" count="1">
            <x v="163"/>
          </reference>
          <reference field="6" count="1" selected="0">
            <x v="21"/>
          </reference>
        </references>
      </pivotArea>
    </format>
    <format dxfId="966">
      <pivotArea dataOnly="0" labelOnly="1" fieldPosition="0">
        <references count="4">
          <reference field="3" count="1" selected="0">
            <x v="234"/>
          </reference>
          <reference field="4" count="1" selected="0">
            <x v="278"/>
          </reference>
          <reference field="5" count="1">
            <x v="57"/>
          </reference>
          <reference field="6" count="1" selected="0">
            <x v="21"/>
          </reference>
        </references>
      </pivotArea>
    </format>
    <format dxfId="967">
      <pivotArea dataOnly="0" labelOnly="1" fieldPosition="0">
        <references count="4">
          <reference field="3" count="1" selected="0">
            <x v="235"/>
          </reference>
          <reference field="4" count="1" selected="0">
            <x v="284"/>
          </reference>
          <reference field="5" count="1">
            <x v="61"/>
          </reference>
          <reference field="6" count="1" selected="0">
            <x v="21"/>
          </reference>
        </references>
      </pivotArea>
    </format>
    <format dxfId="968">
      <pivotArea dataOnly="0" labelOnly="1" fieldPosition="0">
        <references count="4">
          <reference field="3" count="1" selected="0">
            <x v="236"/>
          </reference>
          <reference field="4" count="1" selected="0">
            <x v="282"/>
          </reference>
          <reference field="5" count="1">
            <x v="60"/>
          </reference>
          <reference field="6" count="1" selected="0">
            <x v="21"/>
          </reference>
        </references>
      </pivotArea>
    </format>
    <format dxfId="969">
      <pivotArea dataOnly="0" labelOnly="1" fieldPosition="0">
        <references count="4">
          <reference field="3" count="1" selected="0">
            <x v="237"/>
          </reference>
          <reference field="4" count="1" selected="0">
            <x v="281"/>
          </reference>
          <reference field="5" count="1">
            <x v="59"/>
          </reference>
          <reference field="6" count="1" selected="0">
            <x v="21"/>
          </reference>
        </references>
      </pivotArea>
    </format>
    <format dxfId="970">
      <pivotArea dataOnly="0" labelOnly="1" fieldPosition="0">
        <references count="4">
          <reference field="3" count="1" selected="0">
            <x v="238"/>
          </reference>
          <reference field="4" count="1" selected="0">
            <x v="280"/>
          </reference>
          <reference field="5" count="1">
            <x v="58"/>
          </reference>
          <reference field="6" count="1" selected="0">
            <x v="21"/>
          </reference>
        </references>
      </pivotArea>
    </format>
    <format dxfId="971">
      <pivotArea dataOnly="0" labelOnly="1" fieldPosition="0">
        <references count="4">
          <reference field="3" count="1" selected="0">
            <x v="240"/>
          </reference>
          <reference field="4" count="1" selected="0">
            <x v="279"/>
          </reference>
          <reference field="5" count="1">
            <x v="56"/>
          </reference>
          <reference field="6" count="1" selected="0">
            <x v="21"/>
          </reference>
        </references>
      </pivotArea>
    </format>
    <format dxfId="972">
      <pivotArea dataOnly="0" labelOnly="1" fieldPosition="0">
        <references count="4">
          <reference field="3" count="1" selected="0">
            <x v="241"/>
          </reference>
          <reference field="4" count="1" selected="0">
            <x v="283"/>
          </reference>
          <reference field="5" count="1">
            <x v="62"/>
          </reference>
          <reference field="6" count="1" selected="0">
            <x v="21"/>
          </reference>
        </references>
      </pivotArea>
    </format>
    <format dxfId="973">
      <pivotArea dataOnly="0" labelOnly="1" fieldPosition="0">
        <references count="4">
          <reference field="3" count="1" selected="0">
            <x v="52"/>
          </reference>
          <reference field="4" count="1" selected="0">
            <x v="120"/>
          </reference>
          <reference field="5" count="1">
            <x v="219"/>
          </reference>
          <reference field="6" count="1" selected="0">
            <x v="22"/>
          </reference>
        </references>
      </pivotArea>
    </format>
    <format dxfId="974">
      <pivotArea dataOnly="0" labelOnly="1" fieldPosition="0">
        <references count="4">
          <reference field="3" count="1" selected="0">
            <x v="91"/>
          </reference>
          <reference field="4" count="1" selected="0">
            <x v="379"/>
          </reference>
          <reference field="5" count="1">
            <x v="183"/>
          </reference>
          <reference field="6" count="1" selected="0">
            <x v="23"/>
          </reference>
        </references>
      </pivotArea>
    </format>
    <format dxfId="975">
      <pivotArea dataOnly="0" labelOnly="1" fieldPosition="0">
        <references count="4">
          <reference field="3" count="1" selected="0">
            <x v="92"/>
          </reference>
          <reference field="4" count="1" selected="0">
            <x v="327"/>
          </reference>
          <reference field="5" count="1">
            <x v="184"/>
          </reference>
          <reference field="6" count="1" selected="0">
            <x v="23"/>
          </reference>
        </references>
      </pivotArea>
    </format>
    <format dxfId="976">
      <pivotArea dataOnly="0" labelOnly="1" fieldPosition="0">
        <references count="4">
          <reference field="3" count="1" selected="0">
            <x v="93"/>
          </reference>
          <reference field="4" count="1" selected="0">
            <x v="42"/>
          </reference>
          <reference field="5" count="1">
            <x v="184"/>
          </reference>
          <reference field="6" count="1" selected="0">
            <x v="23"/>
          </reference>
        </references>
      </pivotArea>
    </format>
    <format dxfId="977">
      <pivotArea dataOnly="0" labelOnly="1" fieldPosition="0">
        <references count="4">
          <reference field="3" count="1" selected="0">
            <x v="94"/>
          </reference>
          <reference field="4" count="1" selected="0">
            <x v="148"/>
          </reference>
          <reference field="5" count="1">
            <x v="182"/>
          </reference>
          <reference field="6" count="1" selected="0">
            <x v="23"/>
          </reference>
        </references>
      </pivotArea>
    </format>
    <format dxfId="978">
      <pivotArea dataOnly="0" labelOnly="1" fieldPosition="0">
        <references count="4">
          <reference field="3" count="1" selected="0">
            <x v="121"/>
          </reference>
          <reference field="4" count="1" selected="0">
            <x v="176"/>
          </reference>
          <reference field="5" count="1">
            <x v="5"/>
          </reference>
          <reference field="6" count="1" selected="0">
            <x v="24"/>
          </reference>
        </references>
      </pivotArea>
    </format>
    <format dxfId="979">
      <pivotArea dataOnly="0" labelOnly="1" fieldPosition="0">
        <references count="4">
          <reference field="3" count="1" selected="0">
            <x v="123"/>
          </reference>
          <reference field="4" count="1" selected="0">
            <x v="319"/>
          </reference>
          <reference field="5" count="1">
            <x v="6"/>
          </reference>
          <reference field="6" count="1" selected="0">
            <x v="24"/>
          </reference>
        </references>
      </pivotArea>
    </format>
    <format dxfId="980">
      <pivotArea dataOnly="0" labelOnly="1" fieldPosition="0">
        <references count="4">
          <reference field="3" count="1" selected="0">
            <x v="124"/>
          </reference>
          <reference field="4" count="1" selected="0">
            <x v="374"/>
          </reference>
          <reference field="5" count="1">
            <x v="7"/>
          </reference>
          <reference field="6" count="1" selected="0">
            <x v="24"/>
          </reference>
        </references>
      </pivotArea>
    </format>
    <format dxfId="981">
      <pivotArea dataOnly="0" labelOnly="1" fieldPosition="0">
        <references count="4">
          <reference field="3" count="1" selected="0">
            <x v="125"/>
          </reference>
          <reference field="4" count="1" selected="0">
            <x v="97"/>
          </reference>
          <reference field="5" count="1">
            <x v="41"/>
          </reference>
          <reference field="6" count="1" selected="0">
            <x v="24"/>
          </reference>
        </references>
      </pivotArea>
    </format>
    <format dxfId="982">
      <pivotArea dataOnly="0" labelOnly="1" fieldPosition="0">
        <references count="4">
          <reference field="3" count="1" selected="0">
            <x v="170"/>
          </reference>
          <reference field="4" count="1" selected="0">
            <x v="105"/>
          </reference>
          <reference field="5" count="1">
            <x v="178"/>
          </reference>
          <reference field="6" count="1" selected="0">
            <x v="24"/>
          </reference>
        </references>
      </pivotArea>
    </format>
    <format dxfId="983">
      <pivotArea dataOnly="0" labelOnly="1" fieldPosition="0">
        <references count="4">
          <reference field="3" count="1" selected="0">
            <x v="248"/>
          </reference>
          <reference field="4" count="1" selected="0">
            <x v="360"/>
          </reference>
          <reference field="5" count="1">
            <x v="177"/>
          </reference>
          <reference field="6" count="1" selected="0">
            <x v="24"/>
          </reference>
        </references>
      </pivotArea>
    </format>
    <format dxfId="984">
      <pivotArea dataOnly="0" labelOnly="1" fieldPosition="0">
        <references count="4">
          <reference field="3" count="1" selected="0">
            <x v="157"/>
          </reference>
          <reference field="4" count="1" selected="0">
            <x v="337"/>
          </reference>
          <reference field="5" count="1">
            <x v="181"/>
          </reference>
          <reference field="6" count="1" selected="0">
            <x v="25"/>
          </reference>
        </references>
      </pivotArea>
    </format>
    <format dxfId="985">
      <pivotArea dataOnly="0" labelOnly="1" fieldPosition="0">
        <references count="4">
          <reference field="3" count="1" selected="0">
            <x v="256"/>
          </reference>
          <reference field="4" count="1" selected="0">
            <x v="387"/>
          </reference>
          <reference field="5" count="1">
            <x v="11"/>
          </reference>
          <reference field="6" count="1" selected="0">
            <x v="25"/>
          </reference>
        </references>
      </pivotArea>
    </format>
    <format dxfId="986">
      <pivotArea dataOnly="0" labelOnly="1" fieldPosition="0">
        <references count="4">
          <reference field="3" count="1" selected="0">
            <x v="257"/>
          </reference>
          <reference field="4" count="1" selected="0">
            <x v="376"/>
          </reference>
          <reference field="5" count="1">
            <x v="9"/>
          </reference>
          <reference field="6" count="1" selected="0">
            <x v="25"/>
          </reference>
        </references>
      </pivotArea>
    </format>
    <format dxfId="987">
      <pivotArea dataOnly="0" labelOnly="1" fieldPosition="0">
        <references count="4">
          <reference field="3" count="1" selected="0">
            <x v="258"/>
          </reference>
          <reference field="4" count="1" selected="0">
            <x v="388"/>
          </reference>
          <reference field="5" count="1">
            <x v="10"/>
          </reference>
          <reference field="6" count="1" selected="0">
            <x v="25"/>
          </reference>
        </references>
      </pivotArea>
    </format>
    <format dxfId="988">
      <pivotArea dataOnly="0" labelOnly="1" fieldPosition="0">
        <references count="4">
          <reference field="3" count="1" selected="0">
            <x v="259"/>
          </reference>
          <reference field="4" count="1" selected="0">
            <x v="87"/>
          </reference>
          <reference field="5" count="1">
            <x v="8"/>
          </reference>
          <reference field="6" count="1" selected="0">
            <x v="25"/>
          </reference>
        </references>
      </pivotArea>
    </format>
    <format dxfId="989">
      <pivotArea dataOnly="0" labelOnly="1" fieldPosition="0">
        <references count="4">
          <reference field="3" count="1" selected="0">
            <x v="69"/>
          </reference>
          <reference field="4" count="1" selected="0">
            <x v="265"/>
          </reference>
          <reference field="5" count="1">
            <x v="118"/>
          </reference>
          <reference field="6" count="1" selected="0">
            <x v="26"/>
          </reference>
        </references>
      </pivotArea>
    </format>
    <format dxfId="990">
      <pivotArea dataOnly="0" labelOnly="1" fieldPosition="0">
        <references count="4">
          <reference field="3" count="1" selected="0">
            <x v="70"/>
          </reference>
          <reference field="4" count="1" selected="0">
            <x v="260"/>
          </reference>
          <reference field="5" count="1">
            <x v="117"/>
          </reference>
          <reference field="6" count="1" selected="0">
            <x v="26"/>
          </reference>
        </references>
      </pivotArea>
    </format>
    <format dxfId="991">
      <pivotArea dataOnly="0" labelOnly="1" fieldPosition="0">
        <references count="4">
          <reference field="3" count="1" selected="0">
            <x v="71"/>
          </reference>
          <reference field="4" count="1" selected="0">
            <x v="361"/>
          </reference>
          <reference field="5" count="1">
            <x v="192"/>
          </reference>
          <reference field="6" count="1" selected="0">
            <x v="26"/>
          </reference>
        </references>
      </pivotArea>
    </format>
    <format dxfId="992">
      <pivotArea dataOnly="0" labelOnly="1" fieldPosition="0">
        <references count="4">
          <reference field="3" count="1" selected="0">
            <x v="74"/>
          </reference>
          <reference field="4" count="1" selected="0">
            <x v="377"/>
          </reference>
          <reference field="5" count="1">
            <x v="195"/>
          </reference>
          <reference field="6" count="1" selected="0">
            <x v="26"/>
          </reference>
        </references>
      </pivotArea>
    </format>
    <format dxfId="993">
      <pivotArea dataOnly="0" labelOnly="1" fieldPosition="0">
        <references count="4">
          <reference field="3" count="1" selected="0">
            <x v="75"/>
          </reference>
          <reference field="4" count="1" selected="0">
            <x v="186"/>
          </reference>
          <reference field="5" count="1">
            <x v="219"/>
          </reference>
          <reference field="6" count="1" selected="0">
            <x v="26"/>
          </reference>
        </references>
      </pivotArea>
    </format>
    <format dxfId="994">
      <pivotArea dataOnly="0" labelOnly="1" fieldPosition="0">
        <references count="4">
          <reference field="3" count="1" selected="0">
            <x v="82"/>
          </reference>
          <reference field="4" count="1" selected="0">
            <x v="381"/>
          </reference>
          <reference field="5" count="1">
            <x v="32"/>
          </reference>
          <reference field="6" count="1" selected="0">
            <x v="26"/>
          </reference>
        </references>
      </pivotArea>
    </format>
    <format dxfId="995">
      <pivotArea dataOnly="0" labelOnly="1" fieldPosition="0">
        <references count="4">
          <reference field="3" count="1" selected="0">
            <x v="96"/>
          </reference>
          <reference field="4" count="1" selected="0">
            <x v="288"/>
          </reference>
          <reference field="5" count="1">
            <x v="172"/>
          </reference>
          <reference field="6" count="1" selected="0">
            <x v="26"/>
          </reference>
        </references>
      </pivotArea>
    </format>
    <format dxfId="996">
      <pivotArea dataOnly="0" labelOnly="1" fieldPosition="0">
        <references count="4">
          <reference field="3" count="1" selected="0">
            <x v="114"/>
          </reference>
          <reference field="4" count="1" selected="0">
            <x v="275"/>
          </reference>
          <reference field="5" count="1">
            <x v="134"/>
          </reference>
          <reference field="6" count="1" selected="0">
            <x v="26"/>
          </reference>
        </references>
      </pivotArea>
    </format>
    <format dxfId="997">
      <pivotArea dataOnly="0" labelOnly="1" fieldPosition="0">
        <references count="4">
          <reference field="3" count="1" selected="0">
            <x v="115"/>
          </reference>
          <reference field="4" count="1" selected="0">
            <x v="195"/>
          </reference>
          <reference field="5" count="1">
            <x v="86"/>
          </reference>
          <reference field="6" count="1" selected="0">
            <x v="26"/>
          </reference>
        </references>
      </pivotArea>
    </format>
    <format dxfId="998">
      <pivotArea dataOnly="0" labelOnly="1" fieldPosition="0">
        <references count="4">
          <reference field="3" count="1" selected="0">
            <x v="118"/>
          </reference>
          <reference field="4" count="1" selected="0">
            <x v="151"/>
          </reference>
          <reference field="5" count="1">
            <x v="68"/>
          </reference>
          <reference field="6" count="1" selected="0">
            <x v="26"/>
          </reference>
        </references>
      </pivotArea>
    </format>
    <format dxfId="999">
      <pivotArea dataOnly="0" labelOnly="1" fieldPosition="0">
        <references count="4">
          <reference field="3" count="1" selected="0">
            <x v="119"/>
          </reference>
          <reference field="4" count="1" selected="0">
            <x v="310"/>
          </reference>
          <reference field="5" count="1">
            <x v="145"/>
          </reference>
          <reference field="6" count="1" selected="0">
            <x v="26"/>
          </reference>
        </references>
      </pivotArea>
    </format>
    <format dxfId="1000">
      <pivotArea dataOnly="0" labelOnly="1" fieldPosition="0">
        <references count="4">
          <reference field="3" count="1" selected="0">
            <x v="152"/>
          </reference>
          <reference field="4" count="1" selected="0">
            <x v="338"/>
          </reference>
          <reference field="5" count="1">
            <x v="141"/>
          </reference>
          <reference field="6" count="1" selected="0">
            <x v="26"/>
          </reference>
        </references>
      </pivotArea>
    </format>
    <format dxfId="1001">
      <pivotArea dataOnly="0" labelOnly="1" fieldPosition="0">
        <references count="4">
          <reference field="3" count="1" selected="0">
            <x v="167"/>
          </reference>
          <reference field="4" count="1" selected="0">
            <x v="103"/>
          </reference>
          <reference field="5" count="1">
            <x v="143"/>
          </reference>
          <reference field="6" count="1" selected="0">
            <x v="26"/>
          </reference>
        </references>
      </pivotArea>
    </format>
    <format dxfId="1002">
      <pivotArea dataOnly="0" labelOnly="1" fieldPosition="0">
        <references count="4">
          <reference field="3" count="1" selected="0">
            <x v="172"/>
          </reference>
          <reference field="4" count="1" selected="0">
            <x v="107"/>
          </reference>
          <reference field="5" count="1">
            <x v="111"/>
          </reference>
          <reference field="6" count="1" selected="0">
            <x v="26"/>
          </reference>
        </references>
      </pivotArea>
    </format>
    <format dxfId="1003">
      <pivotArea dataOnly="0" labelOnly="1" fieldPosition="0">
        <references count="4">
          <reference field="3" count="1" selected="0">
            <x v="185"/>
          </reference>
          <reference field="4" count="1" selected="0">
            <x v="266"/>
          </reference>
          <reference field="5" count="1">
            <x v="118"/>
          </reference>
          <reference field="6" count="1" selected="0">
            <x v="26"/>
          </reference>
        </references>
      </pivotArea>
    </format>
    <format dxfId="1004">
      <pivotArea dataOnly="0" labelOnly="1" fieldPosition="0">
        <references count="4">
          <reference field="3" count="1" selected="0">
            <x v="186"/>
          </reference>
          <reference field="4" count="1" selected="0">
            <x v="261"/>
          </reference>
          <reference field="5" count="1">
            <x v="117"/>
          </reference>
          <reference field="6" count="1" selected="0">
            <x v="26"/>
          </reference>
        </references>
      </pivotArea>
    </format>
    <format dxfId="1005">
      <pivotArea dataOnly="0" labelOnly="1" fieldPosition="0">
        <references count="4">
          <reference field="3" count="1" selected="0">
            <x v="214"/>
          </reference>
          <reference field="4" count="1" selected="0">
            <x v="188"/>
          </reference>
          <reference field="5" count="1">
            <x v="85"/>
          </reference>
          <reference field="6" count="1" selected="0">
            <x v="26"/>
          </reference>
        </references>
      </pivotArea>
    </format>
    <format dxfId="1006">
      <pivotArea dataOnly="0" labelOnly="1" fieldPosition="0">
        <references count="4">
          <reference field="3" count="1" selected="0">
            <x v="215"/>
          </reference>
          <reference field="4" count="1" selected="0">
            <x v="85"/>
          </reference>
          <reference field="5" count="1">
            <x v="34"/>
          </reference>
          <reference field="6" count="1" selected="0">
            <x v="26"/>
          </reference>
        </references>
      </pivotArea>
    </format>
    <format dxfId="1007">
      <pivotArea dataOnly="0" labelOnly="1" fieldPosition="0">
        <references count="4">
          <reference field="3" count="1" selected="0">
            <x v="263"/>
          </reference>
          <reference field="4" count="1" selected="0">
            <x v="187"/>
          </reference>
          <reference field="5" count="1">
            <x v="42"/>
          </reference>
          <reference field="6" count="1" selected="0">
            <x v="26"/>
          </reference>
        </references>
      </pivotArea>
    </format>
    <format dxfId="1008">
      <pivotArea dataOnly="0" labelOnly="1" fieldPosition="0">
        <references count="4">
          <reference field="3" count="1" selected="0">
            <x v="33"/>
          </reference>
          <reference field="4" count="1" selected="0">
            <x v="290"/>
          </reference>
          <reference field="5" count="1">
            <x v="136"/>
          </reference>
          <reference field="6" count="1" selected="0">
            <x v="27"/>
          </reference>
        </references>
      </pivotArea>
    </format>
    <format dxfId="1009">
      <pivotArea dataOnly="0" labelOnly="1" fieldPosition="0">
        <references count="4">
          <reference field="3" count="1" selected="0">
            <x v="34"/>
          </reference>
          <reference field="4" count="1" selected="0">
            <x v="289"/>
          </reference>
          <reference field="5" count="1">
            <x v="135"/>
          </reference>
          <reference field="6" count="1" selected="0">
            <x v="27"/>
          </reference>
        </references>
      </pivotArea>
    </format>
    <format dxfId="1010">
      <pivotArea dataOnly="0" labelOnly="1" fieldPosition="0">
        <references count="4">
          <reference field="3" count="1" selected="0">
            <x v="100"/>
          </reference>
          <reference field="4" count="1" selected="0">
            <x v="267"/>
          </reference>
          <reference field="5" count="1">
            <x v="120"/>
          </reference>
          <reference field="6" count="1" selected="0">
            <x v="27"/>
          </reference>
        </references>
      </pivotArea>
    </format>
    <format dxfId="1011">
      <pivotArea dataOnly="0" labelOnly="1" fieldPosition="0">
        <references count="4">
          <reference field="3" count="1" selected="0">
            <x v="127"/>
          </reference>
          <reference field="4" count="1" selected="0">
            <x v="219"/>
          </reference>
          <reference field="5" count="1">
            <x v="99"/>
          </reference>
          <reference field="6" count="1" selected="0">
            <x v="27"/>
          </reference>
        </references>
      </pivotArea>
    </format>
    <format dxfId="1012">
      <pivotArea dataOnly="0" labelOnly="1" fieldPosition="0">
        <references count="4">
          <reference field="3" count="1" selected="0">
            <x v="134"/>
          </reference>
          <reference field="4" count="1" selected="0">
            <x v="159"/>
          </reference>
          <reference field="5" count="1">
            <x v="71"/>
          </reference>
          <reference field="6" count="1" selected="0">
            <x v="27"/>
          </reference>
        </references>
      </pivotArea>
    </format>
    <format dxfId="1013">
      <pivotArea dataOnly="0" labelOnly="1" fieldPosition="0">
        <references count="4">
          <reference field="3" count="1" selected="0">
            <x v="135"/>
          </reference>
          <reference field="4" count="1" selected="0">
            <x v="164"/>
          </reference>
          <reference field="5" count="1">
            <x v="76"/>
          </reference>
          <reference field="6" count="1" selected="0">
            <x v="27"/>
          </reference>
        </references>
      </pivotArea>
    </format>
    <format dxfId="1014">
      <pivotArea dataOnly="0" labelOnly="1" fieldPosition="0">
        <references count="4">
          <reference field="3" count="1" selected="0">
            <x v="136"/>
          </reference>
          <reference field="4" count="1" selected="0">
            <x v="163"/>
          </reference>
          <reference field="5" count="1">
            <x v="75"/>
          </reference>
          <reference field="6" count="1" selected="0">
            <x v="27"/>
          </reference>
        </references>
      </pivotArea>
    </format>
    <format dxfId="1015">
      <pivotArea dataOnly="0" labelOnly="1" fieldPosition="0">
        <references count="4">
          <reference field="3" count="1" selected="0">
            <x v="137"/>
          </reference>
          <reference field="4" count="1" selected="0">
            <x v="162"/>
          </reference>
          <reference field="5" count="1">
            <x v="74"/>
          </reference>
          <reference field="6" count="1" selected="0">
            <x v="27"/>
          </reference>
        </references>
      </pivotArea>
    </format>
    <format dxfId="1016">
      <pivotArea dataOnly="0" labelOnly="1" fieldPosition="0">
        <references count="4">
          <reference field="3" count="1" selected="0">
            <x v="138"/>
          </reference>
          <reference field="4" count="1" selected="0">
            <x v="160"/>
          </reference>
          <reference field="5" count="1">
            <x v="72"/>
          </reference>
          <reference field="6" count="1" selected="0">
            <x v="27"/>
          </reference>
        </references>
      </pivotArea>
    </format>
    <format dxfId="1017">
      <pivotArea dataOnly="0" labelOnly="1" fieldPosition="0">
        <references count="4">
          <reference field="3" count="1" selected="0">
            <x v="139"/>
          </reference>
          <reference field="4" count="1" selected="0">
            <x v="161"/>
          </reference>
          <reference field="5" count="1">
            <x v="73"/>
          </reference>
          <reference field="6" count="1" selected="0">
            <x v="27"/>
          </reference>
        </references>
      </pivotArea>
    </format>
    <format dxfId="1018">
      <pivotArea dataOnly="0" labelOnly="1" fieldPosition="0">
        <references count="4">
          <reference field="3" count="1" selected="0">
            <x v="148"/>
          </reference>
          <reference field="4" count="1" selected="0">
            <x v="96"/>
          </reference>
          <reference field="5" count="1">
            <x v="140"/>
          </reference>
          <reference field="6" count="1" selected="0">
            <x v="27"/>
          </reference>
        </references>
      </pivotArea>
    </format>
    <format dxfId="1019">
      <pivotArea dataOnly="0" labelOnly="1" fieldPosition="0">
        <references count="4">
          <reference field="3" count="1" selected="0">
            <x v="149"/>
          </reference>
          <reference field="4" count="1" selected="0">
            <x v="7"/>
          </reference>
          <reference field="5" count="1">
            <x v="219"/>
          </reference>
          <reference field="6" count="1" selected="0">
            <x v="27"/>
          </reference>
        </references>
      </pivotArea>
    </format>
    <format dxfId="1020">
      <pivotArea dataOnly="0" labelOnly="1" fieldPosition="0">
        <references count="4">
          <reference field="3" count="1" selected="0">
            <x v="153"/>
          </reference>
          <reference field="4" count="1" selected="0">
            <x v="201"/>
          </reference>
          <reference field="5" count="1">
            <x v="95"/>
          </reference>
          <reference field="6" count="1" selected="0">
            <x v="27"/>
          </reference>
        </references>
      </pivotArea>
    </format>
    <format dxfId="1021">
      <pivotArea dataOnly="0" labelOnly="1" fieldPosition="0">
        <references count="4">
          <reference field="3" count="1" selected="0">
            <x v="154"/>
          </reference>
          <reference field="4" count="1" selected="0">
            <x v="60"/>
          </reference>
          <reference field="5" count="1">
            <x v="33"/>
          </reference>
          <reference field="6" count="1" selected="0">
            <x v="27"/>
          </reference>
        </references>
      </pivotArea>
    </format>
    <format dxfId="1022">
      <pivotArea dataOnly="0" labelOnly="1" fieldPosition="0">
        <references count="4">
          <reference field="3" count="1" selected="0">
            <x v="155"/>
          </reference>
          <reference field="4" count="1" selected="0">
            <x v="14"/>
          </reference>
          <reference field="5" count="1">
            <x v="20"/>
          </reference>
          <reference field="6" count="1" selected="0">
            <x v="27"/>
          </reference>
        </references>
      </pivotArea>
    </format>
    <format dxfId="1023">
      <pivotArea dataOnly="0" labelOnly="1" fieldPosition="0">
        <references count="4">
          <reference field="3" count="1" selected="0">
            <x v="156"/>
          </reference>
          <reference field="4" count="1" selected="0">
            <x v="298"/>
          </reference>
          <reference field="5" count="1">
            <x v="137"/>
          </reference>
          <reference field="6" count="1" selected="0">
            <x v="27"/>
          </reference>
        </references>
      </pivotArea>
    </format>
    <format dxfId="1024">
      <pivotArea dataOnly="0" labelOnly="1" fieldPosition="0">
        <references count="4">
          <reference field="3" count="1" selected="0">
            <x v="160"/>
          </reference>
          <reference field="4" count="1" selected="0">
            <x v="155"/>
          </reference>
          <reference field="5" count="1">
            <x v="138"/>
          </reference>
          <reference field="6" count="1" selected="0">
            <x v="27"/>
          </reference>
        </references>
      </pivotArea>
    </format>
    <format dxfId="1025">
      <pivotArea dataOnly="0" labelOnly="1" fieldPosition="0">
        <references count="4">
          <reference field="3" count="1" selected="0">
            <x v="162"/>
          </reference>
          <reference field="4" count="1" selected="0">
            <x v="259"/>
          </reference>
          <reference field="5" count="1">
            <x v="219"/>
          </reference>
          <reference field="6" count="1" selected="0">
            <x v="27"/>
          </reference>
        </references>
      </pivotArea>
    </format>
    <format dxfId="1026">
      <pivotArea dataOnly="0" labelOnly="1" fieldPosition="0">
        <references count="4">
          <reference field="3" count="1" selected="0">
            <x v="163"/>
          </reference>
          <reference field="4" count="1" selected="0">
            <x v="154"/>
          </reference>
          <reference field="5" count="1">
            <x v="219"/>
          </reference>
          <reference field="6" count="1" selected="0">
            <x v="27"/>
          </reference>
        </references>
      </pivotArea>
    </format>
    <format dxfId="1027">
      <pivotArea dataOnly="0" labelOnly="1" fieldPosition="0">
        <references count="4">
          <reference field="3" count="1" selected="0">
            <x v="164"/>
          </reference>
          <reference field="4" count="1" selected="0">
            <x v="256"/>
          </reference>
          <reference field="5" count="1">
            <x v="14"/>
          </reference>
          <reference field="6" count="1" selected="0">
            <x v="27"/>
          </reference>
        </references>
      </pivotArea>
    </format>
    <format dxfId="1028">
      <pivotArea dataOnly="0" labelOnly="1" fieldPosition="0">
        <references count="4">
          <reference field="3" count="1" selected="0">
            <x v="165"/>
          </reference>
          <reference field="4" count="1" selected="0">
            <x v="13"/>
          </reference>
          <reference field="5" count="1">
            <x v="15"/>
          </reference>
          <reference field="6" count="1" selected="0">
            <x v="27"/>
          </reference>
        </references>
      </pivotArea>
    </format>
    <format dxfId="1029">
      <pivotArea dataOnly="0" labelOnly="1" fieldPosition="0">
        <references count="4">
          <reference field="3" count="1" selected="0">
            <x v="166"/>
          </reference>
          <reference field="4" count="1" selected="0">
            <x v="15"/>
          </reference>
          <reference field="5" count="1">
            <x v="21"/>
          </reference>
          <reference field="6" count="1" selected="0">
            <x v="27"/>
          </reference>
        </references>
      </pivotArea>
    </format>
    <format dxfId="1030">
      <pivotArea dataOnly="0" labelOnly="1" fieldPosition="0">
        <references count="4">
          <reference field="3" count="1" selected="0">
            <x v="173"/>
          </reference>
          <reference field="4" count="1" selected="0">
            <x v="108"/>
          </reference>
          <reference field="5" count="1">
            <x v="110"/>
          </reference>
          <reference field="6" count="1" selected="0">
            <x v="27"/>
          </reference>
        </references>
      </pivotArea>
    </format>
    <format dxfId="1031">
      <pivotArea dataOnly="0" labelOnly="1" fieldPosition="0">
        <references count="4">
          <reference field="3" count="1" selected="0">
            <x v="175"/>
          </reference>
          <reference field="4" count="1" selected="0">
            <x v="325"/>
          </reference>
          <reference field="5" count="1">
            <x v="105"/>
          </reference>
          <reference field="6" count="1" selected="0">
            <x v="27"/>
          </reference>
        </references>
      </pivotArea>
    </format>
    <format dxfId="1032">
      <pivotArea dataOnly="0" labelOnly="1" fieldPosition="0">
        <references count="4">
          <reference field="3" count="1" selected="0">
            <x v="176"/>
          </reference>
          <reference field="4" count="1" selected="0">
            <x v="170"/>
          </reference>
          <reference field="5" count="1">
            <x v="104"/>
          </reference>
          <reference field="6" count="1" selected="0">
            <x v="27"/>
          </reference>
        </references>
      </pivotArea>
    </format>
    <format dxfId="1033">
      <pivotArea dataOnly="0" labelOnly="1" fieldPosition="0">
        <references count="4">
          <reference field="3" count="1" selected="0">
            <x v="177"/>
          </reference>
          <reference field="4" count="1" selected="0">
            <x v="340"/>
          </reference>
          <reference field="5" count="1">
            <x v="186"/>
          </reference>
          <reference field="6" count="1" selected="0">
            <x v="27"/>
          </reference>
        </references>
      </pivotArea>
    </format>
    <format dxfId="1034">
      <pivotArea dataOnly="0" labelOnly="1" fieldPosition="0">
        <references count="4">
          <reference field="3" count="1" selected="0">
            <x v="179"/>
          </reference>
          <reference field="4" count="1" selected="0">
            <x v="221"/>
          </reference>
          <reference field="5" count="1">
            <x v="107"/>
          </reference>
          <reference field="6" count="1" selected="0">
            <x v="27"/>
          </reference>
        </references>
      </pivotArea>
    </format>
    <format dxfId="1035">
      <pivotArea dataOnly="0" labelOnly="1" fieldPosition="0">
        <references count="4">
          <reference field="3" count="1" selected="0">
            <x v="183"/>
          </reference>
          <reference field="4" count="1" selected="0">
            <x v="143"/>
          </reference>
          <reference field="5" count="1">
            <x v="219"/>
          </reference>
          <reference field="6" count="1" selected="0">
            <x v="27"/>
          </reference>
        </references>
      </pivotArea>
    </format>
    <format dxfId="1036">
      <pivotArea dataOnly="0" labelOnly="1" fieldPosition="0">
        <references count="4">
          <reference field="3" count="1" selected="0">
            <x v="187"/>
          </reference>
          <reference field="4" count="1" selected="0">
            <x v="264"/>
          </reference>
          <reference field="5" count="1">
            <x v="88"/>
          </reference>
          <reference field="6" count="1" selected="0">
            <x v="27"/>
          </reference>
        </references>
      </pivotArea>
    </format>
    <format dxfId="1037">
      <pivotArea dataOnly="0" labelOnly="1" fieldPosition="0">
        <references count="4">
          <reference field="3" count="1" selected="0">
            <x v="188"/>
          </reference>
          <reference field="4" count="1" selected="0">
            <x v="341"/>
          </reference>
          <reference field="5" count="1">
            <x v="187"/>
          </reference>
          <reference field="6" count="1" selected="0">
            <x v="27"/>
          </reference>
        </references>
      </pivotArea>
    </format>
    <format dxfId="1038">
      <pivotArea dataOnly="0" labelOnly="1" fieldPosition="0">
        <references count="4">
          <reference field="3" count="1" selected="0">
            <x v="189"/>
          </reference>
          <reference field="4" count="1" selected="0">
            <x v="362"/>
          </reference>
          <reference field="5" count="1">
            <x v="13"/>
          </reference>
          <reference field="6" count="1" selected="0">
            <x v="27"/>
          </reference>
        </references>
      </pivotArea>
    </format>
    <format dxfId="1039">
      <pivotArea dataOnly="0" labelOnly="1" fieldPosition="0">
        <references count="4">
          <reference field="3" count="1" selected="0">
            <x v="190"/>
          </reference>
          <reference field="4" count="1" selected="0">
            <x v="61"/>
          </reference>
          <reference field="5" count="1">
            <x v="13"/>
          </reference>
          <reference field="6" count="1" selected="0">
            <x v="27"/>
          </reference>
        </references>
      </pivotArea>
    </format>
    <format dxfId="1040">
      <pivotArea dataOnly="0" labelOnly="1" fieldPosition="0">
        <references count="4">
          <reference field="3" count="1" selected="0">
            <x v="191"/>
          </reference>
          <reference field="4" count="1" selected="0">
            <x v="59"/>
          </reference>
          <reference field="5" count="1">
            <x v="13"/>
          </reference>
          <reference field="6" count="1" selected="0">
            <x v="27"/>
          </reference>
        </references>
      </pivotArea>
    </format>
    <format dxfId="1041">
      <pivotArea dataOnly="0" labelOnly="1" fieldPosition="0">
        <references count="4">
          <reference field="3" count="1" selected="0">
            <x v="192"/>
          </reference>
          <reference field="4" count="1" selected="0">
            <x v="214"/>
          </reference>
          <reference field="5" count="1">
            <x v="13"/>
          </reference>
          <reference field="6" count="1" selected="0">
            <x v="27"/>
          </reference>
        </references>
      </pivotArea>
    </format>
    <format dxfId="1042">
      <pivotArea dataOnly="0" labelOnly="1" fieldPosition="0">
        <references count="4">
          <reference field="3" count="1" selected="0">
            <x v="196"/>
          </reference>
          <reference field="4" count="1" selected="0">
            <x v="359"/>
          </reference>
          <reference field="5" count="1">
            <x v="190"/>
          </reference>
          <reference field="6" count="1" selected="0">
            <x v="27"/>
          </reference>
        </references>
      </pivotArea>
    </format>
    <format dxfId="1043">
      <pivotArea dataOnly="0" labelOnly="1" fieldPosition="0">
        <references count="4">
          <reference field="3" count="1" selected="0">
            <x v="197"/>
          </reference>
          <reference field="4" count="1" selected="0">
            <x v="408"/>
          </reference>
          <reference field="5" count="1">
            <x v="218"/>
          </reference>
          <reference field="6" count="1" selected="0">
            <x v="27"/>
          </reference>
        </references>
      </pivotArea>
    </format>
    <format dxfId="1044">
      <pivotArea dataOnly="0" labelOnly="1" fieldPosition="0">
        <references count="4">
          <reference field="3" count="1" selected="0">
            <x v="198"/>
          </reference>
          <reference field="4" count="1" selected="0">
            <x v="400"/>
          </reference>
          <reference field="5" count="1">
            <x v="208"/>
          </reference>
          <reference field="6" count="1" selected="0">
            <x v="27"/>
          </reference>
        </references>
      </pivotArea>
    </format>
    <format dxfId="1045">
      <pivotArea dataOnly="0" labelOnly="1" fieldPosition="0">
        <references count="4">
          <reference field="3" count="1" selected="0">
            <x v="201"/>
          </reference>
          <reference field="4" count="1" selected="0">
            <x v="356"/>
          </reference>
          <reference field="5" count="1">
            <x v="103"/>
          </reference>
          <reference field="6" count="1" selected="0">
            <x v="27"/>
          </reference>
        </references>
      </pivotArea>
    </format>
    <format dxfId="1046">
      <pivotArea dataOnly="0" labelOnly="1" fieldPosition="0">
        <references count="4">
          <reference field="3" count="1" selected="0">
            <x v="202"/>
          </reference>
          <reference field="4" count="1" selected="0">
            <x v="52"/>
          </reference>
          <reference field="5" count="1">
            <x v="26"/>
          </reference>
          <reference field="6" count="1" selected="0">
            <x v="27"/>
          </reference>
        </references>
      </pivotArea>
    </format>
    <format dxfId="1047">
      <pivotArea dataOnly="0" labelOnly="1" fieldPosition="0">
        <references count="4">
          <reference field="3" count="1" selected="0">
            <x v="203"/>
          </reference>
          <reference field="4" count="1" selected="0">
            <x v="51"/>
          </reference>
          <reference field="5" count="1">
            <x v="102"/>
          </reference>
          <reference field="6" count="1" selected="0">
            <x v="27"/>
          </reference>
        </references>
      </pivotArea>
    </format>
    <format dxfId="1048">
      <pivotArea dataOnly="0" labelOnly="1" fieldPosition="0">
        <references count="4">
          <reference field="3" count="1" selected="0">
            <x v="274"/>
          </reference>
          <reference field="4" count="1" selected="0">
            <x v="277"/>
          </reference>
          <reference field="5" count="1">
            <x v="133"/>
          </reference>
          <reference field="6" count="1" selected="0">
            <x v="27"/>
          </reference>
        </references>
      </pivotArea>
    </format>
    <format dxfId="1049">
      <pivotArea dataOnly="0" labelOnly="1" fieldPosition="0">
        <references count="4">
          <reference field="3" count="1" selected="0">
            <x v="2"/>
          </reference>
          <reference field="4" count="1" selected="0">
            <x v="395"/>
          </reference>
          <reference field="5" count="1">
            <x v="204"/>
          </reference>
          <reference field="6" count="1" selected="0">
            <x v="28"/>
          </reference>
        </references>
      </pivotArea>
    </format>
    <format dxfId="1050">
      <pivotArea dataOnly="0" labelOnly="1" fieldPosition="0">
        <references count="4">
          <reference field="3" count="1" selected="0">
            <x v="23"/>
          </reference>
          <reference field="4" count="1" selected="0">
            <x v="365"/>
          </reference>
          <reference field="5" count="1">
            <x v="214"/>
          </reference>
          <reference field="6" count="1" selected="0">
            <x v="28"/>
          </reference>
        </references>
      </pivotArea>
    </format>
    <format dxfId="1051">
      <pivotArea dataOnly="0" labelOnly="1" fieldPosition="0">
        <references count="4">
          <reference field="3" count="1" selected="0">
            <x v="25"/>
          </reference>
          <reference field="4" count="1" selected="0">
            <x v="364"/>
          </reference>
          <reference field="5" count="1">
            <x v="215"/>
          </reference>
          <reference field="6" count="1" selected="0">
            <x v="28"/>
          </reference>
        </references>
      </pivotArea>
    </format>
    <format dxfId="1052">
      <pivotArea dataOnly="0" labelOnly="1" fieldPosition="0">
        <references count="4">
          <reference field="3" count="1" selected="0">
            <x v="26"/>
          </reference>
          <reference field="4" count="1" selected="0">
            <x v="366"/>
          </reference>
          <reference field="5" count="1">
            <x v="216"/>
          </reference>
          <reference field="6" count="1" selected="0">
            <x v="28"/>
          </reference>
        </references>
      </pivotArea>
    </format>
    <format dxfId="1053">
      <pivotArea dataOnly="0" labelOnly="1" fieldPosition="0">
        <references count="4">
          <reference field="3" count="1" selected="0">
            <x v="27"/>
          </reference>
          <reference field="4" count="1" selected="0">
            <x v="363"/>
          </reference>
          <reference field="5" count="1">
            <x v="193"/>
          </reference>
          <reference field="6" count="1" selected="0">
            <x v="28"/>
          </reference>
        </references>
      </pivotArea>
    </format>
    <format dxfId="1054">
      <pivotArea dataOnly="0" labelOnly="1" fieldPosition="0">
        <references count="4">
          <reference field="3" count="1" selected="0">
            <x v="35"/>
          </reference>
          <reference field="4" count="1" selected="0">
            <x v="394"/>
          </reference>
          <reference field="5" count="1">
            <x v="203"/>
          </reference>
          <reference field="6" count="1" selected="0">
            <x v="28"/>
          </reference>
        </references>
      </pivotArea>
    </format>
    <format dxfId="1055">
      <pivotArea dataOnly="0" labelOnly="1" fieldPosition="0">
        <references count="4">
          <reference field="3" count="1" selected="0">
            <x v="72"/>
          </reference>
          <reference field="4" count="1" selected="0">
            <x v="145"/>
          </reference>
          <reference field="5" count="1">
            <x v="64"/>
          </reference>
          <reference field="6" count="1" selected="0">
            <x v="28"/>
          </reference>
        </references>
      </pivotArea>
    </format>
    <format dxfId="1056">
      <pivotArea dataOnly="0" labelOnly="1" fieldPosition="0">
        <references count="4">
          <reference field="3" count="1" selected="0">
            <x v="78"/>
          </reference>
          <reference field="4" count="1" selected="0">
            <x v="217"/>
          </reference>
          <reference field="5" count="1">
            <x v="129"/>
          </reference>
          <reference field="6" count="1" selected="0">
            <x v="28"/>
          </reference>
        </references>
      </pivotArea>
    </format>
    <format dxfId="1057">
      <pivotArea dataOnly="0" labelOnly="1" fieldPosition="0">
        <references count="4">
          <reference field="3" count="1" selected="0">
            <x v="89"/>
          </reference>
          <reference field="4" count="1" selected="0">
            <x v="378"/>
          </reference>
          <reference field="5" count="1">
            <x v="196"/>
          </reference>
          <reference field="6" count="1" selected="0">
            <x v="28"/>
          </reference>
        </references>
      </pivotArea>
    </format>
    <format dxfId="1058">
      <pivotArea dataOnly="0" labelOnly="1" fieldPosition="0">
        <references count="4">
          <reference field="3" count="1" selected="0">
            <x v="95"/>
          </reference>
          <reference field="4" count="1" selected="0">
            <x v="101"/>
          </reference>
          <reference field="5" count="1">
            <x v="101"/>
          </reference>
          <reference field="6" count="1" selected="0">
            <x v="28"/>
          </reference>
        </references>
      </pivotArea>
    </format>
    <format dxfId="1059">
      <pivotArea dataOnly="0" labelOnly="1" fieldPosition="0">
        <references count="4">
          <reference field="3" count="1" selected="0">
            <x v="106"/>
          </reference>
          <reference field="4" count="1" selected="0">
            <x v="389"/>
          </reference>
          <reference field="5" count="1">
            <x v="201"/>
          </reference>
          <reference field="6" count="1" selected="0">
            <x v="28"/>
          </reference>
        </references>
      </pivotArea>
    </format>
    <format dxfId="1060">
      <pivotArea dataOnly="0" labelOnly="1" fieldPosition="0">
        <references count="4">
          <reference field="3" count="1" selected="0">
            <x v="112"/>
          </reference>
          <reference field="4" count="1" selected="0">
            <x v="57"/>
          </reference>
          <reference field="5" count="1">
            <x v="171"/>
          </reference>
          <reference field="6" count="1" selected="0">
            <x v="28"/>
          </reference>
        </references>
      </pivotArea>
    </format>
    <format dxfId="1061">
      <pivotArea dataOnly="0" labelOnly="1" fieldPosition="0">
        <references count="4">
          <reference field="3" count="1" selected="0">
            <x v="132"/>
          </reference>
          <reference field="4" count="1" selected="0">
            <x v="189"/>
          </reference>
          <reference field="5" count="1">
            <x v="90"/>
          </reference>
          <reference field="6" count="1" selected="0">
            <x v="28"/>
          </reference>
        </references>
      </pivotArea>
    </format>
    <format dxfId="1062">
      <pivotArea dataOnly="0" labelOnly="1" fieldPosition="0">
        <references count="4">
          <reference field="3" count="1" selected="0">
            <x v="158"/>
          </reference>
          <reference field="4" count="1" selected="0">
            <x v="158"/>
          </reference>
          <reference field="5" count="1">
            <x v="139"/>
          </reference>
          <reference field="6" count="1" selected="0">
            <x v="28"/>
          </reference>
        </references>
      </pivotArea>
    </format>
    <format dxfId="1063">
      <pivotArea dataOnly="0" labelOnly="1" fieldPosition="0">
        <references count="4">
          <reference field="3" count="1" selected="0">
            <x v="159"/>
          </reference>
          <reference field="4" count="1" selected="0">
            <x v="157"/>
          </reference>
          <reference field="5" count="1">
            <x v="142"/>
          </reference>
          <reference field="6" count="1" selected="0">
            <x v="28"/>
          </reference>
        </references>
      </pivotArea>
    </format>
    <format dxfId="1064">
      <pivotArea dataOnly="0" labelOnly="1" fieldPosition="0">
        <references count="4">
          <reference field="3" count="1" selected="0">
            <x v="174"/>
          </reference>
          <reference field="4" count="1" selected="0">
            <x v="308"/>
          </reference>
          <reference field="5" count="1">
            <x v="108"/>
          </reference>
          <reference field="6" count="1" selected="0">
            <x v="28"/>
          </reference>
        </references>
      </pivotArea>
    </format>
    <format dxfId="1065">
      <pivotArea dataOnly="0" labelOnly="1" fieldPosition="0">
        <references count="4">
          <reference field="3" count="1" selected="0">
            <x v="204"/>
          </reference>
          <reference field="4" count="1" selected="0">
            <x v="9"/>
          </reference>
          <reference field="5" count="1">
            <x v="219"/>
          </reference>
          <reference field="6" count="1" selected="0">
            <x v="28"/>
          </reference>
        </references>
      </pivotArea>
    </format>
    <format dxfId="1066">
      <pivotArea dataOnly="0" labelOnly="1" fieldPosition="0">
        <references count="4">
          <reference field="3" count="1" selected="0">
            <x v="204"/>
          </reference>
          <reference field="4" count="1" selected="0">
            <x v="10"/>
          </reference>
          <reference field="5" count="1">
            <x v="219"/>
          </reference>
          <reference field="6" count="1" selected="0">
            <x v="28"/>
          </reference>
        </references>
      </pivotArea>
    </format>
    <format dxfId="1067">
      <pivotArea dataOnly="0" labelOnly="1" fieldPosition="0">
        <references count="4">
          <reference field="3" count="1" selected="0">
            <x v="204"/>
          </reference>
          <reference field="4" count="1" selected="0">
            <x v="11"/>
          </reference>
          <reference field="5" count="1">
            <x v="219"/>
          </reference>
          <reference field="6" count="1" selected="0">
            <x v="28"/>
          </reference>
        </references>
      </pivotArea>
    </format>
    <format dxfId="1068">
      <pivotArea dataOnly="0" labelOnly="1" fieldPosition="0">
        <references count="4">
          <reference field="3" count="1" selected="0">
            <x v="204"/>
          </reference>
          <reference field="4" count="1" selected="0">
            <x v="12"/>
          </reference>
          <reference field="5" count="1">
            <x v="219"/>
          </reference>
          <reference field="6" count="1" selected="0">
            <x v="28"/>
          </reference>
        </references>
      </pivotArea>
    </format>
    <format dxfId="1069">
      <pivotArea dataOnly="0" labelOnly="1" fieldPosition="0">
        <references count="4">
          <reference field="3" count="1" selected="0">
            <x v="204"/>
          </reference>
          <reference field="4" count="1" selected="0">
            <x v="18"/>
          </reference>
          <reference field="5" count="1">
            <x v="219"/>
          </reference>
          <reference field="6" count="1" selected="0">
            <x v="28"/>
          </reference>
        </references>
      </pivotArea>
    </format>
    <format dxfId="1070">
      <pivotArea dataOnly="0" labelOnly="1" fieldPosition="0">
        <references count="4">
          <reference field="3" count="1" selected="0">
            <x v="204"/>
          </reference>
          <reference field="4" count="1" selected="0">
            <x v="19"/>
          </reference>
          <reference field="5" count="1">
            <x v="219"/>
          </reference>
          <reference field="6" count="1" selected="0">
            <x v="28"/>
          </reference>
        </references>
      </pivotArea>
    </format>
    <format dxfId="1071">
      <pivotArea dataOnly="0" labelOnly="1" fieldPosition="0">
        <references count="4">
          <reference field="3" count="1" selected="0">
            <x v="204"/>
          </reference>
          <reference field="4" count="1" selected="0">
            <x v="20"/>
          </reference>
          <reference field="5" count="1">
            <x v="219"/>
          </reference>
          <reference field="6" count="1" selected="0">
            <x v="28"/>
          </reference>
        </references>
      </pivotArea>
    </format>
    <format dxfId="1072">
      <pivotArea dataOnly="0" labelOnly="1" fieldPosition="0">
        <references count="4">
          <reference field="3" count="1" selected="0">
            <x v="204"/>
          </reference>
          <reference field="4" count="1" selected="0">
            <x v="21"/>
          </reference>
          <reference field="5" count="1">
            <x v="219"/>
          </reference>
          <reference field="6" count="1" selected="0">
            <x v="28"/>
          </reference>
        </references>
      </pivotArea>
    </format>
    <format dxfId="1073">
      <pivotArea dataOnly="0" labelOnly="1" fieldPosition="0">
        <references count="4">
          <reference field="3" count="1" selected="0">
            <x v="204"/>
          </reference>
          <reference field="4" count="1" selected="0">
            <x v="22"/>
          </reference>
          <reference field="5" count="1">
            <x v="219"/>
          </reference>
          <reference field="6" count="1" selected="0">
            <x v="28"/>
          </reference>
        </references>
      </pivotArea>
    </format>
    <format dxfId="1074">
      <pivotArea dataOnly="0" labelOnly="1" fieldPosition="0">
        <references count="4">
          <reference field="3" count="1" selected="0">
            <x v="204"/>
          </reference>
          <reference field="4" count="1" selected="0">
            <x v="23"/>
          </reference>
          <reference field="5" count="1">
            <x v="219"/>
          </reference>
          <reference field="6" count="1" selected="0">
            <x v="28"/>
          </reference>
        </references>
      </pivotArea>
    </format>
    <format dxfId="1075">
      <pivotArea dataOnly="0" labelOnly="1" fieldPosition="0">
        <references count="4">
          <reference field="3" count="1" selected="0">
            <x v="204"/>
          </reference>
          <reference field="4" count="1" selected="0">
            <x v="24"/>
          </reference>
          <reference field="5" count="1">
            <x v="219"/>
          </reference>
          <reference field="6" count="1" selected="0">
            <x v="28"/>
          </reference>
        </references>
      </pivotArea>
    </format>
    <format dxfId="1076">
      <pivotArea dataOnly="0" labelOnly="1" fieldPosition="0">
        <references count="4">
          <reference field="3" count="1" selected="0">
            <x v="204"/>
          </reference>
          <reference field="4" count="1" selected="0">
            <x v="25"/>
          </reference>
          <reference field="5" count="1">
            <x v="219"/>
          </reference>
          <reference field="6" count="1" selected="0">
            <x v="28"/>
          </reference>
        </references>
      </pivotArea>
    </format>
    <format dxfId="1077">
      <pivotArea dataOnly="0" labelOnly="1" fieldPosition="0">
        <references count="4">
          <reference field="3" count="1" selected="0">
            <x v="204"/>
          </reference>
          <reference field="4" count="1" selected="0">
            <x v="26"/>
          </reference>
          <reference field="5" count="1">
            <x v="219"/>
          </reference>
          <reference field="6" count="1" selected="0">
            <x v="28"/>
          </reference>
        </references>
      </pivotArea>
    </format>
    <format dxfId="1078">
      <pivotArea dataOnly="0" labelOnly="1" fieldPosition="0">
        <references count="4">
          <reference field="3" count="1" selected="0">
            <x v="204"/>
          </reference>
          <reference field="4" count="1" selected="0">
            <x v="27"/>
          </reference>
          <reference field="5" count="1">
            <x v="219"/>
          </reference>
          <reference field="6" count="1" selected="0">
            <x v="28"/>
          </reference>
        </references>
      </pivotArea>
    </format>
    <format dxfId="1079">
      <pivotArea dataOnly="0" labelOnly="1" fieldPosition="0">
        <references count="4">
          <reference field="3" count="1" selected="0">
            <x v="204"/>
          </reference>
          <reference field="4" count="1" selected="0">
            <x v="28"/>
          </reference>
          <reference field="5" count="1">
            <x v="219"/>
          </reference>
          <reference field="6" count="1" selected="0">
            <x v="28"/>
          </reference>
        </references>
      </pivotArea>
    </format>
    <format dxfId="1080">
      <pivotArea dataOnly="0" labelOnly="1" fieldPosition="0">
        <references count="4">
          <reference field="3" count="1" selected="0">
            <x v="204"/>
          </reference>
          <reference field="4" count="1" selected="0">
            <x v="29"/>
          </reference>
          <reference field="5" count="1">
            <x v="219"/>
          </reference>
          <reference field="6" count="1" selected="0">
            <x v="28"/>
          </reference>
        </references>
      </pivotArea>
    </format>
    <format dxfId="1081">
      <pivotArea dataOnly="0" labelOnly="1" fieldPosition="0">
        <references count="4">
          <reference field="3" count="1" selected="0">
            <x v="204"/>
          </reference>
          <reference field="4" count="1" selected="0">
            <x v="30"/>
          </reference>
          <reference field="5" count="1">
            <x v="219"/>
          </reference>
          <reference field="6" count="1" selected="0">
            <x v="28"/>
          </reference>
        </references>
      </pivotArea>
    </format>
    <format dxfId="1082">
      <pivotArea dataOnly="0" labelOnly="1" fieldPosition="0">
        <references count="4">
          <reference field="3" count="1" selected="0">
            <x v="204"/>
          </reference>
          <reference field="4" count="1" selected="0">
            <x v="31"/>
          </reference>
          <reference field="5" count="1">
            <x v="219"/>
          </reference>
          <reference field="6" count="1" selected="0">
            <x v="28"/>
          </reference>
        </references>
      </pivotArea>
    </format>
    <format dxfId="1083">
      <pivotArea dataOnly="0" labelOnly="1" fieldPosition="0">
        <references count="4">
          <reference field="3" count="1" selected="0">
            <x v="204"/>
          </reference>
          <reference field="4" count="1" selected="0">
            <x v="32"/>
          </reference>
          <reference field="5" count="1">
            <x v="219"/>
          </reference>
          <reference field="6" count="1" selected="0">
            <x v="28"/>
          </reference>
        </references>
      </pivotArea>
    </format>
    <format dxfId="1084">
      <pivotArea dataOnly="0" labelOnly="1" fieldPosition="0">
        <references count="4">
          <reference field="3" count="1" selected="0">
            <x v="204"/>
          </reference>
          <reference field="4" count="1" selected="0">
            <x v="33"/>
          </reference>
          <reference field="5" count="1">
            <x v="219"/>
          </reference>
          <reference field="6" count="1" selected="0">
            <x v="28"/>
          </reference>
        </references>
      </pivotArea>
    </format>
    <format dxfId="1085">
      <pivotArea dataOnly="0" labelOnly="1" fieldPosition="0">
        <references count="4">
          <reference field="3" count="1" selected="0">
            <x v="204"/>
          </reference>
          <reference field="4" count="1" selected="0">
            <x v="34"/>
          </reference>
          <reference field="5" count="1">
            <x v="219"/>
          </reference>
          <reference field="6" count="1" selected="0">
            <x v="28"/>
          </reference>
        </references>
      </pivotArea>
    </format>
    <format dxfId="1086">
      <pivotArea dataOnly="0" labelOnly="1" fieldPosition="0">
        <references count="4">
          <reference field="3" count="1" selected="0">
            <x v="204"/>
          </reference>
          <reference field="4" count="1" selected="0">
            <x v="35"/>
          </reference>
          <reference field="5" count="1">
            <x v="219"/>
          </reference>
          <reference field="6" count="1" selected="0">
            <x v="28"/>
          </reference>
        </references>
      </pivotArea>
    </format>
    <format dxfId="1087">
      <pivotArea dataOnly="0" labelOnly="1" fieldPosition="0">
        <references count="4">
          <reference field="3" count="1" selected="0">
            <x v="204"/>
          </reference>
          <reference field="4" count="1" selected="0">
            <x v="36"/>
          </reference>
          <reference field="5" count="1">
            <x v="219"/>
          </reference>
          <reference field="6" count="1" selected="0">
            <x v="28"/>
          </reference>
        </references>
      </pivotArea>
    </format>
    <format dxfId="1088">
      <pivotArea dataOnly="0" labelOnly="1" fieldPosition="0">
        <references count="4">
          <reference field="3" count="1" selected="0">
            <x v="204"/>
          </reference>
          <reference field="4" count="1" selected="0">
            <x v="37"/>
          </reference>
          <reference field="5" count="1">
            <x v="219"/>
          </reference>
          <reference field="6" count="1" selected="0">
            <x v="28"/>
          </reference>
        </references>
      </pivotArea>
    </format>
    <format dxfId="1089">
      <pivotArea dataOnly="0" labelOnly="1" fieldPosition="0">
        <references count="4">
          <reference field="3" count="1" selected="0">
            <x v="204"/>
          </reference>
          <reference field="4" count="1" selected="0">
            <x v="38"/>
          </reference>
          <reference field="5" count="1">
            <x v="219"/>
          </reference>
          <reference field="6" count="1" selected="0">
            <x v="28"/>
          </reference>
        </references>
      </pivotArea>
    </format>
    <format dxfId="1090">
      <pivotArea dataOnly="0" labelOnly="1" fieldPosition="0">
        <references count="4">
          <reference field="3" count="1" selected="0">
            <x v="204"/>
          </reference>
          <reference field="4" count="1" selected="0">
            <x v="45"/>
          </reference>
          <reference field="5" count="1">
            <x v="219"/>
          </reference>
          <reference field="6" count="1" selected="0">
            <x v="28"/>
          </reference>
        </references>
      </pivotArea>
    </format>
    <format dxfId="1091">
      <pivotArea dataOnly="0" labelOnly="1" fieldPosition="0">
        <references count="4">
          <reference field="3" count="1" selected="0">
            <x v="204"/>
          </reference>
          <reference field="4" count="1" selected="0">
            <x v="46"/>
          </reference>
          <reference field="5" count="1">
            <x v="219"/>
          </reference>
          <reference field="6" count="1" selected="0">
            <x v="28"/>
          </reference>
        </references>
      </pivotArea>
    </format>
    <format dxfId="1092">
      <pivotArea dataOnly="0" labelOnly="1" fieldPosition="0">
        <references count="4">
          <reference field="3" count="1" selected="0">
            <x v="204"/>
          </reference>
          <reference field="4" count="1" selected="0">
            <x v="47"/>
          </reference>
          <reference field="5" count="1">
            <x v="219"/>
          </reference>
          <reference field="6" count="1" selected="0">
            <x v="28"/>
          </reference>
        </references>
      </pivotArea>
    </format>
    <format dxfId="1093">
      <pivotArea dataOnly="0" labelOnly="1" fieldPosition="0">
        <references count="4">
          <reference field="3" count="1" selected="0">
            <x v="204"/>
          </reference>
          <reference field="4" count="1" selected="0">
            <x v="48"/>
          </reference>
          <reference field="5" count="1">
            <x v="219"/>
          </reference>
          <reference field="6" count="1" selected="0">
            <x v="28"/>
          </reference>
        </references>
      </pivotArea>
    </format>
    <format dxfId="1094">
      <pivotArea dataOnly="0" labelOnly="1" fieldPosition="0">
        <references count="4">
          <reference field="3" count="1" selected="0">
            <x v="204"/>
          </reference>
          <reference field="4" count="1" selected="0">
            <x v="49"/>
          </reference>
          <reference field="5" count="1">
            <x v="219"/>
          </reference>
          <reference field="6" count="1" selected="0">
            <x v="28"/>
          </reference>
        </references>
      </pivotArea>
    </format>
    <format dxfId="1095">
      <pivotArea dataOnly="0" labelOnly="1" fieldPosition="0">
        <references count="4">
          <reference field="3" count="1" selected="0">
            <x v="204"/>
          </reference>
          <reference field="4" count="1" selected="0">
            <x v="50"/>
          </reference>
          <reference field="5" count="1">
            <x v="219"/>
          </reference>
          <reference field="6" count="1" selected="0">
            <x v="28"/>
          </reference>
        </references>
      </pivotArea>
    </format>
    <format dxfId="1096">
      <pivotArea dataOnly="0" labelOnly="1" fieldPosition="0">
        <references count="4">
          <reference field="3" count="1" selected="0">
            <x v="204"/>
          </reference>
          <reference field="4" count="1" selected="0">
            <x v="53"/>
          </reference>
          <reference field="5" count="1">
            <x v="219"/>
          </reference>
          <reference field="6" count="1" selected="0">
            <x v="28"/>
          </reference>
        </references>
      </pivotArea>
    </format>
    <format dxfId="1097">
      <pivotArea dataOnly="0" labelOnly="1" fieldPosition="0">
        <references count="4">
          <reference field="3" count="1" selected="0">
            <x v="204"/>
          </reference>
          <reference field="4" count="1" selected="0">
            <x v="58"/>
          </reference>
          <reference field="5" count="1">
            <x v="219"/>
          </reference>
          <reference field="6" count="1" selected="0">
            <x v="28"/>
          </reference>
        </references>
      </pivotArea>
    </format>
    <format dxfId="1098">
      <pivotArea dataOnly="0" labelOnly="1" fieldPosition="0">
        <references count="4">
          <reference field="3" count="1" selected="0">
            <x v="204"/>
          </reference>
          <reference field="4" count="1" selected="0">
            <x v="62"/>
          </reference>
          <reference field="5" count="1">
            <x v="219"/>
          </reference>
          <reference field="6" count="1" selected="0">
            <x v="28"/>
          </reference>
        </references>
      </pivotArea>
    </format>
    <format dxfId="1099">
      <pivotArea dataOnly="0" labelOnly="1" fieldPosition="0">
        <references count="4">
          <reference field="3" count="1" selected="0">
            <x v="204"/>
          </reference>
          <reference field="4" count="1" selected="0">
            <x v="94"/>
          </reference>
          <reference field="5" count="1">
            <x v="219"/>
          </reference>
          <reference field="6" count="1" selected="0">
            <x v="28"/>
          </reference>
        </references>
      </pivotArea>
    </format>
    <format dxfId="1100">
      <pivotArea dataOnly="0" labelOnly="1" fieldPosition="0">
        <references count="4">
          <reference field="3" count="1" selected="0">
            <x v="204"/>
          </reference>
          <reference field="4" count="1" selected="0">
            <x v="100"/>
          </reference>
          <reference field="5" count="1">
            <x v="219"/>
          </reference>
          <reference field="6" count="1" selected="0">
            <x v="28"/>
          </reference>
        </references>
      </pivotArea>
    </format>
    <format dxfId="1101">
      <pivotArea dataOnly="0" labelOnly="1" fieldPosition="0">
        <references count="4">
          <reference field="3" count="1" selected="0">
            <x v="204"/>
          </reference>
          <reference field="4" count="1" selected="0">
            <x v="138"/>
          </reference>
          <reference field="5" count="1">
            <x v="219"/>
          </reference>
          <reference field="6" count="1" selected="0">
            <x v="28"/>
          </reference>
        </references>
      </pivotArea>
    </format>
    <format dxfId="1102">
      <pivotArea dataOnly="0" labelOnly="1" fieldPosition="0">
        <references count="4">
          <reference field="3" count="1" selected="0">
            <x v="204"/>
          </reference>
          <reference field="4" count="1" selected="0">
            <x v="139"/>
          </reference>
          <reference field="5" count="1">
            <x v="219"/>
          </reference>
          <reference field="6" count="1" selected="0">
            <x v="28"/>
          </reference>
        </references>
      </pivotArea>
    </format>
    <format dxfId="1103">
      <pivotArea dataOnly="0" labelOnly="1" fieldPosition="0">
        <references count="4">
          <reference field="3" count="1" selected="0">
            <x v="204"/>
          </reference>
          <reference field="4" count="1" selected="0">
            <x v="140"/>
          </reference>
          <reference field="5" count="1">
            <x v="219"/>
          </reference>
          <reference field="6" count="1" selected="0">
            <x v="28"/>
          </reference>
        </references>
      </pivotArea>
    </format>
    <format dxfId="1104">
      <pivotArea dataOnly="0" labelOnly="1" fieldPosition="0">
        <references count="4">
          <reference field="3" count="1" selected="0">
            <x v="204"/>
          </reference>
          <reference field="4" count="1" selected="0">
            <x v="141"/>
          </reference>
          <reference field="5" count="1">
            <x v="219"/>
          </reference>
          <reference field="6" count="1" selected="0">
            <x v="28"/>
          </reference>
        </references>
      </pivotArea>
    </format>
    <format dxfId="1105">
      <pivotArea dataOnly="0" labelOnly="1" fieldPosition="0">
        <references count="4">
          <reference field="3" count="1" selected="0">
            <x v="204"/>
          </reference>
          <reference field="4" count="1" selected="0">
            <x v="149"/>
          </reference>
          <reference field="5" count="1">
            <x v="219"/>
          </reference>
          <reference field="6" count="1" selected="0">
            <x v="28"/>
          </reference>
        </references>
      </pivotArea>
    </format>
    <format dxfId="1106">
      <pivotArea dataOnly="0" labelOnly="1" fieldPosition="0">
        <references count="4">
          <reference field="3" count="1" selected="0">
            <x v="204"/>
          </reference>
          <reference field="4" count="1" selected="0">
            <x v="150"/>
          </reference>
          <reference field="5" count="1">
            <x v="219"/>
          </reference>
          <reference field="6" count="1" selected="0">
            <x v="28"/>
          </reference>
        </references>
      </pivotArea>
    </format>
    <format dxfId="1107">
      <pivotArea dataOnly="0" labelOnly="1" fieldPosition="0">
        <references count="4">
          <reference field="3" count="1" selected="0">
            <x v="204"/>
          </reference>
          <reference field="4" count="1" selected="0">
            <x v="152"/>
          </reference>
          <reference field="5" count="1">
            <x v="219"/>
          </reference>
          <reference field="6" count="1" selected="0">
            <x v="28"/>
          </reference>
        </references>
      </pivotArea>
    </format>
    <format dxfId="1108">
      <pivotArea dataOnly="0" labelOnly="1" fieldPosition="0">
        <references count="4">
          <reference field="3" count="1" selected="0">
            <x v="204"/>
          </reference>
          <reference field="4" count="1" selected="0">
            <x v="165"/>
          </reference>
          <reference field="5" count="1">
            <x v="219"/>
          </reference>
          <reference field="6" count="1" selected="0">
            <x v="28"/>
          </reference>
        </references>
      </pivotArea>
    </format>
    <format dxfId="1109">
      <pivotArea dataOnly="0" labelOnly="1" fieldPosition="0">
        <references count="4">
          <reference field="3" count="1" selected="0">
            <x v="204"/>
          </reference>
          <reference field="4" count="1" selected="0">
            <x v="166"/>
          </reference>
          <reference field="5" count="1">
            <x v="219"/>
          </reference>
          <reference field="6" count="1" selected="0">
            <x v="28"/>
          </reference>
        </references>
      </pivotArea>
    </format>
    <format dxfId="1110">
      <pivotArea dataOnly="0" labelOnly="1" fieldPosition="0">
        <references count="4">
          <reference field="3" count="1" selected="0">
            <x v="204"/>
          </reference>
          <reference field="4" count="1" selected="0">
            <x v="167"/>
          </reference>
          <reference field="5" count="1">
            <x v="219"/>
          </reference>
          <reference field="6" count="1" selected="0">
            <x v="28"/>
          </reference>
        </references>
      </pivotArea>
    </format>
    <format dxfId="1111">
      <pivotArea dataOnly="0" labelOnly="1" fieldPosition="0">
        <references count="4">
          <reference field="3" count="1" selected="0">
            <x v="204"/>
          </reference>
          <reference field="4" count="1" selected="0">
            <x v="171"/>
          </reference>
          <reference field="5" count="1">
            <x v="219"/>
          </reference>
          <reference field="6" count="1" selected="0">
            <x v="28"/>
          </reference>
        </references>
      </pivotArea>
    </format>
    <format dxfId="1112">
      <pivotArea dataOnly="0" labelOnly="1" fieldPosition="0">
        <references count="4">
          <reference field="3" count="1" selected="0">
            <x v="204"/>
          </reference>
          <reference field="4" count="1" selected="0">
            <x v="174"/>
          </reference>
          <reference field="5" count="1">
            <x v="219"/>
          </reference>
          <reference field="6" count="1" selected="0">
            <x v="28"/>
          </reference>
        </references>
      </pivotArea>
    </format>
    <format dxfId="1113">
      <pivotArea dataOnly="0" labelOnly="1" fieldPosition="0">
        <references count="4">
          <reference field="3" count="1" selected="0">
            <x v="204"/>
          </reference>
          <reference field="4" count="1" selected="0">
            <x v="175"/>
          </reference>
          <reference field="5" count="1">
            <x v="219"/>
          </reference>
          <reference field="6" count="1" selected="0">
            <x v="28"/>
          </reference>
        </references>
      </pivotArea>
    </format>
    <format dxfId="1114">
      <pivotArea dataOnly="0" labelOnly="1" fieldPosition="0">
        <references count="4">
          <reference field="3" count="1" selected="0">
            <x v="204"/>
          </reference>
          <reference field="4" count="1" selected="0">
            <x v="190"/>
          </reference>
          <reference field="5" count="1">
            <x v="219"/>
          </reference>
          <reference field="6" count="1" selected="0">
            <x v="28"/>
          </reference>
        </references>
      </pivotArea>
    </format>
    <format dxfId="1115">
      <pivotArea dataOnly="0" labelOnly="1" fieldPosition="0">
        <references count="4">
          <reference field="3" count="1" selected="0">
            <x v="204"/>
          </reference>
          <reference field="4" count="1" selected="0">
            <x v="191"/>
          </reference>
          <reference field="5" count="1">
            <x v="219"/>
          </reference>
          <reference field="6" count="1" selected="0">
            <x v="28"/>
          </reference>
        </references>
      </pivotArea>
    </format>
    <format dxfId="1116">
      <pivotArea dataOnly="0" labelOnly="1" fieldPosition="0">
        <references count="4">
          <reference field="3" count="1" selected="0">
            <x v="204"/>
          </reference>
          <reference field="4" count="1" selected="0">
            <x v="192"/>
          </reference>
          <reference field="5" count="1">
            <x v="219"/>
          </reference>
          <reference field="6" count="1" selected="0">
            <x v="28"/>
          </reference>
        </references>
      </pivotArea>
    </format>
    <format dxfId="1117">
      <pivotArea dataOnly="0" labelOnly="1" fieldPosition="0">
        <references count="4">
          <reference field="3" count="1" selected="0">
            <x v="204"/>
          </reference>
          <reference field="4" count="1" selected="0">
            <x v="193"/>
          </reference>
          <reference field="5" count="1">
            <x v="219"/>
          </reference>
          <reference field="6" count="1" selected="0">
            <x v="28"/>
          </reference>
        </references>
      </pivotArea>
    </format>
    <format dxfId="1118">
      <pivotArea dataOnly="0" labelOnly="1" fieldPosition="0">
        <references count="4">
          <reference field="3" count="1" selected="0">
            <x v="204"/>
          </reference>
          <reference field="4" count="1" selected="0">
            <x v="196"/>
          </reference>
          <reference field="5" count="1">
            <x v="219"/>
          </reference>
          <reference field="6" count="1" selected="0">
            <x v="28"/>
          </reference>
        </references>
      </pivotArea>
    </format>
    <format dxfId="1119">
      <pivotArea dataOnly="0" labelOnly="1" fieldPosition="0">
        <references count="4">
          <reference field="3" count="1" selected="0">
            <x v="204"/>
          </reference>
          <reference field="4" count="1" selected="0">
            <x v="206"/>
          </reference>
          <reference field="5" count="1">
            <x v="219"/>
          </reference>
          <reference field="6" count="1" selected="0">
            <x v="28"/>
          </reference>
        </references>
      </pivotArea>
    </format>
    <format dxfId="1120">
      <pivotArea dataOnly="0" labelOnly="1" fieldPosition="0">
        <references count="4">
          <reference field="3" count="1" selected="0">
            <x v="204"/>
          </reference>
          <reference field="4" count="1" selected="0">
            <x v="207"/>
          </reference>
          <reference field="5" count="1">
            <x v="219"/>
          </reference>
          <reference field="6" count="1" selected="0">
            <x v="28"/>
          </reference>
        </references>
      </pivotArea>
    </format>
    <format dxfId="1121">
      <pivotArea dataOnly="0" labelOnly="1" fieldPosition="0">
        <references count="4">
          <reference field="3" count="1" selected="0">
            <x v="204"/>
          </reference>
          <reference field="4" count="1" selected="0">
            <x v="208"/>
          </reference>
          <reference field="5" count="1">
            <x v="219"/>
          </reference>
          <reference field="6" count="1" selected="0">
            <x v="28"/>
          </reference>
        </references>
      </pivotArea>
    </format>
    <format dxfId="1122">
      <pivotArea dataOnly="0" labelOnly="1" fieldPosition="0">
        <references count="4">
          <reference field="3" count="1" selected="0">
            <x v="204"/>
          </reference>
          <reference field="4" count="1" selected="0">
            <x v="209"/>
          </reference>
          <reference field="5" count="1">
            <x v="219"/>
          </reference>
          <reference field="6" count="1" selected="0">
            <x v="28"/>
          </reference>
        </references>
      </pivotArea>
    </format>
    <format dxfId="1123">
      <pivotArea dataOnly="0" labelOnly="1" fieldPosition="0">
        <references count="4">
          <reference field="3" count="1" selected="0">
            <x v="204"/>
          </reference>
          <reference field="4" count="1" selected="0">
            <x v="211"/>
          </reference>
          <reference field="5" count="1">
            <x v="219"/>
          </reference>
          <reference field="6" count="1" selected="0">
            <x v="28"/>
          </reference>
        </references>
      </pivotArea>
    </format>
    <format dxfId="1124">
      <pivotArea dataOnly="0" labelOnly="1" fieldPosition="0">
        <references count="4">
          <reference field="3" count="1" selected="0">
            <x v="204"/>
          </reference>
          <reference field="4" count="1" selected="0">
            <x v="212"/>
          </reference>
          <reference field="5" count="1">
            <x v="219"/>
          </reference>
          <reference field="6" count="1" selected="0">
            <x v="28"/>
          </reference>
        </references>
      </pivotArea>
    </format>
    <format dxfId="1125">
      <pivotArea dataOnly="0" labelOnly="1" fieldPosition="0">
        <references count="4">
          <reference field="3" count="1" selected="0">
            <x v="204"/>
          </reference>
          <reference field="4" count="1" selected="0">
            <x v="213"/>
          </reference>
          <reference field="5" count="1">
            <x v="219"/>
          </reference>
          <reference field="6" count="1" selected="0">
            <x v="28"/>
          </reference>
        </references>
      </pivotArea>
    </format>
    <format dxfId="1126">
      <pivotArea dataOnly="0" labelOnly="1" fieldPosition="0">
        <references count="4">
          <reference field="3" count="1" selected="0">
            <x v="204"/>
          </reference>
          <reference field="4" count="1" selected="0">
            <x v="215"/>
          </reference>
          <reference field="5" count="1">
            <x v="219"/>
          </reference>
          <reference field="6" count="1" selected="0">
            <x v="28"/>
          </reference>
        </references>
      </pivotArea>
    </format>
    <format dxfId="1127">
      <pivotArea dataOnly="0" labelOnly="1" fieldPosition="0">
        <references count="4">
          <reference field="3" count="1" selected="0">
            <x v="204"/>
          </reference>
          <reference field="4" count="1" selected="0">
            <x v="216"/>
          </reference>
          <reference field="5" count="1">
            <x v="219"/>
          </reference>
          <reference field="6" count="1" selected="0">
            <x v="28"/>
          </reference>
        </references>
      </pivotArea>
    </format>
    <format dxfId="1128">
      <pivotArea dataOnly="0" labelOnly="1" fieldPosition="0">
        <references count="4">
          <reference field="3" count="1" selected="0">
            <x v="204"/>
          </reference>
          <reference field="4" count="1" selected="0">
            <x v="223"/>
          </reference>
          <reference field="5" count="1">
            <x v="219"/>
          </reference>
          <reference field="6" count="1" selected="0">
            <x v="28"/>
          </reference>
        </references>
      </pivotArea>
    </format>
    <format dxfId="1129">
      <pivotArea dataOnly="0" labelOnly="1" fieldPosition="0">
        <references count="4">
          <reference field="3" count="1" selected="0">
            <x v="204"/>
          </reference>
          <reference field="4" count="1" selected="0">
            <x v="224"/>
          </reference>
          <reference field="5" count="1">
            <x v="219"/>
          </reference>
          <reference field="6" count="1" selected="0">
            <x v="28"/>
          </reference>
        </references>
      </pivotArea>
    </format>
    <format dxfId="1130">
      <pivotArea dataOnly="0" labelOnly="1" fieldPosition="0">
        <references count="4">
          <reference field="3" count="1" selected="0">
            <x v="204"/>
          </reference>
          <reference field="4" count="1" selected="0">
            <x v="225"/>
          </reference>
          <reference field="5" count="1">
            <x v="219"/>
          </reference>
          <reference field="6" count="1" selected="0">
            <x v="28"/>
          </reference>
        </references>
      </pivotArea>
    </format>
    <format dxfId="1131">
      <pivotArea dataOnly="0" labelOnly="1" fieldPosition="0">
        <references count="4">
          <reference field="3" count="1" selected="0">
            <x v="204"/>
          </reference>
          <reference field="4" count="1" selected="0">
            <x v="231"/>
          </reference>
          <reference field="5" count="1">
            <x v="219"/>
          </reference>
          <reference field="6" count="1" selected="0">
            <x v="28"/>
          </reference>
        </references>
      </pivotArea>
    </format>
    <format dxfId="1132">
      <pivotArea dataOnly="0" labelOnly="1" fieldPosition="0">
        <references count="4">
          <reference field="3" count="1" selected="0">
            <x v="204"/>
          </reference>
          <reference field="4" count="1" selected="0">
            <x v="232"/>
          </reference>
          <reference field="5" count="1">
            <x v="219"/>
          </reference>
          <reference field="6" count="1" selected="0">
            <x v="28"/>
          </reference>
        </references>
      </pivotArea>
    </format>
    <format dxfId="1133">
      <pivotArea dataOnly="0" labelOnly="1" fieldPosition="0">
        <references count="4">
          <reference field="3" count="1" selected="0">
            <x v="204"/>
          </reference>
          <reference field="4" count="1" selected="0">
            <x v="233"/>
          </reference>
          <reference field="5" count="1">
            <x v="219"/>
          </reference>
          <reference field="6" count="1" selected="0">
            <x v="28"/>
          </reference>
        </references>
      </pivotArea>
    </format>
    <format dxfId="1134">
      <pivotArea dataOnly="0" labelOnly="1" fieldPosition="0">
        <references count="4">
          <reference field="3" count="1" selected="0">
            <x v="204"/>
          </reference>
          <reference field="4" count="1" selected="0">
            <x v="234"/>
          </reference>
          <reference field="5" count="1">
            <x v="219"/>
          </reference>
          <reference field="6" count="1" selected="0">
            <x v="28"/>
          </reference>
        </references>
      </pivotArea>
    </format>
    <format dxfId="1135">
      <pivotArea dataOnly="0" labelOnly="1" fieldPosition="0">
        <references count="4">
          <reference field="3" count="1" selected="0">
            <x v="204"/>
          </reference>
          <reference field="4" count="1" selected="0">
            <x v="235"/>
          </reference>
          <reference field="5" count="1">
            <x v="219"/>
          </reference>
          <reference field="6" count="1" selected="0">
            <x v="28"/>
          </reference>
        </references>
      </pivotArea>
    </format>
    <format dxfId="1136">
      <pivotArea dataOnly="0" labelOnly="1" fieldPosition="0">
        <references count="4">
          <reference field="3" count="1" selected="0">
            <x v="204"/>
          </reference>
          <reference field="4" count="1" selected="0">
            <x v="236"/>
          </reference>
          <reference field="5" count="1">
            <x v="219"/>
          </reference>
          <reference field="6" count="1" selected="0">
            <x v="28"/>
          </reference>
        </references>
      </pivotArea>
    </format>
    <format dxfId="1137">
      <pivotArea dataOnly="0" labelOnly="1" fieldPosition="0">
        <references count="4">
          <reference field="3" count="1" selected="0">
            <x v="204"/>
          </reference>
          <reference field="4" count="1" selected="0">
            <x v="237"/>
          </reference>
          <reference field="5" count="1">
            <x v="219"/>
          </reference>
          <reference field="6" count="1" selected="0">
            <x v="28"/>
          </reference>
        </references>
      </pivotArea>
    </format>
    <format dxfId="1138">
      <pivotArea dataOnly="0" labelOnly="1" fieldPosition="0">
        <references count="4">
          <reference field="3" count="1" selected="0">
            <x v="204"/>
          </reference>
          <reference field="4" count="1" selected="0">
            <x v="238"/>
          </reference>
          <reference field="5" count="1">
            <x v="219"/>
          </reference>
          <reference field="6" count="1" selected="0">
            <x v="28"/>
          </reference>
        </references>
      </pivotArea>
    </format>
    <format dxfId="1139">
      <pivotArea dataOnly="0" labelOnly="1" fieldPosition="0">
        <references count="4">
          <reference field="3" count="1" selected="0">
            <x v="204"/>
          </reference>
          <reference field="4" count="1" selected="0">
            <x v="239"/>
          </reference>
          <reference field="5" count="1">
            <x v="219"/>
          </reference>
          <reference field="6" count="1" selected="0">
            <x v="28"/>
          </reference>
        </references>
      </pivotArea>
    </format>
    <format dxfId="1140">
      <pivotArea dataOnly="0" labelOnly="1" fieldPosition="0">
        <references count="4">
          <reference field="3" count="1" selected="0">
            <x v="204"/>
          </reference>
          <reference field="4" count="1" selected="0">
            <x v="240"/>
          </reference>
          <reference field="5" count="1">
            <x v="219"/>
          </reference>
          <reference field="6" count="1" selected="0">
            <x v="28"/>
          </reference>
        </references>
      </pivotArea>
    </format>
    <format dxfId="1141">
      <pivotArea dataOnly="0" labelOnly="1" fieldPosition="0">
        <references count="4">
          <reference field="3" count="1" selected="0">
            <x v="204"/>
          </reference>
          <reference field="4" count="1" selected="0">
            <x v="241"/>
          </reference>
          <reference field="5" count="1">
            <x v="219"/>
          </reference>
          <reference field="6" count="1" selected="0">
            <x v="28"/>
          </reference>
        </references>
      </pivotArea>
    </format>
    <format dxfId="1142">
      <pivotArea dataOnly="0" labelOnly="1" fieldPosition="0">
        <references count="4">
          <reference field="3" count="1" selected="0">
            <x v="204"/>
          </reference>
          <reference field="4" count="1" selected="0">
            <x v="242"/>
          </reference>
          <reference field="5" count="1">
            <x v="219"/>
          </reference>
          <reference field="6" count="1" selected="0">
            <x v="28"/>
          </reference>
        </references>
      </pivotArea>
    </format>
    <format dxfId="1143">
      <pivotArea dataOnly="0" labelOnly="1" fieldPosition="0">
        <references count="4">
          <reference field="3" count="1" selected="0">
            <x v="204"/>
          </reference>
          <reference field="4" count="1" selected="0">
            <x v="243"/>
          </reference>
          <reference field="5" count="1">
            <x v="219"/>
          </reference>
          <reference field="6" count="1" selected="0">
            <x v="28"/>
          </reference>
        </references>
      </pivotArea>
    </format>
    <format dxfId="1144">
      <pivotArea dataOnly="0" labelOnly="1" fieldPosition="0">
        <references count="4">
          <reference field="3" count="1" selected="0">
            <x v="204"/>
          </reference>
          <reference field="4" count="1" selected="0">
            <x v="244"/>
          </reference>
          <reference field="5" count="1">
            <x v="219"/>
          </reference>
          <reference field="6" count="1" selected="0">
            <x v="28"/>
          </reference>
        </references>
      </pivotArea>
    </format>
    <format dxfId="1145">
      <pivotArea dataOnly="0" labelOnly="1" fieldPosition="0">
        <references count="4">
          <reference field="3" count="1" selected="0">
            <x v="204"/>
          </reference>
          <reference field="4" count="1" selected="0">
            <x v="245"/>
          </reference>
          <reference field="5" count="1">
            <x v="219"/>
          </reference>
          <reference field="6" count="1" selected="0">
            <x v="28"/>
          </reference>
        </references>
      </pivotArea>
    </format>
    <format dxfId="1146">
      <pivotArea dataOnly="0" labelOnly="1" fieldPosition="0">
        <references count="4">
          <reference field="3" count="1" selected="0">
            <x v="204"/>
          </reference>
          <reference field="4" count="1" selected="0">
            <x v="246"/>
          </reference>
          <reference field="5" count="1">
            <x v="219"/>
          </reference>
          <reference field="6" count="1" selected="0">
            <x v="28"/>
          </reference>
        </references>
      </pivotArea>
    </format>
    <format dxfId="1147">
      <pivotArea dataOnly="0" labelOnly="1" fieldPosition="0">
        <references count="4">
          <reference field="3" count="1" selected="0">
            <x v="204"/>
          </reference>
          <reference field="4" count="1" selected="0">
            <x v="247"/>
          </reference>
          <reference field="5" count="1">
            <x v="219"/>
          </reference>
          <reference field="6" count="1" selected="0">
            <x v="28"/>
          </reference>
        </references>
      </pivotArea>
    </format>
    <format dxfId="1148">
      <pivotArea dataOnly="0" labelOnly="1" fieldPosition="0">
        <references count="4">
          <reference field="3" count="1" selected="0">
            <x v="204"/>
          </reference>
          <reference field="4" count="1" selected="0">
            <x v="248"/>
          </reference>
          <reference field="5" count="1">
            <x v="219"/>
          </reference>
          <reference field="6" count="1" selected="0">
            <x v="28"/>
          </reference>
        </references>
      </pivotArea>
    </format>
    <format dxfId="1149">
      <pivotArea dataOnly="0" labelOnly="1" fieldPosition="0">
        <references count="4">
          <reference field="3" count="1" selected="0">
            <x v="204"/>
          </reference>
          <reference field="4" count="1" selected="0">
            <x v="249"/>
          </reference>
          <reference field="5" count="1">
            <x v="219"/>
          </reference>
          <reference field="6" count="1" selected="0">
            <x v="28"/>
          </reference>
        </references>
      </pivotArea>
    </format>
    <format dxfId="1150">
      <pivotArea dataOnly="0" labelOnly="1" fieldPosition="0">
        <references count="4">
          <reference field="3" count="1" selected="0">
            <x v="204"/>
          </reference>
          <reference field="4" count="1" selected="0">
            <x v="250"/>
          </reference>
          <reference field="5" count="1">
            <x v="219"/>
          </reference>
          <reference field="6" count="1" selected="0">
            <x v="28"/>
          </reference>
        </references>
      </pivotArea>
    </format>
    <format dxfId="1151">
      <pivotArea dataOnly="0" labelOnly="1" fieldPosition="0">
        <references count="4">
          <reference field="3" count="1" selected="0">
            <x v="204"/>
          </reference>
          <reference field="4" count="1" selected="0">
            <x v="251"/>
          </reference>
          <reference field="5" count="1">
            <x v="219"/>
          </reference>
          <reference field="6" count="1" selected="0">
            <x v="28"/>
          </reference>
        </references>
      </pivotArea>
    </format>
    <format dxfId="1152">
      <pivotArea dataOnly="0" labelOnly="1" fieldPosition="0">
        <references count="4">
          <reference field="3" count="1" selected="0">
            <x v="204"/>
          </reference>
          <reference field="4" count="1" selected="0">
            <x v="252"/>
          </reference>
          <reference field="5" count="1">
            <x v="219"/>
          </reference>
          <reference field="6" count="1" selected="0">
            <x v="28"/>
          </reference>
        </references>
      </pivotArea>
    </format>
    <format dxfId="1153">
      <pivotArea dataOnly="0" labelOnly="1" fieldPosition="0">
        <references count="4">
          <reference field="3" count="1" selected="0">
            <x v="204"/>
          </reference>
          <reference field="4" count="1" selected="0">
            <x v="253"/>
          </reference>
          <reference field="5" count="1">
            <x v="219"/>
          </reference>
          <reference field="6" count="1" selected="0">
            <x v="28"/>
          </reference>
        </references>
      </pivotArea>
    </format>
    <format dxfId="1154">
      <pivotArea dataOnly="0" labelOnly="1" fieldPosition="0">
        <references count="4">
          <reference field="3" count="1" selected="0">
            <x v="204"/>
          </reference>
          <reference field="4" count="1" selected="0">
            <x v="257"/>
          </reference>
          <reference field="5" count="1">
            <x v="219"/>
          </reference>
          <reference field="6" count="1" selected="0">
            <x v="28"/>
          </reference>
        </references>
      </pivotArea>
    </format>
    <format dxfId="1155">
      <pivotArea dataOnly="0" labelOnly="1" fieldPosition="0">
        <references count="4">
          <reference field="3" count="1" selected="0">
            <x v="204"/>
          </reference>
          <reference field="4" count="1" selected="0">
            <x v="258"/>
          </reference>
          <reference field="5" count="1">
            <x v="219"/>
          </reference>
          <reference field="6" count="1" selected="0">
            <x v="28"/>
          </reference>
        </references>
      </pivotArea>
    </format>
    <format dxfId="1156">
      <pivotArea dataOnly="0" labelOnly="1" fieldPosition="0">
        <references count="4">
          <reference field="3" count="1" selected="0">
            <x v="204"/>
          </reference>
          <reference field="4" count="1" selected="0">
            <x v="268"/>
          </reference>
          <reference field="5" count="1">
            <x v="219"/>
          </reference>
          <reference field="6" count="1" selected="0">
            <x v="28"/>
          </reference>
        </references>
      </pivotArea>
    </format>
    <format dxfId="1157">
      <pivotArea dataOnly="0" labelOnly="1" fieldPosition="0">
        <references count="4">
          <reference field="3" count="1" selected="0">
            <x v="204"/>
          </reference>
          <reference field="4" count="1" selected="0">
            <x v="269"/>
          </reference>
          <reference field="5" count="1">
            <x v="219"/>
          </reference>
          <reference field="6" count="1" selected="0">
            <x v="28"/>
          </reference>
        </references>
      </pivotArea>
    </format>
    <format dxfId="1158">
      <pivotArea dataOnly="0" labelOnly="1" fieldPosition="0">
        <references count="4">
          <reference field="3" count="1" selected="0">
            <x v="204"/>
          </reference>
          <reference field="4" count="1" selected="0">
            <x v="296"/>
          </reference>
          <reference field="5" count="1">
            <x v="219"/>
          </reference>
          <reference field="6" count="1" selected="0">
            <x v="28"/>
          </reference>
        </references>
      </pivotArea>
    </format>
    <format dxfId="1159">
      <pivotArea dataOnly="0" labelOnly="1" fieldPosition="0">
        <references count="4">
          <reference field="3" count="1" selected="0">
            <x v="204"/>
          </reference>
          <reference field="4" count="1" selected="0">
            <x v="297"/>
          </reference>
          <reference field="5" count="1">
            <x v="219"/>
          </reference>
          <reference field="6" count="1" selected="0">
            <x v="28"/>
          </reference>
        </references>
      </pivotArea>
    </format>
    <format dxfId="1160">
      <pivotArea dataOnly="0" labelOnly="1" fieldPosition="0">
        <references count="4">
          <reference field="3" count="1" selected="0">
            <x v="204"/>
          </reference>
          <reference field="4" count="1" selected="0">
            <x v="299"/>
          </reference>
          <reference field="5" count="1">
            <x v="219"/>
          </reference>
          <reference field="6" count="1" selected="0">
            <x v="28"/>
          </reference>
        </references>
      </pivotArea>
    </format>
    <format dxfId="1161">
      <pivotArea dataOnly="0" labelOnly="1" fieldPosition="0">
        <references count="4">
          <reference field="3" count="1" selected="0">
            <x v="204"/>
          </reference>
          <reference field="4" count="1" selected="0">
            <x v="300"/>
          </reference>
          <reference field="5" count="1">
            <x v="219"/>
          </reference>
          <reference field="6" count="1" selected="0">
            <x v="28"/>
          </reference>
        </references>
      </pivotArea>
    </format>
    <format dxfId="1162">
      <pivotArea dataOnly="0" labelOnly="1" fieldPosition="0">
        <references count="4">
          <reference field="3" count="1" selected="0">
            <x v="204"/>
          </reference>
          <reference field="4" count="1" selected="0">
            <x v="304"/>
          </reference>
          <reference field="5" count="1">
            <x v="219"/>
          </reference>
          <reference field="6" count="1" selected="0">
            <x v="28"/>
          </reference>
        </references>
      </pivotArea>
    </format>
    <format dxfId="1163">
      <pivotArea dataOnly="0" labelOnly="1" fieldPosition="0">
        <references count="4">
          <reference field="3" count="1" selected="0">
            <x v="204"/>
          </reference>
          <reference field="4" count="1" selected="0">
            <x v="306"/>
          </reference>
          <reference field="5" count="1">
            <x v="219"/>
          </reference>
          <reference field="6" count="1" selected="0">
            <x v="28"/>
          </reference>
        </references>
      </pivotArea>
    </format>
    <format dxfId="1164">
      <pivotArea dataOnly="0" labelOnly="1" fieldPosition="0">
        <references count="4">
          <reference field="3" count="1" selected="0">
            <x v="204"/>
          </reference>
          <reference field="4" count="1" selected="0">
            <x v="307"/>
          </reference>
          <reference field="5" count="1">
            <x v="219"/>
          </reference>
          <reference field="6" count="1" selected="0">
            <x v="28"/>
          </reference>
        </references>
      </pivotArea>
    </format>
    <format dxfId="1165">
      <pivotArea dataOnly="0" labelOnly="1" fieldPosition="0">
        <references count="4">
          <reference field="3" count="1" selected="0">
            <x v="204"/>
          </reference>
          <reference field="4" count="1" selected="0">
            <x v="309"/>
          </reference>
          <reference field="5" count="1">
            <x v="219"/>
          </reference>
          <reference field="6" count="1" selected="0">
            <x v="28"/>
          </reference>
        </references>
      </pivotArea>
    </format>
    <format dxfId="1166">
      <pivotArea dataOnly="0" labelOnly="1" fieldPosition="0">
        <references count="4">
          <reference field="3" count="1" selected="0">
            <x v="204"/>
          </reference>
          <reference field="4" count="1" selected="0">
            <x v="311"/>
          </reference>
          <reference field="5" count="1">
            <x v="219"/>
          </reference>
          <reference field="6" count="1" selected="0">
            <x v="28"/>
          </reference>
        </references>
      </pivotArea>
    </format>
    <format dxfId="1167">
      <pivotArea dataOnly="0" labelOnly="1" fieldPosition="0">
        <references count="4">
          <reference field="3" count="1" selected="0">
            <x v="204"/>
          </reference>
          <reference field="4" count="1" selected="0">
            <x v="313"/>
          </reference>
          <reference field="5" count="1">
            <x v="219"/>
          </reference>
          <reference field="6" count="1" selected="0">
            <x v="28"/>
          </reference>
        </references>
      </pivotArea>
    </format>
    <format dxfId="1168">
      <pivotArea dataOnly="0" labelOnly="1" fieldPosition="0">
        <references count="4">
          <reference field="3" count="1" selected="0">
            <x v="204"/>
          </reference>
          <reference field="4" count="1" selected="0">
            <x v="316"/>
          </reference>
          <reference field="5" count="1">
            <x v="219"/>
          </reference>
          <reference field="6" count="1" selected="0">
            <x v="28"/>
          </reference>
        </references>
      </pivotArea>
    </format>
    <format dxfId="1169">
      <pivotArea dataOnly="0" labelOnly="1" fieldPosition="0">
        <references count="4">
          <reference field="3" count="1" selected="0">
            <x v="204"/>
          </reference>
          <reference field="4" count="1" selected="0">
            <x v="320"/>
          </reference>
          <reference field="5" count="1">
            <x v="219"/>
          </reference>
          <reference field="6" count="1" selected="0">
            <x v="28"/>
          </reference>
        </references>
      </pivotArea>
    </format>
    <format dxfId="1170">
      <pivotArea dataOnly="0" labelOnly="1" fieldPosition="0">
        <references count="4">
          <reference field="3" count="1" selected="0">
            <x v="204"/>
          </reference>
          <reference field="4" count="1" selected="0">
            <x v="322"/>
          </reference>
          <reference field="5" count="1">
            <x v="219"/>
          </reference>
          <reference field="6" count="1" selected="0">
            <x v="28"/>
          </reference>
        </references>
      </pivotArea>
    </format>
    <format dxfId="1171">
      <pivotArea dataOnly="0" labelOnly="1" fieldPosition="0">
        <references count="4">
          <reference field="3" count="1" selected="0">
            <x v="204"/>
          </reference>
          <reference field="4" count="1" selected="0">
            <x v="323"/>
          </reference>
          <reference field="5" count="1">
            <x v="219"/>
          </reference>
          <reference field="6" count="1" selected="0">
            <x v="28"/>
          </reference>
        </references>
      </pivotArea>
    </format>
    <format dxfId="1172">
      <pivotArea dataOnly="0" labelOnly="1" fieldPosition="0">
        <references count="4">
          <reference field="3" count="1" selected="0">
            <x v="204"/>
          </reference>
          <reference field="4" count="1" selected="0">
            <x v="324"/>
          </reference>
          <reference field="5" count="1">
            <x v="219"/>
          </reference>
          <reference field="6" count="1" selected="0">
            <x v="28"/>
          </reference>
        </references>
      </pivotArea>
    </format>
    <format dxfId="1173">
      <pivotArea dataOnly="0" labelOnly="1" fieldPosition="0">
        <references count="4">
          <reference field="3" count="1" selected="0">
            <x v="204"/>
          </reference>
          <reference field="4" count="1" selected="0">
            <x v="326"/>
          </reference>
          <reference field="5" count="1">
            <x v="219"/>
          </reference>
          <reference field="6" count="1" selected="0">
            <x v="28"/>
          </reference>
        </references>
      </pivotArea>
    </format>
    <format dxfId="1174">
      <pivotArea dataOnly="0" labelOnly="1" fieldPosition="0">
        <references count="4">
          <reference field="3" count="1" selected="0">
            <x v="204"/>
          </reference>
          <reference field="4" count="1" selected="0">
            <x v="329"/>
          </reference>
          <reference field="5" count="1">
            <x v="219"/>
          </reference>
          <reference field="6" count="1" selected="0">
            <x v="28"/>
          </reference>
        </references>
      </pivotArea>
    </format>
    <format dxfId="1175">
      <pivotArea dataOnly="0" labelOnly="1" fieldPosition="0">
        <references count="4">
          <reference field="3" count="1" selected="0">
            <x v="204"/>
          </reference>
          <reference field="4" count="1" selected="0">
            <x v="330"/>
          </reference>
          <reference field="5" count="1">
            <x v="219"/>
          </reference>
          <reference field="6" count="1" selected="0">
            <x v="28"/>
          </reference>
        </references>
      </pivotArea>
    </format>
    <format dxfId="1176">
      <pivotArea dataOnly="0" labelOnly="1" fieldPosition="0">
        <references count="4">
          <reference field="3" count="1" selected="0">
            <x v="204"/>
          </reference>
          <reference field="4" count="1" selected="0">
            <x v="331"/>
          </reference>
          <reference field="5" count="1">
            <x v="219"/>
          </reference>
          <reference field="6" count="1" selected="0">
            <x v="28"/>
          </reference>
        </references>
      </pivotArea>
    </format>
    <format dxfId="1177">
      <pivotArea dataOnly="0" labelOnly="1" fieldPosition="0">
        <references count="4">
          <reference field="3" count="1" selected="0">
            <x v="204"/>
          </reference>
          <reference field="4" count="1" selected="0">
            <x v="332"/>
          </reference>
          <reference field="5" count="1">
            <x v="219"/>
          </reference>
          <reference field="6" count="1" selected="0">
            <x v="28"/>
          </reference>
        </references>
      </pivotArea>
    </format>
    <format dxfId="1178">
      <pivotArea dataOnly="0" labelOnly="1" fieldPosition="0">
        <references count="4">
          <reference field="3" count="1" selected="0">
            <x v="204"/>
          </reference>
          <reference field="4" count="1" selected="0">
            <x v="333"/>
          </reference>
          <reference field="5" count="1">
            <x v="219"/>
          </reference>
          <reference field="6" count="1" selected="0">
            <x v="28"/>
          </reference>
        </references>
      </pivotArea>
    </format>
    <format dxfId="1179">
      <pivotArea dataOnly="0" labelOnly="1" fieldPosition="0">
        <references count="4">
          <reference field="3" count="1" selected="0">
            <x v="204"/>
          </reference>
          <reference field="4" count="1" selected="0">
            <x v="334"/>
          </reference>
          <reference field="5" count="1">
            <x v="219"/>
          </reference>
          <reference field="6" count="1" selected="0">
            <x v="28"/>
          </reference>
        </references>
      </pivotArea>
    </format>
    <format dxfId="1180">
      <pivotArea dataOnly="0" labelOnly="1" fieldPosition="0">
        <references count="4">
          <reference field="3" count="1" selected="0">
            <x v="204"/>
          </reference>
          <reference field="4" count="1" selected="0">
            <x v="336"/>
          </reference>
          <reference field="5" count="1">
            <x v="219"/>
          </reference>
          <reference field="6" count="1" selected="0">
            <x v="28"/>
          </reference>
        </references>
      </pivotArea>
    </format>
    <format dxfId="1181">
      <pivotArea dataOnly="0" labelOnly="1" fieldPosition="0">
        <references count="4">
          <reference field="3" count="1" selected="0">
            <x v="204"/>
          </reference>
          <reference field="4" count="1" selected="0">
            <x v="339"/>
          </reference>
          <reference field="5" count="1">
            <x v="219"/>
          </reference>
          <reference field="6" count="1" selected="0">
            <x v="28"/>
          </reference>
        </references>
      </pivotArea>
    </format>
    <format dxfId="1182">
      <pivotArea dataOnly="0" labelOnly="1" fieldPosition="0">
        <references count="4">
          <reference field="3" count="1" selected="0">
            <x v="204"/>
          </reference>
          <reference field="4" count="1" selected="0">
            <x v="343"/>
          </reference>
          <reference field="5" count="1">
            <x v="219"/>
          </reference>
          <reference field="6" count="1" selected="0">
            <x v="28"/>
          </reference>
        </references>
      </pivotArea>
    </format>
    <format dxfId="1183">
      <pivotArea dataOnly="0" labelOnly="1" fieldPosition="0">
        <references count="4">
          <reference field="3" count="1" selected="0">
            <x v="204"/>
          </reference>
          <reference field="4" count="1" selected="0">
            <x v="344"/>
          </reference>
          <reference field="5" count="1">
            <x v="219"/>
          </reference>
          <reference field="6" count="1" selected="0">
            <x v="28"/>
          </reference>
        </references>
      </pivotArea>
    </format>
    <format dxfId="1184">
      <pivotArea dataOnly="0" labelOnly="1" fieldPosition="0">
        <references count="4">
          <reference field="3" count="1" selected="0">
            <x v="204"/>
          </reference>
          <reference field="4" count="1" selected="0">
            <x v="345"/>
          </reference>
          <reference field="5" count="1">
            <x v="219"/>
          </reference>
          <reference field="6" count="1" selected="0">
            <x v="28"/>
          </reference>
        </references>
      </pivotArea>
    </format>
    <format dxfId="1185">
      <pivotArea dataOnly="0" labelOnly="1" fieldPosition="0">
        <references count="4">
          <reference field="3" count="1" selected="0">
            <x v="204"/>
          </reference>
          <reference field="4" count="1" selected="0">
            <x v="346"/>
          </reference>
          <reference field="5" count="1">
            <x v="219"/>
          </reference>
          <reference field="6" count="1" selected="0">
            <x v="28"/>
          </reference>
        </references>
      </pivotArea>
    </format>
    <format dxfId="1186">
      <pivotArea dataOnly="0" labelOnly="1" fieldPosition="0">
        <references count="4">
          <reference field="3" count="1" selected="0">
            <x v="204"/>
          </reference>
          <reference field="4" count="1" selected="0">
            <x v="347"/>
          </reference>
          <reference field="5" count="1">
            <x v="219"/>
          </reference>
          <reference field="6" count="1" selected="0">
            <x v="28"/>
          </reference>
        </references>
      </pivotArea>
    </format>
    <format dxfId="1187">
      <pivotArea dataOnly="0" labelOnly="1" fieldPosition="0">
        <references count="4">
          <reference field="3" count="1" selected="0">
            <x v="204"/>
          </reference>
          <reference field="4" count="1" selected="0">
            <x v="348"/>
          </reference>
          <reference field="5" count="1">
            <x v="219"/>
          </reference>
          <reference field="6" count="1" selected="0">
            <x v="28"/>
          </reference>
        </references>
      </pivotArea>
    </format>
    <format dxfId="1188">
      <pivotArea dataOnly="0" labelOnly="1" fieldPosition="0">
        <references count="4">
          <reference field="3" count="1" selected="0">
            <x v="204"/>
          </reference>
          <reference field="4" count="1" selected="0">
            <x v="349"/>
          </reference>
          <reference field="5" count="1">
            <x v="219"/>
          </reference>
          <reference field="6" count="1" selected="0">
            <x v="28"/>
          </reference>
        </references>
      </pivotArea>
    </format>
    <format dxfId="1189">
      <pivotArea dataOnly="0" labelOnly="1" fieldPosition="0">
        <references count="4">
          <reference field="3" count="1" selected="0">
            <x v="204"/>
          </reference>
          <reference field="4" count="1" selected="0">
            <x v="357"/>
          </reference>
          <reference field="5" count="1">
            <x v="219"/>
          </reference>
          <reference field="6" count="1" selected="0">
            <x v="28"/>
          </reference>
        </references>
      </pivotArea>
    </format>
    <format dxfId="1190">
      <pivotArea dataOnly="0" labelOnly="1" fieldPosition="0">
        <references count="4">
          <reference field="3" count="1" selected="0">
            <x v="204"/>
          </reference>
          <reference field="4" count="1" selected="0">
            <x v="358"/>
          </reference>
          <reference field="5" count="1">
            <x v="219"/>
          </reference>
          <reference field="6" count="1" selected="0">
            <x v="28"/>
          </reference>
        </references>
      </pivotArea>
    </format>
    <format dxfId="1191">
      <pivotArea dataOnly="0" labelOnly="1" fieldPosition="0">
        <references count="4">
          <reference field="3" count="1" selected="0">
            <x v="204"/>
          </reference>
          <reference field="4" count="1" selected="0">
            <x v="367"/>
          </reference>
          <reference field="5" count="1">
            <x v="219"/>
          </reference>
          <reference field="6" count="1" selected="0">
            <x v="28"/>
          </reference>
        </references>
      </pivotArea>
    </format>
    <format dxfId="1192">
      <pivotArea dataOnly="0" labelOnly="1" fieldPosition="0">
        <references count="4">
          <reference field="3" count="1" selected="0">
            <x v="204"/>
          </reference>
          <reference field="4" count="1" selected="0">
            <x v="368"/>
          </reference>
          <reference field="5" count="1">
            <x v="219"/>
          </reference>
          <reference field="6" count="1" selected="0">
            <x v="28"/>
          </reference>
        </references>
      </pivotArea>
    </format>
    <format dxfId="1193">
      <pivotArea dataOnly="0" labelOnly="1" fieldPosition="0">
        <references count="4">
          <reference field="3" count="1" selected="0">
            <x v="204"/>
          </reference>
          <reference field="4" count="1" selected="0">
            <x v="369"/>
          </reference>
          <reference field="5" count="1">
            <x v="219"/>
          </reference>
          <reference field="6" count="1" selected="0">
            <x v="28"/>
          </reference>
        </references>
      </pivotArea>
    </format>
    <format dxfId="1194">
      <pivotArea dataOnly="0" labelOnly="1" fieldPosition="0">
        <references count="4">
          <reference field="3" count="1" selected="0">
            <x v="204"/>
          </reference>
          <reference field="4" count="1" selected="0">
            <x v="371"/>
          </reference>
          <reference field="5" count="1">
            <x v="219"/>
          </reference>
          <reference field="6" count="1" selected="0">
            <x v="28"/>
          </reference>
        </references>
      </pivotArea>
    </format>
    <format dxfId="1195">
      <pivotArea dataOnly="0" labelOnly="1" fieldPosition="0">
        <references count="4">
          <reference field="3" count="1" selected="0">
            <x v="204"/>
          </reference>
          <reference field="4" count="1" selected="0">
            <x v="396"/>
          </reference>
          <reference field="5" count="1">
            <x v="219"/>
          </reference>
          <reference field="6" count="1" selected="0">
            <x v="28"/>
          </reference>
        </references>
      </pivotArea>
    </format>
    <format dxfId="1196">
      <pivotArea dataOnly="0" labelOnly="1" fieldPosition="0">
        <references count="4">
          <reference field="3" count="1" selected="0">
            <x v="204"/>
          </reference>
          <reference field="4" count="1" selected="0">
            <x v="403"/>
          </reference>
          <reference field="5" count="1">
            <x v="219"/>
          </reference>
          <reference field="6" count="1" selected="0">
            <x v="28"/>
          </reference>
        </references>
      </pivotArea>
    </format>
    <format dxfId="1197">
      <pivotArea dataOnly="0" labelOnly="1" fieldPosition="0">
        <references count="4">
          <reference field="3" count="1" selected="0">
            <x v="204"/>
          </reference>
          <reference field="4" count="1" selected="0">
            <x v="404"/>
          </reference>
          <reference field="5" count="1">
            <x v="219"/>
          </reference>
          <reference field="6" count="1" selected="0">
            <x v="28"/>
          </reference>
        </references>
      </pivotArea>
    </format>
    <format dxfId="1198">
      <pivotArea dataOnly="0" labelOnly="1" fieldPosition="0">
        <references count="4">
          <reference field="3" count="1" selected="0">
            <x v="204"/>
          </reference>
          <reference field="4" count="1" selected="0">
            <x v="405"/>
          </reference>
          <reference field="5" count="1">
            <x v="219"/>
          </reference>
          <reference field="6" count="1" selected="0">
            <x v="28"/>
          </reference>
        </references>
      </pivotArea>
    </format>
    <format dxfId="1199">
      <pivotArea dataOnly="0" labelOnly="1" fieldPosition="0">
        <references count="4">
          <reference field="3" count="1" selected="0">
            <x v="204"/>
          </reference>
          <reference field="4" count="1" selected="0">
            <x v="406"/>
          </reference>
          <reference field="5" count="1">
            <x v="219"/>
          </reference>
          <reference field="6" count="1" selected="0">
            <x v="28"/>
          </reference>
        </references>
      </pivotArea>
    </format>
    <format dxfId="1200">
      <pivotArea dataOnly="0" labelOnly="1" fieldPosition="0">
        <references count="4">
          <reference field="3" count="1" selected="0">
            <x v="204"/>
          </reference>
          <reference field="4" count="1" selected="0">
            <x v="407"/>
          </reference>
          <reference field="5" count="1">
            <x v="219"/>
          </reference>
          <reference field="6" count="1" selected="0">
            <x v="28"/>
          </reference>
        </references>
      </pivotArea>
    </format>
    <format dxfId="1201">
      <pivotArea dataOnly="0" labelOnly="1" fieldPosition="0">
        <references count="4">
          <reference field="3" count="1" selected="0">
            <x v="251"/>
          </reference>
          <reference field="4" count="1" selected="0">
            <x v="401"/>
          </reference>
          <reference field="5" count="1">
            <x v="210"/>
          </reference>
          <reference field="6" count="1" selected="0">
            <x v="28"/>
          </reference>
        </references>
      </pivotArea>
    </format>
    <format dxfId="1202">
      <pivotArea dataOnly="0" labelOnly="1" fieldPosition="0">
        <references count="4">
          <reference field="3" count="1" selected="0">
            <x v="255"/>
          </reference>
          <reference field="4" count="1" selected="0">
            <x v="370"/>
          </reference>
          <reference field="5" count="1">
            <x v="54"/>
          </reference>
          <reference field="6" count="1" selected="0">
            <x v="28"/>
          </reference>
        </references>
      </pivotArea>
    </format>
    <format dxfId="1203">
      <pivotArea dataOnly="0" labelOnly="1" fieldPosition="0">
        <references count="4">
          <reference field="3" count="1" selected="0">
            <x v="260"/>
          </reference>
          <reference field="4" count="1" selected="0">
            <x v="222"/>
          </reference>
          <reference field="5" count="1">
            <x v="160"/>
          </reference>
          <reference field="6" count="1" selected="0">
            <x v="28"/>
          </reference>
        </references>
      </pivotArea>
    </format>
    <format dxfId="1204">
      <pivotArea dataOnly="0" labelOnly="1" fieldPosition="0">
        <references count="4">
          <reference field="3" count="1" selected="0">
            <x v="262"/>
          </reference>
          <reference field="4" count="1" selected="0">
            <x v="335"/>
          </reference>
          <reference field="5" count="1">
            <x v="47"/>
          </reference>
          <reference field="6" count="1" selected="0">
            <x v="28"/>
          </reference>
        </references>
      </pivotArea>
    </format>
    <format dxfId="1205">
      <pivotArea dataOnly="0" labelOnly="1" fieldPosition="0">
        <references count="4">
          <reference field="3" count="1" selected="0">
            <x v="265"/>
          </reference>
          <reference field="4" count="1" selected="0">
            <x v="365"/>
          </reference>
          <reference field="5" count="1">
            <x v="211"/>
          </reference>
          <reference field="6" count="1" selected="0">
            <x v="28"/>
          </reference>
        </references>
      </pivotArea>
    </format>
    <format dxfId="1206">
      <pivotArea dataOnly="0" labelOnly="1" fieldPosition="0">
        <references count="4">
          <reference field="3" count="1" selected="0">
            <x v="266"/>
          </reference>
          <reference field="4" count="1" selected="0">
            <x v="364"/>
          </reference>
          <reference field="5" count="1">
            <x v="212"/>
          </reference>
          <reference field="6" count="1" selected="0">
            <x v="28"/>
          </reference>
        </references>
      </pivotArea>
    </format>
    <format dxfId="1207">
      <pivotArea dataOnly="0" labelOnly="1" fieldPosition="0">
        <references count="4">
          <reference field="3" count="1" selected="0">
            <x v="267"/>
          </reference>
          <reference field="4" count="1" selected="0">
            <x v="366"/>
          </reference>
          <reference field="5" count="1">
            <x v="213"/>
          </reference>
          <reference field="6" count="1" selected="0">
            <x v="28"/>
          </reference>
        </references>
      </pivotArea>
    </format>
    <format dxfId="1208">
      <pivotArea dataOnly="0" labelOnly="1" fieldPosition="0">
        <references count="4">
          <reference field="3" count="1" selected="0">
            <x v="273"/>
          </reference>
          <reference field="4" count="1" selected="0">
            <x v="409"/>
          </reference>
          <reference field="5" count="1">
            <x v="205"/>
          </reference>
          <reference field="6" count="1" selected="0">
            <x v="28"/>
          </reference>
        </references>
      </pivotArea>
    </format>
    <format dxfId="1209">
      <pivotArea dataOnly="0" labelOnly="1" fieldPosition="0">
        <references count="4">
          <reference field="3" count="1" selected="0">
            <x v="277"/>
          </reference>
          <reference field="4" count="1" selected="0">
            <x v="373"/>
          </reference>
          <reference field="5" count="1">
            <x v="94"/>
          </reference>
          <reference field="6" count="1" selected="0">
            <x v="28"/>
          </reference>
        </references>
      </pivotArea>
    </format>
    <format dxfId="1210">
      <pivotArea dataOnly="0" labelOnly="1" fieldPosition="0">
        <references count="4">
          <reference field="3" count="1" selected="0">
            <x v="281"/>
          </reference>
          <reference field="4" count="1" selected="0">
            <x v="172"/>
          </reference>
          <reference field="5" count="1">
            <x v="44"/>
          </reference>
          <reference field="6" count="1" selected="0">
            <x v="28"/>
          </reference>
        </references>
      </pivotArea>
    </format>
    <format dxfId="1211">
      <pivotArea dataOnly="0" labelOnly="1" fieldPosition="0">
        <references count="4">
          <reference field="3" count="1" selected="0">
            <x v="79"/>
          </reference>
          <reference field="4" count="1" selected="0">
            <x v="303"/>
          </reference>
          <reference field="5" count="1">
            <x v="124"/>
          </reference>
          <reference field="6" count="1" selected="0">
            <x v="29"/>
          </reference>
        </references>
      </pivotArea>
    </format>
    <format dxfId="1212">
      <pivotArea dataOnly="0" labelOnly="1" fieldPosition="0">
        <references count="4">
          <reference field="3" count="1" selected="0">
            <x v="80"/>
          </reference>
          <reference field="4" count="1" selected="0">
            <x v="226"/>
          </reference>
          <reference field="5" count="1">
            <x v="131"/>
          </reference>
          <reference field="6" count="1" selected="0">
            <x v="29"/>
          </reference>
        </references>
      </pivotArea>
    </format>
    <format dxfId="1213">
      <pivotArea dataOnly="0" labelOnly="1" fieldPosition="0">
        <references count="4">
          <reference field="3" count="1" selected="0">
            <x v="205"/>
          </reference>
          <reference field="4" count="1" selected="0">
            <x v="301"/>
          </reference>
          <reference field="5" count="1">
            <x v="126"/>
          </reference>
          <reference field="6" count="1" selected="0">
            <x v="29"/>
          </reference>
        </references>
      </pivotArea>
    </format>
    <format dxfId="1214">
      <pivotArea dataOnly="0" labelOnly="1" fieldPosition="0">
        <references count="4">
          <reference field="3" count="1" selected="0">
            <x v="210"/>
          </reference>
          <reference field="4" count="1" selected="0">
            <x v="393"/>
          </reference>
          <reference field="5" count="1">
            <x v="203"/>
          </reference>
          <reference field="6" count="1" selected="0">
            <x v="29"/>
          </reference>
        </references>
      </pivotArea>
    </format>
    <format dxfId="1215">
      <pivotArea dataOnly="0" labelOnly="1" fieldPosition="0">
        <references count="4">
          <reference field="3" count="1" selected="0">
            <x v="213"/>
          </reference>
          <reference field="4" count="1" selected="0">
            <x v="295"/>
          </reference>
          <reference field="5" count="1">
            <x v="200"/>
          </reference>
          <reference field="6" count="1" selected="0">
            <x v="29"/>
          </reference>
        </references>
      </pivotArea>
    </format>
    <format dxfId="1216">
      <pivotArea dataOnly="0" labelOnly="1" fieldPosition="0">
        <references count="4">
          <reference field="3" count="1" selected="0">
            <x v="230"/>
          </reference>
          <reference field="4" count="1" selected="0">
            <x v="302"/>
          </reference>
          <reference field="5" count="1">
            <x v="125"/>
          </reference>
          <reference field="6" count="1" selected="0">
            <x v="29"/>
          </reference>
        </references>
      </pivotArea>
    </format>
    <format dxfId="1217">
      <pivotArea dataOnly="0" labelOnly="1" fieldPosition="0">
        <references count="4">
          <reference field="3" count="1" selected="0">
            <x v="231"/>
          </reference>
          <reference field="4" count="1" selected="0">
            <x v="305"/>
          </reference>
          <reference field="5" count="1">
            <x v="67"/>
          </reference>
          <reference field="6" count="1" selected="0">
            <x v="29"/>
          </reference>
        </references>
      </pivotArea>
    </format>
    <format dxfId="1218">
      <pivotArea dataOnly="0" labelOnly="1" fieldPosition="0">
        <references count="4">
          <reference field="3" count="1" selected="0">
            <x v="250"/>
          </reference>
          <reference field="4" count="1" selected="0">
            <x v="86"/>
          </reference>
          <reference field="5" count="1">
            <x v="36"/>
          </reference>
          <reference field="6" count="1" selected="0">
            <x v="29"/>
          </reference>
        </references>
      </pivotArea>
    </format>
    <format dxfId="1219">
      <pivotArea dataOnly="0" labelOnly="1" fieldPosition="0">
        <references count="4">
          <reference field="3" count="1" selected="0">
            <x v="252"/>
          </reference>
          <reference field="4" count="1" selected="0">
            <x v="84"/>
          </reference>
          <reference field="5" count="1">
            <x v="48"/>
          </reference>
          <reference field="6" count="1" selected="0">
            <x v="29"/>
          </reference>
        </references>
      </pivotArea>
    </format>
    <format dxfId="1220">
      <pivotArea dataOnly="0" labelOnly="1" fieldPosition="0">
        <references count="4">
          <reference field="3" count="1" selected="0">
            <x v="261"/>
          </reference>
          <reference field="4" count="1" selected="0">
            <x v="375"/>
          </reference>
          <reference field="5" count="1">
            <x v="146"/>
          </reference>
          <reference field="6" count="1" selected="0">
            <x v="29"/>
          </reference>
        </references>
      </pivotArea>
    </format>
    <format dxfId="1221">
      <pivotArea dataOnly="0" labelOnly="1" fieldPosition="0">
        <references count="4">
          <reference field="3" count="1" selected="0">
            <x v="272"/>
          </reference>
          <reference field="4" count="1" selected="0">
            <x v="270"/>
          </reference>
          <reference field="5" count="1">
            <x v="147"/>
          </reference>
          <reference field="6" count="1" selected="0">
            <x v="29"/>
          </reference>
        </references>
      </pivotArea>
    </format>
    <format dxfId="1222">
      <pivotArea dataOnly="0" labelOnly="1" fieldPosition="0">
        <references count="4">
          <reference field="3" count="1" selected="0">
            <x v="279"/>
          </reference>
          <reference field="4" count="1" selected="0">
            <x v="229"/>
          </reference>
          <reference field="5" count="1">
            <x v="49"/>
          </reference>
          <reference field="6" count="1" selected="0">
            <x v="29"/>
          </reference>
        </references>
      </pivotArea>
    </format>
    <format dxfId="1223">
      <pivotArea dataOnly="0" labelOnly="1" fieldPosition="0">
        <references count="4">
          <reference field="3" count="1" selected="0">
            <x v="280"/>
          </reference>
          <reference field="4" count="1" selected="0">
            <x v="391"/>
          </reference>
          <reference field="5" count="1">
            <x v="122"/>
          </reference>
          <reference field="6" count="1" selected="0">
            <x v="29"/>
          </reference>
        </references>
      </pivotArea>
    </format>
    <format dxfId="1224">
      <pivotArea dataOnly="0" labelOnly="1" fieldPosition="0">
        <references count="4">
          <reference field="3" count="1" selected="0">
            <x v="46"/>
          </reference>
          <reference field="4" count="1" selected="0">
            <x v="92"/>
          </reference>
          <reference field="5" count="1">
            <x v="38"/>
          </reference>
          <reference field="6" count="1" selected="0">
            <x v="30"/>
          </reference>
        </references>
      </pivotArea>
    </format>
    <format dxfId="1225">
      <pivotArea dataOnly="0" labelOnly="1" fieldPosition="0">
        <references count="4">
          <reference field="3" count="1" selected="0">
            <x v="49"/>
          </reference>
          <reference field="4" count="1" selected="0">
            <x v="385"/>
          </reference>
          <reference field="5" count="1">
            <x v="202"/>
          </reference>
          <reference field="6" count="1" selected="0">
            <x v="30"/>
          </reference>
        </references>
      </pivotArea>
    </format>
    <format dxfId="1226">
      <pivotArea dataOnly="0" labelOnly="1" fieldPosition="0">
        <references count="4">
          <reference field="3" count="1" selected="0">
            <x v="50"/>
          </reference>
          <reference field="4" count="1" selected="0">
            <x v="262"/>
          </reference>
          <reference field="5" count="1">
            <x v="119"/>
          </reference>
          <reference field="6" count="1" selected="0">
            <x v="30"/>
          </reference>
        </references>
      </pivotArea>
    </format>
    <format dxfId="1227">
      <pivotArea dataOnly="0" labelOnly="1" fieldPosition="0">
        <references count="4">
          <reference field="3" count="1" selected="0">
            <x v="182"/>
          </reference>
          <reference field="4" count="1" selected="0">
            <x v="89"/>
          </reference>
          <reference field="5" count="1">
            <x v="219"/>
          </reference>
          <reference field="6" count="1" selected="0">
            <x v="30"/>
          </reference>
        </references>
      </pivotArea>
    </format>
    <format dxfId="1228">
      <pivotArea dataOnly="0" labelOnly="1" fieldPosition="0">
        <references count="4">
          <reference field="3" count="1" selected="0">
            <x v="184"/>
          </reference>
          <reference field="4" count="1" selected="0">
            <x v="263"/>
          </reference>
          <reference field="5" count="1">
            <x v="119"/>
          </reference>
          <reference field="6" count="1" selected="0">
            <x v="30"/>
          </reference>
        </references>
      </pivotArea>
    </format>
    <format dxfId="1229">
      <pivotArea dataOnly="0" labelOnly="1" fieldPosition="0">
        <references count="4">
          <reference field="3" count="1" selected="0">
            <x v="44"/>
          </reference>
          <reference field="4" count="1" selected="0">
            <x v="91"/>
          </reference>
          <reference field="5" count="1">
            <x v="37"/>
          </reference>
          <reference field="6" count="1" selected="0">
            <x v="31"/>
          </reference>
        </references>
      </pivotArea>
    </format>
    <format dxfId="1230">
      <pivotArea dataOnly="0" labelOnly="1" fieldPosition="0">
        <references count="4">
          <reference field="3" count="1" selected="0">
            <x v="76"/>
          </reference>
          <reference field="4" count="1" selected="0">
            <x v="402"/>
          </reference>
          <reference field="5" count="1">
            <x v="127"/>
          </reference>
          <reference field="6" count="1" selected="0">
            <x v="31"/>
          </reference>
        </references>
      </pivotArea>
    </format>
    <format dxfId="1231">
      <pivotArea dataOnly="0" labelOnly="1" fieldPosition="0">
        <references count="4">
          <reference field="3" count="1" selected="0">
            <x v="77"/>
          </reference>
          <reference field="4" count="1" selected="0">
            <x v="355"/>
          </reference>
          <reference field="5" count="1">
            <x v="128"/>
          </reference>
          <reference field="6" count="1" selected="0">
            <x v="31"/>
          </reference>
        </references>
      </pivotArea>
    </format>
    <format dxfId="1232">
      <pivotArea dataOnly="0" labelOnly="1" fieldPosition="0">
        <references count="4">
          <reference field="3" count="1" selected="0">
            <x v="111"/>
          </reference>
          <reference field="4" count="1" selected="0">
            <x v="287"/>
          </reference>
          <reference field="5" count="1">
            <x v="170"/>
          </reference>
          <reference field="6" count="1" selected="0">
            <x v="31"/>
          </reference>
        </references>
      </pivotArea>
    </format>
    <format dxfId="1233">
      <pivotArea dataOnly="0" labelOnly="1" fieldPosition="0">
        <references count="4">
          <reference field="3" count="1" selected="0">
            <x v="122"/>
          </reference>
          <reference field="4" count="1" selected="0">
            <x v="276"/>
          </reference>
          <reference field="5" count="1">
            <x v="219"/>
          </reference>
          <reference field="6" count="1" selected="0">
            <x v="31"/>
          </reference>
        </references>
      </pivotArea>
    </format>
    <format dxfId="1234">
      <pivotArea dataOnly="0" labelOnly="1" fieldPosition="0">
        <references count="4">
          <reference field="3" count="1" selected="0">
            <x v="232"/>
          </reference>
          <reference field="4" count="1" selected="0">
            <x v="218"/>
          </reference>
          <reference field="5" count="1">
            <x v="219"/>
          </reference>
          <reference field="6" count="1" selected="0">
            <x v="31"/>
          </reference>
        </references>
      </pivotArea>
    </format>
    <format dxfId="1235">
      <pivotArea dataOnly="0" labelOnly="1" fieldPosition="0">
        <references count="4">
          <reference field="3" count="1" selected="0">
            <x v="233"/>
          </reference>
          <reference field="4" count="1" selected="0">
            <x v="43"/>
          </reference>
          <reference field="5" count="1">
            <x v="219"/>
          </reference>
          <reference field="6" count="1" selected="0">
            <x v="3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4" displayName="Tableau4" ref="B1:C48" totalsRowShown="0">
  <autoFilter ref="B1:C48" xr:uid="{00000000-0009-0000-0100-000003000000}"/>
  <sortState xmlns:xlrd2="http://schemas.microsoft.com/office/spreadsheetml/2017/richdata2" ref="B2:C48">
    <sortCondition ref="B1:B48"/>
  </sortState>
  <tableColumns count="2">
    <tableColumn id="1" xr3:uid="{00000000-0010-0000-0000-000001000000}" name="Statut"/>
    <tableColumn id="2" xr3:uid="{00000000-0010-0000-0000-000002000000}" name="Nom de la report sui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2" displayName="Tableau2" ref="A8:H164" totalsRowShown="0" headerRowDxfId="781" dataDxfId="780">
  <autoFilter ref="A8:H164" xr:uid="{00000000-0009-0000-0100-000002000000}"/>
  <tableColumns count="8">
    <tableColumn id="1" xr3:uid="{00000000-0010-0000-0100-000001000000}" name="Numéro variable"/>
    <tableColumn id="2" xr3:uid="{00000000-0010-0000-0100-000002000000}" name="Nom variable dans la documentation" dataDxfId="779"/>
    <tableColumn id="3" xr3:uid="{00000000-0010-0000-0100-000003000000}" name="Verdict" dataDxfId="778"/>
    <tableColumn id="5" xr3:uid="{00000000-0010-0000-0100-000005000000}" name="Action" dataDxfId="777"/>
    <tableColumn id="4" xr3:uid="{00000000-0010-0000-0100-000004000000}" name="Commentaire" dataDxfId="776"/>
    <tableColumn id="6" xr3:uid="{00000000-0010-0000-0100-000006000000}" name="Verdict2" dataDxfId="775"/>
    <tableColumn id="8" xr3:uid="{00000000-0010-0000-0100-000008000000}" name="Action2" dataDxfId="774"/>
    <tableColumn id="7" xr3:uid="{00000000-0010-0000-0100-000007000000}" name="Commentaire2" dataDxfId="77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au36" displayName="Tableau36" ref="A6:AJ154" totalsRowShown="0" headerRowDxfId="766" dataDxfId="765" headerRowBorderDxfId="763" tableBorderDxfId="764">
  <autoFilter ref="A6:AJ154" xr:uid="{00000000-0009-0000-0100-000005000000}"/>
  <sortState xmlns:xlrd2="http://schemas.microsoft.com/office/spreadsheetml/2017/richdata2" ref="A2:W149">
    <sortCondition ref="A1:A149"/>
  </sortState>
  <tableColumns count="36">
    <tableColumn id="62" xr3:uid="{00000000-0010-0000-0200-00003E000000}" name="Colonne2" dataDxfId="762"/>
    <tableColumn id="59" xr3:uid="{00000000-0010-0000-0200-00003B000000}" name="ID" dataDxfId="761"/>
    <tableColumn id="2" xr3:uid="{00000000-0010-0000-0200-000002000000}" name="Numéro variable AA" dataDxfId="760"/>
    <tableColumn id="3" xr3:uid="{00000000-0010-0000-0200-000003000000}" name="Nom" dataDxfId="759"/>
    <tableColumn id="10" xr3:uid="{00000000-0010-0000-0200-00000A000000}" name="Description" dataDxfId="758"/>
    <tableColumn id="61" xr3:uid="{00000000-0010-0000-0200-00003D000000}" name="Présence d'une extension ou transco Tealium" dataDxfId="757"/>
    <tableColumn id="52" xr3:uid="{00000000-0010-0000-0200-000034000000}" name="Statut" dataDxfId="756"/>
    <tableColumn id="50" xr3:uid="{00000000-0010-0000-0200-000032000000}" name="Action" dataDxfId="755"/>
    <tableColumn id="60" xr3:uid="{00000000-0010-0000-0200-00003C000000}" name="Type de variable" dataDxfId="754"/>
    <tableColumn id="8" xr3:uid="{00000000-0010-0000-0200-000008000000}" name="Variable datalayer" dataDxfId="753"/>
    <tableColumn id="9" xr3:uid="{00000000-0010-0000-0200-000009000000}" name="Nomenclature datalayer" dataDxfId="752"/>
    <tableColumn id="11" xr3:uid="{00000000-0010-0000-0200-00000B000000}" name="Variable cookie" dataDxfId="751"/>
    <tableColumn id="7" xr3:uid="{00000000-0010-0000-0200-000007000000}" name="Règle Tealium" dataDxfId="750"/>
    <tableColumn id="49" xr3:uid="{00000000-0010-0000-0200-000031000000}" name="Scope evar" dataDxfId="749"/>
    <tableColumn id="1" xr3:uid="{00000000-0010-0000-0200-000001000000}" name="Allocation" dataDxfId="748"/>
    <tableColumn id="51" xr3:uid="{00000000-0010-0000-0200-000033000000}" name="Commentaire" dataDxfId="747"/>
    <tableColumn id="12" xr3:uid="{00000000-0010-0000-0200-00000C000000}" name="Valeurs" dataDxfId="746"/>
    <tableColumn id="13" xr3:uid="{00000000-0010-0000-0200-00000D000000}" name="Classification" dataDxfId="745"/>
    <tableColumn id="4" xr3:uid="{00000000-0010-0000-0200-000004000000}" name="Commentaire BP Hortense" dataDxfId="744"/>
    <tableColumn id="65" xr3:uid="{00000000-0010-0000-0200-000041000000}" name="web composant transverse &amp; datalayer 89c3" dataDxfId="743"/>
    <tableColumn id="58" xr3:uid="{00000000-0010-0000-0200-00003A000000}" name="web CE" dataDxfId="742">
      <calculatedColumnFormula>CONCATENATE(Tableau36[[#This Row],[Propiété]],".",Tableau36[[#This Row],[variable]])</calculatedColumnFormula>
    </tableColumn>
    <tableColumn id="64" xr3:uid="{00000000-0010-0000-0200-000040000000}" name="web BP" dataDxfId="741"/>
    <tableColumn id="63" xr3:uid="{00000000-0010-0000-0200-00003F000000}" name="application CE" dataDxfId="740"/>
    <tableColumn id="71" xr3:uid="{00000000-0010-0000-0200-000047000000}" name="application BP" dataDxfId="739"/>
    <tableColumn id="6" xr3:uid="{00000000-0010-0000-0200-000006000000}" name="Propiété" dataDxfId="738"/>
    <tableColumn id="48" xr3:uid="{00000000-0010-0000-0200-000030000000}" name="variable" dataDxfId="737"/>
    <tableColumn id="5" xr3:uid="{00000000-0010-0000-0200-000005000000}" name="Description2" dataDxfId="736"/>
    <tableColumn id="14" xr3:uid="{00000000-0010-0000-0200-00000E000000}" name="Description3" dataDxfId="735"/>
    <tableColumn id="15" xr3:uid="{00000000-0010-0000-0200-00000F000000}" name="Description4" dataDxfId="734"/>
    <tableColumn id="16" xr3:uid="{00000000-0010-0000-0200-000010000000}" name="Description5" dataDxfId="733"/>
    <tableColumn id="17" xr3:uid="{00000000-0010-0000-0200-000011000000}" name="Description6" dataDxfId="732"/>
    <tableColumn id="18" xr3:uid="{00000000-0010-0000-0200-000012000000}" name="Description7" dataDxfId="731"/>
    <tableColumn id="19" xr3:uid="{00000000-0010-0000-0200-000013000000}" name="Description8" dataDxfId="730"/>
    <tableColumn id="20" xr3:uid="{00000000-0010-0000-0200-000014000000}" name="Description9" dataDxfId="729"/>
    <tableColumn id="21" xr3:uid="{00000000-0010-0000-0200-000015000000}" name="Description10" dataDxfId="728"/>
    <tableColumn id="22" xr3:uid="{00000000-0010-0000-0200-000016000000}" name="Description11" dataDxfId="7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au3" displayName="Tableau3" ref="A1:BD208" totalsRowShown="0" headerRowDxfId="722" dataDxfId="721" headerRowBorderDxfId="719" tableBorderDxfId="720">
  <autoFilter ref="A1:BD208" xr:uid="{00000000-0009-0000-0100-000001000000}">
    <filterColumn colId="4">
      <filters>
        <filter val="A implémenter (89c3 - Alex)"/>
        <filter val="A implémenter (89c3 - MT)"/>
        <filter val="A implémenter (89c3 - Nicolas)"/>
        <filter val="A implémenter (89c3 - Quentin)"/>
        <filter val="A mapper (89c3 - Nicolas)"/>
        <filter val="A remplacer"/>
        <filter val="A vérifier (Alex)"/>
        <filter val="Documentation à modifier (89c3 - performance digitale)"/>
        <filter val="Validée"/>
      </filters>
    </filterColumn>
  </autoFilter>
  <sortState xmlns:xlrd2="http://schemas.microsoft.com/office/spreadsheetml/2017/richdata2" ref="A2:BD208">
    <sortCondition descending="1" ref="B1:B208"/>
  </sortState>
  <tableColumns count="56">
    <tableColumn id="50" xr3:uid="{00000000-0010-0000-0300-000032000000}" name="Action" dataDxfId="718"/>
    <tableColumn id="1" xr3:uid="{00000000-0010-0000-0300-000001000000}" name="Type de variable" dataDxfId="717"/>
    <tableColumn id="49" xr3:uid="{00000000-0010-0000-0300-000031000000}" name="Scope evar" dataDxfId="716"/>
    <tableColumn id="2" xr3:uid="{00000000-0010-0000-0300-000002000000}" name="Numéro" dataDxfId="715"/>
    <tableColumn id="52" xr3:uid="{00000000-0010-0000-0300-000034000000}" name="Statut" dataDxfId="714"/>
    <tableColumn id="53" xr3:uid="{00000000-0010-0000-0300-000035000000}" name="Pertinent (métiers et CRM) (O/N)" dataDxfId="713"/>
    <tableColumn id="54" xr3:uid="{00000000-0010-0000-0300-000036000000}" name="Implémenté CE (O/N)" dataDxfId="712"/>
    <tableColumn id="55" xr3:uid="{00000000-0010-0000-0300-000037000000}" name="Implémenté BP (O/N)" dataDxfId="711"/>
    <tableColumn id="56" xr3:uid="{00000000-0010-0000-0300-000038000000}" name="Valeurs attendues (O/N)" dataDxfId="710"/>
    <tableColumn id="51" xr3:uid="{00000000-0010-0000-0300-000033000000}" name="Commentaire" dataDxfId="709"/>
    <tableColumn id="4" xr3:uid="{00000000-0010-0000-0300-000004000000}" name="Commentaire BP Hortense" dataDxfId="708"/>
    <tableColumn id="3" xr3:uid="{00000000-0010-0000-0300-000003000000}" name="Nom" dataDxfId="707"/>
    <tableColumn id="6" xr3:uid="{00000000-0010-0000-0300-000006000000}" name="Propiété" dataDxfId="706"/>
    <tableColumn id="48" xr3:uid="{00000000-0010-0000-0300-000030000000}" name="variable" dataDxfId="705"/>
    <tableColumn id="5" xr3:uid="{00000000-0010-0000-0300-000005000000}" name="Description" dataDxfId="704"/>
    <tableColumn id="7" xr3:uid="{00000000-0010-0000-0300-000007000000}" name="Valeurs" dataDxfId="703"/>
    <tableColumn id="8" xr3:uid="{00000000-0010-0000-0300-000008000000}" name="Valeurs2" dataDxfId="702"/>
    <tableColumn id="9" xr3:uid="{00000000-0010-0000-0300-000009000000}" name="Valeurs3" dataDxfId="701"/>
    <tableColumn id="10" xr3:uid="{00000000-0010-0000-0300-00000A000000}" name="Valeurs4" dataDxfId="700"/>
    <tableColumn id="11" xr3:uid="{00000000-0010-0000-0300-00000B000000}" name="Valeurs5" dataDxfId="699"/>
    <tableColumn id="12" xr3:uid="{00000000-0010-0000-0300-00000C000000}" name="Valeurs6" dataDxfId="698"/>
    <tableColumn id="13" xr3:uid="{00000000-0010-0000-0300-00000D000000}" name="Valeurs7" dataDxfId="697"/>
    <tableColumn id="14" xr3:uid="{00000000-0010-0000-0300-00000E000000}" name="Valeurs8" dataDxfId="696"/>
    <tableColumn id="15" xr3:uid="{00000000-0010-0000-0300-00000F000000}" name="Valeurs9" dataDxfId="695"/>
    <tableColumn id="16" xr3:uid="{00000000-0010-0000-0300-000010000000}" name="Valeurs10" dataDxfId="694"/>
    <tableColumn id="17" xr3:uid="{00000000-0010-0000-0300-000011000000}" name="Valeurs11" dataDxfId="693"/>
    <tableColumn id="18" xr3:uid="{00000000-0010-0000-0300-000012000000}" name="Valeurs12" dataDxfId="692"/>
    <tableColumn id="19" xr3:uid="{00000000-0010-0000-0300-000013000000}" name="Valeurs13" dataDxfId="691"/>
    <tableColumn id="20" xr3:uid="{00000000-0010-0000-0300-000014000000}" name="Valeurs14" dataDxfId="690"/>
    <tableColumn id="21" xr3:uid="{00000000-0010-0000-0300-000015000000}" name="Valeurs15" dataDxfId="689"/>
    <tableColumn id="22" xr3:uid="{00000000-0010-0000-0300-000016000000}" name="Valeurs16" dataDxfId="688"/>
    <tableColumn id="23" xr3:uid="{00000000-0010-0000-0300-000017000000}" name="Valeurs17" dataDxfId="687"/>
    <tableColumn id="24" xr3:uid="{00000000-0010-0000-0300-000018000000}" name="Valeurs18" dataDxfId="686"/>
    <tableColumn id="25" xr3:uid="{00000000-0010-0000-0300-000019000000}" name="Valeurs19" dataDxfId="685"/>
    <tableColumn id="26" xr3:uid="{00000000-0010-0000-0300-00001A000000}" name="Valeurs20" dataDxfId="684"/>
    <tableColumn id="27" xr3:uid="{00000000-0010-0000-0300-00001B000000}" name="Valeurs21" dataDxfId="683"/>
    <tableColumn id="28" xr3:uid="{00000000-0010-0000-0300-00001C000000}" name="Valeurs22" dataDxfId="682"/>
    <tableColumn id="29" xr3:uid="{00000000-0010-0000-0300-00001D000000}" name="Valeurs23" dataDxfId="681"/>
    <tableColumn id="30" xr3:uid="{00000000-0010-0000-0300-00001E000000}" name="Valeurs24" dataDxfId="680"/>
    <tableColumn id="31" xr3:uid="{00000000-0010-0000-0300-00001F000000}" name="Valeurs25" dataDxfId="679"/>
    <tableColumn id="32" xr3:uid="{00000000-0010-0000-0300-000020000000}" name="Valeurs26" dataDxfId="678"/>
    <tableColumn id="33" xr3:uid="{00000000-0010-0000-0300-000021000000}" name="Valeurs27" dataDxfId="677"/>
    <tableColumn id="34" xr3:uid="{00000000-0010-0000-0300-000022000000}" name="Valeurs28" dataDxfId="676"/>
    <tableColumn id="35" xr3:uid="{00000000-0010-0000-0300-000023000000}" name="Valeurs29" dataDxfId="675"/>
    <tableColumn id="36" xr3:uid="{00000000-0010-0000-0300-000024000000}" name="Valeurs30" dataDxfId="674"/>
    <tableColumn id="37" xr3:uid="{00000000-0010-0000-0300-000025000000}" name="Valeurs31" dataDxfId="673"/>
    <tableColumn id="38" xr3:uid="{00000000-0010-0000-0300-000026000000}" name="Valeurs32" dataDxfId="672"/>
    <tableColumn id="39" xr3:uid="{00000000-0010-0000-0300-000027000000}" name="Valeurs33" dataDxfId="671"/>
    <tableColumn id="40" xr3:uid="{00000000-0010-0000-0300-000028000000}" name="Valeurs34" dataDxfId="670"/>
    <tableColumn id="41" xr3:uid="{00000000-0010-0000-0300-000029000000}" name="Valeurs35" dataDxfId="669"/>
    <tableColumn id="42" xr3:uid="{00000000-0010-0000-0300-00002A000000}" name="Valeurs36" dataDxfId="668"/>
    <tableColumn id="43" xr3:uid="{00000000-0010-0000-0300-00002B000000}" name="Valeurs37" dataDxfId="667"/>
    <tableColumn id="44" xr3:uid="{00000000-0010-0000-0300-00002C000000}" name="Valeurs38" dataDxfId="666"/>
    <tableColumn id="45" xr3:uid="{00000000-0010-0000-0300-00002D000000}" name="Valeurs39" dataDxfId="665"/>
    <tableColumn id="46" xr3:uid="{00000000-0010-0000-0300-00002E000000}" name="Valeurs40" dataDxfId="664"/>
    <tableColumn id="47" xr3:uid="{00000000-0010-0000-0300-00002F000000}" name="Valeurs41" dataDxfId="66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au35" displayName="Tableau35" ref="A1:DB131" totalsRowShown="0" headerRowDxfId="660" dataDxfId="659" headerRowBorderDxfId="657" tableBorderDxfId="658">
  <autoFilter ref="A1:DB131" xr:uid="{00000000-0009-0000-0100-000004000000}"/>
  <tableColumns count="106">
    <tableColumn id="61" xr3:uid="{00000000-0010-0000-0400-00003D000000}" name="#" dataDxfId="656">
      <calculatedColumnFormula>CONCATENATE("Custom variable #",#REF!)</calculatedColumnFormula>
    </tableColumn>
    <tableColumn id="52" xr3:uid="{00000000-0010-0000-0400-000034000000}" name="Statut" dataDxfId="655"/>
    <tableColumn id="50" xr3:uid="{00000000-0010-0000-0400-000032000000}" name="Action" dataDxfId="654"/>
    <tableColumn id="57" xr3:uid="{00000000-0010-0000-0400-000039000000}" name="Type de variable" dataDxfId="653"/>
    <tableColumn id="58" xr3:uid="{00000000-0010-0000-0400-00003A000000}" name="Numéro variable AA" dataDxfId="652"/>
    <tableColumn id="49" xr3:uid="{00000000-0010-0000-0400-000031000000}" name="Scope evar" dataDxfId="651"/>
    <tableColumn id="51" xr3:uid="{00000000-0010-0000-0400-000033000000}" name="Commentaire" dataDxfId="650"/>
    <tableColumn id="4" xr3:uid="{00000000-0010-0000-0400-000004000000}" name="Commentaire BP Hortense" dataDxfId="649"/>
    <tableColumn id="3" xr3:uid="{00000000-0010-0000-0400-000003000000}" name="Nom variable Adobe" dataDxfId="648"/>
    <tableColumn id="5" xr3:uid="{00000000-0010-0000-0400-000005000000}" name="Description" dataDxfId="647"/>
    <tableColumn id="2" xr3:uid="{00000000-0010-0000-0400-000002000000}" name="Configuration Tealium" dataDxfId="646"/>
    <tableColumn id="1" xr3:uid="{00000000-0010-0000-0400-000001000000}" name="Nomenclature attendue" dataDxfId="645"/>
    <tableColumn id="7" xr3:uid="{00000000-0010-0000-0400-000007000000}" name="Valeurs" dataDxfId="644"/>
    <tableColumn id="8" xr3:uid="{00000000-0010-0000-0400-000008000000}" name="Valeurs2" dataDxfId="643"/>
    <tableColumn id="9" xr3:uid="{00000000-0010-0000-0400-000009000000}" name="Valeurs3" dataDxfId="642"/>
    <tableColumn id="10" xr3:uid="{00000000-0010-0000-0400-00000A000000}" name="Valeurs4" dataDxfId="641"/>
    <tableColumn id="11" xr3:uid="{00000000-0010-0000-0400-00000B000000}" name="Valeurs5" dataDxfId="640"/>
    <tableColumn id="12" xr3:uid="{00000000-0010-0000-0400-00000C000000}" name="Valeurs6" dataDxfId="639"/>
    <tableColumn id="13" xr3:uid="{00000000-0010-0000-0400-00000D000000}" name="Valeurs7" dataDxfId="638"/>
    <tableColumn id="14" xr3:uid="{00000000-0010-0000-0400-00000E000000}" name="Valeurs8" dataDxfId="637"/>
    <tableColumn id="15" xr3:uid="{00000000-0010-0000-0400-00000F000000}" name="Valeurs9" dataDxfId="636"/>
    <tableColumn id="16" xr3:uid="{00000000-0010-0000-0400-000010000000}" name="Valeurs10" dataDxfId="635"/>
    <tableColumn id="17" xr3:uid="{00000000-0010-0000-0400-000011000000}" name="Valeurs11" dataDxfId="634"/>
    <tableColumn id="18" xr3:uid="{00000000-0010-0000-0400-000012000000}" name="Valeurs12" dataDxfId="633"/>
    <tableColumn id="19" xr3:uid="{00000000-0010-0000-0400-000013000000}" name="Valeurs13" dataDxfId="632"/>
    <tableColumn id="20" xr3:uid="{00000000-0010-0000-0400-000014000000}" name="Valeurs14" dataDxfId="631"/>
    <tableColumn id="21" xr3:uid="{00000000-0010-0000-0400-000015000000}" name="Valeurs15" dataDxfId="630"/>
    <tableColumn id="22" xr3:uid="{00000000-0010-0000-0400-000016000000}" name="Valeurs16" dataDxfId="629"/>
    <tableColumn id="23" xr3:uid="{00000000-0010-0000-0400-000017000000}" name="Valeurs17" dataDxfId="628"/>
    <tableColumn id="24" xr3:uid="{00000000-0010-0000-0400-000018000000}" name="Valeurs18" dataDxfId="627"/>
    <tableColumn id="25" xr3:uid="{00000000-0010-0000-0400-000019000000}" name="Valeurs19" dataDxfId="626"/>
    <tableColumn id="26" xr3:uid="{00000000-0010-0000-0400-00001A000000}" name="Valeurs20" dataDxfId="625"/>
    <tableColumn id="27" xr3:uid="{00000000-0010-0000-0400-00001B000000}" name="Valeurs21" dataDxfId="624"/>
    <tableColumn id="28" xr3:uid="{00000000-0010-0000-0400-00001C000000}" name="Valeurs22" dataDxfId="623"/>
    <tableColumn id="29" xr3:uid="{00000000-0010-0000-0400-00001D000000}" name="Valeurs23" dataDxfId="622"/>
    <tableColumn id="30" xr3:uid="{00000000-0010-0000-0400-00001E000000}" name="Valeurs24" dataDxfId="621"/>
    <tableColumn id="31" xr3:uid="{00000000-0010-0000-0400-00001F000000}" name="Valeurs25" dataDxfId="620"/>
    <tableColumn id="32" xr3:uid="{00000000-0010-0000-0400-000020000000}" name="Valeurs26" dataDxfId="619"/>
    <tableColumn id="33" xr3:uid="{00000000-0010-0000-0400-000021000000}" name="Valeurs27" dataDxfId="618"/>
    <tableColumn id="34" xr3:uid="{00000000-0010-0000-0400-000022000000}" name="Valeurs28" dataDxfId="617"/>
    <tableColumn id="35" xr3:uid="{00000000-0010-0000-0400-000023000000}" name="Valeurs29" dataDxfId="616"/>
    <tableColumn id="36" xr3:uid="{00000000-0010-0000-0400-000024000000}" name="Valeurs30" dataDxfId="615"/>
    <tableColumn id="37" xr3:uid="{00000000-0010-0000-0400-000025000000}" name="Valeurs31" dataDxfId="614"/>
    <tableColumn id="38" xr3:uid="{00000000-0010-0000-0400-000026000000}" name="Valeurs32" dataDxfId="613"/>
    <tableColumn id="39" xr3:uid="{00000000-0010-0000-0400-000027000000}" name="Valeurs33" dataDxfId="612"/>
    <tableColumn id="40" xr3:uid="{00000000-0010-0000-0400-000028000000}" name="Valeurs34" dataDxfId="611"/>
    <tableColumn id="41" xr3:uid="{00000000-0010-0000-0400-000029000000}" name="Valeurs35" dataDxfId="610"/>
    <tableColumn id="42" xr3:uid="{00000000-0010-0000-0400-00002A000000}" name="Valeurs36" dataDxfId="609"/>
    <tableColumn id="43" xr3:uid="{00000000-0010-0000-0400-00002B000000}" name="Valeurs37" dataDxfId="608"/>
    <tableColumn id="44" xr3:uid="{00000000-0010-0000-0400-00002C000000}" name="Valeurs38" dataDxfId="607"/>
    <tableColumn id="45" xr3:uid="{00000000-0010-0000-0400-00002D000000}" name="Valeurs39" dataDxfId="606"/>
    <tableColumn id="46" xr3:uid="{00000000-0010-0000-0400-00002E000000}" name="Valeurs40" dataDxfId="605"/>
    <tableColumn id="47" xr3:uid="{00000000-0010-0000-0400-00002F000000}" name="Valeurs41" dataDxfId="604"/>
    <tableColumn id="62" xr3:uid="{00000000-0010-0000-0400-00003E000000}" name="Valeurs42" dataDxfId="603"/>
    <tableColumn id="63" xr3:uid="{00000000-0010-0000-0400-00003F000000}" name="Valeurs43" dataDxfId="602"/>
    <tableColumn id="64" xr3:uid="{00000000-0010-0000-0400-000040000000}" name="Valeurs44" dataDxfId="601"/>
    <tableColumn id="65" xr3:uid="{00000000-0010-0000-0400-000041000000}" name="Valeurs45" dataDxfId="600"/>
    <tableColumn id="66" xr3:uid="{00000000-0010-0000-0400-000042000000}" name="Valeurs46" dataDxfId="599"/>
    <tableColumn id="67" xr3:uid="{00000000-0010-0000-0400-000043000000}" name="Valeurs47" dataDxfId="598"/>
    <tableColumn id="68" xr3:uid="{00000000-0010-0000-0400-000044000000}" name="Valeurs48" dataDxfId="597"/>
    <tableColumn id="69" xr3:uid="{00000000-0010-0000-0400-000045000000}" name="Valeurs49" dataDxfId="596"/>
    <tableColumn id="70" xr3:uid="{00000000-0010-0000-0400-000046000000}" name="Valeurs50" dataDxfId="595"/>
    <tableColumn id="71" xr3:uid="{00000000-0010-0000-0400-000047000000}" name="Valeurs51" dataDxfId="594"/>
    <tableColumn id="72" xr3:uid="{00000000-0010-0000-0400-000048000000}" name="Valeurs52" dataDxfId="593"/>
    <tableColumn id="73" xr3:uid="{00000000-0010-0000-0400-000049000000}" name="Valeurs53" dataDxfId="592"/>
    <tableColumn id="74" xr3:uid="{00000000-0010-0000-0400-00004A000000}" name="Valeurs54" dataDxfId="591"/>
    <tableColumn id="75" xr3:uid="{00000000-0010-0000-0400-00004B000000}" name="Valeurs55" dataDxfId="590"/>
    <tableColumn id="76" xr3:uid="{00000000-0010-0000-0400-00004C000000}" name="Valeurs56" dataDxfId="589"/>
    <tableColumn id="77" xr3:uid="{00000000-0010-0000-0400-00004D000000}" name="Valeurs57" dataDxfId="588"/>
    <tableColumn id="78" xr3:uid="{00000000-0010-0000-0400-00004E000000}" name="Valeurs58" dataDxfId="587"/>
    <tableColumn id="79" xr3:uid="{00000000-0010-0000-0400-00004F000000}" name="Valeurs59" dataDxfId="586"/>
    <tableColumn id="80" xr3:uid="{00000000-0010-0000-0400-000050000000}" name="Valeurs60" dataDxfId="585"/>
    <tableColumn id="81" xr3:uid="{00000000-0010-0000-0400-000051000000}" name="Valeurs61" dataDxfId="584"/>
    <tableColumn id="82" xr3:uid="{00000000-0010-0000-0400-000052000000}" name="Valeurs62" dataDxfId="583"/>
    <tableColumn id="83" xr3:uid="{00000000-0010-0000-0400-000053000000}" name="Valeurs63" dataDxfId="582"/>
    <tableColumn id="84" xr3:uid="{00000000-0010-0000-0400-000054000000}" name="Valeurs64" dataDxfId="581"/>
    <tableColumn id="85" xr3:uid="{00000000-0010-0000-0400-000055000000}" name="Valeurs65" dataDxfId="580"/>
    <tableColumn id="86" xr3:uid="{00000000-0010-0000-0400-000056000000}" name="Valeurs66" dataDxfId="579"/>
    <tableColumn id="87" xr3:uid="{00000000-0010-0000-0400-000057000000}" name="Valeurs67" dataDxfId="578"/>
    <tableColumn id="88" xr3:uid="{00000000-0010-0000-0400-000058000000}" name="Valeurs68" dataDxfId="577"/>
    <tableColumn id="89" xr3:uid="{00000000-0010-0000-0400-000059000000}" name="Valeurs69" dataDxfId="576"/>
    <tableColumn id="90" xr3:uid="{00000000-0010-0000-0400-00005A000000}" name="Valeurs70" dataDxfId="575"/>
    <tableColumn id="91" xr3:uid="{00000000-0010-0000-0400-00005B000000}" name="Valeurs71" dataDxfId="574"/>
    <tableColumn id="92" xr3:uid="{00000000-0010-0000-0400-00005C000000}" name="Valeurs72" dataDxfId="573"/>
    <tableColumn id="93" xr3:uid="{00000000-0010-0000-0400-00005D000000}" name="Valeurs73" dataDxfId="572"/>
    <tableColumn id="94" xr3:uid="{00000000-0010-0000-0400-00005E000000}" name="Valeurs74" dataDxfId="571"/>
    <tableColumn id="95" xr3:uid="{00000000-0010-0000-0400-00005F000000}" name="Valeurs75" dataDxfId="570"/>
    <tableColumn id="96" xr3:uid="{00000000-0010-0000-0400-000060000000}" name="Valeurs76" dataDxfId="569"/>
    <tableColumn id="97" xr3:uid="{00000000-0010-0000-0400-000061000000}" name="Valeurs77" dataDxfId="568"/>
    <tableColumn id="98" xr3:uid="{00000000-0010-0000-0400-000062000000}" name="Valeurs78" dataDxfId="567"/>
    <tableColumn id="99" xr3:uid="{00000000-0010-0000-0400-000063000000}" name="Valeurs79" dataDxfId="566"/>
    <tableColumn id="100" xr3:uid="{00000000-0010-0000-0400-000064000000}" name="Valeurs80" dataDxfId="565"/>
    <tableColumn id="101" xr3:uid="{00000000-0010-0000-0400-000065000000}" name="Valeurs81" dataDxfId="564"/>
    <tableColumn id="102" xr3:uid="{00000000-0010-0000-0400-000066000000}" name="Valeurs82" dataDxfId="563"/>
    <tableColumn id="103" xr3:uid="{00000000-0010-0000-0400-000067000000}" name="Valeurs83" dataDxfId="562"/>
    <tableColumn id="104" xr3:uid="{00000000-0010-0000-0400-000068000000}" name="Valeurs84" dataDxfId="561"/>
    <tableColumn id="105" xr3:uid="{00000000-0010-0000-0400-000069000000}" name="Valeurs85" dataDxfId="560"/>
    <tableColumn id="106" xr3:uid="{00000000-0010-0000-0400-00006A000000}" name="Valeurs86" dataDxfId="559"/>
    <tableColumn id="107" xr3:uid="{00000000-0010-0000-0400-00006B000000}" name="Valeurs87" dataDxfId="558"/>
    <tableColumn id="108" xr3:uid="{00000000-0010-0000-0400-00006C000000}" name="Valeurs88" dataDxfId="557"/>
    <tableColumn id="109" xr3:uid="{00000000-0010-0000-0400-00006D000000}" name="Valeurs89" dataDxfId="556"/>
    <tableColumn id="110" xr3:uid="{00000000-0010-0000-0400-00006E000000}" name="Valeurs90" dataDxfId="555"/>
    <tableColumn id="111" xr3:uid="{00000000-0010-0000-0400-00006F000000}" name="Valeurs91" dataDxfId="554"/>
    <tableColumn id="112" xr3:uid="{00000000-0010-0000-0400-000070000000}" name="Valeurs92" dataDxfId="553"/>
    <tableColumn id="113" xr3:uid="{00000000-0010-0000-0400-000071000000}" name="Valeurs93" dataDxfId="552"/>
    <tableColumn id="114" xr3:uid="{00000000-0010-0000-0400-000072000000}" name="Valeurs94" dataDxfId="551"/>
  </tableColumns>
  <tableStyleInfo showFirstColumn="0" showLastColumn="0" showRowStripes="1" showColumnStripes="0"/>
</table>
</file>

<file path=xl/theme/theme1.xml><?xml version="1.0" encoding="utf-8"?>
<a:theme xmlns:a="http://schemas.openxmlformats.org/drawingml/2006/main" name="BPCE-ppt">
  <a:themeElements>
    <a:clrScheme name="Personnalisé 3">
      <a:dk1>
        <a:srgbClr val="000000"/>
      </a:dk1>
      <a:lt1>
        <a:srgbClr val="FFFFFF"/>
      </a:lt1>
      <a:dk2>
        <a:srgbClr val="825D69"/>
      </a:dk2>
      <a:lt2>
        <a:srgbClr val="D6D2E3"/>
      </a:lt2>
      <a:accent1>
        <a:srgbClr val="581D74"/>
      </a:accent1>
      <a:accent2>
        <a:srgbClr val="A778AE"/>
      </a:accent2>
      <a:accent3>
        <a:srgbClr val="F47920"/>
      </a:accent3>
      <a:accent4>
        <a:srgbClr val="B0006C"/>
      </a:accent4>
      <a:accent5>
        <a:srgbClr val="BDCF41"/>
      </a:accent5>
      <a:accent6>
        <a:srgbClr val="00B2CB"/>
      </a:accent6>
      <a:hlink>
        <a:srgbClr val="976C9D"/>
      </a:hlink>
      <a:folHlink>
        <a:srgbClr val="00ABA4"/>
      </a:folHlink>
    </a:clrScheme>
    <a:fontScheme name="Modèle par défaut">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chemeClr val="bg2"/>
                </a:outerShdw>
              </a:effectLst>
            </a14:hiddenEffects>
          </a:ext>
        </a:extLst>
      </a:spPr>
      <a:bodyPr vert="horz" wrap="square" lIns="91440" tIns="45720" rIns="91440" bIns="45720" numCol="1" anchor="t" anchorCtr="0" compatLnSpc="1">
        <a:prstTxWarp prst="textNoShape">
          <a:avLst/>
        </a:prstTxWarp>
      </a:bodyPr>
      <a:lstStyle>
        <a:defPPr marL="0" marR="0" indent="0" algn="ctr" defTabSz="914400" rtl="0" eaLnBrk="1" fontAlgn="base" latinLnBrk="0" hangingPunct="1">
          <a:lnSpc>
            <a:spcPct val="100000"/>
          </a:lnSpc>
          <a:spcBef>
            <a:spcPct val="0"/>
          </a:spcBef>
          <a:spcAft>
            <a:spcPct val="0"/>
          </a:spcAft>
          <a:buClrTx/>
          <a:buSzTx/>
          <a:buFontTx/>
          <a:buNone/>
          <a:tabLst/>
          <a:defRPr kumimoji="0" lang="fr-FR" sz="1800" b="0" i="0" u="none" strike="noStrike" cap="none" normalizeH="0" baseline="0" smtClean="0">
            <a:ln>
              <a:noFill/>
            </a:ln>
            <a:solidFill>
              <a:schemeClr val="tx1"/>
            </a:solidFill>
            <a:effectLst/>
            <a:latin typeface="Arial"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chemeClr val="bg2"/>
                </a:outerShdw>
              </a:effectLst>
            </a14:hiddenEffects>
          </a:ext>
        </a:extLst>
      </a:spPr>
      <a:bodyPr vert="horz" wrap="square" lIns="91440" tIns="45720" rIns="91440" bIns="45720" numCol="1" anchor="t" anchorCtr="0" compatLnSpc="1">
        <a:prstTxWarp prst="textNoShape">
          <a:avLst/>
        </a:prstTxWarp>
      </a:bodyPr>
      <a:lstStyle>
        <a:defPPr marL="0" marR="0" indent="0" algn="ctr" defTabSz="914400" rtl="0" eaLnBrk="1" fontAlgn="base" latinLnBrk="0" hangingPunct="1">
          <a:lnSpc>
            <a:spcPct val="100000"/>
          </a:lnSpc>
          <a:spcBef>
            <a:spcPct val="0"/>
          </a:spcBef>
          <a:spcAft>
            <a:spcPct val="0"/>
          </a:spcAft>
          <a:buClrTx/>
          <a:buSzTx/>
          <a:buFontTx/>
          <a:buNone/>
          <a:tabLst/>
          <a:defRPr kumimoji="0" lang="fr-FR" sz="1800" b="0" i="0" u="none" strike="noStrike" cap="none" normalizeH="0" baseline="0" smtClean="0">
            <a:ln>
              <a:noFill/>
            </a:ln>
            <a:solidFill>
              <a:schemeClr val="tx1"/>
            </a:solidFill>
            <a:effectLst/>
            <a:latin typeface="Arial" charset="0"/>
          </a:defRPr>
        </a:defPPr>
      </a:lstStyle>
    </a:lnDef>
  </a:objectDefaults>
  <a:extraClrSchemeLst>
    <a:extraClrScheme>
      <a:clrScheme name="Modèle par défaut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Modèle par défaut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Modèle par défaut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Modèle par défaut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Modèle par défaut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Modèle par défaut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Modèle par défaut 7">
        <a:dk1>
          <a:srgbClr val="5C1F00"/>
        </a:dk1>
        <a:lt1>
          <a:srgbClr val="FFFFFF"/>
        </a:lt1>
        <a:dk2>
          <a:srgbClr val="800000"/>
        </a:dk2>
        <a:lt2>
          <a:srgbClr val="DFD293"/>
        </a:lt2>
        <a:accent1>
          <a:srgbClr val="CC3300"/>
        </a:accent1>
        <a:accent2>
          <a:srgbClr val="BE7960"/>
        </a:accent2>
        <a:accent3>
          <a:srgbClr val="C0AAAA"/>
        </a:accent3>
        <a:accent4>
          <a:srgbClr val="DADADA"/>
        </a:accent4>
        <a:accent5>
          <a:srgbClr val="E2ADAA"/>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Modèle par défaut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Modèle par défaut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Modèle par défaut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Modèle par défaut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Modèle par défaut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
      <a:clrScheme name="Modèle par défaut 13">
        <a:dk1>
          <a:srgbClr val="000000"/>
        </a:dk1>
        <a:lt1>
          <a:srgbClr val="FFFFFF"/>
        </a:lt1>
        <a:dk2>
          <a:srgbClr val="825D69"/>
        </a:dk2>
        <a:lt2>
          <a:srgbClr val="E3E4E4"/>
        </a:lt2>
        <a:accent1>
          <a:srgbClr val="581D74"/>
        </a:accent1>
        <a:accent2>
          <a:srgbClr val="D3A8EE"/>
        </a:accent2>
        <a:accent3>
          <a:srgbClr val="FFFFFF"/>
        </a:accent3>
        <a:accent4>
          <a:srgbClr val="000000"/>
        </a:accent4>
        <a:accent5>
          <a:srgbClr val="B4ABBC"/>
        </a:accent5>
        <a:accent6>
          <a:srgbClr val="BF98D8"/>
        </a:accent6>
        <a:hlink>
          <a:srgbClr val="F47920"/>
        </a:hlink>
        <a:folHlink>
          <a:srgbClr val="BDCF41"/>
        </a:folHlink>
      </a:clrScheme>
      <a:clrMap bg1="lt1" tx1="dk1" bg2="lt2" tx2="dk2" accent1="accent1" accent2="accent2" accent3="accent3" accent4="accent4" accent5="accent5" accent6="accent6" hlink="hlink" folHlink="folHlink"/>
    </a:extraClrScheme>
    <a:extraClrScheme>
      <a:clrScheme name="Modèle par défaut 14">
        <a:dk1>
          <a:srgbClr val="000000"/>
        </a:dk1>
        <a:lt1>
          <a:srgbClr val="FFFFFF"/>
        </a:lt1>
        <a:dk2>
          <a:srgbClr val="825D69"/>
        </a:dk2>
        <a:lt2>
          <a:srgbClr val="E3E4E4"/>
        </a:lt2>
        <a:accent1>
          <a:srgbClr val="581D74"/>
        </a:accent1>
        <a:accent2>
          <a:srgbClr val="A778AE"/>
        </a:accent2>
        <a:accent3>
          <a:srgbClr val="FFFFFF"/>
        </a:accent3>
        <a:accent4>
          <a:srgbClr val="000000"/>
        </a:accent4>
        <a:accent5>
          <a:srgbClr val="B4ABBC"/>
        </a:accent5>
        <a:accent6>
          <a:srgbClr val="976C9D"/>
        </a:accent6>
        <a:hlink>
          <a:srgbClr val="F47920"/>
        </a:hlink>
        <a:folHlink>
          <a:srgbClr val="BDCF41"/>
        </a:folHlink>
      </a:clrScheme>
      <a:clrMap bg1="lt1" tx1="dk1" bg2="lt2" tx2="dk2" accent1="accent1" accent2="accent2" accent3="accent3" accent4="accent4" accent5="accent5" accent6="accent6" hlink="hlink" folHlink="folHlink"/>
    </a:extraClrScheme>
  </a:extraClrSchemeLst>
</a:theme>
</file>

<file path=xl/threadedComments/threadedComment1.xml><?xml version="1.0" encoding="utf-8"?>
<ThreadedComments xmlns="http://schemas.microsoft.com/office/spreadsheetml/2018/threadedcomments" xmlns:x="http://schemas.openxmlformats.org/spreadsheetml/2006/main">
  <threadedComment ref="P23" dT="2020-11-30T13:01:47.87" personId="{2090CF6D-E5EF-4EF4-9C8C-55E6DA43BB88}" id="{CAE6B062-9C86-455A-B7CD-4FA0D3DD012E}">
    <text>est-ce le même que celui qui est dans le portail/parcours transverses ? =&gt; voir avec Margaux/Charlotte)</text>
  </threadedComment>
</ThreadedComments>
</file>

<file path=xl/threadedComments/threadedComment2.xml><?xml version="1.0" encoding="utf-8"?>
<ThreadedComments xmlns="http://schemas.microsoft.com/office/spreadsheetml/2018/threadedcomments" xmlns:x="http://schemas.openxmlformats.org/spreadsheetml/2006/main">
  <threadedComment ref="P23" dT="2020-11-30T13:01:47.87" personId="{2090CF6D-E5EF-4EF4-9C8C-55E6DA43BB88}" id="{F466EAFE-276C-4082-8034-55325D4C990B}">
    <text>est-ce le même que celui qui est dans le portail/parcours transverses ? =&gt; voir avec Margaux/Charlotte)</text>
  </threadedComment>
</ThreadedComments>
</file>

<file path=xl/threadedComments/threadedComment3.xml><?xml version="1.0" encoding="utf-8"?>
<ThreadedComments xmlns="http://schemas.microsoft.com/office/spreadsheetml/2018/threadedcomments" xmlns:x="http://schemas.openxmlformats.org/spreadsheetml/2006/main">
  <threadedComment ref="F64" dT="2021-06-09T09:23:54.94" personId="{D6E80E7D-602C-49E8-9259-C25E523F7476}" id="{939288AB-FBD5-46AA-A5DB-7E2256AF80FC}">
    <text>@BLONDEL Charlotte (EXT) : je vois que sur ce slot tu as configuré Sous Thématique FAQ sur BP (j'ai l'impression que tu as décalé la prop68 et 69 par rapport à CE)</text>
    <mentions>
      <mention mentionpersonId="{5277041A-14FF-451C-8CD1-02DC223722D6}" mentionId="{DE5F27A7-A0D9-4A0B-A846-D55901C49D16}" startIndex="0" length="24"/>
    </mentions>
  </threadedComment>
  <threadedComment ref="F64" dT="2021-06-09T09:36:43.11" personId="{6C489F0A-1093-4D20-A984-709D116224DA}" id="{DFF91377-83EE-4392-B0C5-5AF9BD9EE5E7}" parentId="{939288AB-FBD5-46AA-A5DB-7E2256AF80FC}">
    <text xml:space="preserve">corrigé :) </text>
  </threadedComment>
  <threadedComment ref="C113" dT="2020-11-16T18:25:24.02" personId="{D6E80E7D-602C-49E8-9259-C25E523F7476}" id="{5859A3F7-9292-47B7-B4D9-5C0A0312EAC9}">
    <text xml:space="preserve">A valider @AZI Nicolas </text>
    <mentions>
      <mention mentionpersonId="{1CFA2931-3F74-45CD-BF2D-29CE3CC51C6A}" mentionId="{57A09FF8-168D-4E32-8062-374C32D14208}" startIndex="10" length="12"/>
    </mentions>
  </threadedComment>
  <threadedComment ref="C114" dT="2020-11-16T18:25:41.24" personId="{D6E80E7D-602C-49E8-9259-C25E523F7476}" id="{0BDFCF44-1B97-4D34-B316-ABBE0AFDB760}">
    <text xml:space="preserve">A valider @AZI Nicolas </text>
    <mentions>
      <mention mentionpersonId="{1CFA2931-3F74-45CD-BF2D-29CE3CC51C6A}" mentionId="{FEA99B8D-5015-45AD-8A4F-C88944B0CE06}" startIndex="10" length="12"/>
    </mentions>
  </threadedComment>
  <threadedComment ref="G141" dT="2021-06-09T09:27:16.36" personId="{D6E80E7D-602C-49E8-9259-C25E523F7476}" id="{75882B6C-9DD0-4519-A219-945BB259DB1C}">
    <text>@DESSIOUX Simon (EXT) : tu sais si ces variables pourraient être utiles sur BP ?</text>
    <mentions>
      <mention mentionpersonId="{D15CB3C8-14C7-40DC-8526-31A675040F58}" mentionId="{3652FFAD-584C-4317-A129-71A11C6CC4BB}" startIndex="0" length="21"/>
    </mentions>
  </threadedComment>
  <threadedComment ref="G141" dT="2021-06-09T10:04:29.61" personId="{81B8393D-E7BC-4AEC-9AD3-6592B1358825}" id="{173D944A-8C07-4087-9668-1B131683A860}" parentId="{75882B6C-9DD0-4519-A219-945BB259DB1C}">
    <text>@GOURHANNIC Agathe (EXT) pas de besoin identifié à date, je me le note</text>
    <mentions>
      <mention mentionpersonId="{07F086A6-E4DD-4512-B171-B9790AC2A37B}" mentionId="{31F7C962-5AA7-438B-A5F4-4EC1A88C705C}" startIndex="0" length="24"/>
    </mentions>
  </threadedComment>
  <threadedComment ref="H426" dT="2020-12-07T09:39:24.06" personId="{0D410427-54B9-475E-AEAB-C119850F6425}" id="{5BA044F1-F958-4607-AB2D-8613F467454B}">
    <text>J'aurai rajouté le découpage pour les bannières Kameleoon comme ci-suit : Liste des vignettes de la page consulté (evarlist)
Pour les bannières Kameleoon : [AP libellé campagne][AP ID Campagne][AP Categorie][AP Emplacement][AP Code Produit]</text>
  </threadedComment>
  <threadedComment ref="H458" dT="2020-12-07T09:46:14.66" personId="{0D410427-54B9-475E-AEAB-C119850F6425}" id="{910355F2-0EBE-4158-BE5E-6B43A9025733}">
    <text>Je rajoute ceci : Correspond à la valeur renseignée dans les paramètres d'une URL trackée grâce à l'URL Builder</text>
  </threadedComment>
  <threadedComment ref="H459" dT="2020-12-07T09:46:25.15" personId="{0D410427-54B9-475E-AEAB-C119850F6425}" id="{C1ABD379-43C4-4236-ADD3-525E80744ADC}">
    <text>idem :Correspond à la valeur renseignée dans les paramètres d'une URL trackée grâce à l'URL Builder</text>
  </threadedComment>
  <threadedComment ref="H490" dT="2020-12-07T09:47:05.32" personId="{0D410427-54B9-475E-AEAB-C119850F6425}" id="{1EA2F7B1-3AC4-45F5-B285-642DFBAD35E6}">
    <text>idem : Correspond à la valeur renseignée dans les paramètres d'une URL trackée grâce à l'URL Builder</text>
  </threadedComment>
  <threadedComment ref="H491" dT="2020-12-07T09:47:15.35" personId="{0D410427-54B9-475E-AEAB-C119850F6425}" id="{FE1625D4-0FE7-4B82-B8D2-2C110E96F7F3}">
    <text>idem : Correspond à la valeur renseignée dans les paramètres d'une URL trackée grâce à l'URL Builder</text>
  </threadedComment>
  <threadedComment ref="G495" dT="2020-12-07T09:52:34.38" personId="{0D410427-54B9-475E-AEAB-C119850F6425}" id="{0F82E2AB-A396-417E-BEA3-B725F6387E7A}">
    <text>Pourquoi la ligne sur la variable "Marketing Channel Detail" a disparu ?</text>
  </threadedComment>
  <threadedComment ref="H546" dT="2020-12-07T09:50:58.11" personId="{0D410427-54B9-475E-AEAB-C119850F6425}" id="{71E644F8-A6A9-468B-8ED0-903282C76BD4}">
    <text>idem : Correspond à la valeur renseignée dans les paramètres d'une URL trackée grâce à l'URL Builder</text>
  </threadedComment>
  <threadedComment ref="H547" dT="2020-12-07T09:51:06.58" personId="{0D410427-54B9-475E-AEAB-C119850F6425}" id="{21C66FFF-E7B2-44D2-BEC9-CDF11FFA1D8C}">
    <text>idem : Correspond à la valeur renseignée dans les paramètres d'une URL trackée grâce à l'URL Builder</text>
  </threadedComment>
  <threadedComment ref="H548" dT="2020-12-07T09:51:14.27" personId="{0D410427-54B9-475E-AEAB-C119850F6425}" id="{A64C163A-69B8-4823-90BC-C2BD1A2E13C6}">
    <text>idem : Correspond à la valeur renseignée dans les paramètres d'une URL trackée grâce à l'URL Builder</text>
  </threadedComment>
  <threadedComment ref="H549" dT="2020-12-07T09:51:23.05" personId="{0D410427-54B9-475E-AEAB-C119850F6425}" id="{1B14F7EC-1CE1-4E94-AE57-EA53340CD00D}">
    <text>idem : Correspond à la valeur renseignée dans les paramètres d'une URL trackée grâce à l'URL Builder</text>
  </threadedComment>
  <threadedComment ref="H550" dT="2020-12-07T09:51:33.30" personId="{0D410427-54B9-475E-AEAB-C119850F6425}" id="{BA576C37-5ABC-4B29-BB10-76367F489FBD}">
    <text>idem : Correspond à la valeur renseignée dans les paramètres d'une URL trackée grâce à l'URL Builder</text>
  </threadedComment>
  <threadedComment ref="H551" dT="2020-12-07T09:51:41.22" personId="{0D410427-54B9-475E-AEAB-C119850F6425}" id="{0EB1CCEB-4FD5-465B-B20B-F565C0BF56FA}">
    <text>idem : Correspond à la valeur renseignée dans les paramètres d'une URL trackée grâce à l'URL Builder</text>
  </threadedComment>
  <threadedComment ref="H553" dT="2020-12-07T09:51:50.42" personId="{0D410427-54B9-475E-AEAB-C119850F6425}" id="{394212A5-6768-4F0E-88F8-5CAD77DC5430}">
    <text>idem : Correspond à la valeur renseignée dans les paramètres d'une URL trackée grâce à l'URL Builder</text>
  </threadedComment>
  <threadedComment ref="H554" dT="2020-12-07T09:51:58.67" personId="{0D410427-54B9-475E-AEAB-C119850F6425}" id="{05A6DAEE-F93D-4E00-8F5E-5466C1E93FEE}">
    <text>idem : Correspond à la valeur renseignée dans les paramètres d'une URL trackée grâce à l'URL Builder</text>
  </threadedComment>
</ThreadedComments>
</file>

<file path=xl/threadedComments/threadedComment4.xml><?xml version="1.0" encoding="utf-8"?>
<ThreadedComments xmlns="http://schemas.microsoft.com/office/spreadsheetml/2018/threadedcomments" xmlns:x="http://schemas.openxmlformats.org/spreadsheetml/2006/main">
  <threadedComment ref="G65" dT="2021-06-09T09:23:54.94" personId="{D6E80E7D-602C-49E8-9259-C25E523F7476}" id="{928D2DE4-3A31-4F7D-9838-0FB3C5598D92}">
    <text>@BLONDEL Charlotte (EXT) : je vois que sur ce slot tu as configuré Sous Thématique FAQ sur BP (j'ai l'impression que tu as décalé la prop68 et 69 par rapport à CE)</text>
    <mentions>
      <mention mentionpersonId="{5277041A-14FF-451C-8CD1-02DC223722D6}" mentionId="{2064FFC2-E690-4B5D-8487-BF5E467A65F4}" startIndex="0" length="24"/>
    </mentions>
  </threadedComment>
  <threadedComment ref="G65" dT="2021-06-09T09:36:43.11" personId="{6C489F0A-1093-4D20-A984-709D116224DA}" id="{65377295-A663-4A84-A7ED-6A4EB0B5E773}" parentId="{928D2DE4-3A31-4F7D-9838-0FB3C5598D92}">
    <text xml:space="preserve">corrigé :) </text>
  </threadedComment>
  <threadedComment ref="C115" dT="2020-11-16T18:25:24.02" personId="{D6E80E7D-602C-49E8-9259-C25E523F7476}" id="{2965FA6D-FEC4-4234-A208-E30BEC28D1F2}">
    <text xml:space="preserve">A valider @AZI Nicolas </text>
    <mentions>
      <mention mentionpersonId="{1CFA2931-3F74-45CD-BF2D-29CE3CC51C6A}" mentionId="{18D5C8F8-C30D-45CD-9E67-AA21AB0DFFEC}" startIndex="10" length="12"/>
    </mentions>
  </threadedComment>
  <threadedComment ref="C116" dT="2020-11-16T18:25:41.24" personId="{D6E80E7D-602C-49E8-9259-C25E523F7476}" id="{46BE3DED-ED35-41C3-98E2-8CFA709141C8}">
    <text xml:space="preserve">A valider @AZI Nicolas </text>
    <mentions>
      <mention mentionpersonId="{1CFA2931-3F74-45CD-BF2D-29CE3CC51C6A}" mentionId="{3EA2E820-6599-41B2-9D38-17A3F6926B7D}" startIndex="10" length="12"/>
    </mentions>
  </threadedComment>
  <threadedComment ref="H143" dT="2021-06-09T09:27:16.36" personId="{D6E80E7D-602C-49E8-9259-C25E523F7476}" id="{85663B12-CE93-4DF7-B06B-B392193461AA}">
    <text>@DESSIOUX Simon (EXT) : tu sais si ces variables pourraient être utiles sur BP ?</text>
    <mentions>
      <mention mentionpersonId="{D15CB3C8-14C7-40DC-8526-31A675040F58}" mentionId="{8A0EAE33-5BF0-4132-B942-830A17093BC3}" startIndex="0" length="21"/>
    </mentions>
  </threadedComment>
  <threadedComment ref="H143" dT="2021-06-09T10:04:29.61" personId="{81B8393D-E7BC-4AEC-9AD3-6592B1358825}" id="{214E1EBA-0C63-4D92-AC90-D2E96164C658}" parentId="{85663B12-CE93-4DF7-B06B-B392193461AA}">
    <text>@GOURHANNIC Agathe (EXT) pas de besoin identifié à date, je me le note</text>
    <mentions>
      <mention mentionpersonId="{07F086A6-E4DD-4512-B171-B9790AC2A37B}" mentionId="{F0342222-2753-4019-B372-95A3837037B2}" startIndex="0" length="24"/>
    </mentions>
  </threadedComment>
  <threadedComment ref="I434" dT="2020-12-07T09:39:24.06" personId="{0D410427-54B9-475E-AEAB-C119850F6425}" id="{1012B4B9-7B5F-4185-9B6E-396308668C4E}">
    <text>J'aurai rajouté le découpage pour les bannières Kameleoon comme ci-suit : Liste des vignettes de la page consulté (evarlist)
Pour les bannières Kameleoon : [AP libellé campagne][AP ID Campagne][AP Categorie][AP Emplacement][AP Code Produit]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teams.microsoft.com/l/file/1B93CEC8-8A7E-4CB6-B81E-A38A885435C4?tenantId=d5bb6d35-8a82-4329-b49a-5030bd6497ab&amp;fileType=xlsx&amp;objectUrl=https%3A%2F%2Fgroupebpce.sharepoint.com%2Fsites%2FPerformanceDigitale%2FShared%20Documents%2FImpl%C3%A9mentation%20Tealium%2FRecette%20mobile%2FMapping_Attribut_Tealium_Adobe.xlsx&amp;baseUrl=https%3A%2F%2Fgroupebpce.sharepoint.com%2Fsites%2FPerformanceDigitale&amp;serviceName=teams&amp;threadId=19:13e95a0d857a44d1b7c9fb72f563a475@thread.skype&amp;groupId=c3e35186-da77-43e5-8ff7-35df55c08a37" TargetMode="External"/><Relationship Id="rId1" Type="http://schemas.openxmlformats.org/officeDocument/2006/relationships/hyperlink" Target="../../../../../:x:/r/sites/analyticstaggage/_layouts/15/doc2.aspx?sourcedoc=%7Bf2f392ef-d4ee-48f7-8872-ab9b4059db1a%7D&amp;action=default&amp;uid=%7BF2F392EF-D4EE-48F7-8872-AB9B4059DB1A%7D&amp;ListItemId=351&amp;ListId=%7BE0A7B64B-A21A-4DEE-8410-7944A9B70464%7D&amp;odsp=1&amp;env=prod&amp;cid=895c0054-3212-4b49-8656-b4570f239639"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7.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9.bin"/><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3" Type="http://schemas.openxmlformats.org/officeDocument/2006/relationships/hyperlink" Target="https://www3.an.adobe.com/x/3_eixq2" TargetMode="External"/><Relationship Id="rId18" Type="http://schemas.openxmlformats.org/officeDocument/2006/relationships/hyperlink" Target="https://www3.an.adobe.com/x/3_eqbih" TargetMode="External"/><Relationship Id="rId26" Type="http://schemas.openxmlformats.org/officeDocument/2006/relationships/hyperlink" Target="https://www3.an.adobe.com/x/3_fc2ul" TargetMode="External"/><Relationship Id="rId39" Type="http://schemas.openxmlformats.org/officeDocument/2006/relationships/hyperlink" Target="https://www3.an.adobe.com/x/3_feqws" TargetMode="External"/><Relationship Id="rId21" Type="http://schemas.openxmlformats.org/officeDocument/2006/relationships/hyperlink" Target="https://www3.an.adobe.com/x/3_exxgl" TargetMode="External"/><Relationship Id="rId34" Type="http://schemas.openxmlformats.org/officeDocument/2006/relationships/hyperlink" Target="https://www3.an.adobe.com/x/3_eiwup" TargetMode="External"/><Relationship Id="rId42" Type="http://schemas.openxmlformats.org/officeDocument/2006/relationships/hyperlink" Target="https://www3.an.adobe.com/x/3_fh8wp" TargetMode="External"/><Relationship Id="rId47" Type="http://schemas.openxmlformats.org/officeDocument/2006/relationships/hyperlink" Target="https://www3.an.adobe.com/x/3_gmw1h" TargetMode="External"/><Relationship Id="rId50" Type="http://schemas.openxmlformats.org/officeDocument/2006/relationships/hyperlink" Target="https://www3.an.adobe.com/x/3_jp0x9" TargetMode="External"/><Relationship Id="rId55" Type="http://schemas.openxmlformats.org/officeDocument/2006/relationships/hyperlink" Target="https://www3.an.adobe.com/x/3_jp26n" TargetMode="External"/><Relationship Id="rId7" Type="http://schemas.openxmlformats.org/officeDocument/2006/relationships/hyperlink" Target="https://www3.an.adobe.com/x/3_eixf7" TargetMode="External"/><Relationship Id="rId2" Type="http://schemas.openxmlformats.org/officeDocument/2006/relationships/hyperlink" Target="https://www3.an.adobe.com/x/3_e72qz" TargetMode="External"/><Relationship Id="rId16" Type="http://schemas.openxmlformats.org/officeDocument/2006/relationships/hyperlink" Target="https://www3.an.adobe.com/x/3_eqbh6" TargetMode="External"/><Relationship Id="rId29" Type="http://schemas.openxmlformats.org/officeDocument/2006/relationships/hyperlink" Target="https://www3.an.adobe.com/x/3_feg8k" TargetMode="External"/><Relationship Id="rId11" Type="http://schemas.openxmlformats.org/officeDocument/2006/relationships/hyperlink" Target="https://www3.an.adobe.com/x/3_eixpd" TargetMode="External"/><Relationship Id="rId24" Type="http://schemas.openxmlformats.org/officeDocument/2006/relationships/hyperlink" Target="https://www3.an.adobe.com/x/3_exxgh" TargetMode="External"/><Relationship Id="rId32" Type="http://schemas.openxmlformats.org/officeDocument/2006/relationships/hyperlink" Target="https://www3.an.adobe.com/x/3_feqey" TargetMode="External"/><Relationship Id="rId37" Type="http://schemas.openxmlformats.org/officeDocument/2006/relationships/hyperlink" Target="https://www3.an.adobe.com/x/3_feqsq" TargetMode="External"/><Relationship Id="rId40" Type="http://schemas.openxmlformats.org/officeDocument/2006/relationships/hyperlink" Target="https://www3.an.adobe.com/x/3_ffj1p" TargetMode="External"/><Relationship Id="rId45" Type="http://schemas.openxmlformats.org/officeDocument/2006/relationships/hyperlink" Target="https://www3.an.adobe.com/x/3_gbdau" TargetMode="External"/><Relationship Id="rId53" Type="http://schemas.openxmlformats.org/officeDocument/2006/relationships/hyperlink" Target="https://www3.an.adobe.com/x/3_jp1ge" TargetMode="External"/><Relationship Id="rId58" Type="http://schemas.openxmlformats.org/officeDocument/2006/relationships/hyperlink" Target="https://www3.an.adobe.com/x/3_jp2bb" TargetMode="External"/><Relationship Id="rId5" Type="http://schemas.openxmlformats.org/officeDocument/2006/relationships/hyperlink" Target="https://www3.an.adobe.com/x/3_eixb7" TargetMode="External"/><Relationship Id="rId61" Type="http://schemas.openxmlformats.org/officeDocument/2006/relationships/printerSettings" Target="../printerSettings/printerSettings24.bin"/><Relationship Id="rId19" Type="http://schemas.openxmlformats.org/officeDocument/2006/relationships/hyperlink" Target="https://www3.an.adobe.com/x/3_eqbip" TargetMode="External"/><Relationship Id="rId14" Type="http://schemas.openxmlformats.org/officeDocument/2006/relationships/hyperlink" Target="https://www3.an.adobe.com/x/3_eixq9" TargetMode="External"/><Relationship Id="rId22" Type="http://schemas.openxmlformats.org/officeDocument/2006/relationships/hyperlink" Target="https://www3.an.adobe.com/x/3_exxgr" TargetMode="External"/><Relationship Id="rId27" Type="http://schemas.openxmlformats.org/officeDocument/2006/relationships/hyperlink" Target="https://www3.an.adobe.com/x/3_feg77" TargetMode="External"/><Relationship Id="rId30" Type="http://schemas.openxmlformats.org/officeDocument/2006/relationships/hyperlink" Target="https://www3.an.adobe.com/x/3_eqbic" TargetMode="External"/><Relationship Id="rId35" Type="http://schemas.openxmlformats.org/officeDocument/2006/relationships/hyperlink" Target="https://www3.an.adobe.com/x/3_eix1f" TargetMode="External"/><Relationship Id="rId43" Type="http://schemas.openxmlformats.org/officeDocument/2006/relationships/hyperlink" Target="https://www3.an.adobe.com/x/3_feqp2" TargetMode="External"/><Relationship Id="rId48" Type="http://schemas.openxmlformats.org/officeDocument/2006/relationships/hyperlink" Target="https://www3.an.adobe.com/x/3_jp0an" TargetMode="External"/><Relationship Id="rId56" Type="http://schemas.openxmlformats.org/officeDocument/2006/relationships/hyperlink" Target="https://www3.an.adobe.com/x/3_feko3" TargetMode="External"/><Relationship Id="rId8" Type="http://schemas.openxmlformats.org/officeDocument/2006/relationships/hyperlink" Target="https://www3.an.adobe.com/x/3_eixhh" TargetMode="External"/><Relationship Id="rId51" Type="http://schemas.openxmlformats.org/officeDocument/2006/relationships/hyperlink" Target="https://www3.an.adobe.com/x/3_jp27a" TargetMode="External"/><Relationship Id="rId3" Type="http://schemas.openxmlformats.org/officeDocument/2006/relationships/hyperlink" Target="https://www3.an.adobe.com/x/3_eix58" TargetMode="External"/><Relationship Id="rId12" Type="http://schemas.openxmlformats.org/officeDocument/2006/relationships/hyperlink" Target="https://www3.an.adobe.com/x/3_eixph" TargetMode="External"/><Relationship Id="rId17" Type="http://schemas.openxmlformats.org/officeDocument/2006/relationships/hyperlink" Target="https://www3.an.adobe.com/x/3_eqbhl" TargetMode="External"/><Relationship Id="rId25" Type="http://schemas.openxmlformats.org/officeDocument/2006/relationships/hyperlink" Target="https://www3.an.adobe.com/x/3_exxhk" TargetMode="External"/><Relationship Id="rId33" Type="http://schemas.openxmlformats.org/officeDocument/2006/relationships/hyperlink" Target="https://www3.an.adobe.com/x/3_feqey" TargetMode="External"/><Relationship Id="rId38" Type="http://schemas.openxmlformats.org/officeDocument/2006/relationships/hyperlink" Target="https://www3.an.adobe.com/x/3_feqt0" TargetMode="External"/><Relationship Id="rId46" Type="http://schemas.openxmlformats.org/officeDocument/2006/relationships/hyperlink" Target="https://www3.an.adobe.com/x/3_gmw1y" TargetMode="External"/><Relationship Id="rId59" Type="http://schemas.openxmlformats.org/officeDocument/2006/relationships/hyperlink" Target="https://www3.an.adobe.com/x/3_jp2bh" TargetMode="External"/><Relationship Id="rId20" Type="http://schemas.openxmlformats.org/officeDocument/2006/relationships/hyperlink" Target="https://www3.an.adobe.com/x/3_eqbiv" TargetMode="External"/><Relationship Id="rId41" Type="http://schemas.openxmlformats.org/officeDocument/2006/relationships/hyperlink" Target="https://www3.an.adobe.com/x/3_fh8wj" TargetMode="External"/><Relationship Id="rId54" Type="http://schemas.openxmlformats.org/officeDocument/2006/relationships/hyperlink" Target="https://www3.an.adobe.com/x/3_jp2bs" TargetMode="External"/><Relationship Id="rId1" Type="http://schemas.openxmlformats.org/officeDocument/2006/relationships/hyperlink" Target="https://www3.an.adobe.com/x/3_e72qw" TargetMode="External"/><Relationship Id="rId6" Type="http://schemas.openxmlformats.org/officeDocument/2006/relationships/hyperlink" Target="https://www3.an.adobe.com/x/3_eixc3" TargetMode="External"/><Relationship Id="rId15" Type="http://schemas.openxmlformats.org/officeDocument/2006/relationships/hyperlink" Target="https://www3.an.adobe.com/x/3_eqbes" TargetMode="External"/><Relationship Id="rId23" Type="http://schemas.openxmlformats.org/officeDocument/2006/relationships/hyperlink" Target="https://www3.an.adobe.com/x/3_exxgw" TargetMode="External"/><Relationship Id="rId28" Type="http://schemas.openxmlformats.org/officeDocument/2006/relationships/hyperlink" Target="https://www3.an.adobe.com/x/3_e7eiz" TargetMode="External"/><Relationship Id="rId36" Type="http://schemas.openxmlformats.org/officeDocument/2006/relationships/hyperlink" Target="https://www3.an.adobe.com/x/3_e7eic" TargetMode="External"/><Relationship Id="rId49" Type="http://schemas.openxmlformats.org/officeDocument/2006/relationships/hyperlink" Target="https://www3.an.adobe.com/x/3_jp0s5" TargetMode="External"/><Relationship Id="rId57" Type="http://schemas.openxmlformats.org/officeDocument/2006/relationships/hyperlink" Target="https://www3.an.adobe.com/x/3_jp13g" TargetMode="External"/><Relationship Id="rId10" Type="http://schemas.openxmlformats.org/officeDocument/2006/relationships/hyperlink" Target="https://www3.an.adobe.com/x/3_eixp9" TargetMode="External"/><Relationship Id="rId31" Type="http://schemas.openxmlformats.org/officeDocument/2006/relationships/hyperlink" Target="https://www3.an.adobe.com/x/3_eqbhn" TargetMode="External"/><Relationship Id="rId44" Type="http://schemas.openxmlformats.org/officeDocument/2006/relationships/hyperlink" Target="https://www3.an.adobe.com/x/3_feqoq" TargetMode="External"/><Relationship Id="rId52" Type="http://schemas.openxmlformats.org/officeDocument/2006/relationships/hyperlink" Target="https://www3.an.adobe.com/x/3_jp1cx" TargetMode="External"/><Relationship Id="rId60" Type="http://schemas.openxmlformats.org/officeDocument/2006/relationships/hyperlink" Target="https://www3.an.adobe.com/x/3_fekom" TargetMode="External"/><Relationship Id="rId4" Type="http://schemas.openxmlformats.org/officeDocument/2006/relationships/hyperlink" Target="https://www3.an.adobe.com/x/3_eix59" TargetMode="External"/><Relationship Id="rId9" Type="http://schemas.openxmlformats.org/officeDocument/2006/relationships/hyperlink" Target="https://www3.an.adobe.com/x/3_eixht"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3.an.adobe.com/x/3_e7ptl" TargetMode="External"/><Relationship Id="rId13" Type="http://schemas.openxmlformats.org/officeDocument/2006/relationships/hyperlink" Target="https://www3.an.adobe.com/x/3_e0569" TargetMode="External"/><Relationship Id="rId18" Type="http://schemas.openxmlformats.org/officeDocument/2006/relationships/hyperlink" Target="https://www3.an.adobe.com/x/3_eiy0d" TargetMode="External"/><Relationship Id="rId3" Type="http://schemas.openxmlformats.org/officeDocument/2006/relationships/hyperlink" Target="https://www3.an.adobe.com/x/3_e7piu" TargetMode="External"/><Relationship Id="rId21" Type="http://schemas.openxmlformats.org/officeDocument/2006/relationships/printerSettings" Target="../printerSettings/printerSettings25.bin"/><Relationship Id="rId7" Type="http://schemas.openxmlformats.org/officeDocument/2006/relationships/hyperlink" Target="https://www3.an.adobe.com/x/3_e7pr7" TargetMode="External"/><Relationship Id="rId12" Type="http://schemas.openxmlformats.org/officeDocument/2006/relationships/hyperlink" Target="https://www3.an.adobe.com/x/3_e055i" TargetMode="External"/><Relationship Id="rId17" Type="http://schemas.openxmlformats.org/officeDocument/2006/relationships/hyperlink" Target="https://www3.an.adobe.com/x/3_eixsn" TargetMode="External"/><Relationship Id="rId2" Type="http://schemas.openxmlformats.org/officeDocument/2006/relationships/hyperlink" Target="https://www3.an.adobe.com/x/3_e7pin" TargetMode="External"/><Relationship Id="rId16" Type="http://schemas.openxmlformats.org/officeDocument/2006/relationships/hyperlink" Target="https://www3.an.adobe.com/x/3_e068g" TargetMode="External"/><Relationship Id="rId20" Type="http://schemas.openxmlformats.org/officeDocument/2006/relationships/hyperlink" Target="https://www3.an.adobe.com/x/3_feg5y" TargetMode="External"/><Relationship Id="rId1" Type="http://schemas.openxmlformats.org/officeDocument/2006/relationships/hyperlink" Target="https://www3.an.adobe.com/x/3_e7pic" TargetMode="External"/><Relationship Id="rId6" Type="http://schemas.openxmlformats.org/officeDocument/2006/relationships/hyperlink" Target="https://www3.an.adobe.com/x/3_e7pm9" TargetMode="External"/><Relationship Id="rId11" Type="http://schemas.openxmlformats.org/officeDocument/2006/relationships/hyperlink" Target="https://www3.an.adobe.com/x/3_e7pqp" TargetMode="External"/><Relationship Id="rId5" Type="http://schemas.openxmlformats.org/officeDocument/2006/relationships/hyperlink" Target="https://www3.an.adobe.com/x/3_e7pki" TargetMode="External"/><Relationship Id="rId15" Type="http://schemas.openxmlformats.org/officeDocument/2006/relationships/hyperlink" Target="https://www3.an.adobe.com/x/3_e7psh" TargetMode="External"/><Relationship Id="rId10" Type="http://schemas.openxmlformats.org/officeDocument/2006/relationships/hyperlink" Target="https://www3.an.adobe.com/x/3_e7pp8" TargetMode="External"/><Relationship Id="rId19" Type="http://schemas.openxmlformats.org/officeDocument/2006/relationships/hyperlink" Target="https://www3.an.adobe.com/x/3_fbqfa" TargetMode="External"/><Relationship Id="rId4" Type="http://schemas.openxmlformats.org/officeDocument/2006/relationships/hyperlink" Target="https://www3.an.adobe.com/x/3_e7pjz" TargetMode="External"/><Relationship Id="rId9" Type="http://schemas.openxmlformats.org/officeDocument/2006/relationships/hyperlink" Target="https://www3.an.adobe.com/x/3_e7pqb" TargetMode="External"/><Relationship Id="rId14" Type="http://schemas.openxmlformats.org/officeDocument/2006/relationships/hyperlink" Target="https://www3.an.adobe.com/x/3_e7ps3"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8.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C47" sqref="C47:C48"/>
    </sheetView>
  </sheetViews>
  <sheetFormatPr defaultColWidth="11" defaultRowHeight="14.1"/>
  <cols>
    <col min="1" max="1" width="15.5" bestFit="1" customWidth="1"/>
    <col min="2" max="2" width="13.5" bestFit="1" customWidth="1"/>
    <col min="3" max="3" width="13.125" bestFit="1" customWidth="1"/>
    <col min="4" max="4" width="15.5" bestFit="1" customWidth="1"/>
    <col min="5" max="6" width="12.625" customWidth="1"/>
    <col min="7" max="8" width="40.625" bestFit="1" customWidth="1"/>
    <col min="9" max="9" width="45.625" bestFit="1" customWidth="1"/>
    <col min="10" max="10" width="35.125" bestFit="1" customWidth="1"/>
  </cols>
  <sheetData>
    <row r="1" spans="1:3">
      <c r="A1" t="s">
        <v>0</v>
      </c>
    </row>
    <row r="2" spans="1:3">
      <c r="A2" s="94"/>
    </row>
    <row r="3" spans="1:3">
      <c r="A3" s="98" t="s">
        <v>1</v>
      </c>
      <c r="B3" s="95">
        <f>COUNTIFS('Datalayer BPCE vtravail'!E2:E155,"Validée")</f>
        <v>77</v>
      </c>
    </row>
    <row r="4" spans="1:3">
      <c r="A4" s="99" t="s">
        <v>2</v>
      </c>
      <c r="B4" s="96">
        <f>COUNTIFS('Datalayer BPCE vtravail'!E3:E209,"A préciser")</f>
        <v>0</v>
      </c>
    </row>
    <row r="5" spans="1:3">
      <c r="A5" s="99" t="s">
        <v>3</v>
      </c>
      <c r="B5" s="96">
        <f>COUNTIFS('Datalayer BPCE vtravail'!E4:E210,"A implémenter")</f>
        <v>0</v>
      </c>
    </row>
    <row r="6" spans="1:3">
      <c r="A6" s="100" t="s">
        <v>4</v>
      </c>
      <c r="B6" s="97">
        <f>COUNTIFS('Datalayer BPCE vtravail'!E5:E211,"A supprimer")</f>
        <v>79</v>
      </c>
    </row>
    <row r="7" spans="1:3">
      <c r="A7" s="94" t="s">
        <v>5</v>
      </c>
      <c r="B7">
        <f>COUNTIFS('Datalayer BPCE vtravail'!E6:E212,"")</f>
        <v>4</v>
      </c>
    </row>
    <row r="11" spans="1:3">
      <c r="B11" s="69"/>
      <c r="C11" s="69"/>
    </row>
    <row r="12" spans="1:3">
      <c r="B12" s="68"/>
      <c r="C12" s="68"/>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48"/>
  <sheetViews>
    <sheetView topLeftCell="A13" workbookViewId="0">
      <selection activeCell="C47" sqref="C47:C48"/>
    </sheetView>
  </sheetViews>
  <sheetFormatPr defaultColWidth="11" defaultRowHeight="14.1"/>
  <cols>
    <col min="1" max="1" width="4.625" customWidth="1"/>
    <col min="2" max="2" width="16.625" bestFit="1" customWidth="1"/>
    <col min="3" max="3" width="22.125" customWidth="1"/>
  </cols>
  <sheetData>
    <row r="1" spans="2:6">
      <c r="B1" t="s">
        <v>6</v>
      </c>
      <c r="C1" t="s">
        <v>7</v>
      </c>
      <c r="E1" t="s">
        <v>8</v>
      </c>
      <c r="F1" t="s">
        <v>9</v>
      </c>
    </row>
    <row r="2" spans="2:6">
      <c r="B2" t="s">
        <v>10</v>
      </c>
      <c r="C2" t="s">
        <v>11</v>
      </c>
    </row>
    <row r="3" spans="2:6">
      <c r="B3" t="s">
        <v>10</v>
      </c>
      <c r="C3" t="s">
        <v>12</v>
      </c>
    </row>
    <row r="4" spans="2:6">
      <c r="B4" t="s">
        <v>10</v>
      </c>
      <c r="C4" t="s">
        <v>13</v>
      </c>
    </row>
    <row r="5" spans="2:6">
      <c r="B5" t="s">
        <v>14</v>
      </c>
      <c r="C5" t="s">
        <v>15</v>
      </c>
    </row>
    <row r="6" spans="2:6">
      <c r="B6" t="s">
        <v>14</v>
      </c>
      <c r="C6" t="s">
        <v>16</v>
      </c>
    </row>
    <row r="7" spans="2:6">
      <c r="B7" t="s">
        <v>14</v>
      </c>
      <c r="C7" t="s">
        <v>17</v>
      </c>
    </row>
    <row r="8" spans="2:6">
      <c r="B8" t="s">
        <v>8</v>
      </c>
      <c r="C8" t="s">
        <v>18</v>
      </c>
    </row>
    <row r="9" spans="2:6">
      <c r="B9" t="s">
        <v>8</v>
      </c>
      <c r="C9" t="s">
        <v>19</v>
      </c>
    </row>
    <row r="10" spans="2:6">
      <c r="B10" t="s">
        <v>8</v>
      </c>
      <c r="C10" t="s">
        <v>20</v>
      </c>
    </row>
    <row r="11" spans="2:6">
      <c r="B11" t="s">
        <v>8</v>
      </c>
      <c r="C11" t="s">
        <v>21</v>
      </c>
    </row>
    <row r="12" spans="2:6">
      <c r="B12" t="s">
        <v>8</v>
      </c>
      <c r="C12" t="s">
        <v>22</v>
      </c>
    </row>
    <row r="13" spans="2:6">
      <c r="B13" t="s">
        <v>8</v>
      </c>
      <c r="C13" t="s">
        <v>23</v>
      </c>
    </row>
    <row r="14" spans="2:6">
      <c r="B14" t="s">
        <v>8</v>
      </c>
      <c r="C14" t="s">
        <v>24</v>
      </c>
    </row>
    <row r="15" spans="2:6">
      <c r="B15" t="s">
        <v>8</v>
      </c>
      <c r="C15" t="s">
        <v>25</v>
      </c>
    </row>
    <row r="16" spans="2:6">
      <c r="B16" t="s">
        <v>8</v>
      </c>
      <c r="C16" t="s">
        <v>26</v>
      </c>
    </row>
    <row r="17" spans="2:3">
      <c r="B17" t="s">
        <v>8</v>
      </c>
      <c r="C17" t="s">
        <v>27</v>
      </c>
    </row>
    <row r="18" spans="2:3">
      <c r="B18" t="s">
        <v>8</v>
      </c>
      <c r="C18" t="s">
        <v>28</v>
      </c>
    </row>
    <row r="19" spans="2:3">
      <c r="B19" t="s">
        <v>8</v>
      </c>
      <c r="C19" t="s">
        <v>29</v>
      </c>
    </row>
    <row r="20" spans="2:3">
      <c r="B20" t="s">
        <v>8</v>
      </c>
      <c r="C20" t="s">
        <v>30</v>
      </c>
    </row>
    <row r="21" spans="2:3">
      <c r="B21" t="s">
        <v>8</v>
      </c>
      <c r="C21" t="s">
        <v>31</v>
      </c>
    </row>
    <row r="22" spans="2:3">
      <c r="B22" t="s">
        <v>8</v>
      </c>
      <c r="C22" t="s">
        <v>32</v>
      </c>
    </row>
    <row r="23" spans="2:3">
      <c r="B23" t="s">
        <v>8</v>
      </c>
      <c r="C23" t="s">
        <v>33</v>
      </c>
    </row>
    <row r="24" spans="2:3">
      <c r="B24" t="s">
        <v>8</v>
      </c>
      <c r="C24" t="s">
        <v>34</v>
      </c>
    </row>
    <row r="25" spans="2:3">
      <c r="B25" t="s">
        <v>8</v>
      </c>
      <c r="C25" t="s">
        <v>35</v>
      </c>
    </row>
    <row r="26" spans="2:3">
      <c r="B26" t="s">
        <v>8</v>
      </c>
      <c r="C26" t="s">
        <v>36</v>
      </c>
    </row>
    <row r="27" spans="2:3">
      <c r="B27" t="s">
        <v>8</v>
      </c>
      <c r="C27" t="s">
        <v>37</v>
      </c>
    </row>
    <row r="28" spans="2:3">
      <c r="B28" t="s">
        <v>8</v>
      </c>
      <c r="C28" t="s">
        <v>38</v>
      </c>
    </row>
    <row r="29" spans="2:3">
      <c r="B29" t="s">
        <v>8</v>
      </c>
      <c r="C29" t="s">
        <v>39</v>
      </c>
    </row>
    <row r="30" spans="2:3">
      <c r="B30" t="s">
        <v>8</v>
      </c>
      <c r="C30" t="s">
        <v>40</v>
      </c>
    </row>
    <row r="31" spans="2:3">
      <c r="B31" t="s">
        <v>8</v>
      </c>
      <c r="C31" t="s">
        <v>41</v>
      </c>
    </row>
    <row r="32" spans="2:3">
      <c r="B32" t="s">
        <v>8</v>
      </c>
      <c r="C32" t="s">
        <v>42</v>
      </c>
    </row>
    <row r="33" spans="2:3">
      <c r="B33" t="s">
        <v>8</v>
      </c>
      <c r="C33" t="s">
        <v>43</v>
      </c>
    </row>
    <row r="34" spans="2:3">
      <c r="B34" t="s">
        <v>8</v>
      </c>
      <c r="C34" t="s">
        <v>44</v>
      </c>
    </row>
    <row r="35" spans="2:3">
      <c r="B35" t="s">
        <v>8</v>
      </c>
      <c r="C35" t="s">
        <v>45</v>
      </c>
    </row>
    <row r="36" spans="2:3">
      <c r="B36" t="s">
        <v>8</v>
      </c>
      <c r="C36" t="s">
        <v>46</v>
      </c>
    </row>
    <row r="37" spans="2:3">
      <c r="B37" t="s">
        <v>8</v>
      </c>
      <c r="C37" t="s">
        <v>47</v>
      </c>
    </row>
    <row r="38" spans="2:3">
      <c r="B38" t="s">
        <v>8</v>
      </c>
      <c r="C38" t="s">
        <v>48</v>
      </c>
    </row>
    <row r="39" spans="2:3">
      <c r="B39" t="s">
        <v>8</v>
      </c>
      <c r="C39" t="s">
        <v>49</v>
      </c>
    </row>
    <row r="40" spans="2:3">
      <c r="B40" t="s">
        <v>8</v>
      </c>
      <c r="C40" t="s">
        <v>50</v>
      </c>
    </row>
    <row r="41" spans="2:3">
      <c r="B41" t="s">
        <v>8</v>
      </c>
      <c r="C41" t="s">
        <v>51</v>
      </c>
    </row>
    <row r="42" spans="2:3">
      <c r="B42" t="s">
        <v>8</v>
      </c>
      <c r="C42" t="s">
        <v>52</v>
      </c>
    </row>
    <row r="43" spans="2:3">
      <c r="B43" t="s">
        <v>8</v>
      </c>
      <c r="C43" t="s">
        <v>53</v>
      </c>
    </row>
    <row r="44" spans="2:3">
      <c r="B44" t="s">
        <v>8</v>
      </c>
      <c r="C44" t="s">
        <v>54</v>
      </c>
    </row>
    <row r="45" spans="2:3">
      <c r="B45" t="s">
        <v>8</v>
      </c>
      <c r="C45" t="s">
        <v>55</v>
      </c>
    </row>
    <row r="46" spans="2:3">
      <c r="B46" t="s">
        <v>8</v>
      </c>
      <c r="C46" t="s">
        <v>56</v>
      </c>
    </row>
    <row r="47" spans="2:3">
      <c r="B47" t="s">
        <v>57</v>
      </c>
      <c r="C47" t="s">
        <v>58</v>
      </c>
    </row>
    <row r="48" spans="2:3">
      <c r="B48" t="s">
        <v>57</v>
      </c>
      <c r="C48" t="s">
        <v>59</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4"/>
  <sheetViews>
    <sheetView topLeftCell="A57" workbookViewId="0">
      <pane xSplit="2" topLeftCell="C1" activePane="topRight" state="frozen"/>
      <selection pane="topRight" activeCell="C47" sqref="C47:C48"/>
      <selection activeCell="C47" sqref="C47:C48"/>
    </sheetView>
  </sheetViews>
  <sheetFormatPr defaultColWidth="11" defaultRowHeight="14.1"/>
  <cols>
    <col min="1" max="1" width="11.125" customWidth="1"/>
    <col min="2" max="2" width="46.625" style="72" customWidth="1"/>
    <col min="3" max="3" width="11.125" customWidth="1"/>
    <col min="4" max="4" width="20.125" customWidth="1"/>
    <col min="5" max="5" width="45.5" customWidth="1"/>
    <col min="6" max="6" width="10.5" customWidth="1"/>
    <col min="8" max="8" width="54" customWidth="1"/>
    <col min="9" max="9" width="17.125" customWidth="1"/>
    <col min="10" max="10" width="27.125" customWidth="1"/>
  </cols>
  <sheetData>
    <row r="1" spans="1:10">
      <c r="B1" s="72" t="s">
        <v>60</v>
      </c>
    </row>
    <row r="2" spans="1:10" ht="14.45" thickBot="1"/>
    <row r="3" spans="1:10">
      <c r="B3" s="77" t="s">
        <v>61</v>
      </c>
      <c r="C3" s="78"/>
      <c r="D3" s="78"/>
      <c r="E3" s="78"/>
      <c r="F3" s="78"/>
      <c r="G3" s="79"/>
    </row>
    <row r="4" spans="1:10">
      <c r="B4" s="80" t="s">
        <v>62</v>
      </c>
      <c r="C4" s="73"/>
      <c r="D4" s="81"/>
      <c r="E4" s="81"/>
      <c r="F4" s="81"/>
      <c r="G4" s="82"/>
    </row>
    <row r="5" spans="1:10" ht="14.45" thickBot="1">
      <c r="B5" s="83" t="s">
        <v>63</v>
      </c>
      <c r="C5" s="84"/>
      <c r="D5" s="85"/>
      <c r="E5" s="85"/>
      <c r="F5" s="85"/>
      <c r="G5" s="86"/>
    </row>
    <row r="6" spans="1:10">
      <c r="C6" s="70"/>
      <c r="D6" s="70"/>
      <c r="E6" s="70"/>
      <c r="F6" s="70"/>
    </row>
    <row r="7" spans="1:10">
      <c r="C7" s="480" t="s">
        <v>8</v>
      </c>
      <c r="D7" s="480"/>
      <c r="E7" s="480"/>
      <c r="F7" s="481" t="s">
        <v>64</v>
      </c>
      <c r="G7" s="481"/>
      <c r="H7" s="481"/>
      <c r="I7" s="74" t="s">
        <v>65</v>
      </c>
      <c r="J7" t="s">
        <v>66</v>
      </c>
    </row>
    <row r="8" spans="1:10">
      <c r="A8" t="s">
        <v>67</v>
      </c>
      <c r="B8" s="71" t="s">
        <v>68</v>
      </c>
      <c r="C8" s="75" t="s">
        <v>69</v>
      </c>
      <c r="D8" s="75" t="s">
        <v>70</v>
      </c>
      <c r="E8" s="73" t="s">
        <v>71</v>
      </c>
      <c r="F8" s="76" t="s">
        <v>72</v>
      </c>
      <c r="G8" s="76" t="s">
        <v>73</v>
      </c>
      <c r="H8" s="74" t="s">
        <v>74</v>
      </c>
      <c r="I8" t="s">
        <v>75</v>
      </c>
    </row>
    <row r="9" spans="1:10">
      <c r="A9" t="s">
        <v>76</v>
      </c>
      <c r="B9" s="71" t="s">
        <v>77</v>
      </c>
      <c r="C9" s="73" t="s">
        <v>78</v>
      </c>
      <c r="D9" s="73"/>
      <c r="E9" s="73"/>
      <c r="F9" s="74" t="s">
        <v>78</v>
      </c>
      <c r="G9" s="74"/>
      <c r="H9" s="74"/>
    </row>
    <row r="10" spans="1:10">
      <c r="A10" t="s">
        <v>79</v>
      </c>
      <c r="B10" s="71" t="s">
        <v>80</v>
      </c>
      <c r="C10" s="73" t="s">
        <v>78</v>
      </c>
      <c r="D10" s="73"/>
      <c r="E10" s="73"/>
      <c r="F10" s="74" t="s">
        <v>78</v>
      </c>
      <c r="G10" s="74"/>
      <c r="H10" s="74"/>
    </row>
    <row r="11" spans="1:10">
      <c r="A11" t="s">
        <v>81</v>
      </c>
      <c r="B11" s="71" t="s">
        <v>82</v>
      </c>
      <c r="C11" s="73" t="s">
        <v>78</v>
      </c>
      <c r="D11" s="73"/>
      <c r="E11" s="73"/>
      <c r="F11" s="74" t="s">
        <v>78</v>
      </c>
      <c r="G11" s="74"/>
      <c r="H11" s="74"/>
    </row>
    <row r="12" spans="1:10">
      <c r="A12" t="s">
        <v>83</v>
      </c>
      <c r="B12" s="71" t="s">
        <v>84</v>
      </c>
      <c r="C12" s="73" t="s">
        <v>78</v>
      </c>
      <c r="D12" s="73"/>
      <c r="E12" s="73"/>
      <c r="F12" s="74" t="s">
        <v>78</v>
      </c>
      <c r="G12" s="74"/>
      <c r="H12" s="74"/>
    </row>
    <row r="13" spans="1:10">
      <c r="A13" t="s">
        <v>85</v>
      </c>
      <c r="B13" s="71" t="s">
        <v>86</v>
      </c>
      <c r="C13" s="73" t="s">
        <v>78</v>
      </c>
      <c r="D13" s="73"/>
      <c r="E13" s="73"/>
      <c r="F13" s="74" t="s">
        <v>78</v>
      </c>
      <c r="G13" s="74"/>
      <c r="H13" s="74"/>
    </row>
    <row r="14" spans="1:10">
      <c r="A14" t="s">
        <v>87</v>
      </c>
      <c r="B14" s="71" t="s">
        <v>88</v>
      </c>
      <c r="C14" s="73" t="s">
        <v>78</v>
      </c>
      <c r="D14" s="73"/>
      <c r="E14" s="73"/>
      <c r="F14" s="74" t="s">
        <v>78</v>
      </c>
      <c r="G14" s="74"/>
      <c r="H14" s="74"/>
    </row>
    <row r="15" spans="1:10">
      <c r="A15" t="s">
        <v>89</v>
      </c>
      <c r="B15" s="71" t="s">
        <v>90</v>
      </c>
      <c r="C15" s="73" t="s">
        <v>78</v>
      </c>
      <c r="D15" s="73"/>
      <c r="E15" s="73"/>
      <c r="F15" s="74" t="s">
        <v>78</v>
      </c>
      <c r="G15" s="74"/>
      <c r="H15" s="74"/>
    </row>
    <row r="16" spans="1:10">
      <c r="A16" t="s">
        <v>91</v>
      </c>
      <c r="B16" s="71" t="s">
        <v>92</v>
      </c>
      <c r="C16" s="73" t="s">
        <v>78</v>
      </c>
      <c r="D16" s="73"/>
      <c r="E16" s="73"/>
      <c r="F16" s="74" t="s">
        <v>78</v>
      </c>
      <c r="G16" s="74"/>
      <c r="H16" s="74"/>
    </row>
    <row r="17" spans="1:8">
      <c r="A17" t="s">
        <v>93</v>
      </c>
      <c r="B17" s="71" t="s">
        <v>94</v>
      </c>
      <c r="C17" s="73" t="s">
        <v>78</v>
      </c>
      <c r="D17" s="73"/>
      <c r="E17" s="73"/>
      <c r="F17" s="74" t="s">
        <v>78</v>
      </c>
      <c r="G17" s="74"/>
      <c r="H17" s="74"/>
    </row>
    <row r="18" spans="1:8">
      <c r="A18" t="s">
        <v>95</v>
      </c>
      <c r="B18" s="71" t="s">
        <v>96</v>
      </c>
      <c r="C18" s="73" t="s">
        <v>78</v>
      </c>
      <c r="D18" s="73"/>
      <c r="E18" s="73"/>
      <c r="F18" s="74" t="s">
        <v>78</v>
      </c>
      <c r="G18" s="74"/>
      <c r="H18" s="74"/>
    </row>
    <row r="19" spans="1:8">
      <c r="A19" t="s">
        <v>97</v>
      </c>
      <c r="B19" s="71" t="s">
        <v>98</v>
      </c>
      <c r="C19" s="73" t="s">
        <v>78</v>
      </c>
      <c r="D19" s="73"/>
      <c r="E19" s="73"/>
      <c r="F19" s="74" t="s">
        <v>78</v>
      </c>
      <c r="G19" s="74"/>
      <c r="H19" s="74"/>
    </row>
    <row r="20" spans="1:8">
      <c r="A20" t="s">
        <v>99</v>
      </c>
      <c r="B20" s="71" t="s">
        <v>100</v>
      </c>
      <c r="C20" s="73" t="s">
        <v>78</v>
      </c>
      <c r="D20" s="73"/>
      <c r="E20" s="73"/>
      <c r="F20" s="74" t="s">
        <v>78</v>
      </c>
      <c r="G20" s="74"/>
      <c r="H20" s="74"/>
    </row>
    <row r="21" spans="1:8">
      <c r="A21" t="s">
        <v>101</v>
      </c>
      <c r="B21" s="71" t="s">
        <v>102</v>
      </c>
      <c r="C21" s="73" t="s">
        <v>78</v>
      </c>
      <c r="D21" s="73"/>
      <c r="E21" s="73"/>
      <c r="F21" s="74" t="s">
        <v>78</v>
      </c>
      <c r="G21" s="74"/>
      <c r="H21" s="74"/>
    </row>
    <row r="22" spans="1:8">
      <c r="A22" t="s">
        <v>103</v>
      </c>
      <c r="B22" s="71" t="s">
        <v>104</v>
      </c>
      <c r="C22" s="73" t="s">
        <v>78</v>
      </c>
      <c r="D22" s="73"/>
      <c r="E22" s="73"/>
      <c r="F22" s="74" t="s">
        <v>78</v>
      </c>
      <c r="G22" s="74"/>
      <c r="H22" s="74"/>
    </row>
    <row r="23" spans="1:8">
      <c r="A23" t="s">
        <v>105</v>
      </c>
      <c r="B23" s="71" t="s">
        <v>106</v>
      </c>
      <c r="C23" s="73" t="s">
        <v>78</v>
      </c>
      <c r="D23" s="73"/>
      <c r="E23" s="73"/>
      <c r="F23" s="74" t="s">
        <v>78</v>
      </c>
      <c r="G23" s="74"/>
      <c r="H23" s="74"/>
    </row>
    <row r="24" spans="1:8">
      <c r="A24" t="s">
        <v>107</v>
      </c>
      <c r="B24" s="71" t="s">
        <v>108</v>
      </c>
      <c r="C24" s="73" t="s">
        <v>78</v>
      </c>
      <c r="D24" s="73"/>
      <c r="E24" s="73"/>
      <c r="F24" s="74" t="s">
        <v>78</v>
      </c>
      <c r="G24" s="74"/>
      <c r="H24" s="74"/>
    </row>
    <row r="25" spans="1:8">
      <c r="A25" t="s">
        <v>109</v>
      </c>
      <c r="B25" s="71" t="s">
        <v>110</v>
      </c>
      <c r="C25" s="73" t="s">
        <v>78</v>
      </c>
      <c r="D25" s="73"/>
      <c r="E25" s="73"/>
      <c r="F25" s="74" t="s">
        <v>78</v>
      </c>
      <c r="G25" s="74"/>
      <c r="H25" s="74"/>
    </row>
    <row r="26" spans="1:8">
      <c r="A26" t="s">
        <v>111</v>
      </c>
      <c r="B26" s="71" t="s">
        <v>112</v>
      </c>
      <c r="C26" s="73" t="s">
        <v>78</v>
      </c>
      <c r="D26" s="73"/>
      <c r="E26" s="73"/>
      <c r="F26" s="74" t="s">
        <v>78</v>
      </c>
      <c r="G26" s="74"/>
      <c r="H26" s="74"/>
    </row>
    <row r="27" spans="1:8">
      <c r="A27" t="s">
        <v>113</v>
      </c>
      <c r="B27" s="71" t="s">
        <v>114</v>
      </c>
      <c r="C27" s="73" t="s">
        <v>78</v>
      </c>
      <c r="D27" s="73"/>
      <c r="E27" s="73"/>
      <c r="F27" s="74" t="s">
        <v>78</v>
      </c>
      <c r="G27" s="74"/>
      <c r="H27" s="74"/>
    </row>
    <row r="28" spans="1:8">
      <c r="A28" t="s">
        <v>115</v>
      </c>
      <c r="B28" s="71" t="s">
        <v>116</v>
      </c>
      <c r="C28" s="73" t="s">
        <v>117</v>
      </c>
      <c r="D28" s="73" t="s">
        <v>118</v>
      </c>
      <c r="E28" s="73" t="s">
        <v>119</v>
      </c>
      <c r="F28" s="74" t="s">
        <v>117</v>
      </c>
      <c r="G28" s="74" t="s">
        <v>118</v>
      </c>
      <c r="H28" s="74" t="s">
        <v>119</v>
      </c>
    </row>
    <row r="29" spans="1:8">
      <c r="A29" t="s">
        <v>120</v>
      </c>
      <c r="B29" s="71" t="s">
        <v>121</v>
      </c>
      <c r="C29" s="73" t="s">
        <v>117</v>
      </c>
      <c r="D29" s="73" t="s">
        <v>118</v>
      </c>
      <c r="E29" s="73" t="s">
        <v>122</v>
      </c>
      <c r="F29" s="74" t="s">
        <v>117</v>
      </c>
      <c r="G29" s="74" t="s">
        <v>118</v>
      </c>
      <c r="H29" s="74" t="s">
        <v>123</v>
      </c>
    </row>
    <row r="30" spans="1:8">
      <c r="A30" t="s">
        <v>124</v>
      </c>
      <c r="B30" s="71" t="s">
        <v>125</v>
      </c>
      <c r="C30" s="73" t="s">
        <v>117</v>
      </c>
      <c r="D30" s="73" t="s">
        <v>126</v>
      </c>
      <c r="E30" s="73" t="s">
        <v>127</v>
      </c>
      <c r="F30" s="74" t="s">
        <v>117</v>
      </c>
      <c r="G30" s="74" t="s">
        <v>126</v>
      </c>
      <c r="H30" s="74" t="s">
        <v>127</v>
      </c>
    </row>
    <row r="31" spans="1:8">
      <c r="A31" t="s">
        <v>128</v>
      </c>
      <c r="B31" s="71" t="s">
        <v>129</v>
      </c>
      <c r="C31" s="73" t="s">
        <v>117</v>
      </c>
      <c r="D31" s="73" t="s">
        <v>130</v>
      </c>
      <c r="E31" s="73" t="s">
        <v>131</v>
      </c>
      <c r="F31" s="74" t="s">
        <v>117</v>
      </c>
      <c r="G31" s="74" t="s">
        <v>130</v>
      </c>
      <c r="H31" s="74" t="s">
        <v>132</v>
      </c>
    </row>
    <row r="32" spans="1:8">
      <c r="A32" t="s">
        <v>133</v>
      </c>
      <c r="B32" s="71" t="s">
        <v>134</v>
      </c>
      <c r="C32" s="73" t="s">
        <v>117</v>
      </c>
      <c r="D32" s="73" t="s">
        <v>130</v>
      </c>
      <c r="E32" s="73" t="s">
        <v>135</v>
      </c>
      <c r="F32" s="74" t="s">
        <v>117</v>
      </c>
      <c r="G32" s="74" t="s">
        <v>130</v>
      </c>
      <c r="H32" s="74" t="s">
        <v>136</v>
      </c>
    </row>
    <row r="33" spans="1:8">
      <c r="A33" t="s">
        <v>137</v>
      </c>
      <c r="B33" s="71" t="s">
        <v>138</v>
      </c>
      <c r="C33" s="73" t="s">
        <v>117</v>
      </c>
      <c r="D33" s="73" t="s">
        <v>139</v>
      </c>
      <c r="E33" s="73" t="s">
        <v>140</v>
      </c>
      <c r="F33" s="74" t="s">
        <v>117</v>
      </c>
      <c r="G33" s="74" t="s">
        <v>139</v>
      </c>
      <c r="H33" s="74" t="s">
        <v>140</v>
      </c>
    </row>
    <row r="34" spans="1:8" ht="42">
      <c r="A34" t="s">
        <v>141</v>
      </c>
      <c r="B34" s="71" t="s">
        <v>142</v>
      </c>
      <c r="C34" s="73" t="s">
        <v>117</v>
      </c>
      <c r="D34" s="73" t="s">
        <v>139</v>
      </c>
      <c r="E34" s="73" t="s">
        <v>143</v>
      </c>
      <c r="F34" s="74" t="s">
        <v>117</v>
      </c>
      <c r="G34" s="74" t="s">
        <v>139</v>
      </c>
      <c r="H34" s="74" t="s">
        <v>143</v>
      </c>
    </row>
    <row r="35" spans="1:8" ht="27.95">
      <c r="A35" t="s">
        <v>144</v>
      </c>
      <c r="B35" s="71" t="s">
        <v>145</v>
      </c>
      <c r="C35" s="73" t="s">
        <v>117</v>
      </c>
      <c r="D35" s="73" t="s">
        <v>139</v>
      </c>
      <c r="E35" s="73" t="s">
        <v>143</v>
      </c>
      <c r="F35" s="74" t="s">
        <v>117</v>
      </c>
      <c r="G35" s="74" t="s">
        <v>139</v>
      </c>
      <c r="H35" s="74" t="s">
        <v>143</v>
      </c>
    </row>
    <row r="36" spans="1:8" ht="27.95">
      <c r="A36" t="s">
        <v>146</v>
      </c>
      <c r="B36" s="71" t="s">
        <v>147</v>
      </c>
      <c r="C36" s="73" t="s">
        <v>117</v>
      </c>
      <c r="D36" s="73" t="s">
        <v>139</v>
      </c>
      <c r="E36" s="73" t="s">
        <v>143</v>
      </c>
      <c r="F36" s="74" t="s">
        <v>117</v>
      </c>
      <c r="G36" s="74" t="s">
        <v>139</v>
      </c>
      <c r="H36" s="74" t="s">
        <v>143</v>
      </c>
    </row>
    <row r="37" spans="1:8" ht="27.95">
      <c r="A37" t="s">
        <v>148</v>
      </c>
      <c r="B37" s="71" t="s">
        <v>149</v>
      </c>
      <c r="C37" s="73" t="s">
        <v>117</v>
      </c>
      <c r="D37" s="73" t="s">
        <v>139</v>
      </c>
      <c r="E37" s="73" t="s">
        <v>143</v>
      </c>
      <c r="F37" s="74" t="s">
        <v>117</v>
      </c>
      <c r="G37" s="74" t="s">
        <v>139</v>
      </c>
      <c r="H37" s="74" t="s">
        <v>143</v>
      </c>
    </row>
    <row r="38" spans="1:8">
      <c r="A38" t="s">
        <v>150</v>
      </c>
      <c r="B38" s="71" t="s">
        <v>151</v>
      </c>
      <c r="C38" s="73" t="s">
        <v>78</v>
      </c>
      <c r="D38" s="73"/>
      <c r="E38" s="73"/>
      <c r="F38" s="74" t="s">
        <v>78</v>
      </c>
      <c r="G38" s="74"/>
      <c r="H38" s="74"/>
    </row>
    <row r="39" spans="1:8">
      <c r="A39" t="s">
        <v>152</v>
      </c>
      <c r="B39" s="71" t="s">
        <v>153</v>
      </c>
      <c r="C39" s="73" t="s">
        <v>78</v>
      </c>
      <c r="D39" s="73" t="s">
        <v>118</v>
      </c>
      <c r="E39" s="73" t="s">
        <v>154</v>
      </c>
      <c r="F39" s="74" t="s">
        <v>78</v>
      </c>
      <c r="G39" s="74" t="s">
        <v>118</v>
      </c>
      <c r="H39" s="74" t="s">
        <v>154</v>
      </c>
    </row>
    <row r="40" spans="1:8">
      <c r="A40" t="s">
        <v>155</v>
      </c>
      <c r="B40" s="71" t="s">
        <v>156</v>
      </c>
      <c r="C40" s="73" t="s">
        <v>78</v>
      </c>
      <c r="D40" s="73" t="s">
        <v>118</v>
      </c>
      <c r="E40" s="73" t="s">
        <v>154</v>
      </c>
      <c r="F40" s="74" t="s">
        <v>78</v>
      </c>
      <c r="G40" s="74" t="s">
        <v>118</v>
      </c>
      <c r="H40" s="74" t="s">
        <v>154</v>
      </c>
    </row>
    <row r="41" spans="1:8">
      <c r="A41" t="s">
        <v>157</v>
      </c>
      <c r="B41" s="71" t="s">
        <v>158</v>
      </c>
      <c r="C41" s="73" t="s">
        <v>78</v>
      </c>
      <c r="D41" s="73" t="s">
        <v>118</v>
      </c>
      <c r="E41" s="73" t="s">
        <v>154</v>
      </c>
      <c r="F41" s="74" t="s">
        <v>78</v>
      </c>
      <c r="G41" s="74" t="s">
        <v>118</v>
      </c>
      <c r="H41" s="74" t="s">
        <v>154</v>
      </c>
    </row>
    <row r="42" spans="1:8">
      <c r="A42" t="s">
        <v>159</v>
      </c>
      <c r="B42" s="71" t="s">
        <v>160</v>
      </c>
      <c r="C42" s="73" t="s">
        <v>78</v>
      </c>
      <c r="D42" s="73"/>
      <c r="E42" s="73"/>
      <c r="F42" s="74" t="s">
        <v>78</v>
      </c>
      <c r="G42" s="74"/>
      <c r="H42" s="74"/>
    </row>
    <row r="43" spans="1:8">
      <c r="A43" t="s">
        <v>161</v>
      </c>
      <c r="B43" s="71" t="s">
        <v>162</v>
      </c>
      <c r="C43" s="73" t="s">
        <v>78</v>
      </c>
      <c r="D43" s="73"/>
      <c r="E43" s="73"/>
      <c r="F43" s="74" t="s">
        <v>78</v>
      </c>
      <c r="G43" s="74"/>
      <c r="H43" s="74"/>
    </row>
    <row r="44" spans="1:8">
      <c r="A44" t="s">
        <v>163</v>
      </c>
      <c r="B44" s="71" t="s">
        <v>164</v>
      </c>
      <c r="C44" s="73" t="s">
        <v>78</v>
      </c>
      <c r="D44" s="73"/>
      <c r="E44" s="73"/>
      <c r="F44" s="74" t="s">
        <v>78</v>
      </c>
      <c r="G44" s="74"/>
      <c r="H44" s="74"/>
    </row>
    <row r="45" spans="1:8">
      <c r="A45" t="s">
        <v>165</v>
      </c>
      <c r="B45" s="71" t="s">
        <v>166</v>
      </c>
      <c r="C45" s="73" t="s">
        <v>78</v>
      </c>
      <c r="D45" s="73"/>
      <c r="E45" s="73"/>
      <c r="F45" s="74" t="s">
        <v>78</v>
      </c>
      <c r="G45" s="74"/>
      <c r="H45" s="74"/>
    </row>
    <row r="46" spans="1:8" ht="27.95">
      <c r="A46" t="s">
        <v>167</v>
      </c>
      <c r="B46" s="71" t="s">
        <v>168</v>
      </c>
      <c r="C46" s="73" t="s">
        <v>78</v>
      </c>
      <c r="D46" s="73"/>
      <c r="E46" s="73"/>
      <c r="F46" s="74" t="s">
        <v>78</v>
      </c>
      <c r="G46" s="74"/>
      <c r="H46" s="74"/>
    </row>
    <row r="47" spans="1:8" ht="27.95">
      <c r="A47" t="s">
        <v>169</v>
      </c>
      <c r="B47" s="71" t="s">
        <v>170</v>
      </c>
      <c r="C47" s="73" t="s">
        <v>78</v>
      </c>
      <c r="D47" s="73"/>
      <c r="E47" s="73"/>
      <c r="F47" s="74" t="s">
        <v>78</v>
      </c>
      <c r="G47" s="74"/>
      <c r="H47" s="74"/>
    </row>
    <row r="48" spans="1:8" ht="27.95">
      <c r="A48" t="s">
        <v>171</v>
      </c>
      <c r="B48" s="71" t="s">
        <v>172</v>
      </c>
      <c r="C48" s="73" t="s">
        <v>78</v>
      </c>
      <c r="D48" s="73"/>
      <c r="E48" s="73"/>
      <c r="F48" s="74" t="s">
        <v>78</v>
      </c>
      <c r="G48" s="74"/>
      <c r="H48" s="74"/>
    </row>
    <row r="49" spans="1:8">
      <c r="A49" t="s">
        <v>173</v>
      </c>
      <c r="B49" s="71" t="s">
        <v>174</v>
      </c>
      <c r="C49" s="73" t="s">
        <v>78</v>
      </c>
      <c r="D49" s="73"/>
      <c r="E49" s="73"/>
      <c r="F49" s="74" t="s">
        <v>78</v>
      </c>
      <c r="G49" s="74"/>
      <c r="H49" s="74"/>
    </row>
    <row r="50" spans="1:8">
      <c r="A50" t="s">
        <v>175</v>
      </c>
      <c r="B50" s="71" t="s">
        <v>176</v>
      </c>
      <c r="C50" s="73" t="s">
        <v>78</v>
      </c>
      <c r="D50" s="73"/>
      <c r="E50" s="73"/>
      <c r="F50" s="74" t="s">
        <v>78</v>
      </c>
      <c r="G50" s="74"/>
      <c r="H50" s="74"/>
    </row>
    <row r="51" spans="1:8">
      <c r="A51" t="s">
        <v>177</v>
      </c>
      <c r="B51" s="71" t="s">
        <v>178</v>
      </c>
      <c r="C51" s="73" t="s">
        <v>78</v>
      </c>
      <c r="D51" s="73"/>
      <c r="E51" s="73"/>
      <c r="F51" s="74" t="s">
        <v>78</v>
      </c>
      <c r="G51" s="74"/>
      <c r="H51" s="74"/>
    </row>
    <row r="52" spans="1:8">
      <c r="A52" t="s">
        <v>179</v>
      </c>
      <c r="B52" s="71" t="s">
        <v>180</v>
      </c>
      <c r="C52" s="73" t="s">
        <v>78</v>
      </c>
      <c r="D52" s="73"/>
      <c r="E52" s="73"/>
      <c r="F52" s="74" t="s">
        <v>78</v>
      </c>
      <c r="G52" s="74"/>
      <c r="H52" s="74" t="s">
        <v>181</v>
      </c>
    </row>
    <row r="53" spans="1:8">
      <c r="A53" t="s">
        <v>182</v>
      </c>
      <c r="B53" s="71" t="s">
        <v>183</v>
      </c>
      <c r="C53" s="73" t="s">
        <v>78</v>
      </c>
      <c r="D53" s="73"/>
      <c r="E53" s="73" t="s">
        <v>181</v>
      </c>
      <c r="F53" s="74" t="s">
        <v>78</v>
      </c>
      <c r="G53" s="74"/>
      <c r="H53" s="74"/>
    </row>
    <row r="54" spans="1:8">
      <c r="A54" t="s">
        <v>184</v>
      </c>
      <c r="B54" s="71" t="s">
        <v>185</v>
      </c>
      <c r="C54" s="73" t="s">
        <v>78</v>
      </c>
      <c r="D54" s="73"/>
      <c r="E54" s="73" t="s">
        <v>181</v>
      </c>
      <c r="F54" s="74" t="s">
        <v>78</v>
      </c>
      <c r="G54" s="74"/>
      <c r="H54" s="74" t="s">
        <v>181</v>
      </c>
    </row>
    <row r="55" spans="1:8">
      <c r="A55" t="s">
        <v>186</v>
      </c>
      <c r="B55" s="71" t="s">
        <v>187</v>
      </c>
      <c r="C55" s="73" t="s">
        <v>78</v>
      </c>
      <c r="D55" s="73"/>
      <c r="E55" s="73" t="s">
        <v>181</v>
      </c>
      <c r="F55" s="74" t="s">
        <v>78</v>
      </c>
      <c r="G55" s="74"/>
      <c r="H55" s="74"/>
    </row>
    <row r="56" spans="1:8">
      <c r="A56" t="s">
        <v>188</v>
      </c>
      <c r="B56" s="71" t="s">
        <v>189</v>
      </c>
      <c r="C56" s="73" t="s">
        <v>78</v>
      </c>
      <c r="D56" s="73"/>
      <c r="E56" s="73" t="s">
        <v>181</v>
      </c>
      <c r="F56" s="74" t="s">
        <v>78</v>
      </c>
      <c r="G56" s="74"/>
      <c r="H56" s="74"/>
    </row>
    <row r="57" spans="1:8">
      <c r="A57" t="s">
        <v>190</v>
      </c>
      <c r="B57" s="71" t="s">
        <v>191</v>
      </c>
      <c r="C57" s="73" t="s">
        <v>192</v>
      </c>
      <c r="D57" s="73" t="s">
        <v>193</v>
      </c>
      <c r="E57" s="73" t="s">
        <v>194</v>
      </c>
      <c r="F57" s="74" t="s">
        <v>78</v>
      </c>
      <c r="G57" s="74"/>
      <c r="H57" s="74" t="s">
        <v>181</v>
      </c>
    </row>
    <row r="58" spans="1:8">
      <c r="A58" t="s">
        <v>195</v>
      </c>
      <c r="B58" s="71" t="s">
        <v>196</v>
      </c>
      <c r="C58" s="73" t="s">
        <v>192</v>
      </c>
      <c r="D58" s="73" t="s">
        <v>193</v>
      </c>
      <c r="E58" s="73" t="s">
        <v>194</v>
      </c>
      <c r="F58" s="74" t="s">
        <v>78</v>
      </c>
      <c r="G58" s="74"/>
      <c r="H58" s="74"/>
    </row>
    <row r="59" spans="1:8">
      <c r="A59" t="s">
        <v>197</v>
      </c>
      <c r="B59" s="71" t="s">
        <v>198</v>
      </c>
      <c r="C59" s="73" t="s">
        <v>78</v>
      </c>
      <c r="D59" s="73"/>
      <c r="E59" s="73"/>
      <c r="F59" s="74" t="s">
        <v>78</v>
      </c>
      <c r="G59" s="74"/>
      <c r="H59" s="74"/>
    </row>
    <row r="60" spans="1:8">
      <c r="A60" t="s">
        <v>199</v>
      </c>
      <c r="B60" s="71" t="s">
        <v>200</v>
      </c>
      <c r="C60" s="73" t="s">
        <v>78</v>
      </c>
      <c r="D60" s="73"/>
      <c r="E60" s="73"/>
      <c r="F60" s="74" t="s">
        <v>78</v>
      </c>
      <c r="G60" s="74"/>
      <c r="H60" s="74"/>
    </row>
    <row r="61" spans="1:8">
      <c r="A61" t="s">
        <v>201</v>
      </c>
      <c r="B61" s="71" t="s">
        <v>202</v>
      </c>
      <c r="C61" s="73" t="s">
        <v>78</v>
      </c>
      <c r="D61" s="73"/>
      <c r="E61" s="73"/>
      <c r="F61" s="74" t="s">
        <v>78</v>
      </c>
      <c r="G61" s="74"/>
      <c r="H61" s="74"/>
    </row>
    <row r="62" spans="1:8">
      <c r="A62" t="s">
        <v>203</v>
      </c>
      <c r="B62" s="71" t="s">
        <v>204</v>
      </c>
      <c r="C62" s="73" t="s">
        <v>78</v>
      </c>
      <c r="D62" s="73" t="s">
        <v>118</v>
      </c>
      <c r="E62" s="73" t="s">
        <v>154</v>
      </c>
      <c r="F62" s="74" t="s">
        <v>78</v>
      </c>
      <c r="G62" s="74" t="s">
        <v>118</v>
      </c>
      <c r="H62" s="74" t="s">
        <v>154</v>
      </c>
    </row>
    <row r="63" spans="1:8">
      <c r="A63" t="s">
        <v>205</v>
      </c>
      <c r="B63" s="71" t="s">
        <v>206</v>
      </c>
      <c r="C63" s="73" t="s">
        <v>78</v>
      </c>
      <c r="D63" s="73" t="s">
        <v>118</v>
      </c>
      <c r="E63" s="73" t="s">
        <v>154</v>
      </c>
      <c r="F63" s="74" t="s">
        <v>78</v>
      </c>
      <c r="G63" s="74" t="s">
        <v>118</v>
      </c>
      <c r="H63" s="74" t="s">
        <v>154</v>
      </c>
    </row>
    <row r="64" spans="1:8">
      <c r="A64" t="s">
        <v>207</v>
      </c>
      <c r="B64" s="71" t="s">
        <v>208</v>
      </c>
      <c r="C64" s="73" t="s">
        <v>78</v>
      </c>
      <c r="D64" s="73"/>
      <c r="E64" s="73"/>
      <c r="F64" s="74" t="s">
        <v>78</v>
      </c>
      <c r="G64" s="74"/>
      <c r="H64" s="74"/>
    </row>
    <row r="65" spans="1:10">
      <c r="A65" t="s">
        <v>209</v>
      </c>
      <c r="B65" s="71" t="s">
        <v>210</v>
      </c>
      <c r="C65" s="73" t="s">
        <v>78</v>
      </c>
      <c r="D65" s="73" t="s">
        <v>118</v>
      </c>
      <c r="E65" s="73" t="s">
        <v>154</v>
      </c>
      <c r="F65" s="74" t="s">
        <v>78</v>
      </c>
      <c r="G65" s="74" t="s">
        <v>118</v>
      </c>
      <c r="H65" s="74" t="s">
        <v>154</v>
      </c>
    </row>
    <row r="66" spans="1:10">
      <c r="A66" t="s">
        <v>211</v>
      </c>
      <c r="B66" s="71" t="s">
        <v>212</v>
      </c>
      <c r="C66" s="73" t="s">
        <v>78</v>
      </c>
      <c r="D66" s="73" t="s">
        <v>118</v>
      </c>
      <c r="E66" s="73" t="s">
        <v>154</v>
      </c>
      <c r="F66" s="74" t="s">
        <v>78</v>
      </c>
      <c r="G66" s="74" t="s">
        <v>118</v>
      </c>
      <c r="H66" s="74" t="s">
        <v>154</v>
      </c>
    </row>
    <row r="67" spans="1:10">
      <c r="A67" t="s">
        <v>213</v>
      </c>
      <c r="B67" s="71" t="s">
        <v>214</v>
      </c>
      <c r="C67" s="73" t="s">
        <v>78</v>
      </c>
      <c r="D67" s="73" t="s">
        <v>118</v>
      </c>
      <c r="E67" s="73" t="s">
        <v>154</v>
      </c>
      <c r="F67" s="74" t="s">
        <v>78</v>
      </c>
      <c r="G67" s="74" t="s">
        <v>118</v>
      </c>
      <c r="H67" s="74" t="s">
        <v>154</v>
      </c>
    </row>
    <row r="68" spans="1:10">
      <c r="A68" t="s">
        <v>215</v>
      </c>
      <c r="B68" s="71" t="s">
        <v>216</v>
      </c>
      <c r="C68" s="73" t="s">
        <v>78</v>
      </c>
      <c r="D68" s="73" t="s">
        <v>118</v>
      </c>
      <c r="E68" s="73" t="s">
        <v>154</v>
      </c>
      <c r="F68" s="74" t="s">
        <v>78</v>
      </c>
      <c r="G68" s="74" t="s">
        <v>118</v>
      </c>
      <c r="H68" s="74" t="s">
        <v>154</v>
      </c>
    </row>
    <row r="69" spans="1:10">
      <c r="A69" t="s">
        <v>217</v>
      </c>
      <c r="B69" s="71" t="s">
        <v>218</v>
      </c>
      <c r="C69" s="73" t="s">
        <v>78</v>
      </c>
      <c r="D69" s="73"/>
      <c r="E69" s="73"/>
      <c r="F69" s="74" t="s">
        <v>78</v>
      </c>
      <c r="G69" s="74"/>
      <c r="H69" s="74"/>
    </row>
    <row r="70" spans="1:10">
      <c r="A70" t="s">
        <v>219</v>
      </c>
      <c r="B70" s="71" t="s">
        <v>220</v>
      </c>
      <c r="C70" s="73" t="s">
        <v>78</v>
      </c>
      <c r="D70" s="73"/>
      <c r="E70" s="73"/>
      <c r="F70" s="74" t="s">
        <v>78</v>
      </c>
      <c r="G70" s="74"/>
      <c r="H70" s="74"/>
    </row>
    <row r="71" spans="1:10">
      <c r="A71" t="s">
        <v>221</v>
      </c>
      <c r="B71" s="71" t="s">
        <v>222</v>
      </c>
      <c r="C71" s="73" t="s">
        <v>78</v>
      </c>
      <c r="D71" s="73"/>
      <c r="E71" s="73"/>
      <c r="F71" s="74" t="s">
        <v>78</v>
      </c>
      <c r="G71" s="74"/>
      <c r="H71" s="74"/>
      <c r="J71" t="s">
        <v>223</v>
      </c>
    </row>
    <row r="72" spans="1:10">
      <c r="A72" t="s">
        <v>224</v>
      </c>
      <c r="B72" s="71" t="s">
        <v>225</v>
      </c>
      <c r="C72" s="73" t="s">
        <v>78</v>
      </c>
      <c r="D72" s="73"/>
      <c r="E72" s="73"/>
      <c r="F72" s="74" t="s">
        <v>78</v>
      </c>
      <c r="G72" s="74"/>
      <c r="H72" s="74"/>
      <c r="J72" t="s">
        <v>223</v>
      </c>
    </row>
    <row r="73" spans="1:10">
      <c r="A73" t="s">
        <v>226</v>
      </c>
      <c r="B73" s="71" t="s">
        <v>227</v>
      </c>
      <c r="C73" s="73" t="s">
        <v>78</v>
      </c>
      <c r="D73" s="73"/>
      <c r="E73" s="73"/>
      <c r="F73" s="74" t="s">
        <v>78</v>
      </c>
      <c r="G73" s="74"/>
      <c r="H73" s="74"/>
    </row>
    <row r="74" spans="1:10">
      <c r="A74" t="s">
        <v>228</v>
      </c>
      <c r="B74" s="71" t="s">
        <v>229</v>
      </c>
      <c r="C74" s="73" t="s">
        <v>78</v>
      </c>
      <c r="D74" s="73" t="s">
        <v>118</v>
      </c>
      <c r="E74" s="73" t="s">
        <v>154</v>
      </c>
      <c r="F74" s="74" t="s">
        <v>78</v>
      </c>
      <c r="G74" s="74" t="s">
        <v>118</v>
      </c>
      <c r="H74" s="74" t="s">
        <v>154</v>
      </c>
    </row>
    <row r="75" spans="1:10">
      <c r="A75" t="s">
        <v>230</v>
      </c>
      <c r="B75" s="71" t="s">
        <v>231</v>
      </c>
      <c r="C75" s="73" t="s">
        <v>78</v>
      </c>
      <c r="D75" s="73"/>
      <c r="E75" s="73"/>
      <c r="F75" s="74" t="s">
        <v>78</v>
      </c>
      <c r="G75" s="74"/>
      <c r="H75" s="74"/>
    </row>
    <row r="76" spans="1:10">
      <c r="A76" t="s">
        <v>232</v>
      </c>
      <c r="B76" s="71" t="s">
        <v>233</v>
      </c>
      <c r="C76" s="73" t="s">
        <v>78</v>
      </c>
      <c r="D76" s="73"/>
      <c r="E76" s="73"/>
      <c r="F76" s="74" t="s">
        <v>78</v>
      </c>
      <c r="G76" s="74"/>
      <c r="H76" s="74"/>
    </row>
    <row r="77" spans="1:10">
      <c r="A77" t="s">
        <v>234</v>
      </c>
      <c r="B77" s="71" t="s">
        <v>235</v>
      </c>
      <c r="C77" s="73" t="s">
        <v>78</v>
      </c>
      <c r="D77" s="73"/>
      <c r="E77" s="73"/>
      <c r="F77" s="74" t="s">
        <v>78</v>
      </c>
      <c r="G77" s="74"/>
      <c r="H77" s="74"/>
    </row>
    <row r="78" spans="1:10">
      <c r="A78" t="s">
        <v>236</v>
      </c>
      <c r="B78" s="71" t="s">
        <v>237</v>
      </c>
      <c r="C78" s="73" t="s">
        <v>78</v>
      </c>
      <c r="D78" s="73"/>
      <c r="E78" s="73"/>
      <c r="F78" s="74" t="s">
        <v>78</v>
      </c>
      <c r="G78" s="74"/>
      <c r="H78" s="74"/>
    </row>
    <row r="79" spans="1:10">
      <c r="A79" t="s">
        <v>238</v>
      </c>
      <c r="B79" s="71" t="s">
        <v>239</v>
      </c>
      <c r="C79" s="73" t="s">
        <v>117</v>
      </c>
      <c r="D79" s="73" t="s">
        <v>240</v>
      </c>
      <c r="E79" s="73" t="s">
        <v>241</v>
      </c>
      <c r="F79" s="74" t="s">
        <v>117</v>
      </c>
      <c r="G79" s="74" t="s">
        <v>240</v>
      </c>
      <c r="H79" s="74" t="s">
        <v>241</v>
      </c>
    </row>
    <row r="80" spans="1:10">
      <c r="A80" t="s">
        <v>242</v>
      </c>
      <c r="B80" s="71" t="s">
        <v>243</v>
      </c>
      <c r="C80" s="73" t="s">
        <v>78</v>
      </c>
      <c r="D80" s="73" t="s">
        <v>118</v>
      </c>
      <c r="E80" s="73" t="s">
        <v>154</v>
      </c>
      <c r="F80" s="74" t="s">
        <v>78</v>
      </c>
      <c r="G80" s="74" t="s">
        <v>118</v>
      </c>
      <c r="H80" s="74" t="s">
        <v>154</v>
      </c>
    </row>
    <row r="81" spans="1:8">
      <c r="A81" t="s">
        <v>244</v>
      </c>
      <c r="B81" s="71" t="s">
        <v>245</v>
      </c>
      <c r="C81" s="73" t="s">
        <v>78</v>
      </c>
      <c r="D81" s="73" t="s">
        <v>118</v>
      </c>
      <c r="E81" s="73" t="s">
        <v>154</v>
      </c>
      <c r="F81" s="74" t="s">
        <v>78</v>
      </c>
      <c r="G81" s="74" t="s">
        <v>118</v>
      </c>
      <c r="H81" s="74" t="s">
        <v>154</v>
      </c>
    </row>
    <row r="82" spans="1:8">
      <c r="A82" t="s">
        <v>246</v>
      </c>
      <c r="B82" s="71" t="s">
        <v>247</v>
      </c>
      <c r="C82" s="73" t="s">
        <v>78</v>
      </c>
      <c r="D82" s="73" t="s">
        <v>118</v>
      </c>
      <c r="E82" s="73" t="s">
        <v>154</v>
      </c>
      <c r="F82" s="74" t="s">
        <v>78</v>
      </c>
      <c r="G82" s="74" t="s">
        <v>118</v>
      </c>
      <c r="H82" s="74" t="s">
        <v>154</v>
      </c>
    </row>
    <row r="83" spans="1:8">
      <c r="A83" t="s">
        <v>248</v>
      </c>
      <c r="B83" s="71" t="s">
        <v>249</v>
      </c>
      <c r="C83" s="73" t="s">
        <v>78</v>
      </c>
      <c r="D83" s="73" t="s">
        <v>118</v>
      </c>
      <c r="E83" s="73" t="s">
        <v>154</v>
      </c>
      <c r="F83" s="74" t="s">
        <v>78</v>
      </c>
      <c r="G83" s="74" t="s">
        <v>118</v>
      </c>
      <c r="H83" s="74" t="s">
        <v>154</v>
      </c>
    </row>
    <row r="84" spans="1:8">
      <c r="A84" t="s">
        <v>250</v>
      </c>
      <c r="B84" s="71" t="s">
        <v>251</v>
      </c>
      <c r="C84" s="73" t="s">
        <v>78</v>
      </c>
      <c r="D84" s="73" t="s">
        <v>118</v>
      </c>
      <c r="E84" s="73" t="s">
        <v>154</v>
      </c>
      <c r="F84" s="74" t="s">
        <v>78</v>
      </c>
      <c r="G84" s="74" t="s">
        <v>118</v>
      </c>
      <c r="H84" s="74" t="s">
        <v>154</v>
      </c>
    </row>
    <row r="85" spans="1:8">
      <c r="A85" t="s">
        <v>252</v>
      </c>
      <c r="B85" s="72" t="s">
        <v>253</v>
      </c>
      <c r="C85" s="73" t="s">
        <v>117</v>
      </c>
      <c r="D85" s="73" t="s">
        <v>254</v>
      </c>
      <c r="E85" s="73" t="s">
        <v>255</v>
      </c>
      <c r="F85" s="74" t="s">
        <v>78</v>
      </c>
      <c r="G85" s="74"/>
      <c r="H85" s="74"/>
    </row>
    <row r="86" spans="1:8">
      <c r="A86" t="s">
        <v>256</v>
      </c>
      <c r="B86" s="72" t="s">
        <v>257</v>
      </c>
      <c r="C86" s="73" t="s">
        <v>78</v>
      </c>
      <c r="D86" s="73" t="s">
        <v>118</v>
      </c>
      <c r="E86" s="73" t="s">
        <v>154</v>
      </c>
      <c r="F86" s="74" t="s">
        <v>78</v>
      </c>
      <c r="G86" s="74" t="s">
        <v>118</v>
      </c>
      <c r="H86" s="74" t="s">
        <v>154</v>
      </c>
    </row>
    <row r="87" spans="1:8">
      <c r="A87" t="s">
        <v>258</v>
      </c>
      <c r="B87" s="72" t="s">
        <v>259</v>
      </c>
      <c r="C87" s="73" t="s">
        <v>78</v>
      </c>
      <c r="D87" s="73"/>
      <c r="E87" s="73"/>
      <c r="F87" s="74" t="s">
        <v>78</v>
      </c>
      <c r="G87" s="74"/>
      <c r="H87" s="74"/>
    </row>
    <row r="88" spans="1:8">
      <c r="A88" t="s">
        <v>260</v>
      </c>
      <c r="B88" s="72" t="s">
        <v>261</v>
      </c>
      <c r="C88" s="73" t="s">
        <v>78</v>
      </c>
      <c r="D88" s="73"/>
      <c r="E88" s="73"/>
      <c r="F88" s="74" t="s">
        <v>78</v>
      </c>
      <c r="G88" s="74"/>
      <c r="H88" s="74"/>
    </row>
    <row r="89" spans="1:8">
      <c r="A89" t="s">
        <v>262</v>
      </c>
      <c r="B89" s="72" t="s">
        <v>263</v>
      </c>
      <c r="C89" s="73" t="s">
        <v>78</v>
      </c>
      <c r="D89" s="73"/>
      <c r="E89" s="73"/>
      <c r="F89" s="74" t="s">
        <v>78</v>
      </c>
      <c r="G89" s="74"/>
      <c r="H89" s="74"/>
    </row>
    <row r="90" spans="1:8">
      <c r="A90" t="s">
        <v>264</v>
      </c>
      <c r="B90" s="72" t="s">
        <v>253</v>
      </c>
      <c r="C90" s="73" t="s">
        <v>117</v>
      </c>
      <c r="D90" s="73" t="s">
        <v>254</v>
      </c>
      <c r="E90" s="73" t="s">
        <v>265</v>
      </c>
      <c r="F90" s="74" t="s">
        <v>78</v>
      </c>
      <c r="G90" s="74"/>
      <c r="H90" s="74"/>
    </row>
    <row r="91" spans="1:8">
      <c r="A91" t="s">
        <v>266</v>
      </c>
      <c r="B91" s="72" t="s">
        <v>267</v>
      </c>
      <c r="C91" s="73" t="s">
        <v>78</v>
      </c>
      <c r="D91" s="73"/>
      <c r="E91" s="73"/>
      <c r="F91" s="74" t="s">
        <v>78</v>
      </c>
      <c r="G91" s="74"/>
      <c r="H91" s="74"/>
    </row>
    <row r="92" spans="1:8">
      <c r="A92" t="s">
        <v>268</v>
      </c>
      <c r="B92" s="72" t="s">
        <v>269</v>
      </c>
      <c r="C92" s="73" t="s">
        <v>78</v>
      </c>
      <c r="D92" s="73"/>
      <c r="E92" s="73"/>
      <c r="F92" s="74" t="s">
        <v>78</v>
      </c>
      <c r="G92" s="74"/>
      <c r="H92" s="74"/>
    </row>
    <row r="93" spans="1:8">
      <c r="A93" t="s">
        <v>270</v>
      </c>
      <c r="B93" s="72" t="s">
        <v>271</v>
      </c>
      <c r="C93" s="73" t="s">
        <v>78</v>
      </c>
      <c r="D93" s="73" t="s">
        <v>118</v>
      </c>
      <c r="E93" s="73" t="s">
        <v>154</v>
      </c>
      <c r="F93" s="74" t="s">
        <v>78</v>
      </c>
      <c r="G93" s="74" t="s">
        <v>118</v>
      </c>
      <c r="H93" s="74" t="s">
        <v>154</v>
      </c>
    </row>
    <row r="94" spans="1:8">
      <c r="A94" t="s">
        <v>272</v>
      </c>
      <c r="B94" s="72" t="s">
        <v>273</v>
      </c>
      <c r="C94" s="73" t="s">
        <v>78</v>
      </c>
      <c r="D94" s="73" t="s">
        <v>139</v>
      </c>
      <c r="E94" s="73"/>
      <c r="F94" s="74" t="s">
        <v>78</v>
      </c>
      <c r="G94" s="74" t="s">
        <v>139</v>
      </c>
      <c r="H94" s="74"/>
    </row>
    <row r="95" spans="1:8">
      <c r="A95" t="s">
        <v>274</v>
      </c>
      <c r="B95" s="72" t="s">
        <v>275</v>
      </c>
      <c r="C95" s="73" t="s">
        <v>78</v>
      </c>
      <c r="D95" s="73" t="s">
        <v>139</v>
      </c>
      <c r="E95" s="73"/>
      <c r="F95" s="74" t="s">
        <v>78</v>
      </c>
      <c r="G95" s="74" t="s">
        <v>139</v>
      </c>
      <c r="H95" s="74"/>
    </row>
    <row r="96" spans="1:8">
      <c r="A96" t="s">
        <v>276</v>
      </c>
      <c r="B96" s="72" t="s">
        <v>277</v>
      </c>
      <c r="C96" s="73" t="s">
        <v>78</v>
      </c>
      <c r="D96" s="73" t="s">
        <v>139</v>
      </c>
      <c r="E96" s="73"/>
      <c r="F96" s="74" t="s">
        <v>78</v>
      </c>
      <c r="G96" s="74" t="s">
        <v>139</v>
      </c>
      <c r="H96" s="74"/>
    </row>
    <row r="97" spans="1:8" ht="27.95">
      <c r="A97" t="s">
        <v>278</v>
      </c>
      <c r="B97" s="72" t="s">
        <v>279</v>
      </c>
      <c r="C97" s="73" t="s">
        <v>78</v>
      </c>
      <c r="D97" s="73" t="s">
        <v>139</v>
      </c>
      <c r="E97" s="73"/>
      <c r="F97" s="74" t="s">
        <v>78</v>
      </c>
      <c r="G97" s="74" t="s">
        <v>139</v>
      </c>
      <c r="H97" s="74"/>
    </row>
    <row r="98" spans="1:8">
      <c r="A98" t="s">
        <v>280</v>
      </c>
      <c r="B98" s="72" t="s">
        <v>281</v>
      </c>
      <c r="C98" s="73" t="s">
        <v>78</v>
      </c>
      <c r="D98" s="73" t="s">
        <v>139</v>
      </c>
      <c r="E98" s="73"/>
      <c r="F98" s="74" t="s">
        <v>78</v>
      </c>
      <c r="G98" s="74" t="s">
        <v>139</v>
      </c>
      <c r="H98" s="74"/>
    </row>
    <row r="99" spans="1:8">
      <c r="A99" t="s">
        <v>282</v>
      </c>
      <c r="B99" s="72" t="s">
        <v>283</v>
      </c>
      <c r="C99" s="73" t="s">
        <v>78</v>
      </c>
      <c r="D99" s="73" t="s">
        <v>139</v>
      </c>
      <c r="E99" s="73"/>
      <c r="F99" s="74" t="s">
        <v>78</v>
      </c>
      <c r="G99" s="74" t="s">
        <v>139</v>
      </c>
      <c r="H99" s="74"/>
    </row>
    <row r="100" spans="1:8">
      <c r="A100" t="s">
        <v>284</v>
      </c>
      <c r="B100" s="72" t="s">
        <v>285</v>
      </c>
      <c r="C100" s="73" t="s">
        <v>78</v>
      </c>
      <c r="D100" s="73" t="s">
        <v>139</v>
      </c>
      <c r="E100" s="73"/>
      <c r="F100" s="74" t="s">
        <v>78</v>
      </c>
      <c r="G100" s="74" t="s">
        <v>139</v>
      </c>
      <c r="H100" s="74"/>
    </row>
    <row r="101" spans="1:8">
      <c r="A101" t="s">
        <v>286</v>
      </c>
      <c r="B101" s="72" t="s">
        <v>287</v>
      </c>
      <c r="C101" s="73" t="s">
        <v>78</v>
      </c>
      <c r="D101" s="73" t="s">
        <v>139</v>
      </c>
      <c r="E101" s="73"/>
      <c r="F101" s="74" t="s">
        <v>78</v>
      </c>
      <c r="G101" s="74" t="s">
        <v>139</v>
      </c>
      <c r="H101" s="74"/>
    </row>
    <row r="102" spans="1:8">
      <c r="A102" t="s">
        <v>288</v>
      </c>
      <c r="B102" s="72" t="s">
        <v>289</v>
      </c>
      <c r="C102" s="73" t="s">
        <v>78</v>
      </c>
      <c r="D102" s="73" t="s">
        <v>139</v>
      </c>
      <c r="E102" s="73"/>
      <c r="F102" s="74" t="s">
        <v>78</v>
      </c>
      <c r="G102" s="74" t="s">
        <v>139</v>
      </c>
      <c r="H102" s="74"/>
    </row>
    <row r="103" spans="1:8">
      <c r="A103" t="s">
        <v>290</v>
      </c>
      <c r="B103" s="72" t="s">
        <v>291</v>
      </c>
      <c r="C103" s="73" t="s">
        <v>78</v>
      </c>
      <c r="D103" s="73" t="s">
        <v>139</v>
      </c>
      <c r="E103" s="73"/>
      <c r="F103" s="74" t="s">
        <v>78</v>
      </c>
      <c r="G103" s="74" t="s">
        <v>139</v>
      </c>
      <c r="H103" s="74"/>
    </row>
    <row r="104" spans="1:8">
      <c r="A104" t="s">
        <v>292</v>
      </c>
      <c r="B104" s="72" t="s">
        <v>253</v>
      </c>
      <c r="C104" s="73" t="s">
        <v>293</v>
      </c>
      <c r="D104" s="73" t="s">
        <v>118</v>
      </c>
      <c r="E104" s="73" t="s">
        <v>294</v>
      </c>
      <c r="F104" s="73" t="s">
        <v>293</v>
      </c>
      <c r="G104" s="74"/>
      <c r="H104" s="74"/>
    </row>
    <row r="105" spans="1:8">
      <c r="A105" t="s">
        <v>295</v>
      </c>
      <c r="B105" s="72" t="s">
        <v>296</v>
      </c>
      <c r="C105" s="73" t="s">
        <v>78</v>
      </c>
      <c r="D105" s="73"/>
      <c r="E105" s="73"/>
      <c r="F105" s="74" t="s">
        <v>78</v>
      </c>
      <c r="G105" s="74"/>
      <c r="H105" s="74"/>
    </row>
    <row r="106" spans="1:8">
      <c r="A106" t="s">
        <v>297</v>
      </c>
      <c r="B106" s="72" t="s">
        <v>298</v>
      </c>
      <c r="C106" s="73" t="s">
        <v>78</v>
      </c>
      <c r="D106" s="73"/>
      <c r="E106" s="73"/>
      <c r="F106" s="74" t="s">
        <v>78</v>
      </c>
      <c r="G106" s="74"/>
      <c r="H106" s="74"/>
    </row>
    <row r="107" spans="1:8">
      <c r="A107" t="s">
        <v>299</v>
      </c>
      <c r="B107" s="72" t="s">
        <v>300</v>
      </c>
      <c r="C107" s="73" t="s">
        <v>78</v>
      </c>
      <c r="D107" s="73"/>
      <c r="E107" s="73"/>
      <c r="F107" s="74" t="s">
        <v>78</v>
      </c>
      <c r="G107" s="74"/>
      <c r="H107" s="74"/>
    </row>
    <row r="108" spans="1:8">
      <c r="A108" t="s">
        <v>301</v>
      </c>
      <c r="B108" s="72" t="s">
        <v>302</v>
      </c>
      <c r="C108" s="73" t="s">
        <v>117</v>
      </c>
      <c r="D108" s="73" t="s">
        <v>118</v>
      </c>
      <c r="E108" s="73" t="s">
        <v>303</v>
      </c>
      <c r="F108" s="74" t="s">
        <v>117</v>
      </c>
      <c r="G108" s="74" t="s">
        <v>118</v>
      </c>
      <c r="H108" s="74" t="s">
        <v>303</v>
      </c>
    </row>
    <row r="109" spans="1:8">
      <c r="A109" t="s">
        <v>304</v>
      </c>
      <c r="B109" s="72" t="s">
        <v>305</v>
      </c>
      <c r="C109" s="73" t="s">
        <v>78</v>
      </c>
      <c r="D109" s="73"/>
      <c r="E109" s="73"/>
      <c r="F109" s="74" t="s">
        <v>78</v>
      </c>
      <c r="G109" s="74"/>
      <c r="H109" s="74"/>
    </row>
    <row r="110" spans="1:8">
      <c r="A110" t="s">
        <v>306</v>
      </c>
      <c r="B110" s="72" t="s">
        <v>307</v>
      </c>
      <c r="C110" s="73" t="s">
        <v>78</v>
      </c>
      <c r="D110" s="73"/>
      <c r="E110" s="73"/>
      <c r="F110" s="74" t="s">
        <v>78</v>
      </c>
      <c r="G110" s="74"/>
      <c r="H110" s="74"/>
    </row>
    <row r="111" spans="1:8">
      <c r="A111" t="s">
        <v>308</v>
      </c>
      <c r="B111" s="72" t="s">
        <v>309</v>
      </c>
      <c r="C111" s="73" t="s">
        <v>78</v>
      </c>
      <c r="D111" s="73" t="s">
        <v>118</v>
      </c>
      <c r="E111" s="73" t="s">
        <v>154</v>
      </c>
      <c r="F111" s="74" t="s">
        <v>78</v>
      </c>
      <c r="G111" s="74" t="s">
        <v>118</v>
      </c>
      <c r="H111" s="74" t="s">
        <v>154</v>
      </c>
    </row>
    <row r="112" spans="1:8">
      <c r="A112" t="s">
        <v>310</v>
      </c>
      <c r="B112" s="72" t="s">
        <v>311</v>
      </c>
      <c r="C112" s="73" t="s">
        <v>78</v>
      </c>
      <c r="D112" s="73" t="s">
        <v>118</v>
      </c>
      <c r="E112" s="73" t="s">
        <v>154</v>
      </c>
      <c r="F112" s="74" t="s">
        <v>78</v>
      </c>
      <c r="G112" s="74" t="s">
        <v>118</v>
      </c>
      <c r="H112" s="74" t="s">
        <v>154</v>
      </c>
    </row>
    <row r="113" spans="1:8">
      <c r="A113" t="s">
        <v>312</v>
      </c>
      <c r="B113" s="72" t="s">
        <v>313</v>
      </c>
      <c r="C113" s="73" t="s">
        <v>78</v>
      </c>
      <c r="D113" s="73" t="s">
        <v>118</v>
      </c>
      <c r="E113" s="73" t="s">
        <v>154</v>
      </c>
      <c r="F113" s="74" t="s">
        <v>78</v>
      </c>
      <c r="G113" s="74" t="s">
        <v>118</v>
      </c>
      <c r="H113" s="74" t="s">
        <v>154</v>
      </c>
    </row>
    <row r="114" spans="1:8">
      <c r="A114" t="s">
        <v>314</v>
      </c>
      <c r="B114" s="72" t="s">
        <v>315</v>
      </c>
      <c r="C114" s="73" t="s">
        <v>78</v>
      </c>
      <c r="D114" s="73"/>
      <c r="E114" s="73"/>
      <c r="F114" s="74" t="s">
        <v>78</v>
      </c>
      <c r="G114" s="74"/>
      <c r="H114" s="74"/>
    </row>
    <row r="115" spans="1:8">
      <c r="A115" t="s">
        <v>316</v>
      </c>
      <c r="B115" s="72" t="s">
        <v>317</v>
      </c>
      <c r="C115" s="73" t="s">
        <v>78</v>
      </c>
      <c r="D115" s="73"/>
      <c r="E115" s="73"/>
      <c r="F115" s="74" t="s">
        <v>78</v>
      </c>
      <c r="G115" s="74"/>
      <c r="H115" s="74"/>
    </row>
    <row r="116" spans="1:8">
      <c r="A116" t="s">
        <v>318</v>
      </c>
      <c r="B116" s="72" t="s">
        <v>319</v>
      </c>
      <c r="C116" s="73" t="s">
        <v>78</v>
      </c>
      <c r="D116" s="73"/>
      <c r="E116" s="73"/>
      <c r="F116" s="74" t="s">
        <v>78</v>
      </c>
      <c r="G116" s="74"/>
      <c r="H116" s="74"/>
    </row>
    <row r="117" spans="1:8">
      <c r="A117" t="s">
        <v>320</v>
      </c>
      <c r="B117" s="72" t="s">
        <v>321</v>
      </c>
      <c r="C117" s="73" t="s">
        <v>78</v>
      </c>
      <c r="D117" s="73"/>
      <c r="E117" s="73"/>
      <c r="F117" s="74" t="s">
        <v>78</v>
      </c>
      <c r="G117" s="74"/>
      <c r="H117" s="74"/>
    </row>
    <row r="118" spans="1:8">
      <c r="A118" t="s">
        <v>322</v>
      </c>
      <c r="B118" s="72" t="s">
        <v>323</v>
      </c>
      <c r="C118" s="73" t="s">
        <v>78</v>
      </c>
      <c r="D118" s="73"/>
      <c r="E118" s="73"/>
      <c r="F118" s="74" t="s">
        <v>78</v>
      </c>
      <c r="G118" s="74"/>
      <c r="H118" s="74"/>
    </row>
    <row r="119" spans="1:8">
      <c r="A119" t="s">
        <v>324</v>
      </c>
      <c r="B119" s="72" t="s">
        <v>325</v>
      </c>
      <c r="C119" s="73" t="s">
        <v>78</v>
      </c>
      <c r="D119" s="73" t="s">
        <v>118</v>
      </c>
      <c r="E119" s="73" t="s">
        <v>154</v>
      </c>
      <c r="F119" s="74" t="s">
        <v>78</v>
      </c>
      <c r="G119" s="74" t="s">
        <v>118</v>
      </c>
      <c r="H119" s="74" t="s">
        <v>154</v>
      </c>
    </row>
    <row r="120" spans="1:8">
      <c r="A120" t="s">
        <v>326</v>
      </c>
      <c r="B120" s="72" t="s">
        <v>327</v>
      </c>
      <c r="C120" s="73" t="s">
        <v>78</v>
      </c>
      <c r="D120" s="73" t="s">
        <v>118</v>
      </c>
      <c r="E120" s="73" t="s">
        <v>328</v>
      </c>
      <c r="F120" s="74" t="s">
        <v>78</v>
      </c>
      <c r="G120" s="74" t="s">
        <v>118</v>
      </c>
      <c r="H120" s="74" t="s">
        <v>328</v>
      </c>
    </row>
    <row r="121" spans="1:8">
      <c r="A121" t="s">
        <v>329</v>
      </c>
      <c r="B121" s="72" t="s">
        <v>330</v>
      </c>
      <c r="C121" s="73" t="s">
        <v>117</v>
      </c>
      <c r="D121" s="73" t="s">
        <v>118</v>
      </c>
      <c r="E121" s="73" t="s">
        <v>331</v>
      </c>
      <c r="F121" s="74" t="s">
        <v>117</v>
      </c>
      <c r="G121" s="74" t="s">
        <v>118</v>
      </c>
      <c r="H121" s="74" t="s">
        <v>332</v>
      </c>
    </row>
    <row r="122" spans="1:8">
      <c r="A122" t="s">
        <v>333</v>
      </c>
      <c r="B122" s="72" t="s">
        <v>334</v>
      </c>
      <c r="C122" s="73" t="s">
        <v>78</v>
      </c>
      <c r="D122" s="73" t="s">
        <v>335</v>
      </c>
      <c r="E122" s="73"/>
      <c r="F122" s="74" t="s">
        <v>78</v>
      </c>
      <c r="G122" s="74"/>
      <c r="H122" s="74"/>
    </row>
    <row r="123" spans="1:8">
      <c r="A123" t="s">
        <v>336</v>
      </c>
      <c r="B123" s="72" t="s">
        <v>337</v>
      </c>
      <c r="C123" s="73" t="s">
        <v>78</v>
      </c>
      <c r="D123" s="73" t="s">
        <v>338</v>
      </c>
      <c r="E123" s="73"/>
      <c r="F123" s="74" t="s">
        <v>78</v>
      </c>
      <c r="G123" s="74"/>
      <c r="H123" s="74"/>
    </row>
    <row r="124" spans="1:8">
      <c r="A124" t="s">
        <v>339</v>
      </c>
      <c r="B124" s="72" t="s">
        <v>340</v>
      </c>
      <c r="C124" s="73" t="s">
        <v>78</v>
      </c>
      <c r="D124" s="73" t="s">
        <v>341</v>
      </c>
      <c r="E124" s="73" t="s">
        <v>154</v>
      </c>
      <c r="F124" s="74" t="s">
        <v>78</v>
      </c>
      <c r="G124" s="74" t="s">
        <v>118</v>
      </c>
      <c r="H124" s="74" t="s">
        <v>154</v>
      </c>
    </row>
    <row r="125" spans="1:8">
      <c r="A125" t="s">
        <v>342</v>
      </c>
      <c r="B125" s="72" t="s">
        <v>343</v>
      </c>
      <c r="C125" s="73" t="s">
        <v>78</v>
      </c>
      <c r="D125" s="73" t="s">
        <v>338</v>
      </c>
      <c r="E125" s="73"/>
      <c r="F125" s="74" t="s">
        <v>78</v>
      </c>
      <c r="G125" s="74"/>
      <c r="H125" s="74"/>
    </row>
    <row r="126" spans="1:8">
      <c r="A126" t="s">
        <v>344</v>
      </c>
      <c r="B126" s="72" t="s">
        <v>345</v>
      </c>
      <c r="C126" s="73" t="s">
        <v>78</v>
      </c>
      <c r="D126" s="73" t="s">
        <v>338</v>
      </c>
      <c r="E126" s="73"/>
      <c r="F126" s="74" t="s">
        <v>78</v>
      </c>
      <c r="G126" s="74"/>
      <c r="H126" s="74"/>
    </row>
    <row r="127" spans="1:8">
      <c r="A127" t="s">
        <v>346</v>
      </c>
      <c r="B127" s="72" t="s">
        <v>347</v>
      </c>
      <c r="C127" s="73" t="s">
        <v>78</v>
      </c>
      <c r="D127" s="73" t="s">
        <v>338</v>
      </c>
      <c r="E127" s="73"/>
      <c r="F127" s="74" t="s">
        <v>78</v>
      </c>
      <c r="G127" s="74"/>
      <c r="H127" s="74"/>
    </row>
    <row r="128" spans="1:8">
      <c r="A128" t="s">
        <v>348</v>
      </c>
      <c r="B128" s="72" t="s">
        <v>349</v>
      </c>
      <c r="C128" s="73" t="s">
        <v>78</v>
      </c>
      <c r="D128" s="73" t="s">
        <v>338</v>
      </c>
      <c r="E128" s="73"/>
      <c r="F128" s="74" t="s">
        <v>78</v>
      </c>
      <c r="G128" s="74"/>
      <c r="H128" s="74"/>
    </row>
    <row r="129" spans="1:8">
      <c r="A129" t="s">
        <v>350</v>
      </c>
      <c r="B129" s="72" t="s">
        <v>351</v>
      </c>
      <c r="C129" s="73" t="s">
        <v>78</v>
      </c>
      <c r="D129" s="73" t="s">
        <v>338</v>
      </c>
      <c r="E129" s="73"/>
      <c r="F129" s="74" t="s">
        <v>78</v>
      </c>
      <c r="G129" s="74"/>
      <c r="H129" s="74"/>
    </row>
    <row r="130" spans="1:8">
      <c r="A130" t="s">
        <v>352</v>
      </c>
      <c r="B130" s="72" t="s">
        <v>353</v>
      </c>
      <c r="C130" s="73" t="s">
        <v>78</v>
      </c>
      <c r="D130" s="73" t="s">
        <v>338</v>
      </c>
      <c r="E130" s="73"/>
      <c r="F130" s="74" t="s">
        <v>78</v>
      </c>
      <c r="G130" s="74"/>
      <c r="H130" s="74"/>
    </row>
    <row r="131" spans="1:8">
      <c r="A131" t="s">
        <v>354</v>
      </c>
      <c r="B131" s="72" t="s">
        <v>355</v>
      </c>
      <c r="C131" s="73" t="s">
        <v>78</v>
      </c>
      <c r="D131" s="73" t="s">
        <v>338</v>
      </c>
      <c r="E131" s="73"/>
      <c r="F131" s="74" t="s">
        <v>78</v>
      </c>
      <c r="G131" s="74"/>
      <c r="H131" s="74"/>
    </row>
    <row r="132" spans="1:8">
      <c r="A132" t="s">
        <v>356</v>
      </c>
      <c r="B132" s="72" t="s">
        <v>357</v>
      </c>
      <c r="C132" s="73" t="s">
        <v>78</v>
      </c>
      <c r="D132" s="73" t="s">
        <v>338</v>
      </c>
      <c r="E132" s="73"/>
      <c r="F132" s="74" t="s">
        <v>78</v>
      </c>
      <c r="G132" s="74"/>
      <c r="H132" s="74"/>
    </row>
    <row r="133" spans="1:8">
      <c r="A133" t="s">
        <v>358</v>
      </c>
      <c r="B133" s="72" t="s">
        <v>359</v>
      </c>
      <c r="C133" s="73" t="s">
        <v>78</v>
      </c>
      <c r="D133" s="73" t="s">
        <v>338</v>
      </c>
      <c r="E133" s="73"/>
      <c r="F133" s="74" t="s">
        <v>78</v>
      </c>
      <c r="G133" s="74"/>
      <c r="H133" s="74"/>
    </row>
    <row r="134" spans="1:8">
      <c r="A134" t="s">
        <v>360</v>
      </c>
      <c r="B134" s="72" t="s">
        <v>361</v>
      </c>
      <c r="C134" s="73" t="s">
        <v>78</v>
      </c>
      <c r="D134" s="73" t="s">
        <v>341</v>
      </c>
      <c r="E134" s="73" t="s">
        <v>154</v>
      </c>
      <c r="F134" s="74"/>
      <c r="G134" s="74"/>
      <c r="H134" s="74" t="s">
        <v>362</v>
      </c>
    </row>
    <row r="135" spans="1:8">
      <c r="A135" t="s">
        <v>363</v>
      </c>
      <c r="B135" s="72" t="s">
        <v>364</v>
      </c>
      <c r="C135" s="73" t="s">
        <v>78</v>
      </c>
      <c r="D135" s="73" t="s">
        <v>341</v>
      </c>
      <c r="E135" s="73" t="s">
        <v>154</v>
      </c>
      <c r="F135" s="74"/>
      <c r="G135" s="74"/>
      <c r="H135" s="74" t="s">
        <v>362</v>
      </c>
    </row>
    <row r="136" spans="1:8">
      <c r="A136" t="s">
        <v>365</v>
      </c>
      <c r="B136" s="72" t="s">
        <v>366</v>
      </c>
      <c r="C136" s="73" t="s">
        <v>78</v>
      </c>
      <c r="D136" s="73" t="s">
        <v>341</v>
      </c>
      <c r="E136" s="73" t="s">
        <v>154</v>
      </c>
      <c r="F136" s="74"/>
      <c r="G136" s="74"/>
      <c r="H136" s="74" t="s">
        <v>362</v>
      </c>
    </row>
    <row r="137" spans="1:8">
      <c r="A137" t="s">
        <v>367</v>
      </c>
      <c r="B137" s="72" t="s">
        <v>368</v>
      </c>
      <c r="C137" s="73" t="s">
        <v>78</v>
      </c>
      <c r="D137" s="73" t="s">
        <v>341</v>
      </c>
      <c r="E137" s="73" t="s">
        <v>154</v>
      </c>
      <c r="F137" s="74"/>
      <c r="G137" s="74"/>
      <c r="H137" s="74" t="s">
        <v>362</v>
      </c>
    </row>
    <row r="138" spans="1:8">
      <c r="A138" t="s">
        <v>369</v>
      </c>
      <c r="B138" s="72" t="s">
        <v>370</v>
      </c>
      <c r="C138" s="73" t="s">
        <v>78</v>
      </c>
      <c r="D138" s="73" t="s">
        <v>338</v>
      </c>
      <c r="E138" s="73"/>
      <c r="F138" s="74"/>
      <c r="G138" s="74"/>
      <c r="H138" s="74" t="s">
        <v>362</v>
      </c>
    </row>
    <row r="139" spans="1:8">
      <c r="A139" t="s">
        <v>371</v>
      </c>
      <c r="B139" s="72" t="s">
        <v>372</v>
      </c>
      <c r="C139" s="73" t="s">
        <v>78</v>
      </c>
      <c r="D139" s="73" t="s">
        <v>338</v>
      </c>
      <c r="E139" s="73"/>
      <c r="F139" s="74"/>
      <c r="G139" s="74"/>
      <c r="H139" s="74" t="s">
        <v>362</v>
      </c>
    </row>
    <row r="140" spans="1:8">
      <c r="A140" t="s">
        <v>373</v>
      </c>
      <c r="B140" s="72" t="s">
        <v>374</v>
      </c>
      <c r="C140" s="73" t="s">
        <v>117</v>
      </c>
      <c r="D140" s="73" t="s">
        <v>375</v>
      </c>
      <c r="E140" s="73" t="s">
        <v>376</v>
      </c>
      <c r="F140" s="74"/>
      <c r="G140" s="74"/>
      <c r="H140" s="74" t="s">
        <v>362</v>
      </c>
    </row>
    <row r="141" spans="1:8">
      <c r="A141" t="s">
        <v>377</v>
      </c>
      <c r="B141" s="72" t="s">
        <v>378</v>
      </c>
      <c r="C141" s="73" t="s">
        <v>78</v>
      </c>
      <c r="D141" s="73"/>
      <c r="E141" s="73"/>
      <c r="F141" s="74"/>
      <c r="G141" s="74"/>
      <c r="H141" s="74" t="s">
        <v>362</v>
      </c>
    </row>
    <row r="142" spans="1:8">
      <c r="A142" t="s">
        <v>379</v>
      </c>
      <c r="B142" s="72" t="s">
        <v>380</v>
      </c>
      <c r="C142" s="73" t="s">
        <v>78</v>
      </c>
      <c r="D142" s="73"/>
      <c r="E142" s="73"/>
      <c r="F142" s="74"/>
      <c r="G142" s="74"/>
      <c r="H142" s="74" t="s">
        <v>362</v>
      </c>
    </row>
    <row r="143" spans="1:8">
      <c r="A143" t="s">
        <v>381</v>
      </c>
      <c r="B143" s="72" t="s">
        <v>382</v>
      </c>
      <c r="C143" s="73" t="s">
        <v>78</v>
      </c>
      <c r="D143" s="73"/>
      <c r="E143" s="73"/>
      <c r="F143" s="74"/>
      <c r="G143" s="74"/>
      <c r="H143" s="74" t="s">
        <v>362</v>
      </c>
    </row>
    <row r="144" spans="1:8">
      <c r="A144" t="s">
        <v>383</v>
      </c>
      <c r="B144" s="72" t="s">
        <v>384</v>
      </c>
      <c r="C144" s="73" t="s">
        <v>117</v>
      </c>
      <c r="D144" s="73" t="s">
        <v>118</v>
      </c>
      <c r="E144" s="73" t="s">
        <v>385</v>
      </c>
      <c r="F144" s="74" t="s">
        <v>78</v>
      </c>
      <c r="G144" s="74"/>
      <c r="H144" s="74"/>
    </row>
    <row r="145" spans="1:8">
      <c r="A145" t="s">
        <v>386</v>
      </c>
      <c r="B145" s="72" t="s">
        <v>253</v>
      </c>
      <c r="C145" s="73" t="s">
        <v>293</v>
      </c>
      <c r="D145" s="73"/>
      <c r="E145" s="73"/>
      <c r="F145" s="74" t="s">
        <v>293</v>
      </c>
      <c r="G145" s="74"/>
      <c r="H145" s="74"/>
    </row>
    <row r="146" spans="1:8">
      <c r="A146" t="s">
        <v>387</v>
      </c>
      <c r="B146" s="72" t="s">
        <v>388</v>
      </c>
      <c r="C146" s="73" t="s">
        <v>192</v>
      </c>
      <c r="D146" s="73" t="s">
        <v>338</v>
      </c>
      <c r="E146" s="73" t="s">
        <v>389</v>
      </c>
      <c r="F146" s="74" t="s">
        <v>192</v>
      </c>
      <c r="G146" s="74"/>
      <c r="H146" s="74" t="s">
        <v>389</v>
      </c>
    </row>
    <row r="147" spans="1:8">
      <c r="A147" t="s">
        <v>390</v>
      </c>
      <c r="B147" s="72" t="s">
        <v>391</v>
      </c>
      <c r="C147" s="73" t="s">
        <v>78</v>
      </c>
      <c r="D147" s="73"/>
      <c r="E147" s="73"/>
      <c r="F147" s="74" t="s">
        <v>78</v>
      </c>
      <c r="G147" s="74"/>
      <c r="H147" s="74"/>
    </row>
    <row r="148" spans="1:8">
      <c r="A148" t="s">
        <v>392</v>
      </c>
      <c r="B148" s="72" t="s">
        <v>393</v>
      </c>
      <c r="C148" s="73" t="s">
        <v>78</v>
      </c>
      <c r="D148" s="73" t="s">
        <v>338</v>
      </c>
      <c r="E148" s="73"/>
      <c r="F148" s="74"/>
      <c r="G148" s="74"/>
      <c r="H148" s="74" t="s">
        <v>362</v>
      </c>
    </row>
    <row r="149" spans="1:8">
      <c r="A149" t="s">
        <v>394</v>
      </c>
      <c r="B149" s="72" t="s">
        <v>395</v>
      </c>
      <c r="C149" s="73" t="s">
        <v>78</v>
      </c>
      <c r="D149" s="73" t="s">
        <v>338</v>
      </c>
      <c r="E149" s="73"/>
      <c r="F149" s="74"/>
      <c r="G149" s="74"/>
      <c r="H149" s="74" t="s">
        <v>362</v>
      </c>
    </row>
    <row r="150" spans="1:8">
      <c r="A150" t="s">
        <v>396</v>
      </c>
      <c r="B150" s="72" t="s">
        <v>397</v>
      </c>
      <c r="C150" s="73" t="s">
        <v>78</v>
      </c>
      <c r="D150" s="73" t="s">
        <v>338</v>
      </c>
      <c r="E150" s="73"/>
      <c r="F150" s="74"/>
      <c r="G150" s="74"/>
      <c r="H150" s="74" t="s">
        <v>362</v>
      </c>
    </row>
    <row r="151" spans="1:8">
      <c r="A151" t="s">
        <v>398</v>
      </c>
      <c r="B151" s="72" t="s">
        <v>399</v>
      </c>
      <c r="C151" s="73" t="s">
        <v>78</v>
      </c>
      <c r="D151" s="73" t="s">
        <v>338</v>
      </c>
      <c r="E151" s="73"/>
      <c r="F151" s="74"/>
      <c r="G151" s="74"/>
      <c r="H151" s="74" t="s">
        <v>362</v>
      </c>
    </row>
    <row r="152" spans="1:8">
      <c r="A152" t="s">
        <v>400</v>
      </c>
      <c r="B152" s="72" t="s">
        <v>134</v>
      </c>
      <c r="C152" s="73" t="s">
        <v>78</v>
      </c>
      <c r="D152" s="73" t="s">
        <v>338</v>
      </c>
      <c r="E152" s="73"/>
      <c r="F152" s="74"/>
      <c r="G152" s="74"/>
      <c r="H152" s="74" t="s">
        <v>362</v>
      </c>
    </row>
    <row r="153" spans="1:8">
      <c r="A153" t="s">
        <v>401</v>
      </c>
      <c r="B153" s="72" t="s">
        <v>402</v>
      </c>
      <c r="C153" s="73" t="s">
        <v>78</v>
      </c>
      <c r="D153" s="73" t="s">
        <v>338</v>
      </c>
      <c r="E153" s="73"/>
      <c r="F153" s="74" t="s">
        <v>78</v>
      </c>
      <c r="G153" s="74"/>
      <c r="H153" s="74"/>
    </row>
    <row r="154" spans="1:8">
      <c r="A154" t="s">
        <v>403</v>
      </c>
      <c r="B154" s="72" t="s">
        <v>404</v>
      </c>
      <c r="C154" s="73" t="s">
        <v>78</v>
      </c>
      <c r="D154" s="73" t="s">
        <v>338</v>
      </c>
      <c r="E154" s="73"/>
      <c r="F154" s="74" t="s">
        <v>78</v>
      </c>
      <c r="G154" s="74"/>
      <c r="H154" s="74"/>
    </row>
    <row r="155" spans="1:8">
      <c r="A155" t="s">
        <v>405</v>
      </c>
      <c r="B155" s="72" t="s">
        <v>406</v>
      </c>
      <c r="C155" s="73" t="s">
        <v>78</v>
      </c>
      <c r="D155" s="73" t="s">
        <v>338</v>
      </c>
      <c r="E155" s="73"/>
      <c r="F155" s="74" t="s">
        <v>78</v>
      </c>
      <c r="G155" s="74"/>
      <c r="H155" s="74"/>
    </row>
    <row r="156" spans="1:8">
      <c r="A156" t="s">
        <v>407</v>
      </c>
      <c r="B156" s="72" t="s">
        <v>408</v>
      </c>
      <c r="C156" s="73" t="s">
        <v>78</v>
      </c>
      <c r="D156" s="73" t="s">
        <v>338</v>
      </c>
      <c r="E156" s="73"/>
      <c r="F156" s="74" t="s">
        <v>78</v>
      </c>
      <c r="G156" s="74"/>
      <c r="H156" s="74"/>
    </row>
    <row r="157" spans="1:8">
      <c r="A157" t="s">
        <v>409</v>
      </c>
      <c r="B157" s="72" t="s">
        <v>410</v>
      </c>
      <c r="C157" s="73" t="s">
        <v>78</v>
      </c>
      <c r="D157" s="73" t="s">
        <v>338</v>
      </c>
      <c r="E157" s="73"/>
      <c r="F157" s="74"/>
      <c r="G157" s="74"/>
      <c r="H157" s="74" t="s">
        <v>362</v>
      </c>
    </row>
    <row r="158" spans="1:8">
      <c r="A158" t="s">
        <v>411</v>
      </c>
      <c r="B158" s="72" t="s">
        <v>412</v>
      </c>
      <c r="C158" s="73" t="s">
        <v>78</v>
      </c>
      <c r="D158" s="73" t="s">
        <v>338</v>
      </c>
      <c r="E158" s="73"/>
      <c r="F158" s="74" t="s">
        <v>78</v>
      </c>
      <c r="G158" s="74"/>
      <c r="H158" s="74"/>
    </row>
    <row r="159" spans="1:8">
      <c r="A159" t="s">
        <v>413</v>
      </c>
      <c r="B159" s="72" t="s">
        <v>414</v>
      </c>
      <c r="C159" s="73" t="s">
        <v>78</v>
      </c>
      <c r="D159" s="73" t="s">
        <v>338</v>
      </c>
      <c r="E159" s="73" t="s">
        <v>154</v>
      </c>
      <c r="F159" s="74" t="s">
        <v>78</v>
      </c>
      <c r="G159" s="74"/>
      <c r="H159" s="74" t="s">
        <v>154</v>
      </c>
    </row>
    <row r="160" spans="1:8">
      <c r="A160" t="s">
        <v>415</v>
      </c>
      <c r="B160" s="72" t="s">
        <v>416</v>
      </c>
      <c r="C160" s="73" t="s">
        <v>78</v>
      </c>
      <c r="D160" s="73" t="s">
        <v>338</v>
      </c>
      <c r="E160" s="73" t="s">
        <v>154</v>
      </c>
      <c r="F160" s="74" t="s">
        <v>78</v>
      </c>
      <c r="G160" s="74"/>
      <c r="H160" s="74" t="s">
        <v>154</v>
      </c>
    </row>
    <row r="161" spans="1:8">
      <c r="A161" t="s">
        <v>417</v>
      </c>
      <c r="B161" s="72" t="s">
        <v>418</v>
      </c>
      <c r="C161" s="73" t="s">
        <v>78</v>
      </c>
      <c r="D161" s="73" t="s">
        <v>338</v>
      </c>
      <c r="E161" s="73" t="s">
        <v>154</v>
      </c>
      <c r="F161" s="74" t="s">
        <v>78</v>
      </c>
      <c r="G161" s="74"/>
      <c r="H161" s="74" t="s">
        <v>154</v>
      </c>
    </row>
    <row r="162" spans="1:8">
      <c r="A162" t="s">
        <v>419</v>
      </c>
      <c r="B162" s="71" t="s">
        <v>420</v>
      </c>
      <c r="C162" s="73" t="s">
        <v>78</v>
      </c>
      <c r="D162" s="73" t="s">
        <v>338</v>
      </c>
      <c r="E162" s="73" t="s">
        <v>154</v>
      </c>
      <c r="F162" s="74" t="s">
        <v>78</v>
      </c>
      <c r="G162" s="74"/>
      <c r="H162" s="74" t="s">
        <v>154</v>
      </c>
    </row>
    <row r="163" spans="1:8">
      <c r="A163" t="s">
        <v>421</v>
      </c>
      <c r="B163" s="71" t="s">
        <v>422</v>
      </c>
      <c r="C163" s="73" t="s">
        <v>78</v>
      </c>
      <c r="D163" s="73" t="s">
        <v>338</v>
      </c>
      <c r="E163" s="73" t="s">
        <v>154</v>
      </c>
      <c r="F163" s="74" t="s">
        <v>78</v>
      </c>
      <c r="G163" s="74"/>
      <c r="H163" s="74" t="s">
        <v>154</v>
      </c>
    </row>
    <row r="164" spans="1:8">
      <c r="A164" t="s">
        <v>423</v>
      </c>
      <c r="B164" s="71" t="s">
        <v>424</v>
      </c>
      <c r="C164" s="73" t="s">
        <v>78</v>
      </c>
      <c r="D164" s="73"/>
      <c r="E164" s="73"/>
      <c r="F164" s="74" t="s">
        <v>78</v>
      </c>
      <c r="G164" s="74"/>
      <c r="H164" s="74"/>
    </row>
  </sheetData>
  <mergeCells count="2">
    <mergeCell ref="C7:E7"/>
    <mergeCell ref="F7:H7"/>
  </mergeCells>
  <conditionalFormatting sqref="C9:H164">
    <cfRule type="containsText" dxfId="785" priority="5" operator="containsText" text="OK">
      <formula>NOT(ISERROR(SEARCH("OK",C9)))</formula>
    </cfRule>
    <cfRule type="containsText" dxfId="784" priority="6" operator="containsText" text="Erreur">
      <formula>NOT(ISERROR(SEARCH("Erreur",C9)))</formula>
    </cfRule>
  </conditionalFormatting>
  <conditionalFormatting sqref="I7">
    <cfRule type="containsText" dxfId="783" priority="1" operator="containsText" text="OK">
      <formula>NOT(ISERROR(SEARCH("OK",I7)))</formula>
    </cfRule>
    <cfRule type="containsText" dxfId="782" priority="2" operator="containsText" text="Erreur">
      <formula>NOT(ISERROR(SEARCH("Erreur",I7)))</formula>
    </cfRule>
  </conditionalFormatting>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404"/>
  <sheetViews>
    <sheetView workbookViewId="0">
      <selection activeCell="E18" sqref="E18"/>
    </sheetView>
  </sheetViews>
  <sheetFormatPr defaultColWidth="11" defaultRowHeight="14.1"/>
  <cols>
    <col min="1" max="1" width="22" customWidth="1"/>
    <col min="2" max="2" width="13.5" bestFit="1" customWidth="1"/>
    <col min="3" max="3" width="22" customWidth="1"/>
    <col min="4" max="4" width="22" hidden="1" customWidth="1"/>
    <col min="5" max="5" width="20.625" customWidth="1"/>
    <col min="6" max="6" width="11" hidden="1" customWidth="1"/>
    <col min="7" max="7" width="25.5" hidden="1" customWidth="1"/>
    <col min="8" max="8" width="21.125" customWidth="1"/>
    <col min="9" max="10" width="11" hidden="1" customWidth="1"/>
    <col min="11" max="11" width="25.125" customWidth="1"/>
    <col min="12" max="12" width="18.125" customWidth="1"/>
    <col min="13" max="13" width="23.125" customWidth="1"/>
    <col min="14" max="14" width="44.625" hidden="1" customWidth="1"/>
    <col min="15" max="15" width="26.5" bestFit="1" customWidth="1"/>
    <col min="16" max="16" width="19.625" hidden="1" customWidth="1"/>
    <col min="17" max="17" width="22.125" hidden="1" customWidth="1"/>
    <col min="18" max="18" width="33.625" bestFit="1" customWidth="1"/>
    <col min="19" max="19" width="11" hidden="1" customWidth="1"/>
    <col min="20" max="20" width="21.125" hidden="1" customWidth="1"/>
    <col min="21" max="21" width="19.5" customWidth="1"/>
    <col min="22" max="22" width="18.625" customWidth="1"/>
    <col min="23" max="23" width="20.125" customWidth="1"/>
    <col min="24" max="24" width="19.625" customWidth="1"/>
    <col min="25" max="25" width="22.625" customWidth="1"/>
    <col min="26" max="29" width="11" customWidth="1"/>
    <col min="30" max="30" width="25" customWidth="1"/>
    <col min="31" max="31" width="14.625" customWidth="1"/>
    <col min="32" max="33" width="11" hidden="1" customWidth="1"/>
    <col min="34" max="34" width="30.5" customWidth="1"/>
    <col min="35" max="35" width="27.625" customWidth="1"/>
    <col min="36" max="46" width="0" hidden="1" customWidth="1"/>
    <col min="47" max="48" width="23" customWidth="1"/>
  </cols>
  <sheetData>
    <row r="1" spans="1:48">
      <c r="B1" t="s">
        <v>64</v>
      </c>
    </row>
    <row r="3" spans="1:48" s="67" customFormat="1">
      <c r="A3" s="143" t="s">
        <v>83</v>
      </c>
      <c r="B3" s="134" t="s">
        <v>89</v>
      </c>
      <c r="C3" s="143" t="s">
        <v>91</v>
      </c>
      <c r="D3" s="143"/>
      <c r="E3" s="143" t="s">
        <v>93</v>
      </c>
      <c r="F3" s="134"/>
      <c r="G3" s="134"/>
      <c r="H3" s="134" t="s">
        <v>425</v>
      </c>
      <c r="I3" s="134"/>
      <c r="J3" s="134"/>
      <c r="K3" s="134" t="s">
        <v>103</v>
      </c>
      <c r="L3" s="134" t="s">
        <v>105</v>
      </c>
      <c r="M3" s="134" t="s">
        <v>107</v>
      </c>
      <c r="N3" s="134"/>
      <c r="O3" s="134" t="s">
        <v>109</v>
      </c>
      <c r="P3" s="134"/>
      <c r="Q3" s="134"/>
      <c r="R3" s="134" t="s">
        <v>111</v>
      </c>
      <c r="S3" s="134"/>
      <c r="T3" s="134"/>
      <c r="U3" s="134" t="s">
        <v>426</v>
      </c>
      <c r="V3" s="134" t="s">
        <v>427</v>
      </c>
      <c r="W3" s="134" t="s">
        <v>428</v>
      </c>
      <c r="X3" s="134" t="s">
        <v>429</v>
      </c>
      <c r="Y3" s="134" t="s">
        <v>430</v>
      </c>
      <c r="Z3" s="134" t="s">
        <v>431</v>
      </c>
      <c r="AA3" s="134" t="s">
        <v>432</v>
      </c>
      <c r="AB3" s="134" t="s">
        <v>433</v>
      </c>
      <c r="AC3" s="134" t="s">
        <v>434</v>
      </c>
      <c r="AD3" s="134" t="s">
        <v>435</v>
      </c>
      <c r="AE3" s="134" t="s">
        <v>436</v>
      </c>
      <c r="AF3" s="134"/>
      <c r="AG3" s="134"/>
      <c r="AH3" s="134" t="s">
        <v>437</v>
      </c>
      <c r="AI3" s="134" t="s">
        <v>438</v>
      </c>
      <c r="AJ3" s="134" t="s">
        <v>439</v>
      </c>
      <c r="AK3" s="134" t="s">
        <v>440</v>
      </c>
      <c r="AL3" s="134" t="s">
        <v>441</v>
      </c>
      <c r="AM3" s="134" t="s">
        <v>442</v>
      </c>
      <c r="AN3" s="134" t="s">
        <v>443</v>
      </c>
      <c r="AO3" s="134" t="s">
        <v>444</v>
      </c>
      <c r="AP3" s="134" t="s">
        <v>445</v>
      </c>
      <c r="AQ3" s="134" t="s">
        <v>446</v>
      </c>
      <c r="AR3" s="134" t="s">
        <v>447</v>
      </c>
      <c r="AS3" s="134" t="s">
        <v>448</v>
      </c>
      <c r="AT3" s="134" t="s">
        <v>449</v>
      </c>
      <c r="AU3" s="134" t="s">
        <v>450</v>
      </c>
      <c r="AV3" s="134" t="s">
        <v>451</v>
      </c>
    </row>
    <row r="4" spans="1:48" s="136" customFormat="1" ht="85.5" customHeight="1" thickBot="1">
      <c r="A4" s="144"/>
      <c r="B4" s="135"/>
      <c r="C4" s="144"/>
      <c r="D4" s="144"/>
      <c r="E4" s="144" t="s">
        <v>452</v>
      </c>
      <c r="F4" s="135"/>
      <c r="G4" s="135"/>
      <c r="H4" s="135" t="s">
        <v>453</v>
      </c>
      <c r="I4" s="135"/>
      <c r="J4" s="135"/>
      <c r="K4" s="135" t="s">
        <v>454</v>
      </c>
      <c r="L4" s="135"/>
      <c r="M4" s="135"/>
      <c r="N4" s="135"/>
      <c r="O4" s="135" t="s">
        <v>455</v>
      </c>
      <c r="P4" s="135"/>
      <c r="Q4" s="135"/>
      <c r="R4" s="135"/>
      <c r="S4" s="135"/>
      <c r="T4" s="135"/>
      <c r="U4" s="135" t="s">
        <v>456</v>
      </c>
      <c r="V4" s="135" t="s">
        <v>456</v>
      </c>
      <c r="W4" s="135" t="s">
        <v>456</v>
      </c>
      <c r="X4" s="135" t="s">
        <v>456</v>
      </c>
      <c r="Y4" s="135" t="s">
        <v>454</v>
      </c>
      <c r="Z4" s="135" t="s">
        <v>457</v>
      </c>
      <c r="AA4" s="135" t="s">
        <v>458</v>
      </c>
      <c r="AB4" s="135" t="s">
        <v>459</v>
      </c>
      <c r="AC4" s="135" t="s">
        <v>460</v>
      </c>
      <c r="AD4" s="135" t="s">
        <v>461</v>
      </c>
      <c r="AE4" s="135" t="s">
        <v>462</v>
      </c>
      <c r="AF4" s="135"/>
      <c r="AG4" s="135"/>
      <c r="AH4" s="135" t="s">
        <v>463</v>
      </c>
      <c r="AI4" s="135" t="s">
        <v>456</v>
      </c>
      <c r="AJ4" s="135"/>
      <c r="AK4" s="135"/>
      <c r="AL4" s="135"/>
      <c r="AM4" s="135"/>
      <c r="AN4" s="135"/>
      <c r="AO4" s="135"/>
      <c r="AP4" s="135"/>
      <c r="AQ4" s="135"/>
      <c r="AR4" s="135"/>
      <c r="AS4" s="135"/>
      <c r="AT4" s="135"/>
      <c r="AU4" s="135" t="s">
        <v>456</v>
      </c>
      <c r="AV4" s="135" t="s">
        <v>464</v>
      </c>
    </row>
    <row r="5" spans="1:48" ht="15" thickTop="1" thickBot="1">
      <c r="A5" s="138" t="s">
        <v>465</v>
      </c>
      <c r="B5" t="s">
        <v>466</v>
      </c>
      <c r="C5" s="138" t="s">
        <v>465</v>
      </c>
      <c r="D5">
        <v>15798451</v>
      </c>
      <c r="E5" t="s">
        <v>467</v>
      </c>
      <c r="F5">
        <v>69</v>
      </c>
      <c r="G5" s="137" t="s">
        <v>468</v>
      </c>
      <c r="H5" t="s">
        <v>469</v>
      </c>
      <c r="I5">
        <v>40206136</v>
      </c>
      <c r="J5" s="137" t="s">
        <v>470</v>
      </c>
      <c r="K5" s="145" t="s">
        <v>471</v>
      </c>
      <c r="L5">
        <v>0</v>
      </c>
      <c r="M5" t="s">
        <v>472</v>
      </c>
      <c r="N5">
        <v>4209082103</v>
      </c>
      <c r="O5" t="s">
        <v>473</v>
      </c>
      <c r="P5">
        <v>410923</v>
      </c>
      <c r="Q5" s="137" t="s">
        <v>474</v>
      </c>
      <c r="R5" s="140" t="s">
        <v>475</v>
      </c>
      <c r="S5" s="140">
        <v>270507</v>
      </c>
      <c r="T5" s="137" t="s">
        <v>476</v>
      </c>
      <c r="AD5" s="145" t="s">
        <v>477</v>
      </c>
      <c r="AE5" s="145" t="s">
        <v>478</v>
      </c>
      <c r="AF5" s="140">
        <v>86406361</v>
      </c>
      <c r="AG5" s="140" t="s">
        <v>479</v>
      </c>
      <c r="AH5" s="145" t="s">
        <v>471</v>
      </c>
      <c r="AI5" s="145"/>
    </row>
    <row r="6" spans="1:48" ht="15" thickTop="1" thickBot="1">
      <c r="A6" s="138" t="s">
        <v>480</v>
      </c>
      <c r="B6" t="s">
        <v>481</v>
      </c>
      <c r="C6" s="138" t="s">
        <v>480</v>
      </c>
      <c r="D6">
        <v>10828791</v>
      </c>
      <c r="E6" t="s">
        <v>469</v>
      </c>
      <c r="F6">
        <v>20665188</v>
      </c>
      <c r="G6" s="146" t="s">
        <v>482</v>
      </c>
      <c r="H6" t="s">
        <v>483</v>
      </c>
      <c r="I6">
        <v>24</v>
      </c>
      <c r="J6" s="137" t="s">
        <v>484</v>
      </c>
      <c r="K6" s="145" t="s">
        <v>485</v>
      </c>
      <c r="L6">
        <v>100</v>
      </c>
      <c r="M6" t="s">
        <v>486</v>
      </c>
      <c r="N6">
        <v>615808020</v>
      </c>
      <c r="O6" t="s">
        <v>487</v>
      </c>
      <c r="P6">
        <v>621</v>
      </c>
      <c r="Q6" s="137" t="s">
        <v>488</v>
      </c>
      <c r="R6" s="140" t="s">
        <v>489</v>
      </c>
      <c r="S6" s="140">
        <v>55</v>
      </c>
      <c r="T6" s="137" t="s">
        <v>490</v>
      </c>
      <c r="W6" t="str">
        <f t="shared" ref="W6:W69" si="0">CONCATENATE(U6," ",V6)</f>
        <v xml:space="preserve"> </v>
      </c>
      <c r="AD6" s="145" t="s">
        <v>491</v>
      </c>
      <c r="AE6" s="145" t="s">
        <v>479</v>
      </c>
      <c r="AF6">
        <v>3360046</v>
      </c>
      <c r="AG6" t="s">
        <v>492</v>
      </c>
      <c r="AH6" s="145" t="s">
        <v>493</v>
      </c>
      <c r="AI6" s="145"/>
    </row>
    <row r="7" spans="1:48" ht="15" thickTop="1" thickBot="1">
      <c r="A7" s="138" t="s">
        <v>494</v>
      </c>
      <c r="B7" t="s">
        <v>495</v>
      </c>
      <c r="C7" s="138" t="s">
        <v>494</v>
      </c>
      <c r="D7">
        <v>4432834</v>
      </c>
      <c r="E7" t="s">
        <v>496</v>
      </c>
      <c r="F7">
        <v>1326</v>
      </c>
      <c r="G7" s="137" t="s">
        <v>497</v>
      </c>
      <c r="H7" t="s">
        <v>498</v>
      </c>
      <c r="I7">
        <v>339759</v>
      </c>
      <c r="J7" s="137" t="s">
        <v>499</v>
      </c>
      <c r="K7" s="145" t="s">
        <v>500</v>
      </c>
      <c r="L7" s="141" t="s">
        <v>501</v>
      </c>
      <c r="M7" t="s">
        <v>502</v>
      </c>
      <c r="N7">
        <v>12611021</v>
      </c>
      <c r="O7" t="s">
        <v>503</v>
      </c>
      <c r="P7">
        <v>8555</v>
      </c>
      <c r="Q7" s="137" t="s">
        <v>504</v>
      </c>
      <c r="R7" s="140" t="s">
        <v>505</v>
      </c>
      <c r="S7" s="140">
        <v>579</v>
      </c>
      <c r="T7" s="137" t="s">
        <v>506</v>
      </c>
      <c r="W7" t="str">
        <f t="shared" si="0"/>
        <v xml:space="preserve"> </v>
      </c>
      <c r="AD7" s="145" t="s">
        <v>507</v>
      </c>
      <c r="AE7" s="145" t="s">
        <v>477</v>
      </c>
      <c r="AF7">
        <v>2130033</v>
      </c>
      <c r="AG7" t="s">
        <v>508</v>
      </c>
      <c r="AH7" s="145" t="s">
        <v>509</v>
      </c>
      <c r="AI7" s="145"/>
    </row>
    <row r="8" spans="1:48" ht="15" thickTop="1" thickBot="1">
      <c r="A8" t="s">
        <v>510</v>
      </c>
      <c r="B8" t="s">
        <v>511</v>
      </c>
      <c r="C8" t="s">
        <v>510</v>
      </c>
      <c r="D8">
        <v>3014242</v>
      </c>
      <c r="E8" t="s">
        <v>512</v>
      </c>
      <c r="F8">
        <v>87</v>
      </c>
      <c r="G8" s="137" t="s">
        <v>513</v>
      </c>
      <c r="H8" t="s">
        <v>514</v>
      </c>
      <c r="I8">
        <v>141857</v>
      </c>
      <c r="J8" s="137" t="s">
        <v>515</v>
      </c>
      <c r="K8" s="145" t="s">
        <v>516</v>
      </c>
      <c r="L8" t="s">
        <v>517</v>
      </c>
      <c r="N8">
        <v>30435</v>
      </c>
      <c r="O8" t="s">
        <v>518</v>
      </c>
      <c r="P8">
        <v>68</v>
      </c>
      <c r="Q8" s="137" t="s">
        <v>485</v>
      </c>
      <c r="R8" s="140" t="s">
        <v>518</v>
      </c>
      <c r="S8" s="140">
        <v>62</v>
      </c>
      <c r="T8" s="137" t="s">
        <v>519</v>
      </c>
      <c r="W8" t="str">
        <f t="shared" si="0"/>
        <v xml:space="preserve"> </v>
      </c>
      <c r="AD8" s="145" t="s">
        <v>520</v>
      </c>
      <c r="AE8" s="145" t="s">
        <v>508</v>
      </c>
      <c r="AF8">
        <v>205393</v>
      </c>
      <c r="AG8" t="s">
        <v>521</v>
      </c>
      <c r="AH8" s="145" t="s">
        <v>485</v>
      </c>
      <c r="AI8" s="145"/>
    </row>
    <row r="9" spans="1:48" ht="15" thickTop="1" thickBot="1">
      <c r="A9" s="138" t="s">
        <v>522</v>
      </c>
      <c r="B9" t="s">
        <v>523</v>
      </c>
      <c r="C9" s="138" t="s">
        <v>522</v>
      </c>
      <c r="D9">
        <v>1651975</v>
      </c>
      <c r="E9" t="s">
        <v>524</v>
      </c>
      <c r="F9">
        <v>2007</v>
      </c>
      <c r="G9" s="146" t="s">
        <v>525</v>
      </c>
      <c r="H9" t="s">
        <v>526</v>
      </c>
      <c r="I9">
        <v>1</v>
      </c>
      <c r="J9" s="137" t="s">
        <v>527</v>
      </c>
      <c r="K9" s="145" t="s">
        <v>528</v>
      </c>
      <c r="L9" t="s">
        <v>517</v>
      </c>
      <c r="N9">
        <v>9126</v>
      </c>
      <c r="O9" t="s">
        <v>529</v>
      </c>
      <c r="P9">
        <v>47</v>
      </c>
      <c r="Q9" s="137" t="s">
        <v>530</v>
      </c>
      <c r="R9" s="140" t="s">
        <v>531</v>
      </c>
      <c r="S9" s="140">
        <v>107</v>
      </c>
      <c r="T9" s="137" t="s">
        <v>532</v>
      </c>
      <c r="W9" t="str">
        <f t="shared" si="0"/>
        <v xml:space="preserve"> </v>
      </c>
      <c r="AD9" s="145" t="s">
        <v>533</v>
      </c>
      <c r="AE9" s="145" t="s">
        <v>534</v>
      </c>
      <c r="AF9">
        <v>66692</v>
      </c>
      <c r="AG9" t="s">
        <v>535</v>
      </c>
      <c r="AH9" s="145" t="s">
        <v>517</v>
      </c>
      <c r="AI9" s="145"/>
    </row>
    <row r="10" spans="1:48" ht="15" thickTop="1" thickBot="1">
      <c r="A10" s="138" t="s">
        <v>536</v>
      </c>
      <c r="B10" t="s">
        <v>537</v>
      </c>
      <c r="C10" s="138" t="s">
        <v>536</v>
      </c>
      <c r="D10">
        <v>1176493</v>
      </c>
      <c r="E10" s="138" t="s">
        <v>474</v>
      </c>
      <c r="F10">
        <v>27313</v>
      </c>
      <c r="G10" s="137" t="s">
        <v>538</v>
      </c>
      <c r="H10" t="s">
        <v>539</v>
      </c>
      <c r="I10">
        <v>4929</v>
      </c>
      <c r="J10" s="137" t="s">
        <v>540</v>
      </c>
      <c r="K10" s="145" t="s">
        <v>541</v>
      </c>
      <c r="L10" t="s">
        <v>517</v>
      </c>
      <c r="N10">
        <v>2826</v>
      </c>
      <c r="O10" t="s">
        <v>542</v>
      </c>
      <c r="P10">
        <v>268</v>
      </c>
      <c r="Q10" s="137" t="s">
        <v>543</v>
      </c>
      <c r="R10" s="140" t="s">
        <v>544</v>
      </c>
      <c r="S10" s="140">
        <v>1988</v>
      </c>
      <c r="T10" s="137" t="s">
        <v>545</v>
      </c>
      <c r="W10" t="str">
        <f t="shared" si="0"/>
        <v xml:space="preserve"> </v>
      </c>
      <c r="AD10" s="145" t="s">
        <v>546</v>
      </c>
      <c r="AE10" s="145" t="s">
        <v>547</v>
      </c>
      <c r="AF10">
        <v>65164</v>
      </c>
      <c r="AG10" t="s">
        <v>478</v>
      </c>
      <c r="AH10" s="145" t="s">
        <v>517</v>
      </c>
      <c r="AI10" s="145"/>
    </row>
    <row r="11" spans="1:48" ht="15" thickTop="1" thickBot="1">
      <c r="A11" t="s">
        <v>548</v>
      </c>
      <c r="B11" t="s">
        <v>549</v>
      </c>
      <c r="C11" t="s">
        <v>548</v>
      </c>
      <c r="D11">
        <v>932918</v>
      </c>
      <c r="E11" s="138" t="s">
        <v>497</v>
      </c>
      <c r="F11">
        <v>69006</v>
      </c>
      <c r="G11" s="137" t="s">
        <v>499</v>
      </c>
      <c r="H11" t="s">
        <v>550</v>
      </c>
      <c r="I11">
        <v>3</v>
      </c>
      <c r="J11" s="137" t="s">
        <v>551</v>
      </c>
      <c r="K11" s="145" t="s">
        <v>530</v>
      </c>
      <c r="N11">
        <v>1846</v>
      </c>
      <c r="O11" t="s">
        <v>552</v>
      </c>
      <c r="P11">
        <v>778</v>
      </c>
      <c r="Q11" s="137" t="s">
        <v>553</v>
      </c>
      <c r="R11" s="140" t="s">
        <v>554</v>
      </c>
      <c r="S11" s="140">
        <v>362</v>
      </c>
      <c r="T11" s="137" t="s">
        <v>555</v>
      </c>
      <c r="W11" t="str">
        <f t="shared" si="0"/>
        <v xml:space="preserve"> </v>
      </c>
      <c r="AD11" s="145" t="s">
        <v>556</v>
      </c>
      <c r="AE11" s="145" t="s">
        <v>557</v>
      </c>
      <c r="AF11">
        <v>9347</v>
      </c>
      <c r="AG11" t="s">
        <v>558</v>
      </c>
      <c r="AH11" s="145" t="s">
        <v>517</v>
      </c>
      <c r="AI11" s="145"/>
    </row>
    <row r="12" spans="1:48" ht="15" thickTop="1" thickBot="1">
      <c r="A12" t="s">
        <v>559</v>
      </c>
      <c r="B12" t="s">
        <v>560</v>
      </c>
      <c r="C12" t="s">
        <v>559</v>
      </c>
      <c r="D12">
        <v>695743</v>
      </c>
      <c r="E12" s="138" t="s">
        <v>513</v>
      </c>
      <c r="F12">
        <v>3916</v>
      </c>
      <c r="G12" s="137" t="s">
        <v>561</v>
      </c>
      <c r="H12" t="s">
        <v>562</v>
      </c>
      <c r="I12">
        <v>163289</v>
      </c>
      <c r="J12" s="137" t="s">
        <v>563</v>
      </c>
      <c r="K12" s="145" t="s">
        <v>564</v>
      </c>
      <c r="N12">
        <v>1042</v>
      </c>
      <c r="O12" t="s">
        <v>565</v>
      </c>
      <c r="P12">
        <v>3083</v>
      </c>
      <c r="R12" s="139" t="s">
        <v>506</v>
      </c>
      <c r="S12" s="140">
        <v>23657</v>
      </c>
      <c r="T12" s="137" t="s">
        <v>566</v>
      </c>
      <c r="W12" t="str">
        <f t="shared" si="0"/>
        <v xml:space="preserve"> </v>
      </c>
      <c r="AD12" s="145" t="s">
        <v>567</v>
      </c>
      <c r="AE12" s="145" t="s">
        <v>568</v>
      </c>
      <c r="AF12">
        <v>3942</v>
      </c>
      <c r="AG12" t="s">
        <v>569</v>
      </c>
      <c r="AH12" s="145"/>
      <c r="AI12" s="145"/>
    </row>
    <row r="13" spans="1:48" ht="15" thickTop="1" thickBot="1">
      <c r="A13" s="138" t="s">
        <v>570</v>
      </c>
      <c r="B13" t="s">
        <v>571</v>
      </c>
      <c r="C13" s="138" t="s">
        <v>570</v>
      </c>
      <c r="D13">
        <v>588867</v>
      </c>
      <c r="E13" t="s">
        <v>572</v>
      </c>
      <c r="F13">
        <v>51</v>
      </c>
      <c r="G13" s="137" t="s">
        <v>573</v>
      </c>
      <c r="H13" t="s">
        <v>574</v>
      </c>
      <c r="I13">
        <v>17</v>
      </c>
      <c r="J13" s="137" t="s">
        <v>575</v>
      </c>
      <c r="K13" s="145" t="s">
        <v>576</v>
      </c>
      <c r="N13">
        <v>706</v>
      </c>
      <c r="O13" t="s">
        <v>577</v>
      </c>
      <c r="P13">
        <v>1072</v>
      </c>
      <c r="R13" s="139" t="s">
        <v>578</v>
      </c>
      <c r="S13" s="140">
        <v>44</v>
      </c>
      <c r="T13" s="137" t="s">
        <v>579</v>
      </c>
      <c r="W13" t="str">
        <f t="shared" si="0"/>
        <v xml:space="preserve"> </v>
      </c>
      <c r="AD13" s="145" t="s">
        <v>568</v>
      </c>
      <c r="AE13" s="145" t="s">
        <v>580</v>
      </c>
      <c r="AF13" s="140">
        <v>3250</v>
      </c>
      <c r="AG13" s="140" t="s">
        <v>581</v>
      </c>
    </row>
    <row r="14" spans="1:48" ht="15" thickTop="1" thickBot="1">
      <c r="A14" t="s">
        <v>582</v>
      </c>
      <c r="C14" t="s">
        <v>582</v>
      </c>
      <c r="D14">
        <v>498700</v>
      </c>
      <c r="E14" s="138" t="s">
        <v>583</v>
      </c>
      <c r="F14">
        <v>469</v>
      </c>
      <c r="G14" s="137" t="s">
        <v>584</v>
      </c>
      <c r="H14" t="s">
        <v>585</v>
      </c>
      <c r="I14">
        <v>472151</v>
      </c>
      <c r="J14" s="137" t="s">
        <v>586</v>
      </c>
      <c r="K14" s="145" t="s">
        <v>587</v>
      </c>
      <c r="N14">
        <v>380</v>
      </c>
      <c r="O14" t="s">
        <v>588</v>
      </c>
      <c r="P14">
        <v>428</v>
      </c>
      <c r="R14" s="139" t="s">
        <v>589</v>
      </c>
      <c r="S14" s="140">
        <v>3409</v>
      </c>
      <c r="T14" s="137" t="s">
        <v>590</v>
      </c>
      <c r="W14" t="str">
        <f t="shared" si="0"/>
        <v xml:space="preserve"> </v>
      </c>
      <c r="AD14" s="145" t="s">
        <v>591</v>
      </c>
      <c r="AE14" s="145" t="s">
        <v>581</v>
      </c>
      <c r="AF14">
        <v>2579</v>
      </c>
      <c r="AG14" t="s">
        <v>580</v>
      </c>
    </row>
    <row r="15" spans="1:48" ht="15" thickTop="1" thickBot="1">
      <c r="A15" t="s">
        <v>592</v>
      </c>
      <c r="C15" t="s">
        <v>592</v>
      </c>
      <c r="D15">
        <v>399238</v>
      </c>
      <c r="E15" s="138" t="s">
        <v>593</v>
      </c>
      <c r="F15">
        <v>929421</v>
      </c>
      <c r="G15" s="146" t="s">
        <v>594</v>
      </c>
      <c r="H15" t="s">
        <v>590</v>
      </c>
      <c r="I15">
        <v>527216</v>
      </c>
      <c r="J15" s="137" t="s">
        <v>595</v>
      </c>
      <c r="K15" s="145" t="s">
        <v>596</v>
      </c>
      <c r="N15">
        <v>374</v>
      </c>
      <c r="O15" t="s">
        <v>597</v>
      </c>
      <c r="P15">
        <v>29</v>
      </c>
      <c r="R15" s="139" t="s">
        <v>545</v>
      </c>
      <c r="S15" s="140">
        <v>3570</v>
      </c>
      <c r="T15" s="137" t="s">
        <v>598</v>
      </c>
      <c r="W15" t="str">
        <f t="shared" si="0"/>
        <v xml:space="preserve"> </v>
      </c>
      <c r="AD15" s="145" t="s">
        <v>599</v>
      </c>
      <c r="AE15" s="145" t="s">
        <v>600</v>
      </c>
      <c r="AF15">
        <v>1917</v>
      </c>
      <c r="AG15" t="s">
        <v>547</v>
      </c>
    </row>
    <row r="16" spans="1:48" ht="15" thickTop="1" thickBot="1">
      <c r="A16" t="s">
        <v>601</v>
      </c>
      <c r="C16" t="s">
        <v>601</v>
      </c>
      <c r="D16">
        <v>300904</v>
      </c>
      <c r="E16" t="s">
        <v>602</v>
      </c>
      <c r="F16">
        <v>145</v>
      </c>
      <c r="G16" s="137" t="s">
        <v>603</v>
      </c>
      <c r="H16" t="s">
        <v>604</v>
      </c>
      <c r="I16">
        <v>5</v>
      </c>
      <c r="J16" s="137" t="s">
        <v>605</v>
      </c>
      <c r="K16" s="145" t="s">
        <v>606</v>
      </c>
      <c r="N16">
        <v>351</v>
      </c>
      <c r="O16" t="s">
        <v>607</v>
      </c>
      <c r="P16">
        <v>18</v>
      </c>
      <c r="R16" s="139" t="s">
        <v>608</v>
      </c>
      <c r="S16" s="140">
        <v>459</v>
      </c>
      <c r="T16" s="137" t="s">
        <v>609</v>
      </c>
      <c r="W16" t="str">
        <f t="shared" si="0"/>
        <v xml:space="preserve"> </v>
      </c>
      <c r="AD16" s="145" t="s">
        <v>610</v>
      </c>
      <c r="AE16" s="145" t="s">
        <v>517</v>
      </c>
      <c r="AG16" t="s">
        <v>611</v>
      </c>
    </row>
    <row r="17" spans="1:31" ht="15" thickTop="1" thickBot="1">
      <c r="A17" t="s">
        <v>612</v>
      </c>
      <c r="C17" t="s">
        <v>612</v>
      </c>
      <c r="D17">
        <v>286061</v>
      </c>
      <c r="E17" s="138" t="s">
        <v>538</v>
      </c>
      <c r="F17">
        <v>569</v>
      </c>
      <c r="G17" s="137" t="s">
        <v>613</v>
      </c>
      <c r="H17" t="s">
        <v>484</v>
      </c>
      <c r="I17">
        <v>2924</v>
      </c>
      <c r="J17" s="137" t="s">
        <v>614</v>
      </c>
      <c r="K17" s="145" t="s">
        <v>615</v>
      </c>
      <c r="N17">
        <v>299</v>
      </c>
      <c r="O17" t="s">
        <v>616</v>
      </c>
      <c r="P17">
        <v>14</v>
      </c>
      <c r="R17" s="139" t="s">
        <v>617</v>
      </c>
      <c r="S17" s="140">
        <v>568</v>
      </c>
      <c r="T17" s="137" t="s">
        <v>618</v>
      </c>
      <c r="W17" t="str">
        <f t="shared" si="0"/>
        <v xml:space="preserve"> </v>
      </c>
      <c r="AD17" s="145" t="s">
        <v>619</v>
      </c>
      <c r="AE17" s="145" t="s">
        <v>517</v>
      </c>
    </row>
    <row r="18" spans="1:31" ht="15" thickTop="1" thickBot="1">
      <c r="A18" t="s">
        <v>620</v>
      </c>
      <c r="C18" t="s">
        <v>620</v>
      </c>
      <c r="D18">
        <v>278138</v>
      </c>
      <c r="E18" s="138" t="s">
        <v>499</v>
      </c>
      <c r="F18">
        <v>106381</v>
      </c>
      <c r="G18" s="137" t="s">
        <v>621</v>
      </c>
      <c r="H18" t="s">
        <v>499</v>
      </c>
      <c r="I18">
        <v>16722</v>
      </c>
      <c r="J18" s="137" t="s">
        <v>622</v>
      </c>
      <c r="K18" s="145" t="s">
        <v>623</v>
      </c>
      <c r="N18">
        <v>116</v>
      </c>
      <c r="O18" t="s">
        <v>624</v>
      </c>
      <c r="P18">
        <v>137</v>
      </c>
      <c r="R18" s="139" t="s">
        <v>625</v>
      </c>
      <c r="S18" s="140">
        <v>406</v>
      </c>
      <c r="T18" s="137" t="s">
        <v>626</v>
      </c>
      <c r="W18" t="str">
        <f t="shared" si="0"/>
        <v xml:space="preserve"> </v>
      </c>
      <c r="AD18" s="145" t="s">
        <v>627</v>
      </c>
    </row>
    <row r="19" spans="1:31" ht="15" thickTop="1" thickBot="1">
      <c r="A19" s="138" t="s">
        <v>628</v>
      </c>
      <c r="C19" s="138" t="s">
        <v>628</v>
      </c>
      <c r="D19">
        <v>207726</v>
      </c>
      <c r="E19" s="138" t="s">
        <v>629</v>
      </c>
      <c r="F19">
        <v>143510</v>
      </c>
      <c r="G19" s="137" t="s">
        <v>630</v>
      </c>
      <c r="H19" t="s">
        <v>631</v>
      </c>
      <c r="I19">
        <v>1797015</v>
      </c>
      <c r="J19" s="137" t="s">
        <v>632</v>
      </c>
      <c r="K19" s="145" t="s">
        <v>633</v>
      </c>
      <c r="N19">
        <v>103</v>
      </c>
      <c r="O19" t="s">
        <v>634</v>
      </c>
      <c r="P19">
        <v>68</v>
      </c>
      <c r="R19" s="139" t="s">
        <v>635</v>
      </c>
      <c r="S19" s="140">
        <v>51</v>
      </c>
      <c r="T19" s="137" t="s">
        <v>636</v>
      </c>
      <c r="W19" t="str">
        <f t="shared" si="0"/>
        <v xml:space="preserve"> </v>
      </c>
      <c r="AD19" s="145" t="s">
        <v>637</v>
      </c>
    </row>
    <row r="20" spans="1:31" ht="15" thickTop="1" thickBot="1">
      <c r="A20" s="138" t="s">
        <v>638</v>
      </c>
      <c r="C20" s="138" t="s">
        <v>638</v>
      </c>
      <c r="D20">
        <v>189990</v>
      </c>
      <c r="E20" s="138" t="s">
        <v>639</v>
      </c>
      <c r="F20">
        <v>9899</v>
      </c>
      <c r="G20" s="137" t="s">
        <v>640</v>
      </c>
      <c r="H20" t="s">
        <v>641</v>
      </c>
      <c r="I20">
        <v>88</v>
      </c>
      <c r="J20" s="137" t="s">
        <v>642</v>
      </c>
      <c r="K20" s="145" t="s">
        <v>643</v>
      </c>
      <c r="N20">
        <v>42</v>
      </c>
      <c r="O20" t="s">
        <v>644</v>
      </c>
      <c r="P20">
        <v>27</v>
      </c>
      <c r="R20" s="139" t="s">
        <v>645</v>
      </c>
      <c r="S20" s="140">
        <v>155</v>
      </c>
      <c r="T20" s="137" t="s">
        <v>646</v>
      </c>
      <c r="W20" t="str">
        <f t="shared" si="0"/>
        <v xml:space="preserve"> </v>
      </c>
      <c r="AD20" s="145" t="s">
        <v>647</v>
      </c>
    </row>
    <row r="21" spans="1:31" ht="15" thickTop="1" thickBot="1">
      <c r="A21" t="s">
        <v>648</v>
      </c>
      <c r="C21" t="s">
        <v>648</v>
      </c>
      <c r="D21">
        <v>165032</v>
      </c>
      <c r="E21" t="s">
        <v>649</v>
      </c>
      <c r="F21">
        <v>1813</v>
      </c>
      <c r="G21" s="137" t="s">
        <v>650</v>
      </c>
      <c r="H21" t="s">
        <v>651</v>
      </c>
      <c r="I21">
        <v>24048</v>
      </c>
      <c r="J21" s="137" t="s">
        <v>652</v>
      </c>
      <c r="K21" s="145" t="s">
        <v>653</v>
      </c>
      <c r="N21">
        <v>29</v>
      </c>
      <c r="O21" t="s">
        <v>654</v>
      </c>
      <c r="P21">
        <v>345</v>
      </c>
      <c r="R21" s="139" t="s">
        <v>655</v>
      </c>
      <c r="S21" s="140">
        <v>104</v>
      </c>
      <c r="T21" s="137" t="s">
        <v>656</v>
      </c>
      <c r="W21" t="str">
        <f t="shared" si="0"/>
        <v xml:space="preserve"> </v>
      </c>
      <c r="AD21" s="145" t="s">
        <v>657</v>
      </c>
    </row>
    <row r="22" spans="1:31" ht="15" thickTop="1" thickBot="1">
      <c r="A22" t="s">
        <v>658</v>
      </c>
      <c r="C22" t="s">
        <v>658</v>
      </c>
      <c r="D22">
        <v>93562</v>
      </c>
      <c r="E22" t="s">
        <v>659</v>
      </c>
      <c r="F22">
        <v>961</v>
      </c>
      <c r="G22" s="146" t="s">
        <v>660</v>
      </c>
      <c r="H22" t="s">
        <v>530</v>
      </c>
      <c r="I22">
        <v>21628</v>
      </c>
      <c r="J22" s="137" t="s">
        <v>657</v>
      </c>
      <c r="K22" s="145" t="s">
        <v>661</v>
      </c>
      <c r="N22">
        <v>14</v>
      </c>
      <c r="O22" t="s">
        <v>662</v>
      </c>
      <c r="P22">
        <v>102</v>
      </c>
      <c r="R22" s="139" t="s">
        <v>663</v>
      </c>
      <c r="S22" s="140">
        <v>502</v>
      </c>
      <c r="T22" s="137" t="s">
        <v>664</v>
      </c>
      <c r="W22" t="str">
        <f t="shared" si="0"/>
        <v xml:space="preserve"> </v>
      </c>
      <c r="AD22" s="145" t="s">
        <v>665</v>
      </c>
    </row>
    <row r="23" spans="1:31" ht="15" thickTop="1" thickBot="1">
      <c r="A23" t="s">
        <v>666</v>
      </c>
      <c r="C23" t="s">
        <v>666</v>
      </c>
      <c r="D23">
        <v>90682</v>
      </c>
      <c r="E23" t="s">
        <v>667</v>
      </c>
      <c r="F23">
        <v>21</v>
      </c>
      <c r="G23" s="146" t="s">
        <v>668</v>
      </c>
      <c r="H23" t="s">
        <v>669</v>
      </c>
      <c r="I23">
        <v>2597</v>
      </c>
      <c r="J23" s="137" t="s">
        <v>670</v>
      </c>
      <c r="K23" s="145" t="s">
        <v>671</v>
      </c>
      <c r="N23">
        <v>11</v>
      </c>
      <c r="O23" t="s">
        <v>672</v>
      </c>
      <c r="P23">
        <v>44</v>
      </c>
      <c r="R23" s="139" t="s">
        <v>673</v>
      </c>
      <c r="S23" s="140">
        <v>74</v>
      </c>
      <c r="T23" s="137" t="s">
        <v>485</v>
      </c>
      <c r="W23" t="str">
        <f t="shared" si="0"/>
        <v xml:space="preserve"> </v>
      </c>
      <c r="AD23" s="145" t="s">
        <v>517</v>
      </c>
    </row>
    <row r="24" spans="1:31" ht="15" thickTop="1" thickBot="1">
      <c r="A24" t="s">
        <v>674</v>
      </c>
      <c r="C24" t="s">
        <v>674</v>
      </c>
      <c r="D24">
        <v>83819</v>
      </c>
      <c r="E24" t="s">
        <v>675</v>
      </c>
      <c r="F24">
        <v>87</v>
      </c>
      <c r="G24" s="146" t="s">
        <v>676</v>
      </c>
      <c r="H24" t="s">
        <v>677</v>
      </c>
      <c r="I24">
        <v>9</v>
      </c>
      <c r="J24" s="137" t="s">
        <v>678</v>
      </c>
      <c r="K24" s="145" t="s">
        <v>679</v>
      </c>
      <c r="N24">
        <v>2</v>
      </c>
      <c r="O24" t="s">
        <v>680</v>
      </c>
      <c r="P24">
        <v>135</v>
      </c>
      <c r="R24" s="139" t="s">
        <v>681</v>
      </c>
      <c r="S24" s="140">
        <v>2505</v>
      </c>
      <c r="T24" s="137" t="s">
        <v>682</v>
      </c>
      <c r="W24" t="str">
        <f t="shared" si="0"/>
        <v xml:space="preserve"> </v>
      </c>
      <c r="AD24" s="145" t="s">
        <v>517</v>
      </c>
    </row>
    <row r="25" spans="1:31" ht="15" thickTop="1" thickBot="1">
      <c r="A25" t="s">
        <v>683</v>
      </c>
      <c r="C25" t="s">
        <v>683</v>
      </c>
      <c r="D25">
        <v>83029</v>
      </c>
      <c r="E25" t="s">
        <v>684</v>
      </c>
      <c r="F25">
        <v>5522</v>
      </c>
      <c r="G25" s="137" t="s">
        <v>685</v>
      </c>
      <c r="H25" t="s">
        <v>686</v>
      </c>
      <c r="I25">
        <v>15</v>
      </c>
      <c r="K25" s="145" t="s">
        <v>687</v>
      </c>
      <c r="N25">
        <v>2</v>
      </c>
      <c r="O25" t="s">
        <v>688</v>
      </c>
      <c r="P25">
        <v>61</v>
      </c>
      <c r="R25" s="139" t="s">
        <v>689</v>
      </c>
      <c r="S25" s="140">
        <v>162</v>
      </c>
      <c r="T25" s="137" t="s">
        <v>530</v>
      </c>
      <c r="W25" t="str">
        <f t="shared" si="0"/>
        <v xml:space="preserve"> </v>
      </c>
      <c r="AD25" s="145" t="s">
        <v>517</v>
      </c>
    </row>
    <row r="26" spans="1:31" ht="15" thickTop="1" thickBot="1">
      <c r="A26" t="s">
        <v>690</v>
      </c>
      <c r="C26" t="s">
        <v>690</v>
      </c>
      <c r="D26">
        <v>60594</v>
      </c>
      <c r="E26" t="s">
        <v>691</v>
      </c>
      <c r="F26">
        <v>9154</v>
      </c>
      <c r="G26" s="137" t="s">
        <v>692</v>
      </c>
      <c r="H26" t="s">
        <v>693</v>
      </c>
      <c r="I26">
        <v>50</v>
      </c>
      <c r="K26" s="145" t="s">
        <v>694</v>
      </c>
      <c r="N26">
        <v>2</v>
      </c>
      <c r="O26" s="138" t="s">
        <v>474</v>
      </c>
      <c r="P26">
        <v>310</v>
      </c>
      <c r="R26" s="139" t="s">
        <v>695</v>
      </c>
      <c r="S26" s="140">
        <v>5775</v>
      </c>
      <c r="T26" s="137" t="s">
        <v>696</v>
      </c>
      <c r="W26" t="str">
        <f t="shared" si="0"/>
        <v xml:space="preserve"> </v>
      </c>
    </row>
    <row r="27" spans="1:31" ht="15" thickTop="1" thickBot="1">
      <c r="A27" t="s">
        <v>697</v>
      </c>
      <c r="C27" t="s">
        <v>697</v>
      </c>
      <c r="D27">
        <v>57093</v>
      </c>
      <c r="E27" t="s">
        <v>515</v>
      </c>
      <c r="F27">
        <v>225867</v>
      </c>
      <c r="G27" s="137" t="s">
        <v>698</v>
      </c>
      <c r="H27" t="s">
        <v>699</v>
      </c>
      <c r="I27">
        <v>3473</v>
      </c>
      <c r="K27" s="145" t="s">
        <v>700</v>
      </c>
      <c r="N27">
        <v>1</v>
      </c>
      <c r="O27" t="s">
        <v>701</v>
      </c>
      <c r="P27">
        <v>8687</v>
      </c>
      <c r="R27" s="139" t="s">
        <v>702</v>
      </c>
      <c r="S27" s="140">
        <v>237</v>
      </c>
      <c r="T27" s="137" t="s">
        <v>703</v>
      </c>
      <c r="W27" t="str">
        <f t="shared" si="0"/>
        <v xml:space="preserve"> </v>
      </c>
    </row>
    <row r="28" spans="1:31" ht="15" thickTop="1" thickBot="1">
      <c r="A28" t="s">
        <v>704</v>
      </c>
      <c r="C28" t="s">
        <v>704</v>
      </c>
      <c r="D28">
        <v>55926</v>
      </c>
      <c r="E28" t="s">
        <v>527</v>
      </c>
      <c r="F28">
        <v>21074220</v>
      </c>
      <c r="G28" s="137" t="s">
        <v>705</v>
      </c>
      <c r="H28" t="s">
        <v>706</v>
      </c>
      <c r="I28">
        <v>395</v>
      </c>
      <c r="K28" s="145" t="s">
        <v>707</v>
      </c>
      <c r="N28">
        <v>1</v>
      </c>
      <c r="O28" t="s">
        <v>708</v>
      </c>
      <c r="P28">
        <v>78</v>
      </c>
      <c r="R28" s="139" t="s">
        <v>709</v>
      </c>
      <c r="S28" s="140">
        <v>112</v>
      </c>
      <c r="T28" s="137" t="s">
        <v>710</v>
      </c>
      <c r="W28" t="str">
        <f t="shared" si="0"/>
        <v xml:space="preserve"> </v>
      </c>
    </row>
    <row r="29" spans="1:31" ht="15" thickTop="1" thickBot="1">
      <c r="A29" t="s">
        <v>711</v>
      </c>
      <c r="C29" t="s">
        <v>711</v>
      </c>
      <c r="D29">
        <v>31049</v>
      </c>
      <c r="E29" s="138" t="s">
        <v>561</v>
      </c>
      <c r="F29">
        <v>384695</v>
      </c>
      <c r="G29" s="146" t="s">
        <v>712</v>
      </c>
      <c r="H29" t="s">
        <v>713</v>
      </c>
      <c r="I29">
        <v>1508572</v>
      </c>
      <c r="K29" s="145" t="s">
        <v>714</v>
      </c>
      <c r="N29">
        <v>1</v>
      </c>
      <c r="O29" t="s">
        <v>715</v>
      </c>
      <c r="P29">
        <v>787</v>
      </c>
      <c r="R29" s="139" t="s">
        <v>716</v>
      </c>
      <c r="S29" s="140">
        <v>1185</v>
      </c>
      <c r="T29" s="137" t="s">
        <v>717</v>
      </c>
      <c r="W29" t="str">
        <f t="shared" si="0"/>
        <v xml:space="preserve"> </v>
      </c>
    </row>
    <row r="30" spans="1:31" ht="15" thickTop="1" thickBot="1">
      <c r="A30" t="s">
        <v>718</v>
      </c>
      <c r="C30" t="s">
        <v>718</v>
      </c>
      <c r="D30">
        <v>29603</v>
      </c>
      <c r="E30" t="s">
        <v>719</v>
      </c>
      <c r="F30">
        <v>152</v>
      </c>
      <c r="G30" s="137" t="s">
        <v>720</v>
      </c>
      <c r="H30" t="s">
        <v>540</v>
      </c>
      <c r="I30">
        <v>101837</v>
      </c>
      <c r="K30" s="145" t="s">
        <v>721</v>
      </c>
      <c r="O30" t="s">
        <v>722</v>
      </c>
      <c r="P30">
        <v>201</v>
      </c>
      <c r="R30" s="139" t="s">
        <v>723</v>
      </c>
      <c r="S30" s="140">
        <v>4326</v>
      </c>
      <c r="T30" s="137" t="s">
        <v>724</v>
      </c>
      <c r="W30" t="str">
        <f t="shared" si="0"/>
        <v xml:space="preserve"> </v>
      </c>
    </row>
    <row r="31" spans="1:31" ht="15" thickTop="1" thickBot="1">
      <c r="A31" t="s">
        <v>725</v>
      </c>
      <c r="C31" t="s">
        <v>725</v>
      </c>
      <c r="D31">
        <v>24287</v>
      </c>
      <c r="E31" t="s">
        <v>726</v>
      </c>
      <c r="F31">
        <v>599</v>
      </c>
      <c r="G31" s="137" t="s">
        <v>727</v>
      </c>
      <c r="H31" t="s">
        <v>728</v>
      </c>
      <c r="I31">
        <v>71</v>
      </c>
      <c r="K31" s="145" t="s">
        <v>729</v>
      </c>
      <c r="O31" t="s">
        <v>730</v>
      </c>
      <c r="P31">
        <v>1471</v>
      </c>
      <c r="R31" s="139" t="s">
        <v>731</v>
      </c>
      <c r="S31" s="140">
        <v>1045</v>
      </c>
      <c r="T31" s="137" t="s">
        <v>732</v>
      </c>
      <c r="W31" t="str">
        <f t="shared" si="0"/>
        <v xml:space="preserve"> </v>
      </c>
    </row>
    <row r="32" spans="1:31" ht="15" thickTop="1" thickBot="1">
      <c r="A32" s="138" t="s">
        <v>733</v>
      </c>
      <c r="C32" s="138" t="s">
        <v>733</v>
      </c>
      <c r="D32">
        <v>22608</v>
      </c>
      <c r="E32" s="138" t="s">
        <v>734</v>
      </c>
      <c r="F32">
        <v>6487</v>
      </c>
      <c r="H32" t="s">
        <v>735</v>
      </c>
      <c r="I32">
        <v>2</v>
      </c>
      <c r="K32" s="145" t="s">
        <v>736</v>
      </c>
      <c r="O32" t="s">
        <v>737</v>
      </c>
      <c r="P32">
        <v>8704</v>
      </c>
      <c r="R32" s="139" t="s">
        <v>738</v>
      </c>
      <c r="S32" s="140">
        <v>481</v>
      </c>
      <c r="T32" s="137" t="s">
        <v>739</v>
      </c>
      <c r="W32" t="str">
        <f t="shared" si="0"/>
        <v xml:space="preserve"> </v>
      </c>
    </row>
    <row r="33" spans="1:23" ht="15" thickTop="1" thickBot="1">
      <c r="A33" t="s">
        <v>740</v>
      </c>
      <c r="C33" t="s">
        <v>740</v>
      </c>
      <c r="D33">
        <v>19019</v>
      </c>
      <c r="E33" s="138" t="s">
        <v>573</v>
      </c>
      <c r="F33">
        <v>37612</v>
      </c>
      <c r="H33" t="s">
        <v>563</v>
      </c>
      <c r="I33">
        <v>286321</v>
      </c>
      <c r="K33" s="145" t="s">
        <v>741</v>
      </c>
      <c r="O33" t="s">
        <v>742</v>
      </c>
      <c r="P33">
        <v>631</v>
      </c>
      <c r="R33" s="139" t="s">
        <v>743</v>
      </c>
      <c r="S33" s="140">
        <v>814</v>
      </c>
      <c r="T33" s="137" t="s">
        <v>744</v>
      </c>
      <c r="W33" t="str">
        <f t="shared" si="0"/>
        <v xml:space="preserve"> </v>
      </c>
    </row>
    <row r="34" spans="1:23" ht="15" thickTop="1" thickBot="1">
      <c r="A34" t="s">
        <v>745</v>
      </c>
      <c r="C34" t="s">
        <v>745</v>
      </c>
      <c r="D34">
        <v>18859</v>
      </c>
      <c r="E34" s="138" t="s">
        <v>746</v>
      </c>
      <c r="F34">
        <v>58453</v>
      </c>
      <c r="H34" t="s">
        <v>575</v>
      </c>
      <c r="I34">
        <v>176543</v>
      </c>
      <c r="K34" s="145" t="s">
        <v>747</v>
      </c>
      <c r="O34" t="s">
        <v>748</v>
      </c>
      <c r="P34">
        <v>782</v>
      </c>
      <c r="R34" s="139" t="s">
        <v>749</v>
      </c>
      <c r="S34" s="140">
        <v>50</v>
      </c>
      <c r="T34" s="137" t="s">
        <v>750</v>
      </c>
      <c r="W34" t="str">
        <f t="shared" si="0"/>
        <v xml:space="preserve"> </v>
      </c>
    </row>
    <row r="35" spans="1:23" ht="15" thickTop="1" thickBot="1">
      <c r="A35" t="s">
        <v>751</v>
      </c>
      <c r="C35" t="s">
        <v>751</v>
      </c>
      <c r="D35">
        <v>18067</v>
      </c>
      <c r="E35" t="s">
        <v>752</v>
      </c>
      <c r="F35">
        <v>6</v>
      </c>
      <c r="H35" t="s">
        <v>753</v>
      </c>
      <c r="I35">
        <v>244219</v>
      </c>
      <c r="K35" s="145" t="s">
        <v>754</v>
      </c>
      <c r="O35" t="s">
        <v>755</v>
      </c>
      <c r="P35">
        <v>8898</v>
      </c>
      <c r="R35" s="139" t="s">
        <v>756</v>
      </c>
      <c r="S35" s="140">
        <v>69</v>
      </c>
      <c r="T35" s="137" t="s">
        <v>757</v>
      </c>
      <c r="W35" t="str">
        <f t="shared" si="0"/>
        <v xml:space="preserve"> </v>
      </c>
    </row>
    <row r="36" spans="1:23" ht="15" thickTop="1" thickBot="1">
      <c r="A36" s="138" t="s">
        <v>758</v>
      </c>
      <c r="C36" s="138" t="s">
        <v>758</v>
      </c>
      <c r="D36">
        <v>11861</v>
      </c>
      <c r="E36" s="138" t="s">
        <v>759</v>
      </c>
      <c r="F36">
        <v>14566</v>
      </c>
      <c r="H36" t="s">
        <v>586</v>
      </c>
      <c r="I36">
        <v>13922930</v>
      </c>
      <c r="K36" s="145" t="s">
        <v>760</v>
      </c>
      <c r="O36" t="s">
        <v>761</v>
      </c>
      <c r="P36">
        <v>27227</v>
      </c>
      <c r="R36" s="140" t="s">
        <v>762</v>
      </c>
      <c r="S36" s="140">
        <v>42</v>
      </c>
      <c r="T36" s="137" t="s">
        <v>763</v>
      </c>
      <c r="W36" t="str">
        <f t="shared" si="0"/>
        <v xml:space="preserve"> </v>
      </c>
    </row>
    <row r="37" spans="1:23" ht="15" thickTop="1" thickBot="1">
      <c r="A37" s="138" t="s">
        <v>764</v>
      </c>
      <c r="C37" s="138" t="s">
        <v>764</v>
      </c>
      <c r="D37">
        <v>9774</v>
      </c>
      <c r="E37" s="138" t="s">
        <v>765</v>
      </c>
      <c r="F37">
        <v>9</v>
      </c>
      <c r="H37" t="s">
        <v>766</v>
      </c>
      <c r="I37">
        <v>2</v>
      </c>
      <c r="K37" s="145"/>
      <c r="O37" t="s">
        <v>767</v>
      </c>
      <c r="P37">
        <v>74</v>
      </c>
      <c r="R37" s="140" t="s">
        <v>768</v>
      </c>
      <c r="S37" s="140">
        <v>66</v>
      </c>
      <c r="T37" s="137" t="s">
        <v>769</v>
      </c>
      <c r="W37" t="str">
        <f t="shared" si="0"/>
        <v xml:space="preserve"> </v>
      </c>
    </row>
    <row r="38" spans="1:23" ht="15" thickTop="1" thickBot="1">
      <c r="A38" t="s">
        <v>770</v>
      </c>
      <c r="C38" t="s">
        <v>770</v>
      </c>
      <c r="D38">
        <v>6942</v>
      </c>
      <c r="E38" t="s">
        <v>771</v>
      </c>
      <c r="F38">
        <v>755</v>
      </c>
      <c r="H38" t="s">
        <v>772</v>
      </c>
      <c r="I38">
        <v>209</v>
      </c>
      <c r="K38" s="145"/>
      <c r="O38" t="s">
        <v>673</v>
      </c>
      <c r="P38">
        <v>7377</v>
      </c>
      <c r="R38" s="140" t="s">
        <v>773</v>
      </c>
      <c r="S38" s="140">
        <v>206</v>
      </c>
      <c r="T38" s="137" t="s">
        <v>774</v>
      </c>
      <c r="W38" t="str">
        <f t="shared" si="0"/>
        <v xml:space="preserve"> </v>
      </c>
    </row>
    <row r="39" spans="1:23" ht="15" thickTop="1" thickBot="1">
      <c r="A39" t="s">
        <v>775</v>
      </c>
      <c r="C39" t="s">
        <v>775</v>
      </c>
      <c r="D39">
        <v>3961</v>
      </c>
      <c r="E39" t="s">
        <v>776</v>
      </c>
      <c r="F39">
        <v>480</v>
      </c>
      <c r="H39" t="s">
        <v>777</v>
      </c>
      <c r="I39">
        <v>51285</v>
      </c>
      <c r="K39" s="145"/>
      <c r="O39" t="s">
        <v>778</v>
      </c>
      <c r="P39">
        <v>30</v>
      </c>
      <c r="R39" s="140" t="s">
        <v>779</v>
      </c>
      <c r="S39" s="140">
        <v>69</v>
      </c>
      <c r="T39" s="137" t="s">
        <v>780</v>
      </c>
      <c r="W39" t="str">
        <f t="shared" si="0"/>
        <v xml:space="preserve"> </v>
      </c>
    </row>
    <row r="40" spans="1:23" ht="15" thickTop="1" thickBot="1">
      <c r="A40" t="s">
        <v>781</v>
      </c>
      <c r="C40" t="s">
        <v>781</v>
      </c>
      <c r="D40">
        <v>3182</v>
      </c>
      <c r="E40" t="s">
        <v>782</v>
      </c>
      <c r="F40">
        <v>64570</v>
      </c>
      <c r="H40" t="s">
        <v>783</v>
      </c>
      <c r="I40">
        <v>20689</v>
      </c>
      <c r="K40" s="145"/>
      <c r="O40" t="s">
        <v>784</v>
      </c>
      <c r="P40">
        <v>13</v>
      </c>
      <c r="R40" s="140" t="s">
        <v>785</v>
      </c>
      <c r="S40" s="140">
        <v>60</v>
      </c>
      <c r="T40" s="137" t="s">
        <v>786</v>
      </c>
      <c r="W40" t="str">
        <f t="shared" si="0"/>
        <v xml:space="preserve"> </v>
      </c>
    </row>
    <row r="41" spans="1:23" ht="15" thickTop="1" thickBot="1">
      <c r="A41" t="s">
        <v>787</v>
      </c>
      <c r="C41" t="s">
        <v>787</v>
      </c>
      <c r="D41">
        <v>3181</v>
      </c>
      <c r="E41" s="138" t="s">
        <v>788</v>
      </c>
      <c r="F41">
        <v>655</v>
      </c>
      <c r="H41" t="s">
        <v>789</v>
      </c>
      <c r="I41">
        <v>2649</v>
      </c>
      <c r="K41" s="145"/>
      <c r="O41" t="s">
        <v>790</v>
      </c>
      <c r="P41">
        <v>71</v>
      </c>
      <c r="R41" s="140" t="s">
        <v>791</v>
      </c>
      <c r="S41" s="140">
        <v>307</v>
      </c>
      <c r="T41" s="137" t="s">
        <v>792</v>
      </c>
      <c r="W41" t="str">
        <f t="shared" si="0"/>
        <v xml:space="preserve"> </v>
      </c>
    </row>
    <row r="42" spans="1:23" ht="15" thickTop="1" thickBot="1">
      <c r="A42" s="138" t="s">
        <v>793</v>
      </c>
      <c r="C42" s="138" t="s">
        <v>793</v>
      </c>
      <c r="D42">
        <v>2680</v>
      </c>
      <c r="E42" s="138" t="s">
        <v>794</v>
      </c>
      <c r="F42">
        <v>539822</v>
      </c>
      <c r="H42" t="s">
        <v>795</v>
      </c>
      <c r="I42">
        <v>6208602</v>
      </c>
      <c r="K42" s="145"/>
      <c r="O42" t="s">
        <v>796</v>
      </c>
      <c r="P42">
        <v>1064</v>
      </c>
      <c r="R42" s="140" t="s">
        <v>797</v>
      </c>
      <c r="S42" s="140">
        <v>172</v>
      </c>
      <c r="T42" s="137" t="s">
        <v>798</v>
      </c>
      <c r="W42" t="str">
        <f t="shared" si="0"/>
        <v xml:space="preserve"> </v>
      </c>
    </row>
    <row r="43" spans="1:23" ht="15" thickTop="1" thickBot="1">
      <c r="A43" t="s">
        <v>799</v>
      </c>
      <c r="C43" t="s">
        <v>799</v>
      </c>
      <c r="D43">
        <v>2633</v>
      </c>
      <c r="E43" s="138" t="s">
        <v>800</v>
      </c>
      <c r="F43">
        <v>170</v>
      </c>
      <c r="H43" t="s">
        <v>801</v>
      </c>
      <c r="I43">
        <v>788797</v>
      </c>
      <c r="K43" s="145"/>
      <c r="O43" t="s">
        <v>802</v>
      </c>
      <c r="P43">
        <v>70</v>
      </c>
      <c r="R43" s="140" t="s">
        <v>803</v>
      </c>
      <c r="S43" s="140">
        <v>348</v>
      </c>
      <c r="T43" s="137" t="s">
        <v>804</v>
      </c>
      <c r="W43" t="str">
        <f t="shared" si="0"/>
        <v xml:space="preserve"> </v>
      </c>
    </row>
    <row r="44" spans="1:23" ht="15" thickTop="1" thickBot="1">
      <c r="A44" t="s">
        <v>805</v>
      </c>
      <c r="C44" t="s">
        <v>805</v>
      </c>
      <c r="D44">
        <v>2334</v>
      </c>
      <c r="E44" t="s">
        <v>806</v>
      </c>
      <c r="F44">
        <v>68</v>
      </c>
      <c r="H44" t="s">
        <v>807</v>
      </c>
      <c r="I44">
        <v>77876</v>
      </c>
      <c r="K44" s="145"/>
      <c r="O44" t="s">
        <v>808</v>
      </c>
      <c r="P44">
        <v>30</v>
      </c>
      <c r="R44" s="140" t="s">
        <v>809</v>
      </c>
      <c r="S44" s="140">
        <v>42</v>
      </c>
      <c r="T44" s="137" t="s">
        <v>810</v>
      </c>
      <c r="W44" t="str">
        <f t="shared" si="0"/>
        <v xml:space="preserve"> </v>
      </c>
    </row>
    <row r="45" spans="1:23" ht="15" thickTop="1" thickBot="1">
      <c r="A45" t="s">
        <v>811</v>
      </c>
      <c r="C45" t="s">
        <v>811</v>
      </c>
      <c r="D45">
        <v>1363</v>
      </c>
      <c r="E45" t="s">
        <v>812</v>
      </c>
      <c r="F45">
        <v>3519</v>
      </c>
      <c r="H45" t="s">
        <v>632</v>
      </c>
      <c r="I45">
        <v>28</v>
      </c>
      <c r="K45" s="145"/>
      <c r="O45" t="s">
        <v>813</v>
      </c>
      <c r="P45">
        <v>81</v>
      </c>
      <c r="R45" s="140" t="s">
        <v>814</v>
      </c>
      <c r="S45" s="140">
        <v>174</v>
      </c>
      <c r="T45" s="142" t="s">
        <v>815</v>
      </c>
      <c r="W45" t="str">
        <f t="shared" si="0"/>
        <v xml:space="preserve"> </v>
      </c>
    </row>
    <row r="46" spans="1:23" ht="14.45" thickTop="1">
      <c r="A46" s="138" t="s">
        <v>816</v>
      </c>
      <c r="C46" s="138" t="s">
        <v>816</v>
      </c>
      <c r="D46">
        <v>1013</v>
      </c>
      <c r="E46" t="s">
        <v>817</v>
      </c>
      <c r="F46">
        <v>266</v>
      </c>
      <c r="H46" t="s">
        <v>642</v>
      </c>
      <c r="I46">
        <v>691027</v>
      </c>
      <c r="K46" s="145"/>
      <c r="O46" t="s">
        <v>818</v>
      </c>
      <c r="P46">
        <v>159</v>
      </c>
      <c r="R46" s="140" t="s">
        <v>819</v>
      </c>
      <c r="S46" s="140">
        <v>72</v>
      </c>
      <c r="W46" t="str">
        <f t="shared" si="0"/>
        <v xml:space="preserve"> </v>
      </c>
    </row>
    <row r="47" spans="1:23">
      <c r="A47" t="s">
        <v>820</v>
      </c>
      <c r="C47" t="s">
        <v>820</v>
      </c>
      <c r="D47">
        <v>878</v>
      </c>
      <c r="E47" t="s">
        <v>821</v>
      </c>
      <c r="F47">
        <v>21</v>
      </c>
      <c r="H47" t="s">
        <v>657</v>
      </c>
      <c r="I47">
        <v>1</v>
      </c>
      <c r="K47" s="145"/>
      <c r="O47" t="s">
        <v>822</v>
      </c>
      <c r="P47">
        <v>111</v>
      </c>
      <c r="R47" s="140" t="s">
        <v>823</v>
      </c>
      <c r="S47" s="140">
        <v>118079</v>
      </c>
      <c r="W47" t="str">
        <f t="shared" si="0"/>
        <v xml:space="preserve"> </v>
      </c>
    </row>
    <row r="48" spans="1:23">
      <c r="A48" t="s">
        <v>824</v>
      </c>
      <c r="C48" t="s">
        <v>824</v>
      </c>
      <c r="D48">
        <v>575</v>
      </c>
      <c r="E48" t="s">
        <v>825</v>
      </c>
      <c r="F48">
        <v>149</v>
      </c>
      <c r="H48" t="s">
        <v>826</v>
      </c>
      <c r="I48">
        <v>4577</v>
      </c>
      <c r="K48" s="145"/>
      <c r="O48" t="s">
        <v>827</v>
      </c>
      <c r="P48">
        <v>220</v>
      </c>
      <c r="R48" s="140" t="s">
        <v>828</v>
      </c>
      <c r="S48" s="140">
        <v>102</v>
      </c>
      <c r="W48" t="str">
        <f t="shared" si="0"/>
        <v xml:space="preserve"> </v>
      </c>
    </row>
    <row r="49" spans="1:23">
      <c r="A49" t="s">
        <v>829</v>
      </c>
      <c r="C49" t="s">
        <v>829</v>
      </c>
      <c r="D49">
        <v>446</v>
      </c>
      <c r="E49" t="s">
        <v>830</v>
      </c>
      <c r="F49">
        <v>3404</v>
      </c>
      <c r="H49" t="s">
        <v>831</v>
      </c>
      <c r="I49">
        <v>12</v>
      </c>
      <c r="K49" s="145"/>
      <c r="O49" t="s">
        <v>832</v>
      </c>
      <c r="P49">
        <v>584</v>
      </c>
      <c r="R49" s="140" t="s">
        <v>833</v>
      </c>
      <c r="S49" s="140">
        <v>72</v>
      </c>
      <c r="W49" t="str">
        <f t="shared" si="0"/>
        <v xml:space="preserve"> </v>
      </c>
    </row>
    <row r="50" spans="1:23">
      <c r="A50" s="138" t="s">
        <v>834</v>
      </c>
      <c r="C50" s="138" t="s">
        <v>834</v>
      </c>
      <c r="D50">
        <v>211</v>
      </c>
      <c r="E50" t="s">
        <v>835</v>
      </c>
      <c r="F50">
        <v>72</v>
      </c>
      <c r="H50" t="s">
        <v>836</v>
      </c>
      <c r="I50">
        <v>10</v>
      </c>
      <c r="K50" s="145"/>
      <c r="O50" t="s">
        <v>837</v>
      </c>
      <c r="P50">
        <v>1018</v>
      </c>
      <c r="R50" s="140" t="s">
        <v>590</v>
      </c>
      <c r="S50" s="140">
        <v>1402</v>
      </c>
      <c r="W50" t="str">
        <f t="shared" si="0"/>
        <v xml:space="preserve"> </v>
      </c>
    </row>
    <row r="51" spans="1:23">
      <c r="A51" t="s">
        <v>838</v>
      </c>
      <c r="C51" t="s">
        <v>838</v>
      </c>
      <c r="D51">
        <v>165</v>
      </c>
      <c r="E51" s="138" t="s">
        <v>839</v>
      </c>
      <c r="F51">
        <v>5721919</v>
      </c>
      <c r="H51" t="s">
        <v>840</v>
      </c>
      <c r="I51">
        <v>2110</v>
      </c>
      <c r="K51" s="145"/>
      <c r="O51" t="s">
        <v>841</v>
      </c>
      <c r="P51">
        <v>2196</v>
      </c>
      <c r="R51" s="140" t="s">
        <v>842</v>
      </c>
      <c r="S51" s="140">
        <v>184</v>
      </c>
      <c r="W51" t="str">
        <f t="shared" si="0"/>
        <v xml:space="preserve"> </v>
      </c>
    </row>
    <row r="52" spans="1:23">
      <c r="A52" t="s">
        <v>843</v>
      </c>
      <c r="C52" t="s">
        <v>843</v>
      </c>
      <c r="D52">
        <v>156</v>
      </c>
      <c r="E52" t="s">
        <v>844</v>
      </c>
      <c r="F52">
        <v>1035020</v>
      </c>
      <c r="H52" t="s">
        <v>845</v>
      </c>
      <c r="I52">
        <v>9643</v>
      </c>
      <c r="K52" s="145"/>
      <c r="O52" t="s">
        <v>846</v>
      </c>
      <c r="P52">
        <v>37</v>
      </c>
      <c r="R52" s="140" t="s">
        <v>847</v>
      </c>
      <c r="S52" s="140">
        <v>750</v>
      </c>
      <c r="W52" t="str">
        <f t="shared" si="0"/>
        <v xml:space="preserve"> </v>
      </c>
    </row>
    <row r="53" spans="1:23">
      <c r="A53" s="138" t="s">
        <v>848</v>
      </c>
      <c r="C53" s="138" t="s">
        <v>848</v>
      </c>
      <c r="D53">
        <v>53</v>
      </c>
      <c r="E53" t="s">
        <v>849</v>
      </c>
      <c r="F53">
        <v>394753</v>
      </c>
      <c r="H53" t="s">
        <v>850</v>
      </c>
      <c r="I53">
        <v>68</v>
      </c>
      <c r="O53" t="s">
        <v>851</v>
      </c>
      <c r="P53">
        <v>1315</v>
      </c>
      <c r="R53" s="140" t="s">
        <v>852</v>
      </c>
      <c r="S53" s="140">
        <v>63</v>
      </c>
      <c r="W53" t="str">
        <f t="shared" si="0"/>
        <v xml:space="preserve"> </v>
      </c>
    </row>
    <row r="54" spans="1:23">
      <c r="A54" t="s">
        <v>853</v>
      </c>
      <c r="C54" t="s">
        <v>853</v>
      </c>
      <c r="D54">
        <v>32</v>
      </c>
      <c r="E54" t="s">
        <v>854</v>
      </c>
      <c r="F54">
        <v>1376</v>
      </c>
      <c r="H54" t="s">
        <v>855</v>
      </c>
      <c r="I54">
        <v>1492</v>
      </c>
      <c r="O54" t="s">
        <v>856</v>
      </c>
      <c r="P54">
        <v>1698</v>
      </c>
      <c r="R54" s="140" t="s">
        <v>857</v>
      </c>
      <c r="S54" s="140">
        <v>67</v>
      </c>
      <c r="W54" t="str">
        <f t="shared" si="0"/>
        <v xml:space="preserve"> </v>
      </c>
    </row>
    <row r="55" spans="1:23">
      <c r="A55" s="138" t="s">
        <v>858</v>
      </c>
      <c r="C55" s="138" t="s">
        <v>858</v>
      </c>
      <c r="D55">
        <v>28</v>
      </c>
      <c r="E55" t="s">
        <v>859</v>
      </c>
      <c r="F55">
        <v>5</v>
      </c>
      <c r="H55" t="s">
        <v>860</v>
      </c>
      <c r="I55">
        <v>30766</v>
      </c>
      <c r="O55" t="s">
        <v>861</v>
      </c>
      <c r="P55">
        <v>344</v>
      </c>
      <c r="R55" s="140" t="s">
        <v>862</v>
      </c>
      <c r="S55" s="140">
        <v>2072</v>
      </c>
      <c r="W55" t="str">
        <f t="shared" si="0"/>
        <v xml:space="preserve"> </v>
      </c>
    </row>
    <row r="56" spans="1:23">
      <c r="A56" t="s">
        <v>863</v>
      </c>
      <c r="C56" t="s">
        <v>863</v>
      </c>
      <c r="D56">
        <v>23</v>
      </c>
      <c r="E56" t="s">
        <v>864</v>
      </c>
      <c r="F56">
        <v>44</v>
      </c>
      <c r="H56" t="s">
        <v>865</v>
      </c>
      <c r="I56">
        <v>2855</v>
      </c>
      <c r="O56" t="s">
        <v>866</v>
      </c>
      <c r="P56">
        <v>92</v>
      </c>
      <c r="R56" s="140" t="s">
        <v>867</v>
      </c>
      <c r="S56" s="140">
        <v>54</v>
      </c>
      <c r="W56" t="str">
        <f t="shared" si="0"/>
        <v xml:space="preserve"> </v>
      </c>
    </row>
    <row r="57" spans="1:23">
      <c r="A57" t="s">
        <v>868</v>
      </c>
      <c r="C57" t="s">
        <v>868</v>
      </c>
      <c r="D57">
        <v>3</v>
      </c>
      <c r="E57" s="138" t="s">
        <v>869</v>
      </c>
      <c r="F57">
        <v>525078</v>
      </c>
      <c r="H57" t="s">
        <v>471</v>
      </c>
      <c r="I57">
        <v>7864368</v>
      </c>
      <c r="O57" t="s">
        <v>870</v>
      </c>
      <c r="P57">
        <v>25</v>
      </c>
      <c r="R57" s="140" t="s">
        <v>871</v>
      </c>
      <c r="S57" s="140">
        <v>93</v>
      </c>
      <c r="W57" t="str">
        <f t="shared" si="0"/>
        <v xml:space="preserve"> </v>
      </c>
    </row>
    <row r="58" spans="1:23">
      <c r="E58" t="s">
        <v>872</v>
      </c>
      <c r="F58">
        <v>34</v>
      </c>
      <c r="H58" t="s">
        <v>873</v>
      </c>
      <c r="I58">
        <v>4329</v>
      </c>
      <c r="O58" t="s">
        <v>874</v>
      </c>
      <c r="P58">
        <v>15</v>
      </c>
      <c r="R58" s="140" t="s">
        <v>875</v>
      </c>
      <c r="S58" s="140">
        <v>739</v>
      </c>
      <c r="W58" t="str">
        <f t="shared" si="0"/>
        <v xml:space="preserve"> </v>
      </c>
    </row>
    <row r="59" spans="1:23">
      <c r="E59" s="138" t="s">
        <v>876</v>
      </c>
      <c r="F59">
        <v>458773</v>
      </c>
      <c r="O59" t="s">
        <v>877</v>
      </c>
      <c r="P59">
        <v>3774</v>
      </c>
      <c r="R59" s="140" t="s">
        <v>878</v>
      </c>
      <c r="S59" s="140">
        <v>186</v>
      </c>
      <c r="W59" t="str">
        <f t="shared" si="0"/>
        <v xml:space="preserve"> </v>
      </c>
    </row>
    <row r="60" spans="1:23">
      <c r="E60" t="s">
        <v>879</v>
      </c>
      <c r="F60">
        <v>165</v>
      </c>
      <c r="O60" t="s">
        <v>880</v>
      </c>
      <c r="P60">
        <v>840</v>
      </c>
      <c r="R60" s="140" t="s">
        <v>881</v>
      </c>
      <c r="S60" s="140">
        <v>10575</v>
      </c>
      <c r="W60" t="str">
        <f t="shared" si="0"/>
        <v xml:space="preserve"> </v>
      </c>
    </row>
    <row r="61" spans="1:23">
      <c r="E61" s="138" t="s">
        <v>882</v>
      </c>
      <c r="F61">
        <v>12</v>
      </c>
      <c r="O61" t="s">
        <v>883</v>
      </c>
      <c r="P61">
        <v>344</v>
      </c>
      <c r="R61" s="140" t="s">
        <v>884</v>
      </c>
      <c r="S61" s="140">
        <v>5576</v>
      </c>
      <c r="W61" t="str">
        <f t="shared" si="0"/>
        <v xml:space="preserve"> </v>
      </c>
    </row>
    <row r="62" spans="1:23">
      <c r="E62" t="s">
        <v>885</v>
      </c>
      <c r="F62">
        <v>1526</v>
      </c>
      <c r="O62" t="s">
        <v>886</v>
      </c>
      <c r="P62">
        <v>407</v>
      </c>
      <c r="R62" s="140" t="s">
        <v>887</v>
      </c>
      <c r="S62" s="140">
        <v>59</v>
      </c>
      <c r="W62" t="str">
        <f t="shared" si="0"/>
        <v xml:space="preserve"> </v>
      </c>
    </row>
    <row r="63" spans="1:23">
      <c r="E63" s="138" t="s">
        <v>888</v>
      </c>
      <c r="F63">
        <v>219</v>
      </c>
      <c r="O63" t="s">
        <v>889</v>
      </c>
      <c r="P63">
        <v>332</v>
      </c>
      <c r="R63" s="140" t="s">
        <v>890</v>
      </c>
      <c r="S63" s="140">
        <v>53</v>
      </c>
      <c r="W63" t="str">
        <f t="shared" si="0"/>
        <v xml:space="preserve"> </v>
      </c>
    </row>
    <row r="64" spans="1:23">
      <c r="E64" t="s">
        <v>891</v>
      </c>
      <c r="F64">
        <v>59</v>
      </c>
      <c r="O64" t="s">
        <v>892</v>
      </c>
      <c r="P64">
        <v>251</v>
      </c>
      <c r="R64" s="140" t="s">
        <v>893</v>
      </c>
      <c r="S64" s="140">
        <v>151</v>
      </c>
      <c r="W64" t="str">
        <f t="shared" si="0"/>
        <v xml:space="preserve"> </v>
      </c>
    </row>
    <row r="65" spans="5:23">
      <c r="E65" s="138" t="s">
        <v>652</v>
      </c>
      <c r="F65">
        <v>24072</v>
      </c>
      <c r="O65" t="s">
        <v>894</v>
      </c>
      <c r="P65">
        <v>4595</v>
      </c>
      <c r="R65" s="140" t="s">
        <v>895</v>
      </c>
      <c r="S65" s="140">
        <v>2854</v>
      </c>
      <c r="W65" t="str">
        <f t="shared" si="0"/>
        <v xml:space="preserve"> </v>
      </c>
    </row>
    <row r="66" spans="5:23">
      <c r="E66" t="s">
        <v>896</v>
      </c>
      <c r="F66">
        <v>3808</v>
      </c>
      <c r="O66" t="s">
        <v>897</v>
      </c>
      <c r="P66">
        <v>345</v>
      </c>
      <c r="R66" s="140" t="s">
        <v>898</v>
      </c>
      <c r="S66" s="140">
        <v>42</v>
      </c>
      <c r="W66" t="str">
        <f t="shared" si="0"/>
        <v xml:space="preserve"> </v>
      </c>
    </row>
    <row r="67" spans="5:23">
      <c r="E67" t="s">
        <v>899</v>
      </c>
      <c r="F67">
        <v>54</v>
      </c>
      <c r="O67" s="138" t="s">
        <v>488</v>
      </c>
      <c r="P67">
        <v>3577</v>
      </c>
      <c r="R67" s="140" t="s">
        <v>900</v>
      </c>
      <c r="S67" s="140">
        <v>480</v>
      </c>
      <c r="W67" t="str">
        <f t="shared" si="0"/>
        <v xml:space="preserve"> </v>
      </c>
    </row>
    <row r="68" spans="5:23">
      <c r="E68" t="s">
        <v>901</v>
      </c>
      <c r="F68">
        <v>77</v>
      </c>
      <c r="O68" t="s">
        <v>823</v>
      </c>
      <c r="P68">
        <v>18</v>
      </c>
      <c r="R68" s="140" t="s">
        <v>902</v>
      </c>
      <c r="S68" s="140">
        <v>2123</v>
      </c>
      <c r="W68" t="str">
        <f t="shared" si="0"/>
        <v xml:space="preserve"> </v>
      </c>
    </row>
    <row r="69" spans="5:23">
      <c r="E69" s="138" t="s">
        <v>903</v>
      </c>
      <c r="F69">
        <v>75081</v>
      </c>
      <c r="O69" t="s">
        <v>904</v>
      </c>
      <c r="P69">
        <v>308</v>
      </c>
      <c r="R69" s="140" t="s">
        <v>905</v>
      </c>
      <c r="S69" s="140">
        <v>2836</v>
      </c>
      <c r="W69" t="str">
        <f t="shared" si="0"/>
        <v xml:space="preserve"> </v>
      </c>
    </row>
    <row r="70" spans="5:23">
      <c r="E70" s="138" t="s">
        <v>906</v>
      </c>
      <c r="F70">
        <v>61503</v>
      </c>
      <c r="O70" t="s">
        <v>907</v>
      </c>
      <c r="P70">
        <v>35</v>
      </c>
      <c r="R70" s="140" t="s">
        <v>908</v>
      </c>
      <c r="S70" s="140">
        <v>210</v>
      </c>
      <c r="W70" t="str">
        <f t="shared" ref="W70:W109" si="1">CONCATENATE(U70," ",V70)</f>
        <v xml:space="preserve"> </v>
      </c>
    </row>
    <row r="71" spans="5:23">
      <c r="E71" s="138" t="s">
        <v>909</v>
      </c>
      <c r="F71">
        <v>3475</v>
      </c>
      <c r="O71" t="s">
        <v>910</v>
      </c>
      <c r="P71">
        <v>1845</v>
      </c>
      <c r="R71" s="140" t="s">
        <v>911</v>
      </c>
      <c r="S71" s="140">
        <v>1285</v>
      </c>
      <c r="W71" t="str">
        <f t="shared" si="1"/>
        <v xml:space="preserve"> </v>
      </c>
    </row>
    <row r="72" spans="5:23">
      <c r="E72" t="s">
        <v>912</v>
      </c>
      <c r="F72">
        <v>19</v>
      </c>
      <c r="O72" t="s">
        <v>913</v>
      </c>
      <c r="P72">
        <v>84</v>
      </c>
      <c r="R72" s="140" t="s">
        <v>914</v>
      </c>
      <c r="S72" s="140">
        <v>181</v>
      </c>
      <c r="W72" t="str">
        <f t="shared" si="1"/>
        <v xml:space="preserve"> </v>
      </c>
    </row>
    <row r="73" spans="5:23">
      <c r="E73" t="s">
        <v>915</v>
      </c>
      <c r="F73">
        <v>619</v>
      </c>
      <c r="O73" t="s">
        <v>916</v>
      </c>
      <c r="P73">
        <v>1443</v>
      </c>
      <c r="R73" s="140" t="s">
        <v>917</v>
      </c>
      <c r="S73" s="140">
        <v>12106</v>
      </c>
      <c r="W73" t="str">
        <f t="shared" si="1"/>
        <v xml:space="preserve"> </v>
      </c>
    </row>
    <row r="74" spans="5:23">
      <c r="E74" t="s">
        <v>918</v>
      </c>
      <c r="F74">
        <v>18</v>
      </c>
      <c r="O74" t="s">
        <v>919</v>
      </c>
      <c r="P74">
        <v>29</v>
      </c>
      <c r="R74" s="140" t="s">
        <v>920</v>
      </c>
      <c r="S74" s="140">
        <v>4489</v>
      </c>
      <c r="W74" t="str">
        <f t="shared" si="1"/>
        <v xml:space="preserve"> </v>
      </c>
    </row>
    <row r="75" spans="5:23">
      <c r="E75" t="s">
        <v>921</v>
      </c>
      <c r="F75">
        <v>133</v>
      </c>
      <c r="O75" t="s">
        <v>922</v>
      </c>
      <c r="P75">
        <v>464</v>
      </c>
      <c r="R75" s="140" t="s">
        <v>923</v>
      </c>
      <c r="S75" s="140">
        <v>45</v>
      </c>
      <c r="W75" t="str">
        <f t="shared" si="1"/>
        <v xml:space="preserve"> </v>
      </c>
    </row>
    <row r="76" spans="5:23">
      <c r="E76" t="s">
        <v>836</v>
      </c>
      <c r="F76">
        <v>10</v>
      </c>
      <c r="O76" t="s">
        <v>924</v>
      </c>
      <c r="P76">
        <v>629</v>
      </c>
      <c r="R76" s="140" t="s">
        <v>925</v>
      </c>
      <c r="S76" s="140">
        <v>2333</v>
      </c>
      <c r="W76" t="str">
        <f t="shared" si="1"/>
        <v xml:space="preserve"> </v>
      </c>
    </row>
    <row r="77" spans="5:23">
      <c r="E77" t="s">
        <v>926</v>
      </c>
      <c r="F77">
        <v>124317</v>
      </c>
      <c r="O77" t="s">
        <v>927</v>
      </c>
      <c r="P77">
        <v>132</v>
      </c>
      <c r="R77" s="140" t="s">
        <v>928</v>
      </c>
      <c r="S77" s="140">
        <v>56</v>
      </c>
      <c r="W77" t="str">
        <f t="shared" si="1"/>
        <v xml:space="preserve"> </v>
      </c>
    </row>
    <row r="78" spans="5:23">
      <c r="E78" t="s">
        <v>929</v>
      </c>
      <c r="F78">
        <v>18233</v>
      </c>
      <c r="O78" t="s">
        <v>930</v>
      </c>
      <c r="P78">
        <v>11831</v>
      </c>
      <c r="R78" s="140" t="s">
        <v>931</v>
      </c>
      <c r="S78" s="140">
        <v>86</v>
      </c>
      <c r="W78" t="str">
        <f t="shared" si="1"/>
        <v xml:space="preserve"> </v>
      </c>
    </row>
    <row r="79" spans="5:23">
      <c r="E79" t="s">
        <v>932</v>
      </c>
      <c r="F79">
        <v>21599</v>
      </c>
      <c r="O79" t="s">
        <v>933</v>
      </c>
      <c r="P79">
        <v>10865</v>
      </c>
      <c r="R79" s="140" t="s">
        <v>934</v>
      </c>
      <c r="S79" s="140">
        <v>66</v>
      </c>
      <c r="W79" t="str">
        <f t="shared" si="1"/>
        <v xml:space="preserve"> </v>
      </c>
    </row>
    <row r="80" spans="5:23">
      <c r="E80" t="s">
        <v>935</v>
      </c>
      <c r="F80">
        <v>236</v>
      </c>
      <c r="O80" t="s">
        <v>936</v>
      </c>
      <c r="P80">
        <v>25473</v>
      </c>
      <c r="R80" s="140" t="s">
        <v>937</v>
      </c>
      <c r="S80" s="140">
        <v>65</v>
      </c>
      <c r="W80" t="str">
        <f t="shared" si="1"/>
        <v xml:space="preserve"> </v>
      </c>
    </row>
    <row r="81" spans="5:23">
      <c r="E81" t="s">
        <v>938</v>
      </c>
      <c r="F81">
        <v>13</v>
      </c>
      <c r="O81" t="s">
        <v>939</v>
      </c>
      <c r="P81">
        <v>455</v>
      </c>
      <c r="R81" s="140" t="s">
        <v>940</v>
      </c>
      <c r="S81" s="140">
        <v>755</v>
      </c>
      <c r="W81" t="str">
        <f t="shared" si="1"/>
        <v xml:space="preserve"> </v>
      </c>
    </row>
    <row r="82" spans="5:23">
      <c r="E82" t="s">
        <v>941</v>
      </c>
      <c r="F82">
        <v>66</v>
      </c>
      <c r="O82" t="s">
        <v>942</v>
      </c>
      <c r="P82">
        <v>11422</v>
      </c>
      <c r="R82" s="140" t="s">
        <v>609</v>
      </c>
      <c r="S82" s="140">
        <v>211</v>
      </c>
      <c r="W82" t="str">
        <f t="shared" si="1"/>
        <v xml:space="preserve"> </v>
      </c>
    </row>
    <row r="83" spans="5:23">
      <c r="E83" s="138" t="s">
        <v>727</v>
      </c>
      <c r="F83">
        <v>11162696</v>
      </c>
      <c r="O83" t="s">
        <v>943</v>
      </c>
      <c r="P83">
        <v>672</v>
      </c>
      <c r="R83" s="140" t="s">
        <v>944</v>
      </c>
      <c r="S83" s="140">
        <v>61</v>
      </c>
      <c r="W83" t="str">
        <f t="shared" si="1"/>
        <v xml:space="preserve"> </v>
      </c>
    </row>
    <row r="84" spans="5:23">
      <c r="E84" t="s">
        <v>945</v>
      </c>
      <c r="F84">
        <v>78</v>
      </c>
      <c r="O84" t="s">
        <v>946</v>
      </c>
      <c r="P84">
        <v>29</v>
      </c>
      <c r="R84" s="140" t="s">
        <v>947</v>
      </c>
      <c r="S84" s="140">
        <v>648</v>
      </c>
      <c r="W84" t="str">
        <f t="shared" si="1"/>
        <v xml:space="preserve"> </v>
      </c>
    </row>
    <row r="85" spans="5:23">
      <c r="O85" t="s">
        <v>948</v>
      </c>
      <c r="P85">
        <v>2147</v>
      </c>
      <c r="R85" s="140" t="s">
        <v>949</v>
      </c>
      <c r="S85" s="140">
        <v>102</v>
      </c>
      <c r="W85" t="str">
        <f t="shared" si="1"/>
        <v xml:space="preserve"> </v>
      </c>
    </row>
    <row r="86" spans="5:23">
      <c r="O86" t="s">
        <v>950</v>
      </c>
      <c r="P86">
        <v>467</v>
      </c>
      <c r="R86" s="140" t="s">
        <v>951</v>
      </c>
      <c r="S86" s="140">
        <v>131</v>
      </c>
      <c r="W86" t="str">
        <f t="shared" si="1"/>
        <v xml:space="preserve"> </v>
      </c>
    </row>
    <row r="87" spans="5:23">
      <c r="O87" t="s">
        <v>598</v>
      </c>
      <c r="P87">
        <v>131</v>
      </c>
      <c r="R87" s="140" t="s">
        <v>952</v>
      </c>
      <c r="S87" s="140">
        <v>246</v>
      </c>
      <c r="W87" t="str">
        <f t="shared" si="1"/>
        <v xml:space="preserve"> </v>
      </c>
    </row>
    <row r="88" spans="5:23">
      <c r="O88" t="s">
        <v>953</v>
      </c>
      <c r="P88">
        <v>31</v>
      </c>
      <c r="R88" s="140" t="s">
        <v>954</v>
      </c>
      <c r="S88" s="140">
        <v>291</v>
      </c>
      <c r="W88" t="str">
        <f t="shared" si="1"/>
        <v xml:space="preserve"> </v>
      </c>
    </row>
    <row r="89" spans="5:23">
      <c r="O89" t="s">
        <v>955</v>
      </c>
      <c r="P89">
        <v>21</v>
      </c>
      <c r="R89" s="140" t="s">
        <v>956</v>
      </c>
      <c r="S89" s="140">
        <v>122</v>
      </c>
      <c r="W89" t="str">
        <f t="shared" si="1"/>
        <v xml:space="preserve"> </v>
      </c>
    </row>
    <row r="90" spans="5:23">
      <c r="O90" t="s">
        <v>957</v>
      </c>
      <c r="P90">
        <v>98</v>
      </c>
      <c r="R90" s="140" t="s">
        <v>958</v>
      </c>
      <c r="S90" s="140">
        <v>341</v>
      </c>
      <c r="W90" t="str">
        <f t="shared" si="1"/>
        <v xml:space="preserve"> </v>
      </c>
    </row>
    <row r="91" spans="5:23">
      <c r="O91" t="s">
        <v>959</v>
      </c>
      <c r="P91">
        <v>130</v>
      </c>
      <c r="R91" s="140" t="s">
        <v>960</v>
      </c>
      <c r="S91" s="140">
        <v>81</v>
      </c>
      <c r="W91" t="str">
        <f t="shared" si="1"/>
        <v xml:space="preserve"> </v>
      </c>
    </row>
    <row r="92" spans="5:23">
      <c r="O92" t="s">
        <v>961</v>
      </c>
      <c r="P92">
        <v>1239</v>
      </c>
      <c r="R92" s="140" t="s">
        <v>962</v>
      </c>
      <c r="S92" s="140">
        <v>1147</v>
      </c>
      <c r="W92" t="str">
        <f t="shared" si="1"/>
        <v xml:space="preserve"> </v>
      </c>
    </row>
    <row r="93" spans="5:23">
      <c r="O93" t="s">
        <v>963</v>
      </c>
      <c r="P93">
        <v>358</v>
      </c>
      <c r="R93" s="140" t="s">
        <v>964</v>
      </c>
      <c r="S93" s="140">
        <v>197</v>
      </c>
      <c r="W93" t="str">
        <f t="shared" si="1"/>
        <v xml:space="preserve"> </v>
      </c>
    </row>
    <row r="94" spans="5:23">
      <c r="O94" t="s">
        <v>965</v>
      </c>
      <c r="P94">
        <v>24</v>
      </c>
      <c r="R94" s="140" t="s">
        <v>966</v>
      </c>
      <c r="S94" s="140">
        <v>468</v>
      </c>
      <c r="W94" t="str">
        <f t="shared" si="1"/>
        <v xml:space="preserve"> </v>
      </c>
    </row>
    <row r="95" spans="5:23">
      <c r="O95" t="s">
        <v>967</v>
      </c>
      <c r="P95">
        <v>383</v>
      </c>
      <c r="R95" s="140" t="s">
        <v>968</v>
      </c>
      <c r="S95" s="140">
        <v>1848</v>
      </c>
      <c r="W95" t="str">
        <f t="shared" si="1"/>
        <v xml:space="preserve"> </v>
      </c>
    </row>
    <row r="96" spans="5:23">
      <c r="O96" t="s">
        <v>969</v>
      </c>
      <c r="P96">
        <v>128</v>
      </c>
      <c r="R96" s="140" t="s">
        <v>970</v>
      </c>
      <c r="S96" s="140">
        <v>56</v>
      </c>
      <c r="W96" t="str">
        <f t="shared" si="1"/>
        <v xml:space="preserve"> </v>
      </c>
    </row>
    <row r="97" spans="7:23">
      <c r="O97" t="s">
        <v>971</v>
      </c>
      <c r="P97">
        <v>293</v>
      </c>
      <c r="R97" s="140" t="s">
        <v>972</v>
      </c>
      <c r="S97" s="140">
        <v>380</v>
      </c>
      <c r="W97" t="str">
        <f t="shared" si="1"/>
        <v xml:space="preserve"> </v>
      </c>
    </row>
    <row r="98" spans="7:23">
      <c r="O98" t="s">
        <v>973</v>
      </c>
      <c r="P98">
        <v>415</v>
      </c>
      <c r="R98" s="140" t="s">
        <v>974</v>
      </c>
      <c r="S98" s="140">
        <v>59</v>
      </c>
      <c r="W98" t="str">
        <f t="shared" si="1"/>
        <v xml:space="preserve"> </v>
      </c>
    </row>
    <row r="99" spans="7:23">
      <c r="O99" t="s">
        <v>975</v>
      </c>
      <c r="P99">
        <v>734</v>
      </c>
      <c r="R99" s="140" t="s">
        <v>976</v>
      </c>
      <c r="S99" s="140">
        <v>73</v>
      </c>
      <c r="W99" t="str">
        <f t="shared" si="1"/>
        <v xml:space="preserve"> </v>
      </c>
    </row>
    <row r="100" spans="7:23">
      <c r="O100" t="s">
        <v>977</v>
      </c>
      <c r="P100">
        <v>5525</v>
      </c>
      <c r="R100" s="140" t="s">
        <v>978</v>
      </c>
      <c r="S100" s="140">
        <v>223</v>
      </c>
      <c r="W100" t="str">
        <f t="shared" si="1"/>
        <v xml:space="preserve"> </v>
      </c>
    </row>
    <row r="101" spans="7:23">
      <c r="O101" t="s">
        <v>979</v>
      </c>
      <c r="P101">
        <v>175</v>
      </c>
      <c r="R101" s="140" t="s">
        <v>980</v>
      </c>
      <c r="S101" s="140">
        <v>1724</v>
      </c>
      <c r="W101" t="str">
        <f t="shared" si="1"/>
        <v xml:space="preserve"> </v>
      </c>
    </row>
    <row r="102" spans="7:23">
      <c r="O102" t="s">
        <v>981</v>
      </c>
      <c r="P102">
        <v>2386</v>
      </c>
      <c r="R102" s="140" t="s">
        <v>982</v>
      </c>
      <c r="S102" s="140">
        <v>2691</v>
      </c>
      <c r="W102" t="str">
        <f t="shared" si="1"/>
        <v xml:space="preserve"> </v>
      </c>
    </row>
    <row r="103" spans="7:23">
      <c r="O103" t="s">
        <v>983</v>
      </c>
      <c r="P103">
        <v>540</v>
      </c>
      <c r="R103" s="140" t="s">
        <v>984</v>
      </c>
      <c r="S103" s="140">
        <v>92</v>
      </c>
      <c r="W103" t="str">
        <f t="shared" si="1"/>
        <v xml:space="preserve"> </v>
      </c>
    </row>
    <row r="104" spans="7:23">
      <c r="O104" t="s">
        <v>985</v>
      </c>
      <c r="P104">
        <v>95</v>
      </c>
      <c r="R104" s="140" t="s">
        <v>986</v>
      </c>
      <c r="S104" s="140">
        <v>701</v>
      </c>
      <c r="W104" t="str">
        <f t="shared" si="1"/>
        <v xml:space="preserve"> </v>
      </c>
    </row>
    <row r="105" spans="7:23">
      <c r="G105">
        <v>6</v>
      </c>
      <c r="O105" t="s">
        <v>987</v>
      </c>
      <c r="P105">
        <v>65</v>
      </c>
      <c r="R105" s="140" t="s">
        <v>988</v>
      </c>
      <c r="S105" s="140">
        <v>114</v>
      </c>
      <c r="W105" t="str">
        <f t="shared" si="1"/>
        <v xml:space="preserve"> </v>
      </c>
    </row>
    <row r="106" spans="7:23">
      <c r="O106" t="s">
        <v>989</v>
      </c>
      <c r="P106">
        <v>46</v>
      </c>
      <c r="R106" s="140" t="s">
        <v>990</v>
      </c>
      <c r="S106" s="140">
        <v>348</v>
      </c>
      <c r="W106" t="str">
        <f t="shared" si="1"/>
        <v xml:space="preserve"> </v>
      </c>
    </row>
    <row r="107" spans="7:23">
      <c r="O107" t="s">
        <v>991</v>
      </c>
      <c r="P107">
        <v>76</v>
      </c>
      <c r="R107" s="140" t="s">
        <v>992</v>
      </c>
      <c r="S107" s="140">
        <v>105</v>
      </c>
      <c r="W107" t="str">
        <f t="shared" si="1"/>
        <v xml:space="preserve"> </v>
      </c>
    </row>
    <row r="108" spans="7:23">
      <c r="O108" t="s">
        <v>993</v>
      </c>
      <c r="P108">
        <v>6872</v>
      </c>
      <c r="R108" s="140" t="s">
        <v>994</v>
      </c>
      <c r="S108" s="140">
        <v>78</v>
      </c>
      <c r="W108" t="str">
        <f t="shared" si="1"/>
        <v xml:space="preserve"> </v>
      </c>
    </row>
    <row r="109" spans="7:23">
      <c r="O109" t="s">
        <v>995</v>
      </c>
      <c r="P109">
        <v>988</v>
      </c>
      <c r="R109" s="140" t="s">
        <v>996</v>
      </c>
      <c r="S109" s="140">
        <v>172</v>
      </c>
      <c r="W109" t="str">
        <f t="shared" si="1"/>
        <v xml:space="preserve"> </v>
      </c>
    </row>
    <row r="110" spans="7:23">
      <c r="O110" t="s">
        <v>997</v>
      </c>
      <c r="P110">
        <v>193</v>
      </c>
      <c r="R110" s="140" t="s">
        <v>998</v>
      </c>
      <c r="S110" s="140">
        <v>64</v>
      </c>
    </row>
    <row r="111" spans="7:23">
      <c r="O111" t="s">
        <v>999</v>
      </c>
      <c r="P111">
        <v>14</v>
      </c>
      <c r="R111" s="140" t="s">
        <v>1000</v>
      </c>
      <c r="S111" s="140">
        <v>1493</v>
      </c>
    </row>
    <row r="112" spans="7:23">
      <c r="O112" t="s">
        <v>1001</v>
      </c>
      <c r="P112">
        <v>33</v>
      </c>
      <c r="R112" s="140" t="s">
        <v>1002</v>
      </c>
      <c r="S112" s="140">
        <v>93</v>
      </c>
    </row>
    <row r="113" spans="15:19">
      <c r="O113" t="s">
        <v>1003</v>
      </c>
      <c r="P113">
        <v>96</v>
      </c>
      <c r="R113" s="140" t="s">
        <v>1004</v>
      </c>
      <c r="S113" s="140">
        <v>86</v>
      </c>
    </row>
    <row r="114" spans="15:19">
      <c r="O114" t="s">
        <v>639</v>
      </c>
      <c r="P114">
        <v>573</v>
      </c>
      <c r="R114" s="140" t="s">
        <v>1005</v>
      </c>
      <c r="S114" s="140">
        <v>48</v>
      </c>
    </row>
    <row r="115" spans="15:19">
      <c r="O115" t="s">
        <v>1006</v>
      </c>
      <c r="P115">
        <v>68</v>
      </c>
      <c r="R115" s="140" t="s">
        <v>1007</v>
      </c>
      <c r="S115" s="140">
        <v>47</v>
      </c>
    </row>
    <row r="116" spans="15:19">
      <c r="O116" s="138" t="s">
        <v>504</v>
      </c>
      <c r="P116">
        <v>58982</v>
      </c>
      <c r="R116" s="140" t="s">
        <v>1008</v>
      </c>
      <c r="S116" s="140">
        <v>76</v>
      </c>
    </row>
    <row r="117" spans="15:19">
      <c r="O117" s="138" t="s">
        <v>485</v>
      </c>
      <c r="P117">
        <v>205801</v>
      </c>
      <c r="R117" s="140" t="s">
        <v>1009</v>
      </c>
      <c r="S117" s="140">
        <v>246</v>
      </c>
    </row>
    <row r="118" spans="15:19">
      <c r="O118" s="138" t="s">
        <v>530</v>
      </c>
      <c r="P118">
        <v>13544</v>
      </c>
      <c r="R118" s="140" t="s">
        <v>1010</v>
      </c>
      <c r="S118" s="140">
        <v>5307</v>
      </c>
    </row>
    <row r="119" spans="15:19">
      <c r="O119" t="s">
        <v>1011</v>
      </c>
      <c r="P119">
        <v>234</v>
      </c>
      <c r="R119" s="140" t="s">
        <v>1012</v>
      </c>
      <c r="S119" s="140">
        <v>178</v>
      </c>
    </row>
    <row r="120" spans="15:19">
      <c r="O120" t="s">
        <v>1013</v>
      </c>
      <c r="P120">
        <v>201</v>
      </c>
      <c r="R120" s="140" t="s">
        <v>1014</v>
      </c>
      <c r="S120" s="140">
        <v>100</v>
      </c>
    </row>
    <row r="121" spans="15:19">
      <c r="O121" t="s">
        <v>1015</v>
      </c>
      <c r="P121">
        <v>13783</v>
      </c>
      <c r="R121" s="140" t="s">
        <v>636</v>
      </c>
      <c r="S121" s="140">
        <v>10509</v>
      </c>
    </row>
    <row r="122" spans="15:19">
      <c r="O122" t="s">
        <v>1016</v>
      </c>
      <c r="P122">
        <v>7883</v>
      </c>
      <c r="R122" s="140" t="s">
        <v>656</v>
      </c>
      <c r="S122" s="140">
        <v>5866</v>
      </c>
    </row>
    <row r="123" spans="15:19">
      <c r="O123" t="s">
        <v>1017</v>
      </c>
      <c r="P123">
        <v>200</v>
      </c>
      <c r="R123" s="140" t="s">
        <v>664</v>
      </c>
      <c r="S123" s="140">
        <v>24400</v>
      </c>
    </row>
    <row r="124" spans="15:19">
      <c r="O124" t="s">
        <v>1018</v>
      </c>
      <c r="P124">
        <v>829</v>
      </c>
      <c r="R124" s="140" t="s">
        <v>485</v>
      </c>
      <c r="S124" s="140">
        <v>204858</v>
      </c>
    </row>
    <row r="125" spans="15:19">
      <c r="O125" t="s">
        <v>1019</v>
      </c>
      <c r="P125">
        <v>92</v>
      </c>
      <c r="R125" s="140" t="s">
        <v>1020</v>
      </c>
      <c r="S125" s="140">
        <v>75</v>
      </c>
    </row>
    <row r="126" spans="15:19">
      <c r="O126" t="s">
        <v>1021</v>
      </c>
      <c r="P126">
        <v>21</v>
      </c>
      <c r="R126" s="140" t="s">
        <v>530</v>
      </c>
      <c r="S126" s="140">
        <v>21680</v>
      </c>
    </row>
    <row r="127" spans="15:19">
      <c r="O127" t="s">
        <v>1022</v>
      </c>
      <c r="P127">
        <v>24</v>
      </c>
      <c r="R127" s="140" t="s">
        <v>1023</v>
      </c>
      <c r="S127" s="140">
        <v>63</v>
      </c>
    </row>
    <row r="128" spans="15:19">
      <c r="O128" t="s">
        <v>1024</v>
      </c>
      <c r="P128">
        <v>30</v>
      </c>
      <c r="R128" s="140" t="s">
        <v>1025</v>
      </c>
      <c r="S128" s="140">
        <v>393</v>
      </c>
    </row>
    <row r="129" spans="15:19">
      <c r="O129" t="s">
        <v>1026</v>
      </c>
      <c r="P129">
        <v>659</v>
      </c>
      <c r="R129" s="140" t="s">
        <v>1027</v>
      </c>
      <c r="S129" s="140">
        <v>125</v>
      </c>
    </row>
    <row r="130" spans="15:19">
      <c r="O130" t="s">
        <v>1028</v>
      </c>
      <c r="P130">
        <v>76</v>
      </c>
      <c r="R130" s="140" t="s">
        <v>1029</v>
      </c>
      <c r="S130" s="140">
        <v>43</v>
      </c>
    </row>
    <row r="131" spans="15:19">
      <c r="O131" t="s">
        <v>1030</v>
      </c>
      <c r="P131">
        <v>95</v>
      </c>
      <c r="R131" s="140" t="s">
        <v>1031</v>
      </c>
      <c r="S131" s="140">
        <v>224</v>
      </c>
    </row>
    <row r="132" spans="15:19">
      <c r="O132" t="s">
        <v>667</v>
      </c>
      <c r="P132">
        <v>78</v>
      </c>
      <c r="R132" s="140" t="s">
        <v>1032</v>
      </c>
      <c r="S132" s="140">
        <v>776</v>
      </c>
    </row>
    <row r="133" spans="15:19">
      <c r="O133" t="s">
        <v>1033</v>
      </c>
      <c r="P133">
        <v>544</v>
      </c>
      <c r="R133" s="140" t="s">
        <v>1034</v>
      </c>
      <c r="S133" s="140">
        <v>88</v>
      </c>
    </row>
    <row r="134" spans="15:19">
      <c r="O134" t="s">
        <v>1035</v>
      </c>
      <c r="P134">
        <v>6001</v>
      </c>
      <c r="R134" s="140" t="s">
        <v>1036</v>
      </c>
      <c r="S134" s="140">
        <v>3394</v>
      </c>
    </row>
    <row r="135" spans="15:19">
      <c r="O135" t="s">
        <v>1037</v>
      </c>
      <c r="P135">
        <v>12</v>
      </c>
      <c r="R135" s="140" t="s">
        <v>1038</v>
      </c>
      <c r="S135" s="140">
        <v>120</v>
      </c>
    </row>
    <row r="136" spans="15:19">
      <c r="O136" t="s">
        <v>1039</v>
      </c>
      <c r="P136">
        <v>24</v>
      </c>
      <c r="R136" s="140" t="s">
        <v>1040</v>
      </c>
      <c r="S136" s="140">
        <v>204</v>
      </c>
    </row>
    <row r="137" spans="15:19">
      <c r="O137" t="s">
        <v>1041</v>
      </c>
      <c r="P137">
        <v>889</v>
      </c>
      <c r="R137" s="140" t="s">
        <v>1042</v>
      </c>
      <c r="S137" s="140">
        <v>2708</v>
      </c>
    </row>
    <row r="138" spans="15:19">
      <c r="O138" t="s">
        <v>1043</v>
      </c>
      <c r="P138">
        <v>40</v>
      </c>
      <c r="R138" s="140" t="s">
        <v>1044</v>
      </c>
      <c r="S138" s="140">
        <v>405</v>
      </c>
    </row>
    <row r="139" spans="15:19">
      <c r="O139" t="s">
        <v>1045</v>
      </c>
      <c r="P139">
        <v>94</v>
      </c>
      <c r="R139" s="140" t="s">
        <v>1046</v>
      </c>
      <c r="S139" s="140">
        <v>48</v>
      </c>
    </row>
    <row r="140" spans="15:19">
      <c r="O140" t="s">
        <v>1047</v>
      </c>
      <c r="P140">
        <v>93</v>
      </c>
      <c r="R140" s="140" t="s">
        <v>1048</v>
      </c>
      <c r="S140" s="140">
        <v>5441</v>
      </c>
    </row>
    <row r="141" spans="15:19">
      <c r="O141" t="s">
        <v>1049</v>
      </c>
      <c r="P141">
        <v>118</v>
      </c>
      <c r="R141" s="140" t="s">
        <v>1050</v>
      </c>
      <c r="S141" s="140">
        <v>7038</v>
      </c>
    </row>
    <row r="142" spans="15:19">
      <c r="O142" t="s">
        <v>1051</v>
      </c>
      <c r="P142">
        <v>843</v>
      </c>
      <c r="R142" s="140" t="s">
        <v>1052</v>
      </c>
      <c r="S142" s="140">
        <v>278</v>
      </c>
    </row>
    <row r="143" spans="15:19">
      <c r="O143" t="s">
        <v>1053</v>
      </c>
      <c r="P143">
        <v>13</v>
      </c>
      <c r="R143" s="140" t="s">
        <v>1054</v>
      </c>
      <c r="S143" s="140">
        <v>178</v>
      </c>
    </row>
    <row r="144" spans="15:19">
      <c r="O144" t="s">
        <v>1055</v>
      </c>
      <c r="P144">
        <v>187</v>
      </c>
      <c r="R144" s="140" t="s">
        <v>1056</v>
      </c>
      <c r="S144" s="140">
        <v>121</v>
      </c>
    </row>
    <row r="145" spans="15:19">
      <c r="O145" t="s">
        <v>1057</v>
      </c>
      <c r="P145">
        <v>18</v>
      </c>
      <c r="R145" s="140" t="s">
        <v>1058</v>
      </c>
      <c r="S145" s="140">
        <v>54</v>
      </c>
    </row>
    <row r="146" spans="15:19">
      <c r="O146" t="s">
        <v>1059</v>
      </c>
      <c r="P146">
        <v>313</v>
      </c>
      <c r="R146" s="140" t="s">
        <v>1060</v>
      </c>
      <c r="S146" s="140">
        <v>78</v>
      </c>
    </row>
    <row r="147" spans="15:19">
      <c r="O147" t="s">
        <v>1061</v>
      </c>
      <c r="P147">
        <v>567</v>
      </c>
      <c r="R147" s="140" t="s">
        <v>1062</v>
      </c>
      <c r="S147" s="140">
        <v>1467</v>
      </c>
    </row>
    <row r="148" spans="15:19">
      <c r="O148" t="s">
        <v>1063</v>
      </c>
      <c r="P148">
        <v>65</v>
      </c>
      <c r="R148" s="140" t="s">
        <v>1064</v>
      </c>
      <c r="S148" s="140">
        <v>192</v>
      </c>
    </row>
    <row r="149" spans="15:19">
      <c r="O149" t="s">
        <v>1065</v>
      </c>
      <c r="P149">
        <v>231</v>
      </c>
      <c r="R149" s="140" t="s">
        <v>1066</v>
      </c>
      <c r="S149" s="140">
        <v>104</v>
      </c>
    </row>
    <row r="150" spans="15:19">
      <c r="O150" t="s">
        <v>1067</v>
      </c>
      <c r="P150">
        <v>33</v>
      </c>
      <c r="R150" s="140" t="s">
        <v>1068</v>
      </c>
      <c r="S150" s="140">
        <v>84</v>
      </c>
    </row>
    <row r="151" spans="15:19">
      <c r="O151" s="138" t="s">
        <v>543</v>
      </c>
      <c r="P151">
        <v>652</v>
      </c>
      <c r="R151" s="140" t="s">
        <v>1069</v>
      </c>
      <c r="S151" s="140">
        <v>50</v>
      </c>
    </row>
    <row r="152" spans="15:19">
      <c r="O152" s="138" t="s">
        <v>1070</v>
      </c>
      <c r="P152">
        <v>3684</v>
      </c>
      <c r="R152" s="140" t="s">
        <v>1071</v>
      </c>
      <c r="S152" s="140">
        <v>108</v>
      </c>
    </row>
    <row r="153" spans="15:19">
      <c r="O153" s="138" t="s">
        <v>553</v>
      </c>
      <c r="P153">
        <v>602</v>
      </c>
      <c r="R153" s="140" t="s">
        <v>1072</v>
      </c>
      <c r="S153" s="140">
        <v>141</v>
      </c>
    </row>
    <row r="154" spans="15:19">
      <c r="O154" t="s">
        <v>1073</v>
      </c>
      <c r="P154">
        <v>5277</v>
      </c>
      <c r="R154" s="140" t="s">
        <v>1074</v>
      </c>
      <c r="S154" s="140">
        <v>270</v>
      </c>
    </row>
    <row r="155" spans="15:19">
      <c r="O155" t="s">
        <v>1075</v>
      </c>
      <c r="P155">
        <v>141</v>
      </c>
      <c r="R155" s="140" t="s">
        <v>1076</v>
      </c>
      <c r="S155" s="140">
        <v>753</v>
      </c>
    </row>
    <row r="156" spans="15:19">
      <c r="O156" t="s">
        <v>1077</v>
      </c>
      <c r="P156">
        <v>20</v>
      </c>
      <c r="R156" s="140" t="s">
        <v>1078</v>
      </c>
      <c r="S156" s="140">
        <v>152</v>
      </c>
    </row>
    <row r="157" spans="15:19">
      <c r="O157" t="s">
        <v>1079</v>
      </c>
      <c r="P157">
        <v>161</v>
      </c>
      <c r="R157" s="140" t="s">
        <v>1080</v>
      </c>
      <c r="S157" s="140">
        <v>47</v>
      </c>
    </row>
    <row r="158" spans="15:19">
      <c r="O158" t="s">
        <v>1081</v>
      </c>
      <c r="P158">
        <v>31</v>
      </c>
      <c r="R158" s="140" t="s">
        <v>1082</v>
      </c>
      <c r="S158" s="140">
        <v>65</v>
      </c>
    </row>
    <row r="159" spans="15:19">
      <c r="O159" t="s">
        <v>1083</v>
      </c>
      <c r="P159">
        <v>79</v>
      </c>
      <c r="R159" s="140" t="s">
        <v>1084</v>
      </c>
      <c r="S159" s="140">
        <v>382</v>
      </c>
    </row>
    <row r="160" spans="15:19">
      <c r="O160" t="s">
        <v>1085</v>
      </c>
      <c r="P160">
        <v>770</v>
      </c>
      <c r="R160" s="140" t="s">
        <v>1086</v>
      </c>
      <c r="S160" s="140">
        <v>48</v>
      </c>
    </row>
    <row r="161" spans="15:19">
      <c r="O161" t="s">
        <v>1087</v>
      </c>
      <c r="P161">
        <v>167</v>
      </c>
      <c r="R161" s="140" t="s">
        <v>1088</v>
      </c>
      <c r="S161" s="140">
        <v>52</v>
      </c>
    </row>
    <row r="162" spans="15:19">
      <c r="O162" t="s">
        <v>1089</v>
      </c>
      <c r="P162">
        <v>558</v>
      </c>
      <c r="R162" s="140" t="s">
        <v>1090</v>
      </c>
      <c r="S162" s="140">
        <v>1007</v>
      </c>
    </row>
    <row r="163" spans="15:19">
      <c r="O163" t="s">
        <v>1091</v>
      </c>
      <c r="P163">
        <v>244</v>
      </c>
      <c r="R163" s="140" t="s">
        <v>1092</v>
      </c>
      <c r="S163" s="140">
        <v>1109</v>
      </c>
    </row>
    <row r="164" spans="15:19">
      <c r="O164" t="s">
        <v>1093</v>
      </c>
      <c r="P164">
        <v>20</v>
      </c>
      <c r="R164" s="140" t="s">
        <v>1094</v>
      </c>
      <c r="S164" s="140">
        <v>386</v>
      </c>
    </row>
    <row r="165" spans="15:19">
      <c r="O165" t="s">
        <v>1095</v>
      </c>
      <c r="P165">
        <v>2749</v>
      </c>
      <c r="R165" s="140" t="s">
        <v>1096</v>
      </c>
      <c r="S165" s="140">
        <v>90</v>
      </c>
    </row>
    <row r="166" spans="15:19">
      <c r="O166" t="s">
        <v>1097</v>
      </c>
      <c r="P166">
        <v>22</v>
      </c>
      <c r="R166" s="140" t="s">
        <v>1098</v>
      </c>
      <c r="S166" s="140">
        <v>47</v>
      </c>
    </row>
    <row r="167" spans="15:19">
      <c r="O167" t="s">
        <v>1099</v>
      </c>
      <c r="P167">
        <v>225</v>
      </c>
      <c r="R167" s="140" t="s">
        <v>1100</v>
      </c>
      <c r="S167" s="140">
        <v>1044</v>
      </c>
    </row>
    <row r="168" spans="15:19">
      <c r="O168" t="s">
        <v>1101</v>
      </c>
      <c r="P168">
        <v>121</v>
      </c>
      <c r="R168" s="140" t="s">
        <v>1102</v>
      </c>
      <c r="S168" s="140">
        <v>183</v>
      </c>
    </row>
    <row r="169" spans="15:19">
      <c r="O169" t="s">
        <v>1103</v>
      </c>
      <c r="P169">
        <v>42</v>
      </c>
      <c r="R169" s="140" t="s">
        <v>1104</v>
      </c>
      <c r="S169" s="140">
        <v>44</v>
      </c>
    </row>
    <row r="170" spans="15:19">
      <c r="O170" t="s">
        <v>1105</v>
      </c>
      <c r="P170">
        <v>35</v>
      </c>
      <c r="R170" s="140" t="s">
        <v>1106</v>
      </c>
      <c r="S170" s="140">
        <v>67</v>
      </c>
    </row>
    <row r="171" spans="15:19">
      <c r="O171" t="s">
        <v>1107</v>
      </c>
      <c r="P171">
        <v>147</v>
      </c>
      <c r="R171" s="140" t="s">
        <v>1108</v>
      </c>
      <c r="S171" s="140">
        <v>42</v>
      </c>
    </row>
    <row r="172" spans="15:19">
      <c r="O172" t="s">
        <v>1109</v>
      </c>
      <c r="P172">
        <v>51</v>
      </c>
      <c r="R172" s="140" t="s">
        <v>1110</v>
      </c>
      <c r="S172" s="140">
        <v>97</v>
      </c>
    </row>
    <row r="173" spans="15:19">
      <c r="O173" t="s">
        <v>1111</v>
      </c>
      <c r="P173">
        <v>35</v>
      </c>
      <c r="R173" s="140" t="s">
        <v>1112</v>
      </c>
      <c r="S173" s="140">
        <v>926</v>
      </c>
    </row>
    <row r="174" spans="15:19">
      <c r="O174" t="s">
        <v>1113</v>
      </c>
      <c r="P174">
        <v>38</v>
      </c>
      <c r="R174" s="140" t="s">
        <v>1114</v>
      </c>
      <c r="S174" s="140">
        <v>135</v>
      </c>
    </row>
    <row r="175" spans="15:19">
      <c r="O175" t="s">
        <v>1115</v>
      </c>
      <c r="P175">
        <v>87</v>
      </c>
      <c r="R175" s="140" t="s">
        <v>1116</v>
      </c>
      <c r="S175" s="140">
        <v>347</v>
      </c>
    </row>
    <row r="176" spans="15:19">
      <c r="O176" t="s">
        <v>1117</v>
      </c>
      <c r="P176">
        <v>14</v>
      </c>
      <c r="R176" s="140" t="s">
        <v>1118</v>
      </c>
      <c r="S176" s="140">
        <v>212</v>
      </c>
    </row>
    <row r="177" spans="15:19">
      <c r="O177" t="s">
        <v>1119</v>
      </c>
      <c r="P177">
        <v>131</v>
      </c>
      <c r="R177" s="140" t="s">
        <v>1120</v>
      </c>
      <c r="S177" s="140">
        <v>280</v>
      </c>
    </row>
    <row r="178" spans="15:19">
      <c r="O178" t="s">
        <v>1121</v>
      </c>
      <c r="P178">
        <v>30</v>
      </c>
      <c r="R178" s="140" t="s">
        <v>1122</v>
      </c>
      <c r="S178" s="140">
        <v>611</v>
      </c>
    </row>
    <row r="179" spans="15:19">
      <c r="O179" t="s">
        <v>1123</v>
      </c>
      <c r="P179">
        <v>195</v>
      </c>
      <c r="R179" s="140" t="s">
        <v>1124</v>
      </c>
      <c r="S179" s="140">
        <v>69</v>
      </c>
    </row>
    <row r="180" spans="15:19">
      <c r="O180" t="s">
        <v>1125</v>
      </c>
      <c r="P180">
        <v>63</v>
      </c>
      <c r="R180" s="140" t="s">
        <v>1126</v>
      </c>
      <c r="S180" s="140">
        <v>184</v>
      </c>
    </row>
    <row r="181" spans="15:19">
      <c r="O181" t="s">
        <v>1127</v>
      </c>
      <c r="P181">
        <v>23</v>
      </c>
      <c r="R181" s="140" t="s">
        <v>1128</v>
      </c>
      <c r="S181" s="140">
        <v>172</v>
      </c>
    </row>
    <row r="182" spans="15:19">
      <c r="O182" t="s">
        <v>1129</v>
      </c>
      <c r="P182">
        <v>99</v>
      </c>
      <c r="R182" s="140" t="s">
        <v>1130</v>
      </c>
      <c r="S182" s="140">
        <v>411</v>
      </c>
    </row>
    <row r="183" spans="15:19">
      <c r="O183" t="s">
        <v>1131</v>
      </c>
      <c r="P183">
        <v>1132</v>
      </c>
      <c r="R183" s="140" t="s">
        <v>1132</v>
      </c>
      <c r="S183" s="140">
        <v>158</v>
      </c>
    </row>
    <row r="184" spans="15:19">
      <c r="O184" t="s">
        <v>1133</v>
      </c>
      <c r="P184">
        <v>1272</v>
      </c>
      <c r="R184" s="140" t="s">
        <v>1134</v>
      </c>
      <c r="S184" s="140">
        <v>90</v>
      </c>
    </row>
    <row r="185" spans="15:19">
      <c r="O185" t="s">
        <v>1135</v>
      </c>
      <c r="P185">
        <v>480</v>
      </c>
      <c r="R185" s="140" t="s">
        <v>1136</v>
      </c>
      <c r="S185" s="140">
        <v>280</v>
      </c>
    </row>
    <row r="186" spans="15:19">
      <c r="O186" t="s">
        <v>1137</v>
      </c>
      <c r="P186">
        <v>5413</v>
      </c>
      <c r="R186" s="140" t="s">
        <v>1138</v>
      </c>
      <c r="S186" s="140">
        <v>48</v>
      </c>
    </row>
    <row r="187" spans="15:19">
      <c r="O187" t="s">
        <v>1139</v>
      </c>
      <c r="P187">
        <v>350</v>
      </c>
      <c r="R187" s="140" t="s">
        <v>1140</v>
      </c>
      <c r="S187" s="140">
        <v>164</v>
      </c>
    </row>
    <row r="188" spans="15:19">
      <c r="O188" t="s">
        <v>1141</v>
      </c>
      <c r="P188">
        <v>161</v>
      </c>
      <c r="R188" s="140" t="s">
        <v>1142</v>
      </c>
      <c r="S188" s="140">
        <v>114</v>
      </c>
    </row>
    <row r="189" spans="15:19">
      <c r="O189" t="s">
        <v>1143</v>
      </c>
      <c r="P189">
        <v>225</v>
      </c>
      <c r="R189" s="140" t="s">
        <v>1144</v>
      </c>
      <c r="S189" s="140">
        <v>288</v>
      </c>
    </row>
    <row r="190" spans="15:19">
      <c r="O190" t="s">
        <v>765</v>
      </c>
      <c r="P190">
        <v>6559</v>
      </c>
      <c r="R190" s="140" t="s">
        <v>1145</v>
      </c>
      <c r="S190" s="140">
        <v>493</v>
      </c>
    </row>
    <row r="191" spans="15:19">
      <c r="O191" t="s">
        <v>1146</v>
      </c>
      <c r="P191">
        <v>2005</v>
      </c>
      <c r="R191" s="140" t="s">
        <v>1147</v>
      </c>
      <c r="S191" s="140">
        <v>239</v>
      </c>
    </row>
    <row r="192" spans="15:19">
      <c r="O192" t="s">
        <v>1148</v>
      </c>
      <c r="P192">
        <v>322</v>
      </c>
      <c r="R192" s="140" t="s">
        <v>1149</v>
      </c>
      <c r="S192" s="140">
        <v>1352</v>
      </c>
    </row>
    <row r="193" spans="15:19">
      <c r="O193" t="s">
        <v>1150</v>
      </c>
      <c r="P193">
        <v>329</v>
      </c>
      <c r="R193" s="140" t="s">
        <v>1151</v>
      </c>
      <c r="S193" s="140">
        <v>44</v>
      </c>
    </row>
    <row r="194" spans="15:19">
      <c r="O194" t="s">
        <v>1152</v>
      </c>
      <c r="P194">
        <v>126</v>
      </c>
      <c r="R194" s="140" t="s">
        <v>1153</v>
      </c>
      <c r="S194" s="140">
        <v>423</v>
      </c>
    </row>
    <row r="195" spans="15:19">
      <c r="O195" t="s">
        <v>1154</v>
      </c>
      <c r="P195">
        <v>14</v>
      </c>
      <c r="R195" s="140" t="s">
        <v>1155</v>
      </c>
      <c r="S195" s="140">
        <v>613</v>
      </c>
    </row>
    <row r="196" spans="15:19">
      <c r="O196" t="s">
        <v>1156</v>
      </c>
      <c r="P196">
        <v>55</v>
      </c>
      <c r="R196" s="140" t="s">
        <v>1157</v>
      </c>
      <c r="S196" s="140">
        <v>897</v>
      </c>
    </row>
    <row r="197" spans="15:19">
      <c r="O197" t="s">
        <v>1158</v>
      </c>
      <c r="P197">
        <v>2145</v>
      </c>
      <c r="R197" s="140" t="s">
        <v>1159</v>
      </c>
      <c r="S197" s="140">
        <v>107</v>
      </c>
    </row>
    <row r="198" spans="15:19">
      <c r="O198" t="s">
        <v>1160</v>
      </c>
      <c r="P198">
        <v>31</v>
      </c>
      <c r="R198" s="140" t="s">
        <v>1161</v>
      </c>
      <c r="S198" s="140">
        <v>585</v>
      </c>
    </row>
    <row r="199" spans="15:19">
      <c r="O199" t="s">
        <v>1162</v>
      </c>
      <c r="P199">
        <v>658</v>
      </c>
      <c r="R199" s="140" t="s">
        <v>1163</v>
      </c>
      <c r="S199" s="140">
        <v>64</v>
      </c>
    </row>
    <row r="200" spans="15:19">
      <c r="O200" t="s">
        <v>1164</v>
      </c>
      <c r="P200">
        <v>12</v>
      </c>
      <c r="R200" s="140" t="s">
        <v>1165</v>
      </c>
      <c r="S200" s="140">
        <v>63</v>
      </c>
    </row>
    <row r="201" spans="15:19">
      <c r="O201" t="s">
        <v>1166</v>
      </c>
      <c r="P201">
        <v>47</v>
      </c>
      <c r="R201" s="140" t="s">
        <v>1167</v>
      </c>
      <c r="S201" s="140">
        <v>71</v>
      </c>
    </row>
    <row r="202" spans="15:19">
      <c r="O202" t="s">
        <v>1168</v>
      </c>
      <c r="P202">
        <v>178</v>
      </c>
      <c r="R202" s="140" t="s">
        <v>1169</v>
      </c>
      <c r="S202" s="140">
        <v>71</v>
      </c>
    </row>
    <row r="203" spans="15:19">
      <c r="O203" t="s">
        <v>1170</v>
      </c>
      <c r="P203">
        <v>2462</v>
      </c>
      <c r="R203" s="140" t="s">
        <v>1171</v>
      </c>
      <c r="S203" s="140">
        <v>46</v>
      </c>
    </row>
    <row r="204" spans="15:19">
      <c r="O204" t="s">
        <v>1172</v>
      </c>
      <c r="P204">
        <v>359</v>
      </c>
      <c r="R204" s="140" t="s">
        <v>1173</v>
      </c>
      <c r="S204" s="140">
        <v>576</v>
      </c>
    </row>
    <row r="205" spans="15:19">
      <c r="O205" t="s">
        <v>1174</v>
      </c>
      <c r="P205">
        <v>15</v>
      </c>
      <c r="R205" s="140" t="s">
        <v>1175</v>
      </c>
      <c r="S205" s="140">
        <v>44</v>
      </c>
    </row>
    <row r="206" spans="15:19">
      <c r="O206" t="s">
        <v>1176</v>
      </c>
      <c r="P206">
        <v>132</v>
      </c>
      <c r="R206" s="140" t="s">
        <v>1177</v>
      </c>
      <c r="S206" s="140">
        <v>84</v>
      </c>
    </row>
    <row r="207" spans="15:19">
      <c r="O207" t="s">
        <v>1116</v>
      </c>
      <c r="P207">
        <v>13</v>
      </c>
      <c r="R207" s="140" t="s">
        <v>1178</v>
      </c>
      <c r="S207" s="140">
        <v>85</v>
      </c>
    </row>
    <row r="208" spans="15:19">
      <c r="O208" t="s">
        <v>1179</v>
      </c>
      <c r="P208">
        <v>18</v>
      </c>
      <c r="R208" s="140" t="s">
        <v>732</v>
      </c>
      <c r="S208" s="140">
        <v>7511</v>
      </c>
    </row>
    <row r="209" spans="15:19">
      <c r="O209" t="s">
        <v>1180</v>
      </c>
      <c r="P209">
        <v>45</v>
      </c>
      <c r="R209" s="140" t="s">
        <v>1181</v>
      </c>
      <c r="S209" s="140">
        <v>4430</v>
      </c>
    </row>
    <row r="210" spans="15:19">
      <c r="O210" t="s">
        <v>1182</v>
      </c>
      <c r="P210">
        <v>20</v>
      </c>
      <c r="R210" s="140" t="s">
        <v>1183</v>
      </c>
      <c r="S210" s="140">
        <v>3706</v>
      </c>
    </row>
    <row r="211" spans="15:19">
      <c r="O211" t="s">
        <v>1184</v>
      </c>
      <c r="P211">
        <v>165</v>
      </c>
      <c r="R211" s="140" t="s">
        <v>1185</v>
      </c>
      <c r="S211" s="140">
        <v>4973</v>
      </c>
    </row>
    <row r="212" spans="15:19">
      <c r="O212" t="s">
        <v>1186</v>
      </c>
      <c r="P212">
        <v>202</v>
      </c>
      <c r="R212" s="140" t="s">
        <v>1187</v>
      </c>
      <c r="S212" s="140">
        <v>788</v>
      </c>
    </row>
    <row r="213" spans="15:19">
      <c r="O213" t="s">
        <v>1188</v>
      </c>
      <c r="P213">
        <v>194</v>
      </c>
      <c r="R213" s="140" t="s">
        <v>1189</v>
      </c>
      <c r="S213" s="140">
        <v>536</v>
      </c>
    </row>
    <row r="214" spans="15:19">
      <c r="O214" t="s">
        <v>1190</v>
      </c>
      <c r="P214">
        <v>261</v>
      </c>
      <c r="R214" s="140" t="s">
        <v>1191</v>
      </c>
      <c r="S214" s="140">
        <v>540</v>
      </c>
    </row>
    <row r="215" spans="15:19">
      <c r="O215" t="s">
        <v>1192</v>
      </c>
      <c r="P215">
        <v>46</v>
      </c>
      <c r="R215" s="140" t="s">
        <v>1193</v>
      </c>
      <c r="S215" s="140">
        <v>53</v>
      </c>
    </row>
    <row r="216" spans="15:19">
      <c r="O216" t="s">
        <v>1194</v>
      </c>
      <c r="P216">
        <v>68</v>
      </c>
      <c r="R216" s="140" t="s">
        <v>1195</v>
      </c>
      <c r="S216" s="140">
        <v>291</v>
      </c>
    </row>
    <row r="217" spans="15:19">
      <c r="O217" t="s">
        <v>1196</v>
      </c>
      <c r="P217">
        <v>151</v>
      </c>
      <c r="R217" s="140" t="s">
        <v>757</v>
      </c>
      <c r="S217" s="140">
        <v>2626</v>
      </c>
    </row>
    <row r="218" spans="15:19">
      <c r="O218" t="s">
        <v>1197</v>
      </c>
      <c r="P218">
        <v>751</v>
      </c>
      <c r="R218" s="140" t="s">
        <v>1198</v>
      </c>
      <c r="S218" s="140">
        <v>346</v>
      </c>
    </row>
    <row r="219" spans="15:19">
      <c r="O219" t="s">
        <v>1199</v>
      </c>
      <c r="P219">
        <v>51</v>
      </c>
      <c r="R219" s="140" t="s">
        <v>1200</v>
      </c>
      <c r="S219" s="140">
        <v>47</v>
      </c>
    </row>
    <row r="220" spans="15:19">
      <c r="O220" t="s">
        <v>1201</v>
      </c>
      <c r="P220">
        <v>39</v>
      </c>
      <c r="R220" s="140" t="s">
        <v>1202</v>
      </c>
      <c r="S220" s="140">
        <v>2038</v>
      </c>
    </row>
    <row r="221" spans="15:19">
      <c r="O221" t="s">
        <v>1203</v>
      </c>
      <c r="P221">
        <v>49</v>
      </c>
      <c r="R221" s="140" t="s">
        <v>1204</v>
      </c>
      <c r="S221" s="140">
        <v>712</v>
      </c>
    </row>
    <row r="222" spans="15:19">
      <c r="O222" t="s">
        <v>1205</v>
      </c>
      <c r="P222">
        <v>175</v>
      </c>
      <c r="R222" s="140" t="s">
        <v>1206</v>
      </c>
      <c r="S222" s="140">
        <v>3738</v>
      </c>
    </row>
    <row r="223" spans="15:19">
      <c r="O223" t="s">
        <v>1207</v>
      </c>
      <c r="P223">
        <v>2331</v>
      </c>
      <c r="R223" s="140" t="s">
        <v>1208</v>
      </c>
      <c r="S223" s="140">
        <v>338</v>
      </c>
    </row>
    <row r="224" spans="15:19">
      <c r="O224" t="s">
        <v>1209</v>
      </c>
      <c r="P224">
        <v>20377</v>
      </c>
      <c r="R224" s="140" t="s">
        <v>1210</v>
      </c>
      <c r="S224" s="140">
        <v>149</v>
      </c>
    </row>
    <row r="225" spans="15:19">
      <c r="O225" t="s">
        <v>1211</v>
      </c>
      <c r="P225">
        <v>31</v>
      </c>
      <c r="R225" s="140" t="s">
        <v>1212</v>
      </c>
      <c r="S225" s="140">
        <v>279</v>
      </c>
    </row>
    <row r="226" spans="15:19">
      <c r="O226" t="s">
        <v>1213</v>
      </c>
      <c r="P226">
        <v>75</v>
      </c>
      <c r="R226" s="140" t="s">
        <v>1214</v>
      </c>
      <c r="S226" s="140">
        <v>364</v>
      </c>
    </row>
    <row r="227" spans="15:19">
      <c r="O227" t="s">
        <v>1215</v>
      </c>
      <c r="P227">
        <v>779</v>
      </c>
      <c r="R227" s="140" t="s">
        <v>1216</v>
      </c>
      <c r="S227" s="140">
        <v>126</v>
      </c>
    </row>
    <row r="228" spans="15:19">
      <c r="O228" t="s">
        <v>1217</v>
      </c>
      <c r="P228">
        <v>21</v>
      </c>
      <c r="R228" s="140" t="s">
        <v>1218</v>
      </c>
      <c r="S228" s="140">
        <v>81</v>
      </c>
    </row>
    <row r="229" spans="15:19">
      <c r="O229" t="s">
        <v>1219</v>
      </c>
      <c r="P229">
        <v>100</v>
      </c>
      <c r="R229" s="140" t="s">
        <v>1220</v>
      </c>
      <c r="S229" s="140">
        <v>55</v>
      </c>
    </row>
    <row r="230" spans="15:19">
      <c r="O230" t="s">
        <v>1221</v>
      </c>
      <c r="P230">
        <v>34</v>
      </c>
      <c r="R230" s="140" t="s">
        <v>1222</v>
      </c>
      <c r="S230" s="140">
        <v>691</v>
      </c>
    </row>
    <row r="231" spans="15:19">
      <c r="O231" t="s">
        <v>1223</v>
      </c>
      <c r="P231">
        <v>2706</v>
      </c>
      <c r="R231" s="140" t="s">
        <v>1224</v>
      </c>
      <c r="S231" s="140">
        <v>110</v>
      </c>
    </row>
    <row r="232" spans="15:19">
      <c r="O232" t="s">
        <v>1225</v>
      </c>
      <c r="P232">
        <v>80</v>
      </c>
      <c r="R232" s="140" t="s">
        <v>1226</v>
      </c>
      <c r="S232" s="140">
        <v>947</v>
      </c>
    </row>
    <row r="233" spans="15:19">
      <c r="O233" t="s">
        <v>1144</v>
      </c>
      <c r="P233">
        <v>129</v>
      </c>
      <c r="R233" s="140" t="s">
        <v>1227</v>
      </c>
      <c r="S233" s="140">
        <v>1081</v>
      </c>
    </row>
    <row r="234" spans="15:19">
      <c r="O234" t="s">
        <v>1228</v>
      </c>
      <c r="P234">
        <v>261</v>
      </c>
      <c r="R234" s="140" t="s">
        <v>1229</v>
      </c>
      <c r="S234" s="140">
        <v>105</v>
      </c>
    </row>
    <row r="235" spans="15:19">
      <c r="O235" t="s">
        <v>1230</v>
      </c>
      <c r="P235">
        <v>52</v>
      </c>
      <c r="R235" s="140" t="s">
        <v>1231</v>
      </c>
      <c r="S235" s="140">
        <v>312</v>
      </c>
    </row>
    <row r="236" spans="15:19">
      <c r="O236" t="s">
        <v>1232</v>
      </c>
      <c r="P236">
        <v>19</v>
      </c>
      <c r="R236" s="140" t="s">
        <v>1233</v>
      </c>
      <c r="S236" s="140">
        <v>68</v>
      </c>
    </row>
    <row r="237" spans="15:19">
      <c r="O237" t="s">
        <v>1234</v>
      </c>
      <c r="P237">
        <v>172</v>
      </c>
      <c r="R237" s="140" t="s">
        <v>1235</v>
      </c>
      <c r="S237" s="140">
        <v>1747</v>
      </c>
    </row>
    <row r="238" spans="15:19">
      <c r="O238" t="s">
        <v>1236</v>
      </c>
      <c r="P238">
        <v>44</v>
      </c>
      <c r="R238" s="140" t="s">
        <v>1237</v>
      </c>
      <c r="S238" s="140">
        <v>119</v>
      </c>
    </row>
    <row r="239" spans="15:19">
      <c r="O239" t="s">
        <v>1238</v>
      </c>
      <c r="P239">
        <v>159</v>
      </c>
      <c r="R239" s="140" t="s">
        <v>1239</v>
      </c>
      <c r="S239" s="140">
        <v>212</v>
      </c>
    </row>
    <row r="240" spans="15:19">
      <c r="O240" t="s">
        <v>1240</v>
      </c>
      <c r="P240">
        <v>435</v>
      </c>
      <c r="R240" s="140" t="s">
        <v>1241</v>
      </c>
      <c r="S240" s="140">
        <v>356</v>
      </c>
    </row>
    <row r="241" spans="15:19">
      <c r="O241" t="s">
        <v>1242</v>
      </c>
      <c r="P241">
        <v>208</v>
      </c>
      <c r="R241" s="140" t="s">
        <v>1243</v>
      </c>
      <c r="S241" s="140">
        <v>90</v>
      </c>
    </row>
    <row r="242" spans="15:19">
      <c r="O242" t="s">
        <v>1244</v>
      </c>
      <c r="P242">
        <v>30</v>
      </c>
      <c r="R242" s="140" t="s">
        <v>1245</v>
      </c>
      <c r="S242" s="140">
        <v>1291</v>
      </c>
    </row>
    <row r="243" spans="15:19">
      <c r="O243" t="s">
        <v>1246</v>
      </c>
      <c r="P243">
        <v>16</v>
      </c>
      <c r="R243" s="140" t="s">
        <v>1247</v>
      </c>
      <c r="S243" s="140">
        <v>357</v>
      </c>
    </row>
    <row r="244" spans="15:19">
      <c r="O244" t="s">
        <v>1248</v>
      </c>
      <c r="P244">
        <v>15</v>
      </c>
      <c r="R244" s="140" t="s">
        <v>1249</v>
      </c>
      <c r="S244" s="140">
        <v>1945</v>
      </c>
    </row>
    <row r="245" spans="15:19">
      <c r="O245" t="s">
        <v>1250</v>
      </c>
      <c r="P245">
        <v>62</v>
      </c>
      <c r="R245" s="140" t="s">
        <v>1251</v>
      </c>
      <c r="S245" s="140">
        <v>59</v>
      </c>
    </row>
    <row r="246" spans="15:19">
      <c r="O246" t="s">
        <v>1252</v>
      </c>
      <c r="P246">
        <v>861</v>
      </c>
      <c r="R246" s="140" t="s">
        <v>1253</v>
      </c>
      <c r="S246" s="140">
        <v>343</v>
      </c>
    </row>
    <row r="247" spans="15:19">
      <c r="O247" t="s">
        <v>1254</v>
      </c>
      <c r="P247">
        <v>123</v>
      </c>
      <c r="R247" s="140" t="s">
        <v>1255</v>
      </c>
      <c r="S247" s="140">
        <v>324</v>
      </c>
    </row>
    <row r="248" spans="15:19">
      <c r="O248" t="s">
        <v>1256</v>
      </c>
      <c r="P248">
        <v>38</v>
      </c>
      <c r="R248" s="140" t="s">
        <v>1257</v>
      </c>
      <c r="S248" s="140">
        <v>44</v>
      </c>
    </row>
    <row r="249" spans="15:19">
      <c r="O249" t="s">
        <v>1258</v>
      </c>
      <c r="P249">
        <v>20</v>
      </c>
      <c r="R249" s="140" t="s">
        <v>1259</v>
      </c>
      <c r="S249" s="140">
        <v>68</v>
      </c>
    </row>
    <row r="250" spans="15:19">
      <c r="O250" t="s">
        <v>1260</v>
      </c>
      <c r="P250">
        <v>29</v>
      </c>
      <c r="R250" s="140" t="s">
        <v>1261</v>
      </c>
      <c r="S250" s="140">
        <v>266</v>
      </c>
    </row>
    <row r="251" spans="15:19">
      <c r="O251" t="s">
        <v>1262</v>
      </c>
      <c r="P251">
        <v>33</v>
      </c>
      <c r="R251" s="140" t="s">
        <v>1263</v>
      </c>
      <c r="S251" s="140">
        <v>668</v>
      </c>
    </row>
    <row r="252" spans="15:19">
      <c r="O252" t="s">
        <v>1264</v>
      </c>
      <c r="P252">
        <v>52</v>
      </c>
      <c r="R252" s="140" t="s">
        <v>1265</v>
      </c>
      <c r="S252" s="140">
        <v>174</v>
      </c>
    </row>
    <row r="253" spans="15:19">
      <c r="O253" t="s">
        <v>1266</v>
      </c>
      <c r="P253">
        <v>351</v>
      </c>
      <c r="R253" s="140" t="s">
        <v>1267</v>
      </c>
      <c r="S253" s="140">
        <v>327</v>
      </c>
    </row>
    <row r="254" spans="15:19">
      <c r="O254" t="s">
        <v>1268</v>
      </c>
      <c r="P254">
        <v>61</v>
      </c>
      <c r="R254" s="140" t="s">
        <v>1269</v>
      </c>
      <c r="S254" s="140">
        <v>103</v>
      </c>
    </row>
    <row r="255" spans="15:19">
      <c r="O255" t="s">
        <v>1270</v>
      </c>
      <c r="P255">
        <v>69</v>
      </c>
      <c r="R255" s="140" t="s">
        <v>1271</v>
      </c>
      <c r="S255" s="140">
        <v>687</v>
      </c>
    </row>
    <row r="256" spans="15:19">
      <c r="O256" t="s">
        <v>1272</v>
      </c>
      <c r="P256">
        <v>76</v>
      </c>
      <c r="R256" s="140" t="s">
        <v>1273</v>
      </c>
      <c r="S256" s="140">
        <v>75</v>
      </c>
    </row>
    <row r="257" spans="15:19">
      <c r="O257" t="s">
        <v>1274</v>
      </c>
      <c r="P257">
        <v>21</v>
      </c>
      <c r="R257" s="140" t="s">
        <v>1275</v>
      </c>
      <c r="S257" s="140">
        <v>5921</v>
      </c>
    </row>
    <row r="258" spans="15:19">
      <c r="O258" t="s">
        <v>1276</v>
      </c>
      <c r="P258">
        <v>17</v>
      </c>
      <c r="R258" s="140" t="s">
        <v>1277</v>
      </c>
      <c r="S258" s="140">
        <v>938</v>
      </c>
    </row>
    <row r="259" spans="15:19">
      <c r="O259" t="s">
        <v>1278</v>
      </c>
      <c r="P259">
        <v>40073</v>
      </c>
      <c r="R259" s="140" t="s">
        <v>786</v>
      </c>
      <c r="S259" s="140">
        <v>100</v>
      </c>
    </row>
    <row r="260" spans="15:19">
      <c r="O260" t="s">
        <v>1279</v>
      </c>
      <c r="P260">
        <v>737</v>
      </c>
      <c r="R260" s="140" t="s">
        <v>1280</v>
      </c>
      <c r="S260" s="140">
        <v>92</v>
      </c>
    </row>
    <row r="261" spans="15:19">
      <c r="O261" t="s">
        <v>1281</v>
      </c>
      <c r="P261">
        <v>128</v>
      </c>
      <c r="R261" s="140" t="s">
        <v>1282</v>
      </c>
      <c r="S261" s="140">
        <v>579</v>
      </c>
    </row>
    <row r="262" spans="15:19">
      <c r="O262" t="s">
        <v>1283</v>
      </c>
      <c r="P262">
        <v>1077</v>
      </c>
      <c r="R262" s="140" t="s">
        <v>1284</v>
      </c>
      <c r="S262" s="140">
        <v>830</v>
      </c>
    </row>
    <row r="263" spans="15:19">
      <c r="O263" t="s">
        <v>1285</v>
      </c>
      <c r="P263">
        <v>102</v>
      </c>
      <c r="R263" s="140" t="s">
        <v>1286</v>
      </c>
      <c r="S263" s="140">
        <v>56</v>
      </c>
    </row>
    <row r="264" spans="15:19">
      <c r="O264" t="s">
        <v>1287</v>
      </c>
      <c r="P264">
        <v>625</v>
      </c>
      <c r="R264" s="140" t="s">
        <v>1288</v>
      </c>
      <c r="S264" s="140">
        <v>1369</v>
      </c>
    </row>
    <row r="265" spans="15:19">
      <c r="O265" t="s">
        <v>1289</v>
      </c>
      <c r="P265">
        <v>351</v>
      </c>
      <c r="R265" s="140" t="s">
        <v>1290</v>
      </c>
      <c r="S265" s="140">
        <v>2010</v>
      </c>
    </row>
    <row r="266" spans="15:19">
      <c r="O266" t="s">
        <v>1291</v>
      </c>
      <c r="P266">
        <v>74</v>
      </c>
      <c r="R266" s="140" t="s">
        <v>1292</v>
      </c>
      <c r="S266" s="140">
        <v>76</v>
      </c>
    </row>
    <row r="267" spans="15:19">
      <c r="O267" t="s">
        <v>1293</v>
      </c>
      <c r="P267">
        <v>19</v>
      </c>
      <c r="R267" s="140" t="s">
        <v>1294</v>
      </c>
      <c r="S267" s="140">
        <v>135</v>
      </c>
    </row>
    <row r="268" spans="15:19">
      <c r="O268" t="s">
        <v>869</v>
      </c>
      <c r="P268">
        <v>1244</v>
      </c>
      <c r="R268" s="140" t="s">
        <v>1295</v>
      </c>
      <c r="S268" s="140">
        <v>75</v>
      </c>
    </row>
    <row r="269" spans="15:19">
      <c r="O269" t="s">
        <v>1296</v>
      </c>
      <c r="P269">
        <v>32</v>
      </c>
      <c r="R269" s="140" t="s">
        <v>1297</v>
      </c>
      <c r="S269" s="140">
        <v>109</v>
      </c>
    </row>
    <row r="270" spans="15:19">
      <c r="O270" t="s">
        <v>1298</v>
      </c>
      <c r="P270">
        <v>147</v>
      </c>
      <c r="R270" s="140" t="s">
        <v>1299</v>
      </c>
      <c r="S270" s="140">
        <v>107</v>
      </c>
    </row>
    <row r="271" spans="15:19">
      <c r="O271" t="s">
        <v>1239</v>
      </c>
      <c r="P271">
        <v>308</v>
      </c>
      <c r="R271" s="140" t="s">
        <v>1300</v>
      </c>
      <c r="S271" s="140">
        <v>47</v>
      </c>
    </row>
    <row r="272" spans="15:19">
      <c r="O272" t="s">
        <v>1301</v>
      </c>
      <c r="P272">
        <v>56</v>
      </c>
      <c r="R272" s="140" t="s">
        <v>1302</v>
      </c>
      <c r="S272" s="140">
        <v>108</v>
      </c>
    </row>
    <row r="273" spans="15:19">
      <c r="O273" t="s">
        <v>1303</v>
      </c>
      <c r="P273">
        <v>71</v>
      </c>
      <c r="R273" s="140" t="s">
        <v>1304</v>
      </c>
      <c r="S273" s="140">
        <v>600</v>
      </c>
    </row>
    <row r="274" spans="15:19">
      <c r="O274" t="s">
        <v>1305</v>
      </c>
      <c r="P274">
        <v>605</v>
      </c>
      <c r="R274" s="140" t="s">
        <v>1306</v>
      </c>
      <c r="S274" s="140">
        <v>74</v>
      </c>
    </row>
    <row r="275" spans="15:19">
      <c r="O275" t="s">
        <v>1307</v>
      </c>
      <c r="P275">
        <v>94</v>
      </c>
      <c r="R275" s="140" t="s">
        <v>1308</v>
      </c>
      <c r="S275" s="140">
        <v>1635</v>
      </c>
    </row>
    <row r="276" spans="15:19">
      <c r="O276" t="s">
        <v>769</v>
      </c>
      <c r="P276">
        <v>26</v>
      </c>
      <c r="R276" s="140" t="s">
        <v>1309</v>
      </c>
      <c r="S276" s="140">
        <v>190</v>
      </c>
    </row>
    <row r="277" spans="15:19">
      <c r="O277" t="s">
        <v>1310</v>
      </c>
      <c r="P277">
        <v>408</v>
      </c>
      <c r="R277" s="140" t="s">
        <v>1311</v>
      </c>
      <c r="S277" s="140">
        <v>61</v>
      </c>
    </row>
    <row r="278" spans="15:19">
      <c r="O278" t="s">
        <v>1312</v>
      </c>
      <c r="P278">
        <v>133</v>
      </c>
      <c r="R278" s="140" t="s">
        <v>1313</v>
      </c>
      <c r="S278" s="140">
        <v>3114</v>
      </c>
    </row>
    <row r="279" spans="15:19">
      <c r="O279" t="s">
        <v>1314</v>
      </c>
      <c r="P279">
        <v>25</v>
      </c>
      <c r="R279" s="140" t="s">
        <v>1315</v>
      </c>
      <c r="S279" s="140">
        <v>717</v>
      </c>
    </row>
    <row r="280" spans="15:19">
      <c r="O280" t="s">
        <v>1316</v>
      </c>
      <c r="P280">
        <v>15</v>
      </c>
      <c r="R280" s="140" t="s">
        <v>1317</v>
      </c>
      <c r="S280" s="140">
        <v>678</v>
      </c>
    </row>
    <row r="281" spans="15:19">
      <c r="O281" t="s">
        <v>1318</v>
      </c>
      <c r="P281">
        <v>56</v>
      </c>
      <c r="R281" s="140" t="s">
        <v>1319</v>
      </c>
      <c r="S281" s="140">
        <v>336</v>
      </c>
    </row>
    <row r="282" spans="15:19">
      <c r="O282" t="s">
        <v>885</v>
      </c>
      <c r="P282">
        <v>539</v>
      </c>
      <c r="R282" s="140" t="s">
        <v>1320</v>
      </c>
      <c r="S282" s="140">
        <v>62</v>
      </c>
    </row>
    <row r="283" spans="15:19">
      <c r="O283" t="s">
        <v>1321</v>
      </c>
      <c r="P283">
        <v>13</v>
      </c>
      <c r="R283" s="140" t="s">
        <v>1322</v>
      </c>
      <c r="S283" s="140">
        <v>58</v>
      </c>
    </row>
    <row r="284" spans="15:19">
      <c r="O284" t="s">
        <v>1323</v>
      </c>
      <c r="P284">
        <v>4000</v>
      </c>
      <c r="R284" s="140" t="s">
        <v>1324</v>
      </c>
      <c r="S284" s="140">
        <v>142</v>
      </c>
    </row>
    <row r="285" spans="15:19">
      <c r="O285" t="s">
        <v>1325</v>
      </c>
      <c r="P285">
        <v>104</v>
      </c>
      <c r="R285" s="140" t="s">
        <v>1326</v>
      </c>
      <c r="S285" s="140">
        <v>82</v>
      </c>
    </row>
    <row r="286" spans="15:19">
      <c r="O286" t="s">
        <v>1327</v>
      </c>
      <c r="P286">
        <v>1460</v>
      </c>
      <c r="R286" s="140" t="s">
        <v>1328</v>
      </c>
      <c r="S286" s="140">
        <v>108</v>
      </c>
    </row>
    <row r="287" spans="15:19">
      <c r="O287" t="s">
        <v>1329</v>
      </c>
      <c r="P287">
        <v>5141</v>
      </c>
      <c r="R287" s="140" t="s">
        <v>1330</v>
      </c>
      <c r="S287" s="140">
        <v>84</v>
      </c>
    </row>
    <row r="288" spans="15:19">
      <c r="O288" t="s">
        <v>1331</v>
      </c>
      <c r="P288">
        <v>50</v>
      </c>
      <c r="R288" s="140" t="s">
        <v>1332</v>
      </c>
      <c r="S288" s="140">
        <v>578</v>
      </c>
    </row>
    <row r="289" spans="15:19">
      <c r="O289" t="s">
        <v>1333</v>
      </c>
      <c r="P289">
        <v>15</v>
      </c>
      <c r="R289" s="140" t="s">
        <v>1334</v>
      </c>
      <c r="S289" s="140">
        <v>579</v>
      </c>
    </row>
    <row r="290" spans="15:19">
      <c r="O290" t="s">
        <v>1335</v>
      </c>
      <c r="P290">
        <v>3574</v>
      </c>
      <c r="R290" s="140" t="s">
        <v>1336</v>
      </c>
      <c r="S290" s="140">
        <v>1540</v>
      </c>
    </row>
    <row r="291" spans="15:19">
      <c r="O291" t="s">
        <v>1337</v>
      </c>
      <c r="P291">
        <v>199</v>
      </c>
      <c r="R291" s="140" t="s">
        <v>1338</v>
      </c>
      <c r="S291" s="140">
        <v>452</v>
      </c>
    </row>
    <row r="292" spans="15:19">
      <c r="O292" t="s">
        <v>1339</v>
      </c>
      <c r="P292">
        <v>281</v>
      </c>
      <c r="R292" s="140" t="s">
        <v>1340</v>
      </c>
      <c r="S292" s="140">
        <v>393</v>
      </c>
    </row>
    <row r="293" spans="15:19">
      <c r="O293" t="s">
        <v>1341</v>
      </c>
      <c r="P293">
        <v>49</v>
      </c>
      <c r="R293" s="140" t="s">
        <v>1342</v>
      </c>
      <c r="S293" s="140">
        <v>55</v>
      </c>
    </row>
    <row r="294" spans="15:19">
      <c r="O294" t="s">
        <v>780</v>
      </c>
      <c r="P294">
        <v>64</v>
      </c>
      <c r="R294" s="140" t="s">
        <v>1343</v>
      </c>
      <c r="S294" s="140">
        <v>68</v>
      </c>
    </row>
    <row r="295" spans="15:19">
      <c r="O295" t="s">
        <v>1344</v>
      </c>
      <c r="P295">
        <v>867</v>
      </c>
      <c r="R295" s="140" t="s">
        <v>1345</v>
      </c>
      <c r="S295" s="140">
        <v>426</v>
      </c>
    </row>
    <row r="296" spans="15:19">
      <c r="O296" t="s">
        <v>1346</v>
      </c>
      <c r="P296">
        <v>41</v>
      </c>
      <c r="R296" s="140" t="s">
        <v>1347</v>
      </c>
      <c r="S296" s="140">
        <v>89</v>
      </c>
    </row>
    <row r="297" spans="15:19">
      <c r="O297" t="s">
        <v>1348</v>
      </c>
      <c r="P297">
        <v>129</v>
      </c>
      <c r="R297" s="140" t="s">
        <v>1349</v>
      </c>
      <c r="S297" s="140">
        <v>2095</v>
      </c>
    </row>
    <row r="298" spans="15:19">
      <c r="O298" t="s">
        <v>1350</v>
      </c>
      <c r="P298">
        <v>2774</v>
      </c>
      <c r="R298" s="140" t="s">
        <v>1351</v>
      </c>
      <c r="S298" s="140">
        <v>197</v>
      </c>
    </row>
    <row r="299" spans="15:19">
      <c r="O299" t="s">
        <v>1352</v>
      </c>
      <c r="P299">
        <v>46</v>
      </c>
      <c r="R299" s="140" t="s">
        <v>1353</v>
      </c>
      <c r="S299" s="140">
        <v>59</v>
      </c>
    </row>
    <row r="300" spans="15:19">
      <c r="O300" t="s">
        <v>1354</v>
      </c>
      <c r="P300">
        <v>4354</v>
      </c>
      <c r="R300" s="140" t="s">
        <v>1355</v>
      </c>
      <c r="S300" s="140">
        <v>131</v>
      </c>
    </row>
    <row r="301" spans="15:19">
      <c r="O301" t="s">
        <v>1356</v>
      </c>
      <c r="P301">
        <v>75</v>
      </c>
      <c r="R301" s="140" t="s">
        <v>1357</v>
      </c>
      <c r="S301" s="140">
        <v>87</v>
      </c>
    </row>
    <row r="302" spans="15:19">
      <c r="O302" t="s">
        <v>1358</v>
      </c>
      <c r="P302">
        <v>18</v>
      </c>
      <c r="R302" s="140" t="s">
        <v>1359</v>
      </c>
      <c r="S302" s="140">
        <v>148</v>
      </c>
    </row>
    <row r="303" spans="15:19">
      <c r="O303" t="s">
        <v>1360</v>
      </c>
      <c r="P303">
        <v>1526</v>
      </c>
      <c r="R303" s="140" t="s">
        <v>1361</v>
      </c>
      <c r="S303" s="140">
        <v>426</v>
      </c>
    </row>
    <row r="304" spans="15:19">
      <c r="O304" t="s">
        <v>1362</v>
      </c>
      <c r="P304">
        <v>29</v>
      </c>
      <c r="R304" s="140" t="s">
        <v>1363</v>
      </c>
      <c r="S304" s="140">
        <v>331</v>
      </c>
    </row>
    <row r="305" spans="15:19">
      <c r="O305" t="s">
        <v>1364</v>
      </c>
      <c r="P305">
        <v>146</v>
      </c>
      <c r="R305" s="140" t="s">
        <v>1365</v>
      </c>
      <c r="S305" s="140">
        <v>60</v>
      </c>
    </row>
    <row r="306" spans="15:19">
      <c r="O306" t="s">
        <v>1366</v>
      </c>
      <c r="P306">
        <v>25</v>
      </c>
      <c r="R306" s="140" t="s">
        <v>1367</v>
      </c>
      <c r="S306" s="140">
        <v>79</v>
      </c>
    </row>
    <row r="307" spans="15:19">
      <c r="O307" t="s">
        <v>1368</v>
      </c>
      <c r="P307">
        <v>48</v>
      </c>
      <c r="R307" s="140" t="s">
        <v>1369</v>
      </c>
      <c r="S307" s="140">
        <v>503</v>
      </c>
    </row>
    <row r="308" spans="15:19">
      <c r="O308" t="s">
        <v>1370</v>
      </c>
      <c r="P308">
        <v>467</v>
      </c>
      <c r="R308" s="140" t="s">
        <v>1371</v>
      </c>
      <c r="S308" s="140">
        <v>74</v>
      </c>
    </row>
    <row r="309" spans="15:19">
      <c r="O309" t="s">
        <v>1372</v>
      </c>
      <c r="P309">
        <v>103</v>
      </c>
      <c r="R309" s="140" t="s">
        <v>1373</v>
      </c>
      <c r="S309" s="140">
        <v>8107</v>
      </c>
    </row>
    <row r="310" spans="15:19">
      <c r="O310" t="s">
        <v>1374</v>
      </c>
      <c r="P310">
        <v>53</v>
      </c>
      <c r="R310" s="140" t="s">
        <v>1375</v>
      </c>
      <c r="S310" s="140">
        <v>3442</v>
      </c>
    </row>
    <row r="311" spans="15:19">
      <c r="O311" t="s">
        <v>1376</v>
      </c>
      <c r="P311">
        <v>269</v>
      </c>
      <c r="R311" s="140" t="s">
        <v>1377</v>
      </c>
      <c r="S311" s="140">
        <v>3027</v>
      </c>
    </row>
    <row r="312" spans="15:19">
      <c r="O312" t="s">
        <v>1378</v>
      </c>
      <c r="P312">
        <v>21</v>
      </c>
      <c r="R312" s="140" t="s">
        <v>1379</v>
      </c>
      <c r="S312" s="140">
        <v>633</v>
      </c>
    </row>
    <row r="313" spans="15:19">
      <c r="O313" t="s">
        <v>1380</v>
      </c>
      <c r="P313">
        <v>197</v>
      </c>
      <c r="R313" s="140" t="s">
        <v>1381</v>
      </c>
      <c r="S313" s="140">
        <v>2739</v>
      </c>
    </row>
    <row r="314" spans="15:19">
      <c r="O314" t="s">
        <v>1382</v>
      </c>
      <c r="P314">
        <v>949</v>
      </c>
      <c r="R314" s="140" t="s">
        <v>1383</v>
      </c>
      <c r="S314" s="140">
        <v>6165</v>
      </c>
    </row>
    <row r="315" spans="15:19">
      <c r="O315" t="s">
        <v>1384</v>
      </c>
      <c r="P315">
        <v>3265</v>
      </c>
      <c r="R315" s="140" t="s">
        <v>1385</v>
      </c>
      <c r="S315" s="140">
        <v>63</v>
      </c>
    </row>
    <row r="316" spans="15:19">
      <c r="O316" t="s">
        <v>1386</v>
      </c>
      <c r="P316">
        <v>41</v>
      </c>
      <c r="R316" s="140" t="s">
        <v>1387</v>
      </c>
      <c r="S316" s="140">
        <v>176</v>
      </c>
    </row>
    <row r="317" spans="15:19">
      <c r="O317" t="s">
        <v>1388</v>
      </c>
      <c r="P317">
        <v>598</v>
      </c>
      <c r="R317" s="140" t="s">
        <v>1389</v>
      </c>
      <c r="S317" s="140">
        <v>261</v>
      </c>
    </row>
    <row r="318" spans="15:19">
      <c r="O318" t="s">
        <v>1390</v>
      </c>
      <c r="P318">
        <v>168</v>
      </c>
      <c r="R318" s="140" t="s">
        <v>1391</v>
      </c>
      <c r="S318" s="140">
        <v>212</v>
      </c>
    </row>
    <row r="319" spans="15:19">
      <c r="O319" t="s">
        <v>1392</v>
      </c>
      <c r="P319">
        <v>802</v>
      </c>
      <c r="R319" s="140" t="s">
        <v>1393</v>
      </c>
      <c r="S319" s="140">
        <v>2613</v>
      </c>
    </row>
    <row r="320" spans="15:19">
      <c r="O320" t="s">
        <v>1394</v>
      </c>
      <c r="P320">
        <v>1568</v>
      </c>
      <c r="R320" s="140" t="s">
        <v>1395</v>
      </c>
      <c r="S320" s="140">
        <v>422</v>
      </c>
    </row>
    <row r="321" spans="15:19">
      <c r="O321" t="s">
        <v>1396</v>
      </c>
      <c r="P321">
        <v>72</v>
      </c>
      <c r="R321" s="140" t="s">
        <v>1397</v>
      </c>
      <c r="S321" s="140">
        <v>79</v>
      </c>
    </row>
    <row r="322" spans="15:19">
      <c r="O322" t="s">
        <v>1398</v>
      </c>
      <c r="P322">
        <v>210</v>
      </c>
      <c r="R322" s="140" t="s">
        <v>1399</v>
      </c>
      <c r="S322" s="140">
        <v>48</v>
      </c>
    </row>
    <row r="323" spans="15:19">
      <c r="O323" t="s">
        <v>1400</v>
      </c>
      <c r="P323">
        <v>92</v>
      </c>
      <c r="R323" s="140" t="s">
        <v>1401</v>
      </c>
      <c r="S323" s="140">
        <v>81</v>
      </c>
    </row>
    <row r="324" spans="15:19">
      <c r="O324" t="s">
        <v>1402</v>
      </c>
      <c r="P324">
        <v>4362</v>
      </c>
      <c r="R324" s="140" t="s">
        <v>1403</v>
      </c>
      <c r="S324" s="140">
        <v>337</v>
      </c>
    </row>
    <row r="325" spans="15:19">
      <c r="O325" t="s">
        <v>1404</v>
      </c>
      <c r="P325">
        <v>44263</v>
      </c>
      <c r="R325" s="140" t="s">
        <v>1405</v>
      </c>
      <c r="S325" s="140">
        <v>669</v>
      </c>
    </row>
    <row r="326" spans="15:19">
      <c r="O326" t="s">
        <v>1406</v>
      </c>
      <c r="P326">
        <v>1475</v>
      </c>
      <c r="R326" s="140" t="s">
        <v>1407</v>
      </c>
      <c r="S326" s="140">
        <v>219</v>
      </c>
    </row>
    <row r="327" spans="15:19">
      <c r="O327" t="s">
        <v>1408</v>
      </c>
      <c r="P327">
        <v>328</v>
      </c>
      <c r="R327" s="140" t="s">
        <v>1409</v>
      </c>
      <c r="S327" s="140">
        <v>151</v>
      </c>
    </row>
    <row r="328" spans="15:19">
      <c r="O328" t="s">
        <v>1410</v>
      </c>
      <c r="P328">
        <v>786</v>
      </c>
      <c r="R328" s="140" t="s">
        <v>1411</v>
      </c>
      <c r="S328" s="140">
        <v>283</v>
      </c>
    </row>
    <row r="329" spans="15:19">
      <c r="O329" t="s">
        <v>1412</v>
      </c>
      <c r="P329">
        <v>948</v>
      </c>
      <c r="R329" s="140" t="s">
        <v>1413</v>
      </c>
      <c r="S329" s="140">
        <v>125</v>
      </c>
    </row>
    <row r="330" spans="15:19">
      <c r="O330" t="s">
        <v>1414</v>
      </c>
      <c r="P330">
        <v>40</v>
      </c>
      <c r="R330" s="140" t="s">
        <v>1415</v>
      </c>
      <c r="S330" s="140">
        <v>241</v>
      </c>
    </row>
    <row r="331" spans="15:19">
      <c r="O331" t="s">
        <v>1416</v>
      </c>
      <c r="P331">
        <v>70</v>
      </c>
      <c r="R331" s="140" t="s">
        <v>1417</v>
      </c>
      <c r="S331" s="140">
        <v>209</v>
      </c>
    </row>
    <row r="332" spans="15:19">
      <c r="O332" t="s">
        <v>1418</v>
      </c>
      <c r="P332">
        <v>384</v>
      </c>
      <c r="R332" s="140" t="s">
        <v>1419</v>
      </c>
      <c r="S332" s="140">
        <v>331</v>
      </c>
    </row>
    <row r="333" spans="15:19">
      <c r="O333" t="s">
        <v>1420</v>
      </c>
      <c r="P333">
        <v>54</v>
      </c>
      <c r="R333" s="140" t="s">
        <v>1421</v>
      </c>
      <c r="S333" s="140">
        <v>703</v>
      </c>
    </row>
    <row r="334" spans="15:19">
      <c r="O334" t="s">
        <v>1422</v>
      </c>
      <c r="P334">
        <v>105</v>
      </c>
      <c r="R334" s="140" t="s">
        <v>1423</v>
      </c>
      <c r="S334" s="140">
        <v>215</v>
      </c>
    </row>
    <row r="335" spans="15:19">
      <c r="O335" t="s">
        <v>1424</v>
      </c>
      <c r="P335">
        <v>41</v>
      </c>
      <c r="R335" s="140" t="s">
        <v>1425</v>
      </c>
      <c r="S335" s="140">
        <v>345</v>
      </c>
    </row>
    <row r="336" spans="15:19">
      <c r="O336" t="s">
        <v>1426</v>
      </c>
      <c r="P336">
        <v>26</v>
      </c>
      <c r="R336" s="140" t="s">
        <v>1427</v>
      </c>
      <c r="S336" s="140">
        <v>451</v>
      </c>
    </row>
    <row r="337" spans="15:19">
      <c r="O337" t="s">
        <v>1428</v>
      </c>
      <c r="P337">
        <v>63</v>
      </c>
      <c r="R337" s="140" t="s">
        <v>1429</v>
      </c>
      <c r="S337" s="140">
        <v>70</v>
      </c>
    </row>
    <row r="338" spans="15:19">
      <c r="O338" t="s">
        <v>1430</v>
      </c>
      <c r="P338">
        <v>854</v>
      </c>
      <c r="R338" s="140" t="s">
        <v>1431</v>
      </c>
      <c r="S338" s="140">
        <v>111</v>
      </c>
    </row>
    <row r="339" spans="15:19">
      <c r="O339" t="s">
        <v>1432</v>
      </c>
      <c r="P339">
        <v>79</v>
      </c>
      <c r="R339" s="140" t="s">
        <v>1433</v>
      </c>
      <c r="S339" s="140">
        <v>1476</v>
      </c>
    </row>
    <row r="340" spans="15:19">
      <c r="O340" t="s">
        <v>1434</v>
      </c>
      <c r="P340">
        <v>38</v>
      </c>
      <c r="R340" s="140" t="s">
        <v>1435</v>
      </c>
      <c r="S340" s="140">
        <v>590</v>
      </c>
    </row>
    <row r="341" spans="15:19">
      <c r="O341" t="s">
        <v>1436</v>
      </c>
      <c r="P341">
        <v>65</v>
      </c>
      <c r="R341" s="140" t="s">
        <v>1437</v>
      </c>
      <c r="S341" s="140">
        <v>102</v>
      </c>
    </row>
    <row r="342" spans="15:19">
      <c r="O342" t="s">
        <v>1438</v>
      </c>
      <c r="P342">
        <v>117</v>
      </c>
      <c r="R342" s="140" t="s">
        <v>1439</v>
      </c>
      <c r="S342" s="140">
        <v>210</v>
      </c>
    </row>
    <row r="343" spans="15:19">
      <c r="O343" t="s">
        <v>1440</v>
      </c>
      <c r="P343">
        <v>1545</v>
      </c>
      <c r="R343" s="140" t="s">
        <v>1441</v>
      </c>
      <c r="S343" s="140">
        <v>125</v>
      </c>
    </row>
    <row r="344" spans="15:19">
      <c r="O344" t="s">
        <v>1442</v>
      </c>
      <c r="P344">
        <v>18</v>
      </c>
      <c r="R344" s="140" t="s">
        <v>1443</v>
      </c>
      <c r="S344" s="140">
        <v>57</v>
      </c>
    </row>
    <row r="345" spans="15:19">
      <c r="O345" t="s">
        <v>1444</v>
      </c>
      <c r="P345">
        <v>601</v>
      </c>
      <c r="R345" s="140" t="s">
        <v>1445</v>
      </c>
      <c r="S345" s="140">
        <v>191</v>
      </c>
    </row>
    <row r="346" spans="15:19">
      <c r="O346" t="s">
        <v>1446</v>
      </c>
      <c r="P346">
        <v>19</v>
      </c>
      <c r="R346" s="140" t="s">
        <v>1447</v>
      </c>
      <c r="S346" s="140">
        <v>84</v>
      </c>
    </row>
    <row r="347" spans="15:19">
      <c r="O347" t="s">
        <v>1448</v>
      </c>
      <c r="P347">
        <v>386</v>
      </c>
      <c r="R347" s="140" t="s">
        <v>1449</v>
      </c>
      <c r="S347" s="140">
        <v>1838</v>
      </c>
    </row>
    <row r="348" spans="15:19">
      <c r="O348" t="s">
        <v>1450</v>
      </c>
      <c r="P348">
        <v>25</v>
      </c>
      <c r="R348" s="140" t="s">
        <v>1451</v>
      </c>
      <c r="S348" s="140">
        <v>70</v>
      </c>
    </row>
    <row r="349" spans="15:19">
      <c r="O349" t="s">
        <v>1452</v>
      </c>
      <c r="P349">
        <v>15</v>
      </c>
      <c r="R349" s="140" t="s">
        <v>1453</v>
      </c>
      <c r="S349" s="140">
        <v>1964</v>
      </c>
    </row>
    <row r="350" spans="15:19">
      <c r="O350" t="s">
        <v>1454</v>
      </c>
      <c r="P350">
        <v>24</v>
      </c>
      <c r="R350" s="140" t="s">
        <v>1455</v>
      </c>
      <c r="S350" s="140">
        <v>43</v>
      </c>
    </row>
    <row r="351" spans="15:19">
      <c r="O351" t="s">
        <v>1456</v>
      </c>
      <c r="P351">
        <v>187</v>
      </c>
      <c r="R351" s="140" t="s">
        <v>1457</v>
      </c>
      <c r="S351" s="140">
        <v>1374</v>
      </c>
    </row>
    <row r="352" spans="15:19">
      <c r="O352" t="s">
        <v>1458</v>
      </c>
      <c r="P352">
        <v>48</v>
      </c>
      <c r="R352" s="140" t="s">
        <v>1459</v>
      </c>
      <c r="S352" s="140">
        <v>814</v>
      </c>
    </row>
    <row r="353" spans="15:19">
      <c r="O353" t="s">
        <v>1460</v>
      </c>
      <c r="P353">
        <v>115</v>
      </c>
      <c r="R353" s="140" t="s">
        <v>1461</v>
      </c>
      <c r="S353" s="140">
        <v>72</v>
      </c>
    </row>
    <row r="354" spans="15:19">
      <c r="O354" t="s">
        <v>1462</v>
      </c>
      <c r="P354">
        <v>626</v>
      </c>
      <c r="R354" s="140" t="s">
        <v>1463</v>
      </c>
      <c r="S354" s="140">
        <v>456</v>
      </c>
    </row>
    <row r="355" spans="15:19">
      <c r="O355" t="s">
        <v>1464</v>
      </c>
      <c r="P355">
        <v>218</v>
      </c>
      <c r="R355" s="140" t="s">
        <v>1465</v>
      </c>
      <c r="S355" s="140">
        <v>1776</v>
      </c>
    </row>
    <row r="356" spans="15:19">
      <c r="O356" t="s">
        <v>1466</v>
      </c>
      <c r="P356">
        <v>155</v>
      </c>
      <c r="R356" s="140" t="s">
        <v>1467</v>
      </c>
      <c r="S356" s="140">
        <v>918</v>
      </c>
    </row>
    <row r="357" spans="15:19">
      <c r="O357" t="s">
        <v>1468</v>
      </c>
      <c r="P357">
        <v>114</v>
      </c>
      <c r="R357" s="140" t="s">
        <v>1469</v>
      </c>
      <c r="S357" s="140">
        <v>2911</v>
      </c>
    </row>
    <row r="358" spans="15:19">
      <c r="O358" t="s">
        <v>1470</v>
      </c>
      <c r="P358">
        <v>197</v>
      </c>
      <c r="R358" s="140" t="s">
        <v>1471</v>
      </c>
      <c r="S358" s="140">
        <v>428</v>
      </c>
    </row>
    <row r="359" spans="15:19">
      <c r="O359" t="s">
        <v>1472</v>
      </c>
      <c r="P359">
        <v>227</v>
      </c>
      <c r="R359" s="140" t="s">
        <v>1458</v>
      </c>
      <c r="S359" s="140">
        <v>153</v>
      </c>
    </row>
    <row r="360" spans="15:19">
      <c r="O360" t="s">
        <v>1473</v>
      </c>
      <c r="P360">
        <v>17417</v>
      </c>
      <c r="R360" s="140" t="s">
        <v>1474</v>
      </c>
      <c r="S360" s="140">
        <v>70</v>
      </c>
    </row>
    <row r="361" spans="15:19">
      <c r="O361" t="s">
        <v>1475</v>
      </c>
      <c r="P361">
        <v>72</v>
      </c>
      <c r="R361" s="140" t="s">
        <v>1476</v>
      </c>
      <c r="S361" s="140">
        <v>78</v>
      </c>
    </row>
    <row r="362" spans="15:19">
      <c r="O362" t="s">
        <v>1477</v>
      </c>
      <c r="P362">
        <v>260</v>
      </c>
      <c r="R362" s="140" t="s">
        <v>1478</v>
      </c>
      <c r="S362" s="140">
        <v>354</v>
      </c>
    </row>
    <row r="363" spans="15:19">
      <c r="O363" t="s">
        <v>1479</v>
      </c>
      <c r="P363">
        <v>3949</v>
      </c>
      <c r="R363" s="140" t="s">
        <v>1480</v>
      </c>
      <c r="S363" s="140">
        <v>172</v>
      </c>
    </row>
    <row r="364" spans="15:19">
      <c r="O364" t="s">
        <v>1481</v>
      </c>
      <c r="P364">
        <v>16</v>
      </c>
      <c r="R364" s="140" t="s">
        <v>1482</v>
      </c>
      <c r="S364" s="140">
        <v>42</v>
      </c>
    </row>
    <row r="365" spans="15:19">
      <c r="O365" t="s">
        <v>1483</v>
      </c>
      <c r="P365">
        <v>169</v>
      </c>
      <c r="R365" s="140" t="s">
        <v>1484</v>
      </c>
      <c r="S365" s="140">
        <v>162</v>
      </c>
    </row>
    <row r="366" spans="15:19">
      <c r="O366" t="s">
        <v>1485</v>
      </c>
      <c r="P366">
        <v>10123</v>
      </c>
      <c r="R366" s="140" t="s">
        <v>1486</v>
      </c>
      <c r="S366" s="140">
        <v>105</v>
      </c>
    </row>
    <row r="367" spans="15:19">
      <c r="O367" t="s">
        <v>1487</v>
      </c>
      <c r="P367">
        <v>13</v>
      </c>
      <c r="R367" s="140" t="s">
        <v>1488</v>
      </c>
      <c r="S367" s="140">
        <v>280</v>
      </c>
    </row>
    <row r="368" spans="15:19">
      <c r="O368" t="s">
        <v>1489</v>
      </c>
      <c r="P368">
        <v>1128</v>
      </c>
      <c r="R368" s="140" t="s">
        <v>1490</v>
      </c>
      <c r="S368" s="140">
        <v>142</v>
      </c>
    </row>
    <row r="369" spans="15:19">
      <c r="O369" t="s">
        <v>1491</v>
      </c>
      <c r="P369">
        <v>27</v>
      </c>
      <c r="R369" s="140" t="s">
        <v>1492</v>
      </c>
      <c r="S369" s="140">
        <v>4047</v>
      </c>
    </row>
    <row r="370" spans="15:19">
      <c r="O370" t="s">
        <v>1493</v>
      </c>
      <c r="P370">
        <v>197</v>
      </c>
      <c r="R370" s="140" t="s">
        <v>1494</v>
      </c>
      <c r="S370" s="140">
        <v>44</v>
      </c>
    </row>
    <row r="371" spans="15:19">
      <c r="O371" t="s">
        <v>1495</v>
      </c>
      <c r="P371">
        <v>79</v>
      </c>
      <c r="R371" s="140" t="s">
        <v>1496</v>
      </c>
      <c r="S371" s="140">
        <v>974</v>
      </c>
    </row>
    <row r="372" spans="15:19">
      <c r="O372" t="s">
        <v>1497</v>
      </c>
      <c r="P372">
        <v>515</v>
      </c>
      <c r="R372" s="140" t="s">
        <v>1498</v>
      </c>
      <c r="S372" s="140">
        <v>3861</v>
      </c>
    </row>
    <row r="373" spans="15:19">
      <c r="O373" t="s">
        <v>1499</v>
      </c>
      <c r="P373">
        <v>923</v>
      </c>
      <c r="R373" s="140" t="s">
        <v>1500</v>
      </c>
      <c r="S373" s="140">
        <v>113</v>
      </c>
    </row>
    <row r="374" spans="15:19">
      <c r="O374" t="s">
        <v>1501</v>
      </c>
      <c r="P374">
        <v>60</v>
      </c>
      <c r="R374" s="140" t="s">
        <v>1502</v>
      </c>
      <c r="S374" s="140">
        <v>222</v>
      </c>
    </row>
    <row r="375" spans="15:19">
      <c r="O375" t="s">
        <v>1503</v>
      </c>
      <c r="P375">
        <v>62</v>
      </c>
      <c r="R375" s="140" t="s">
        <v>1504</v>
      </c>
      <c r="S375" s="140">
        <v>118</v>
      </c>
    </row>
    <row r="376" spans="15:19">
      <c r="O376" t="s">
        <v>1505</v>
      </c>
      <c r="P376">
        <v>19</v>
      </c>
      <c r="R376" s="140" t="s">
        <v>1506</v>
      </c>
      <c r="S376" s="140">
        <v>46</v>
      </c>
    </row>
    <row r="377" spans="15:19">
      <c r="O377" t="s">
        <v>1507</v>
      </c>
      <c r="P377">
        <v>28</v>
      </c>
      <c r="R377" s="140" t="s">
        <v>1508</v>
      </c>
      <c r="S377" s="140">
        <v>114</v>
      </c>
    </row>
    <row r="378" spans="15:19">
      <c r="O378" t="s">
        <v>1509</v>
      </c>
      <c r="P378">
        <v>170</v>
      </c>
      <c r="R378" s="140" t="s">
        <v>1510</v>
      </c>
      <c r="S378" s="140">
        <v>63</v>
      </c>
    </row>
    <row r="379" spans="15:19">
      <c r="O379" t="s">
        <v>1511</v>
      </c>
      <c r="P379">
        <v>26</v>
      </c>
      <c r="R379" s="140" t="s">
        <v>1512</v>
      </c>
      <c r="S379" s="140">
        <v>191</v>
      </c>
    </row>
    <row r="380" spans="15:19">
      <c r="O380" t="s">
        <v>1513</v>
      </c>
      <c r="P380">
        <v>22</v>
      </c>
      <c r="R380" s="140" t="s">
        <v>1514</v>
      </c>
      <c r="S380" s="140">
        <v>608</v>
      </c>
    </row>
    <row r="381" spans="15:19">
      <c r="O381" t="s">
        <v>1515</v>
      </c>
      <c r="P381">
        <v>45</v>
      </c>
      <c r="R381" s="140" t="s">
        <v>1516</v>
      </c>
      <c r="S381" s="140">
        <v>70</v>
      </c>
    </row>
    <row r="382" spans="15:19">
      <c r="O382" t="s">
        <v>1517</v>
      </c>
      <c r="P382">
        <v>23</v>
      </c>
      <c r="R382" s="140" t="s">
        <v>1518</v>
      </c>
      <c r="S382" s="140">
        <v>15024</v>
      </c>
    </row>
    <row r="383" spans="15:19">
      <c r="O383" t="s">
        <v>1519</v>
      </c>
      <c r="P383">
        <v>23</v>
      </c>
      <c r="R383" s="140" t="s">
        <v>1520</v>
      </c>
      <c r="S383" s="140">
        <v>1294</v>
      </c>
    </row>
    <row r="384" spans="15:19">
      <c r="O384" t="s">
        <v>1521</v>
      </c>
      <c r="P384">
        <v>448</v>
      </c>
      <c r="R384" s="140" t="s">
        <v>1522</v>
      </c>
      <c r="S384" s="140">
        <v>74</v>
      </c>
    </row>
    <row r="385" spans="15:19">
      <c r="O385" t="s">
        <v>1523</v>
      </c>
      <c r="P385">
        <v>16</v>
      </c>
      <c r="R385" s="140" t="s">
        <v>1524</v>
      </c>
      <c r="S385" s="140">
        <v>192</v>
      </c>
    </row>
    <row r="386" spans="15:19">
      <c r="O386" t="s">
        <v>1525</v>
      </c>
      <c r="P386">
        <v>34</v>
      </c>
      <c r="R386" s="140" t="s">
        <v>1526</v>
      </c>
      <c r="S386" s="140">
        <v>170</v>
      </c>
    </row>
    <row r="387" spans="15:19">
      <c r="O387" t="s">
        <v>1527</v>
      </c>
      <c r="P387">
        <v>49</v>
      </c>
      <c r="R387" s="140" t="s">
        <v>1528</v>
      </c>
      <c r="S387" s="140">
        <v>685</v>
      </c>
    </row>
    <row r="388" spans="15:19">
      <c r="O388" t="s">
        <v>1529</v>
      </c>
      <c r="P388">
        <v>80</v>
      </c>
      <c r="R388" s="140" t="s">
        <v>1530</v>
      </c>
      <c r="S388" s="140">
        <v>226</v>
      </c>
    </row>
    <row r="389" spans="15:19">
      <c r="O389" t="s">
        <v>1531</v>
      </c>
      <c r="P389">
        <v>216</v>
      </c>
      <c r="R389" s="140" t="s">
        <v>1532</v>
      </c>
      <c r="S389" s="140">
        <v>108</v>
      </c>
    </row>
    <row r="390" spans="15:19">
      <c r="O390" t="s">
        <v>1533</v>
      </c>
      <c r="P390">
        <v>456</v>
      </c>
      <c r="R390" s="140" t="s">
        <v>1534</v>
      </c>
      <c r="S390" s="140">
        <v>209</v>
      </c>
    </row>
    <row r="391" spans="15:19">
      <c r="O391" t="s">
        <v>1535</v>
      </c>
      <c r="P391">
        <v>12</v>
      </c>
      <c r="R391" s="140" t="s">
        <v>1536</v>
      </c>
      <c r="S391" s="140">
        <v>56</v>
      </c>
    </row>
    <row r="392" spans="15:19">
      <c r="O392" t="s">
        <v>1537</v>
      </c>
      <c r="P392">
        <v>1720</v>
      </c>
      <c r="R392" s="140" t="s">
        <v>1493</v>
      </c>
      <c r="S392" s="140">
        <v>282</v>
      </c>
    </row>
    <row r="393" spans="15:19">
      <c r="O393" t="s">
        <v>1538</v>
      </c>
      <c r="P393">
        <v>166</v>
      </c>
      <c r="R393" s="140" t="s">
        <v>1539</v>
      </c>
      <c r="S393" s="140">
        <v>76</v>
      </c>
    </row>
    <row r="394" spans="15:19">
      <c r="O394" t="s">
        <v>1540</v>
      </c>
      <c r="P394">
        <v>40</v>
      </c>
      <c r="R394" s="140" t="s">
        <v>1541</v>
      </c>
      <c r="S394" s="140">
        <v>168</v>
      </c>
    </row>
    <row r="395" spans="15:19">
      <c r="O395" t="s">
        <v>1542</v>
      </c>
      <c r="P395">
        <v>302</v>
      </c>
      <c r="R395" s="140" t="s">
        <v>1543</v>
      </c>
      <c r="S395" s="140">
        <v>48</v>
      </c>
    </row>
    <row r="396" spans="15:19">
      <c r="O396" t="s">
        <v>1544</v>
      </c>
      <c r="P396">
        <v>30</v>
      </c>
      <c r="R396" s="140" t="s">
        <v>1545</v>
      </c>
      <c r="S396" s="140">
        <v>248</v>
      </c>
    </row>
    <row r="397" spans="15:19">
      <c r="O397" t="s">
        <v>1546</v>
      </c>
      <c r="P397">
        <v>43</v>
      </c>
      <c r="R397" s="140" t="s">
        <v>1547</v>
      </c>
      <c r="S397" s="140">
        <v>854</v>
      </c>
    </row>
    <row r="398" spans="15:19">
      <c r="O398" t="s">
        <v>1548</v>
      </c>
      <c r="P398">
        <v>15</v>
      </c>
      <c r="R398" s="140" t="s">
        <v>1549</v>
      </c>
      <c r="S398" s="140">
        <v>43</v>
      </c>
    </row>
    <row r="399" spans="15:19">
      <c r="O399" t="s">
        <v>1550</v>
      </c>
      <c r="P399">
        <v>13</v>
      </c>
      <c r="R399" s="140" t="s">
        <v>1551</v>
      </c>
      <c r="S399" s="140">
        <v>333</v>
      </c>
    </row>
    <row r="400" spans="15:19">
      <c r="O400" t="s">
        <v>1552</v>
      </c>
      <c r="P400">
        <v>85</v>
      </c>
      <c r="R400" s="140" t="s">
        <v>1553</v>
      </c>
      <c r="S400" s="140">
        <v>45</v>
      </c>
    </row>
    <row r="401" spans="15:19">
      <c r="O401" t="s">
        <v>1554</v>
      </c>
      <c r="P401">
        <v>307</v>
      </c>
      <c r="R401" s="140" t="s">
        <v>1555</v>
      </c>
      <c r="S401" s="140">
        <v>204</v>
      </c>
    </row>
    <row r="402" spans="15:19">
      <c r="O402" t="s">
        <v>945</v>
      </c>
      <c r="P402">
        <v>584</v>
      </c>
      <c r="R402" s="140" t="s">
        <v>1556</v>
      </c>
      <c r="S402" s="140">
        <v>46</v>
      </c>
    </row>
    <row r="403" spans="15:19">
      <c r="O403" t="s">
        <v>1557</v>
      </c>
      <c r="P403">
        <v>115</v>
      </c>
      <c r="R403" s="140" t="s">
        <v>471</v>
      </c>
      <c r="S403" s="140">
        <v>684</v>
      </c>
    </row>
    <row r="404" spans="15:19">
      <c r="O404" t="s">
        <v>1558</v>
      </c>
      <c r="P404">
        <v>525</v>
      </c>
      <c r="R404" s="140" t="s">
        <v>1559</v>
      </c>
      <c r="S404" s="140">
        <v>802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2:AJ154"/>
  <sheetViews>
    <sheetView topLeftCell="A7" zoomScale="68" zoomScaleNormal="68" workbookViewId="0">
      <selection activeCell="E18" sqref="E18"/>
    </sheetView>
  </sheetViews>
  <sheetFormatPr defaultColWidth="11" defaultRowHeight="14.1"/>
  <cols>
    <col min="1" max="1" width="8.625" style="165" customWidth="1"/>
    <col min="2" max="2" width="29" customWidth="1"/>
    <col min="3" max="3" width="18.125" customWidth="1"/>
    <col min="4" max="4" width="21" customWidth="1"/>
    <col min="5" max="5" width="34.625" customWidth="1"/>
    <col min="7" max="7" width="11.125" style="175" customWidth="1"/>
    <col min="8" max="8" width="14.125" style="72" customWidth="1"/>
    <col min="9" max="9" width="36.625" customWidth="1"/>
    <col min="10" max="10" width="16.625" customWidth="1"/>
    <col min="11" max="12" width="25.125" customWidth="1"/>
    <col min="13" max="13" width="40.625" customWidth="1"/>
    <col min="14" max="15" width="6.625" customWidth="1"/>
    <col min="16" max="16" width="20.125" customWidth="1"/>
    <col min="19" max="19" width="14.625" customWidth="1"/>
    <col min="20" max="20" width="35.625" customWidth="1"/>
    <col min="21" max="21" width="30.625" style="196" customWidth="1"/>
    <col min="22" max="22" width="29.625" style="196" customWidth="1"/>
    <col min="23" max="24" width="32" style="196" customWidth="1"/>
    <col min="25" max="25" width="9.125" customWidth="1"/>
    <col min="26" max="26" width="12.125" customWidth="1"/>
    <col min="27" max="27" width="153.125" customWidth="1"/>
  </cols>
  <sheetData>
    <row r="2" spans="1:36">
      <c r="A2" s="220" t="s">
        <v>1560</v>
      </c>
      <c r="B2" s="221"/>
      <c r="C2" s="221"/>
      <c r="D2" s="221"/>
    </row>
    <row r="6" spans="1:36" s="67" customFormat="1" ht="18" customHeight="1">
      <c r="A6" s="217" t="s">
        <v>1561</v>
      </c>
      <c r="B6" s="214" t="s">
        <v>1562</v>
      </c>
      <c r="C6" s="179" t="s">
        <v>1563</v>
      </c>
      <c r="D6" s="179" t="s">
        <v>1564</v>
      </c>
      <c r="E6" s="218" t="s">
        <v>1565</v>
      </c>
      <c r="F6" s="214" t="s">
        <v>1566</v>
      </c>
      <c r="G6" s="179" t="s">
        <v>6</v>
      </c>
      <c r="H6" s="215" t="s">
        <v>70</v>
      </c>
      <c r="I6" s="179" t="s">
        <v>1567</v>
      </c>
      <c r="J6" s="218" t="s">
        <v>1568</v>
      </c>
      <c r="K6" s="218" t="s">
        <v>1569</v>
      </c>
      <c r="L6" s="218" t="s">
        <v>1570</v>
      </c>
      <c r="M6" s="218" t="s">
        <v>1571</v>
      </c>
      <c r="N6" s="182" t="s">
        <v>1572</v>
      </c>
      <c r="O6" s="216" t="s">
        <v>1573</v>
      </c>
      <c r="P6" s="182" t="s">
        <v>71</v>
      </c>
      <c r="Q6" s="216" t="s">
        <v>1574</v>
      </c>
      <c r="R6" s="216" t="s">
        <v>1575</v>
      </c>
      <c r="S6" s="219" t="s">
        <v>1576</v>
      </c>
      <c r="T6" s="214" t="s">
        <v>1577</v>
      </c>
      <c r="U6" s="197" t="s">
        <v>1578</v>
      </c>
      <c r="V6" s="197" t="s">
        <v>1579</v>
      </c>
      <c r="W6" s="197" t="s">
        <v>1580</v>
      </c>
      <c r="X6" s="197" t="s">
        <v>1581</v>
      </c>
      <c r="Y6" s="179" t="s">
        <v>1582</v>
      </c>
      <c r="Z6" s="179" t="s">
        <v>1583</v>
      </c>
      <c r="AA6" s="182" t="s">
        <v>1584</v>
      </c>
      <c r="AB6" s="64" t="s">
        <v>1585</v>
      </c>
      <c r="AC6" s="64" t="s">
        <v>1586</v>
      </c>
      <c r="AD6" s="64" t="s">
        <v>1587</v>
      </c>
      <c r="AE6" s="64" t="s">
        <v>1588</v>
      </c>
      <c r="AF6" s="64" t="s">
        <v>1589</v>
      </c>
      <c r="AG6" s="64" t="s">
        <v>1590</v>
      </c>
      <c r="AH6" s="64" t="s">
        <v>1591</v>
      </c>
      <c r="AI6" s="64" t="s">
        <v>1592</v>
      </c>
      <c r="AJ6" s="64" t="s">
        <v>1593</v>
      </c>
    </row>
    <row r="7" spans="1:36" ht="69">
      <c r="A7" s="178">
        <v>1</v>
      </c>
      <c r="B7" s="60" t="s">
        <v>1594</v>
      </c>
      <c r="C7" s="103" t="s">
        <v>76</v>
      </c>
      <c r="D7" s="103" t="s">
        <v>77</v>
      </c>
      <c r="E7" s="103"/>
      <c r="F7" s="60" t="s">
        <v>1595</v>
      </c>
      <c r="G7" s="103" t="s">
        <v>1</v>
      </c>
      <c r="H7" s="199"/>
      <c r="I7" s="60" t="s">
        <v>1596</v>
      </c>
      <c r="J7" s="60"/>
      <c r="K7" s="60"/>
      <c r="L7" s="60"/>
      <c r="M7" s="60"/>
      <c r="N7" s="103" t="s">
        <v>1597</v>
      </c>
      <c r="O7" s="103"/>
      <c r="P7" s="103"/>
      <c r="Q7" s="103"/>
      <c r="R7" s="103"/>
      <c r="S7" s="71"/>
      <c r="T7" s="103" t="s">
        <v>1598</v>
      </c>
      <c r="U7" s="103" t="s">
        <v>1599</v>
      </c>
      <c r="V7" s="196" t="s">
        <v>1598</v>
      </c>
      <c r="W7" s="103" t="s">
        <v>1598</v>
      </c>
      <c r="X7" s="196" t="s">
        <v>1598</v>
      </c>
      <c r="Y7" s="103" t="s">
        <v>1600</v>
      </c>
      <c r="Z7" s="103" t="s">
        <v>1601</v>
      </c>
      <c r="AA7" s="121" t="s">
        <v>1602</v>
      </c>
      <c r="AB7" s="103"/>
      <c r="AC7" s="103"/>
      <c r="AD7" s="103"/>
      <c r="AE7" s="103"/>
      <c r="AF7" s="103"/>
      <c r="AG7" s="103"/>
      <c r="AH7" s="103"/>
      <c r="AI7" s="103"/>
      <c r="AJ7" s="103"/>
    </row>
    <row r="8" spans="1:36" ht="92.1">
      <c r="A8" s="178">
        <v>2</v>
      </c>
      <c r="B8" s="60" t="s">
        <v>1603</v>
      </c>
      <c r="C8" s="103" t="s">
        <v>79</v>
      </c>
      <c r="D8" s="103" t="s">
        <v>80</v>
      </c>
      <c r="E8" s="103"/>
      <c r="F8" s="60" t="s">
        <v>1595</v>
      </c>
      <c r="G8" s="103" t="s">
        <v>1604</v>
      </c>
      <c r="H8" s="199"/>
      <c r="I8" s="60" t="s">
        <v>1596</v>
      </c>
      <c r="J8" s="60"/>
      <c r="K8" s="60"/>
      <c r="L8" s="60"/>
      <c r="M8" s="60"/>
      <c r="N8" s="103" t="s">
        <v>1597</v>
      </c>
      <c r="O8" s="103"/>
      <c r="P8" s="103"/>
      <c r="Q8" s="103"/>
      <c r="R8" s="103"/>
      <c r="S8" s="71"/>
      <c r="T8" s="103" t="s">
        <v>1605</v>
      </c>
      <c r="U8" s="103" t="s">
        <v>1606</v>
      </c>
      <c r="V8" s="196" t="s">
        <v>1605</v>
      </c>
      <c r="W8" s="103" t="s">
        <v>1607</v>
      </c>
      <c r="X8" s="196" t="s">
        <v>1607</v>
      </c>
      <c r="Y8" s="103" t="s">
        <v>1600</v>
      </c>
      <c r="Z8" s="103" t="s">
        <v>1608</v>
      </c>
      <c r="AA8" s="121" t="s">
        <v>1609</v>
      </c>
      <c r="AB8" s="103"/>
      <c r="AC8" s="103"/>
      <c r="AD8" s="103"/>
      <c r="AE8" s="103"/>
      <c r="AF8" s="103"/>
      <c r="AG8" s="103"/>
      <c r="AH8" s="103"/>
      <c r="AI8" s="103"/>
      <c r="AJ8" s="103"/>
    </row>
    <row r="9" spans="1:36" ht="207">
      <c r="A9" s="178">
        <v>3</v>
      </c>
      <c r="B9" s="60" t="s">
        <v>1610</v>
      </c>
      <c r="C9" s="103" t="s">
        <v>81</v>
      </c>
      <c r="D9" s="103" t="s">
        <v>82</v>
      </c>
      <c r="E9" s="103"/>
      <c r="F9" s="60"/>
      <c r="G9" s="103" t="s">
        <v>1</v>
      </c>
      <c r="H9" s="199" t="s">
        <v>1595</v>
      </c>
      <c r="I9" s="60" t="s">
        <v>1596</v>
      </c>
      <c r="J9" s="60"/>
      <c r="K9" s="60"/>
      <c r="L9" s="60"/>
      <c r="M9" s="60"/>
      <c r="N9" s="103" t="s">
        <v>1597</v>
      </c>
      <c r="O9" s="103"/>
      <c r="P9" s="103"/>
      <c r="Q9" s="103"/>
      <c r="R9" s="103"/>
      <c r="S9" s="71"/>
      <c r="T9" s="103" t="s">
        <v>1611</v>
      </c>
      <c r="U9" s="103" t="s">
        <v>1612</v>
      </c>
      <c r="V9" s="196" t="s">
        <v>1613</v>
      </c>
      <c r="W9" s="196" t="s">
        <v>1613</v>
      </c>
      <c r="X9" s="103" t="s">
        <v>1614</v>
      </c>
      <c r="Y9" s="103" t="s">
        <v>1600</v>
      </c>
      <c r="Z9" s="103" t="s">
        <v>1615</v>
      </c>
      <c r="AA9" s="121" t="s">
        <v>1616</v>
      </c>
      <c r="AB9" s="103"/>
      <c r="AC9" s="103"/>
      <c r="AD9" s="103"/>
      <c r="AE9" s="103"/>
      <c r="AF9" s="103"/>
      <c r="AG9" s="103"/>
      <c r="AH9" s="103"/>
      <c r="AI9" s="103"/>
      <c r="AJ9" s="103"/>
    </row>
    <row r="10" spans="1:36" ht="69">
      <c r="A10" s="178">
        <v>4</v>
      </c>
      <c r="B10" s="60" t="s">
        <v>1617</v>
      </c>
      <c r="C10" s="103" t="s">
        <v>83</v>
      </c>
      <c r="D10" s="103" t="s">
        <v>84</v>
      </c>
      <c r="E10" s="103"/>
      <c r="F10" s="60" t="s">
        <v>1595</v>
      </c>
      <c r="G10" s="103"/>
      <c r="H10" s="199"/>
      <c r="I10" s="60" t="s">
        <v>1596</v>
      </c>
      <c r="J10" s="60"/>
      <c r="K10" s="60"/>
      <c r="L10" s="60"/>
      <c r="M10" s="60"/>
      <c r="N10" s="103" t="s">
        <v>1597</v>
      </c>
      <c r="O10" s="103"/>
      <c r="P10" s="103"/>
      <c r="Q10" s="103"/>
      <c r="R10" s="103"/>
      <c r="S10" s="71"/>
      <c r="T10" s="103" t="s">
        <v>1618</v>
      </c>
      <c r="U10" s="103" t="s">
        <v>1619</v>
      </c>
      <c r="V10" s="196" t="s">
        <v>1618</v>
      </c>
      <c r="W10" s="103" t="s">
        <v>1618</v>
      </c>
      <c r="X10" s="103" t="s">
        <v>1618</v>
      </c>
      <c r="Y10" s="103" t="s">
        <v>1600</v>
      </c>
      <c r="Z10" s="103" t="s">
        <v>605</v>
      </c>
      <c r="AA10" s="121" t="s">
        <v>1620</v>
      </c>
      <c r="AB10" s="103"/>
      <c r="AC10" s="103"/>
      <c r="AD10" s="103"/>
      <c r="AE10" s="103"/>
      <c r="AF10" s="103"/>
      <c r="AG10" s="103"/>
      <c r="AH10" s="103"/>
      <c r="AI10" s="103"/>
      <c r="AJ10" s="103"/>
    </row>
    <row r="11" spans="1:36" ht="62.45">
      <c r="A11" s="178">
        <v>5</v>
      </c>
      <c r="B11" s="60" t="s">
        <v>1621</v>
      </c>
      <c r="C11" s="103" t="s">
        <v>85</v>
      </c>
      <c r="D11" s="103" t="s">
        <v>86</v>
      </c>
      <c r="E11" s="103"/>
      <c r="F11" s="60" t="s">
        <v>1595</v>
      </c>
      <c r="G11" s="103" t="s">
        <v>1604</v>
      </c>
      <c r="H11" s="199"/>
      <c r="I11" s="60" t="s">
        <v>1596</v>
      </c>
      <c r="J11" s="60"/>
      <c r="K11" s="60"/>
      <c r="L11" s="60"/>
      <c r="M11" s="60"/>
      <c r="N11" s="103" t="s">
        <v>1597</v>
      </c>
      <c r="O11" s="103"/>
      <c r="P11" s="103"/>
      <c r="Q11" s="103"/>
      <c r="R11" s="103"/>
      <c r="S11" s="71"/>
      <c r="T11" s="103" t="s">
        <v>1622</v>
      </c>
      <c r="U11" s="103" t="s">
        <v>1623</v>
      </c>
      <c r="V11" s="196" t="s">
        <v>1622</v>
      </c>
      <c r="W11" s="196" t="s">
        <v>1624</v>
      </c>
      <c r="X11" s="196" t="s">
        <v>1624</v>
      </c>
      <c r="Y11" s="103" t="s">
        <v>1625</v>
      </c>
      <c r="Z11" s="103" t="s">
        <v>1626</v>
      </c>
      <c r="AA11" s="121" t="s">
        <v>1627</v>
      </c>
      <c r="AB11" s="103"/>
      <c r="AC11" s="103"/>
      <c r="AD11" s="103"/>
      <c r="AE11" s="103"/>
      <c r="AF11" s="103"/>
      <c r="AG11" s="103"/>
      <c r="AH11" s="103"/>
      <c r="AI11" s="103"/>
      <c r="AJ11" s="103"/>
    </row>
    <row r="12" spans="1:36" ht="24.95">
      <c r="A12" s="178">
        <v>6</v>
      </c>
      <c r="B12" s="60" t="s">
        <v>1628</v>
      </c>
      <c r="C12" s="103" t="s">
        <v>87</v>
      </c>
      <c r="D12" s="103" t="s">
        <v>88</v>
      </c>
      <c r="E12" s="103"/>
      <c r="F12" s="60"/>
      <c r="G12" s="103" t="s">
        <v>1</v>
      </c>
      <c r="H12" s="199"/>
      <c r="I12" s="60" t="s">
        <v>1596</v>
      </c>
      <c r="J12" s="60"/>
      <c r="K12" s="60"/>
      <c r="L12" s="60"/>
      <c r="M12" s="60"/>
      <c r="N12" s="103" t="s">
        <v>1597</v>
      </c>
      <c r="O12" s="103"/>
      <c r="P12" s="103"/>
      <c r="Q12" s="103"/>
      <c r="R12" s="103"/>
      <c r="S12" s="71"/>
      <c r="T12" s="103" t="s">
        <v>1629</v>
      </c>
      <c r="U12" s="103" t="s">
        <v>1630</v>
      </c>
      <c r="V12" s="196" t="s">
        <v>1629</v>
      </c>
      <c r="W12" s="196" t="s">
        <v>1629</v>
      </c>
      <c r="X12" s="196" t="s">
        <v>1629</v>
      </c>
      <c r="Y12" s="103" t="s">
        <v>1625</v>
      </c>
      <c r="Z12" s="103" t="s">
        <v>1631</v>
      </c>
      <c r="AA12" s="121" t="s">
        <v>1632</v>
      </c>
      <c r="AB12" s="103"/>
      <c r="AC12" s="103"/>
      <c r="AD12" s="103"/>
      <c r="AE12" s="103"/>
      <c r="AF12" s="103"/>
      <c r="AG12" s="103"/>
      <c r="AH12" s="103"/>
      <c r="AI12" s="103"/>
      <c r="AJ12" s="103"/>
    </row>
    <row r="13" spans="1:36" ht="24.95">
      <c r="A13" s="178">
        <v>7</v>
      </c>
      <c r="B13" s="60" t="s">
        <v>1633</v>
      </c>
      <c r="C13" s="103" t="s">
        <v>89</v>
      </c>
      <c r="D13" s="103" t="s">
        <v>90</v>
      </c>
      <c r="E13" s="103"/>
      <c r="F13" s="60"/>
      <c r="G13" s="103" t="s">
        <v>1</v>
      </c>
      <c r="H13" s="199"/>
      <c r="I13" s="60" t="s">
        <v>1596</v>
      </c>
      <c r="J13" s="60"/>
      <c r="K13" s="60"/>
      <c r="L13" s="60"/>
      <c r="M13" s="60"/>
      <c r="N13" s="103" t="s">
        <v>1597</v>
      </c>
      <c r="O13" s="103"/>
      <c r="P13" s="103"/>
      <c r="Q13" s="103"/>
      <c r="R13" s="103"/>
      <c r="S13" s="71"/>
      <c r="T13" s="103" t="s">
        <v>1634</v>
      </c>
      <c r="U13" s="103" t="s">
        <v>1635</v>
      </c>
      <c r="V13" s="196" t="s">
        <v>1634</v>
      </c>
      <c r="W13" s="196" t="s">
        <v>1634</v>
      </c>
      <c r="X13" s="196" t="s">
        <v>1634</v>
      </c>
      <c r="Y13" s="103" t="s">
        <v>1625</v>
      </c>
      <c r="Z13" s="103" t="s">
        <v>1636</v>
      </c>
      <c r="AA13" s="121" t="s">
        <v>1637</v>
      </c>
      <c r="AB13" s="103"/>
      <c r="AC13" s="103"/>
      <c r="AD13" s="103"/>
      <c r="AE13" s="103"/>
      <c r="AF13" s="103"/>
      <c r="AG13" s="103"/>
      <c r="AH13" s="103"/>
      <c r="AI13" s="103"/>
      <c r="AJ13" s="103"/>
    </row>
    <row r="14" spans="1:36" ht="24.95">
      <c r="A14" s="178">
        <v>8</v>
      </c>
      <c r="B14" s="60" t="s">
        <v>1638</v>
      </c>
      <c r="C14" s="103" t="s">
        <v>91</v>
      </c>
      <c r="D14" s="103" t="s">
        <v>92</v>
      </c>
      <c r="E14" s="103"/>
      <c r="F14" s="60"/>
      <c r="G14" s="103" t="s">
        <v>1</v>
      </c>
      <c r="H14" s="199" t="s">
        <v>1639</v>
      </c>
      <c r="I14" s="60" t="s">
        <v>1596</v>
      </c>
      <c r="J14" s="60"/>
      <c r="K14" s="60"/>
      <c r="L14" s="60"/>
      <c r="M14" s="60"/>
      <c r="N14" s="103" t="s">
        <v>1597</v>
      </c>
      <c r="O14" s="103"/>
      <c r="P14" s="103"/>
      <c r="Q14" s="103"/>
      <c r="R14" s="103"/>
      <c r="S14" s="71"/>
      <c r="T14" s="103" t="s">
        <v>1640</v>
      </c>
      <c r="U14" s="103" t="s">
        <v>1641</v>
      </c>
      <c r="V14" s="196" t="s">
        <v>1640</v>
      </c>
      <c r="W14" s="196" t="s">
        <v>1640</v>
      </c>
      <c r="X14" s="196" t="s">
        <v>1640</v>
      </c>
      <c r="Y14" s="103" t="s">
        <v>1625</v>
      </c>
      <c r="Z14" s="103" t="s">
        <v>605</v>
      </c>
      <c r="AA14" s="121" t="s">
        <v>1642</v>
      </c>
      <c r="AB14" s="103"/>
      <c r="AC14" s="103"/>
      <c r="AD14" s="103"/>
      <c r="AE14" s="103"/>
      <c r="AF14" s="103"/>
      <c r="AG14" s="103"/>
      <c r="AH14" s="103"/>
      <c r="AI14" s="103"/>
      <c r="AJ14" s="103"/>
    </row>
    <row r="15" spans="1:36" ht="62.45">
      <c r="A15" s="178">
        <v>9</v>
      </c>
      <c r="B15" s="60" t="s">
        <v>1643</v>
      </c>
      <c r="C15" s="103" t="s">
        <v>93</v>
      </c>
      <c r="D15" s="103" t="s">
        <v>1644</v>
      </c>
      <c r="E15" s="103"/>
      <c r="F15" s="60"/>
      <c r="G15" s="103" t="s">
        <v>1604</v>
      </c>
      <c r="H15" s="199" t="s">
        <v>1645</v>
      </c>
      <c r="I15" s="60" t="s">
        <v>1596</v>
      </c>
      <c r="J15" s="60"/>
      <c r="K15" s="60"/>
      <c r="L15" s="60"/>
      <c r="M15" s="60"/>
      <c r="N15" s="103" t="s">
        <v>1597</v>
      </c>
      <c r="O15" s="103"/>
      <c r="P15" s="93" t="s">
        <v>1646</v>
      </c>
      <c r="Q15" s="93"/>
      <c r="R15" s="93"/>
      <c r="S15" s="71" t="s">
        <v>1647</v>
      </c>
      <c r="T15" s="103" t="s">
        <v>1648</v>
      </c>
      <c r="U15" s="103" t="s">
        <v>1649</v>
      </c>
      <c r="V15" s="196" t="s">
        <v>1648</v>
      </c>
      <c r="W15" s="196" t="s">
        <v>1648</v>
      </c>
      <c r="X15" s="196" t="s">
        <v>1648</v>
      </c>
      <c r="Y15" s="103" t="s">
        <v>1625</v>
      </c>
      <c r="Z15" s="103" t="s">
        <v>678</v>
      </c>
      <c r="AA15" s="121" t="s">
        <v>1650</v>
      </c>
      <c r="AB15" s="103"/>
      <c r="AC15" s="103"/>
      <c r="AD15" s="103"/>
      <c r="AE15" s="103"/>
      <c r="AF15" s="103"/>
      <c r="AG15" s="103"/>
      <c r="AH15" s="103"/>
      <c r="AI15" s="103"/>
      <c r="AJ15" s="103"/>
    </row>
    <row r="16" spans="1:36" ht="62.45">
      <c r="A16" s="178">
        <v>10</v>
      </c>
      <c r="B16" s="60" t="s">
        <v>1651</v>
      </c>
      <c r="C16" s="103" t="s">
        <v>95</v>
      </c>
      <c r="D16" s="103" t="s">
        <v>96</v>
      </c>
      <c r="E16" s="103"/>
      <c r="F16" s="60"/>
      <c r="G16" s="103" t="s">
        <v>1604</v>
      </c>
      <c r="H16" s="199" t="s">
        <v>1645</v>
      </c>
      <c r="I16" s="60" t="s">
        <v>1596</v>
      </c>
      <c r="J16" s="60"/>
      <c r="K16" s="60"/>
      <c r="L16" s="60"/>
      <c r="M16" s="60"/>
      <c r="N16" s="103" t="s">
        <v>1597</v>
      </c>
      <c r="O16" s="103"/>
      <c r="P16" s="103" t="s">
        <v>1652</v>
      </c>
      <c r="Q16" s="103"/>
      <c r="R16" s="103"/>
      <c r="S16" s="71" t="s">
        <v>1647</v>
      </c>
      <c r="T16" s="103" t="s">
        <v>1653</v>
      </c>
      <c r="U16" s="103" t="s">
        <v>1654</v>
      </c>
      <c r="V16" s="196" t="s">
        <v>1653</v>
      </c>
      <c r="W16" s="196" t="s">
        <v>1653</v>
      </c>
      <c r="X16" s="196" t="s">
        <v>1653</v>
      </c>
      <c r="Y16" s="103" t="s">
        <v>1625</v>
      </c>
      <c r="Z16" s="103" t="s">
        <v>1655</v>
      </c>
      <c r="AA16" s="121" t="s">
        <v>1656</v>
      </c>
      <c r="AB16" s="103"/>
      <c r="AC16" s="103"/>
      <c r="AD16" s="103"/>
      <c r="AE16" s="103"/>
      <c r="AF16" s="103"/>
      <c r="AG16" s="103"/>
      <c r="AH16" s="103"/>
      <c r="AI16" s="103"/>
      <c r="AJ16" s="103"/>
    </row>
    <row r="17" spans="1:36">
      <c r="A17" s="178">
        <v>11</v>
      </c>
      <c r="B17" s="60" t="s">
        <v>1657</v>
      </c>
      <c r="C17" s="103" t="s">
        <v>97</v>
      </c>
      <c r="D17" s="103" t="s">
        <v>1658</v>
      </c>
      <c r="E17" s="103"/>
      <c r="F17" s="60"/>
      <c r="G17" s="103" t="s">
        <v>1</v>
      </c>
      <c r="H17" s="199"/>
      <c r="I17" s="60" t="s">
        <v>1659</v>
      </c>
      <c r="J17" s="60"/>
      <c r="K17" s="60"/>
      <c r="L17" s="60"/>
      <c r="M17" s="60"/>
      <c r="N17" s="103" t="s">
        <v>1597</v>
      </c>
      <c r="O17" s="103"/>
      <c r="P17" s="103"/>
      <c r="Q17" s="103"/>
      <c r="R17" s="103"/>
      <c r="S17" s="71" t="s">
        <v>1647</v>
      </c>
      <c r="T17" s="103" t="s">
        <v>1660</v>
      </c>
      <c r="U17" s="103" t="s">
        <v>1660</v>
      </c>
      <c r="V17" s="103" t="s">
        <v>1660</v>
      </c>
      <c r="W17" s="103" t="s">
        <v>1660</v>
      </c>
      <c r="X17" s="103" t="s">
        <v>1660</v>
      </c>
      <c r="Y17" s="103"/>
      <c r="Z17" s="103"/>
      <c r="AA17" s="121" t="s">
        <v>1661</v>
      </c>
      <c r="AB17" s="103"/>
      <c r="AC17" s="103"/>
      <c r="AD17" s="103"/>
      <c r="AE17" s="103"/>
      <c r="AF17" s="103"/>
      <c r="AG17" s="103"/>
      <c r="AH17" s="103"/>
      <c r="AI17" s="103"/>
      <c r="AJ17" s="103"/>
    </row>
    <row r="18" spans="1:36">
      <c r="A18" s="178">
        <v>12</v>
      </c>
      <c r="B18" s="60" t="s">
        <v>1662</v>
      </c>
      <c r="C18" s="103" t="s">
        <v>99</v>
      </c>
      <c r="D18" s="103" t="s">
        <v>100</v>
      </c>
      <c r="E18" s="103"/>
      <c r="F18" s="60"/>
      <c r="G18" s="103" t="s">
        <v>1</v>
      </c>
      <c r="H18" s="199"/>
      <c r="I18" s="60" t="s">
        <v>1659</v>
      </c>
      <c r="J18" s="60"/>
      <c r="K18" s="60"/>
      <c r="L18" s="60"/>
      <c r="M18" s="60"/>
      <c r="N18" s="103" t="s">
        <v>1597</v>
      </c>
      <c r="O18" s="103"/>
      <c r="P18" s="103"/>
      <c r="Q18" s="103"/>
      <c r="R18" s="103"/>
      <c r="S18" s="71"/>
      <c r="T18" s="103" t="s">
        <v>1660</v>
      </c>
      <c r="U18" s="103" t="s">
        <v>1660</v>
      </c>
      <c r="V18" s="103" t="s">
        <v>1660</v>
      </c>
      <c r="W18" s="103" t="s">
        <v>1660</v>
      </c>
      <c r="X18" s="103" t="s">
        <v>1660</v>
      </c>
      <c r="Y18" s="103"/>
      <c r="Z18" s="103"/>
      <c r="AA18" s="121" t="s">
        <v>1661</v>
      </c>
      <c r="AB18" s="103"/>
      <c r="AC18" s="103"/>
      <c r="AD18" s="103"/>
      <c r="AE18" s="103"/>
      <c r="AF18" s="103"/>
      <c r="AG18" s="103"/>
      <c r="AH18" s="103"/>
      <c r="AI18" s="103"/>
      <c r="AJ18" s="103"/>
    </row>
    <row r="19" spans="1:36" ht="24.95">
      <c r="A19" s="178">
        <v>13</v>
      </c>
      <c r="B19" s="60" t="s">
        <v>1663</v>
      </c>
      <c r="C19" s="103" t="s">
        <v>101</v>
      </c>
      <c r="D19" s="103" t="s">
        <v>102</v>
      </c>
      <c r="E19" s="103"/>
      <c r="F19" s="60"/>
      <c r="G19" s="191" t="s">
        <v>1</v>
      </c>
      <c r="H19" s="199"/>
      <c r="I19" s="60" t="s">
        <v>1664</v>
      </c>
      <c r="J19" s="60"/>
      <c r="K19" s="60"/>
      <c r="L19" s="60"/>
      <c r="M19" s="60"/>
      <c r="N19" s="103" t="s">
        <v>1597</v>
      </c>
      <c r="O19" s="103"/>
      <c r="P19" s="103" t="s">
        <v>1665</v>
      </c>
      <c r="Q19" s="103"/>
      <c r="R19" s="103"/>
      <c r="S19" s="71" t="s">
        <v>1647</v>
      </c>
      <c r="T19" s="103" t="s">
        <v>1660</v>
      </c>
      <c r="U19" s="103" t="s">
        <v>1660</v>
      </c>
      <c r="V19" s="103" t="s">
        <v>1660</v>
      </c>
      <c r="W19" s="103" t="s">
        <v>1660</v>
      </c>
      <c r="X19" s="103" t="s">
        <v>1660</v>
      </c>
      <c r="Y19" s="103"/>
      <c r="Z19" s="103"/>
      <c r="AA19" s="121" t="s">
        <v>1666</v>
      </c>
      <c r="AB19" s="103"/>
      <c r="AC19" s="103"/>
      <c r="AD19" s="103"/>
      <c r="AE19" s="103"/>
      <c r="AF19" s="103"/>
      <c r="AG19" s="103"/>
      <c r="AH19" s="103"/>
      <c r="AI19" s="103"/>
      <c r="AJ19" s="103"/>
    </row>
    <row r="20" spans="1:36" ht="24.95">
      <c r="A20" s="178">
        <v>14</v>
      </c>
      <c r="B20" s="60" t="s">
        <v>1667</v>
      </c>
      <c r="C20" s="103" t="s">
        <v>103</v>
      </c>
      <c r="D20" s="103" t="s">
        <v>1668</v>
      </c>
      <c r="E20" s="103"/>
      <c r="F20" s="60"/>
      <c r="G20" s="103" t="s">
        <v>1</v>
      </c>
      <c r="H20" s="199"/>
      <c r="I20" s="60" t="s">
        <v>1596</v>
      </c>
      <c r="J20" s="60"/>
      <c r="K20" s="60"/>
      <c r="L20" s="60"/>
      <c r="M20" s="60"/>
      <c r="N20" s="103" t="s">
        <v>1597</v>
      </c>
      <c r="O20" s="103"/>
      <c r="P20" s="103" t="s">
        <v>1669</v>
      </c>
      <c r="Q20" s="103"/>
      <c r="R20" s="103"/>
      <c r="S20" s="71" t="s">
        <v>1647</v>
      </c>
      <c r="T20" s="103" t="s">
        <v>1670</v>
      </c>
      <c r="U20" s="103" t="s">
        <v>1670</v>
      </c>
      <c r="V20" s="195"/>
      <c r="W20" s="195"/>
      <c r="X20" s="195"/>
      <c r="Y20" s="103" t="s">
        <v>1671</v>
      </c>
      <c r="Z20" s="103" t="s">
        <v>1672</v>
      </c>
      <c r="AA20" s="121" t="s">
        <v>1673</v>
      </c>
      <c r="AB20" s="103"/>
      <c r="AC20" s="103"/>
      <c r="AD20" s="103"/>
      <c r="AE20" s="103"/>
      <c r="AF20" s="103"/>
      <c r="AG20" s="103"/>
      <c r="AH20" s="103"/>
      <c r="AI20" s="103"/>
      <c r="AJ20" s="103"/>
    </row>
    <row r="21" spans="1:36" ht="24.95">
      <c r="A21" s="178">
        <v>15</v>
      </c>
      <c r="B21" s="60" t="s">
        <v>1674</v>
      </c>
      <c r="C21" s="103" t="s">
        <v>105</v>
      </c>
      <c r="D21" s="103" t="s">
        <v>1675</v>
      </c>
      <c r="E21" s="103"/>
      <c r="F21" s="60"/>
      <c r="G21" s="103" t="s">
        <v>1</v>
      </c>
      <c r="H21" s="199"/>
      <c r="I21" s="60" t="s">
        <v>1596</v>
      </c>
      <c r="J21" s="60"/>
      <c r="K21" s="60"/>
      <c r="L21" s="60"/>
      <c r="M21" s="60"/>
      <c r="N21" s="103" t="s">
        <v>1597</v>
      </c>
      <c r="O21" s="103"/>
      <c r="P21" s="103" t="s">
        <v>1676</v>
      </c>
      <c r="Q21" s="103"/>
      <c r="R21" s="103"/>
      <c r="S21" s="71" t="s">
        <v>1647</v>
      </c>
      <c r="T21" s="103" t="s">
        <v>1677</v>
      </c>
      <c r="U21" s="103" t="s">
        <v>1677</v>
      </c>
      <c r="V21" s="195"/>
      <c r="W21" s="195"/>
      <c r="X21" s="195"/>
      <c r="Y21" s="103" t="s">
        <v>1671</v>
      </c>
      <c r="Z21" s="103" t="s">
        <v>1678</v>
      </c>
      <c r="AA21" s="121" t="s">
        <v>1679</v>
      </c>
      <c r="AB21" s="103"/>
      <c r="AC21" s="103"/>
      <c r="AD21" s="103"/>
      <c r="AE21" s="103"/>
      <c r="AF21" s="103"/>
      <c r="AG21" s="103"/>
      <c r="AH21" s="103"/>
      <c r="AI21" s="103"/>
      <c r="AJ21" s="103"/>
    </row>
    <row r="22" spans="1:36" ht="98.1">
      <c r="A22" s="178">
        <v>16</v>
      </c>
      <c r="B22" s="60" t="s">
        <v>1680</v>
      </c>
      <c r="C22" s="103" t="s">
        <v>107</v>
      </c>
      <c r="D22" s="103" t="s">
        <v>108</v>
      </c>
      <c r="E22" s="103"/>
      <c r="F22" s="60"/>
      <c r="G22" s="103" t="s">
        <v>1</v>
      </c>
      <c r="H22" s="199"/>
      <c r="I22" s="60" t="s">
        <v>1596</v>
      </c>
      <c r="J22" s="60"/>
      <c r="K22" s="60"/>
      <c r="L22" s="60"/>
      <c r="M22" s="60"/>
      <c r="N22" s="103" t="s">
        <v>1597</v>
      </c>
      <c r="O22" s="103"/>
      <c r="P22" s="103" t="s">
        <v>1681</v>
      </c>
      <c r="Q22" s="103"/>
      <c r="R22" s="103"/>
      <c r="S22" s="71" t="s">
        <v>1682</v>
      </c>
      <c r="T22" s="103" t="s">
        <v>1683</v>
      </c>
      <c r="U22" s="103" t="s">
        <v>1684</v>
      </c>
      <c r="V22" s="196" t="s">
        <v>1683</v>
      </c>
      <c r="W22" s="196" t="s">
        <v>1683</v>
      </c>
      <c r="X22" s="196" t="s">
        <v>1683</v>
      </c>
      <c r="Y22" s="103" t="s">
        <v>1625</v>
      </c>
      <c r="Z22" s="103" t="s">
        <v>1685</v>
      </c>
      <c r="AA22" s="121" t="s">
        <v>1686</v>
      </c>
      <c r="AB22" s="103"/>
      <c r="AC22" s="103"/>
      <c r="AD22" s="103"/>
      <c r="AE22" s="103"/>
      <c r="AF22" s="103"/>
      <c r="AG22" s="103"/>
      <c r="AH22" s="103"/>
      <c r="AI22" s="103"/>
      <c r="AJ22" s="103"/>
    </row>
    <row r="23" spans="1:36" ht="75">
      <c r="A23" s="178">
        <v>17</v>
      </c>
      <c r="B23" s="60" t="s">
        <v>1687</v>
      </c>
      <c r="C23" s="103" t="s">
        <v>109</v>
      </c>
      <c r="D23" s="103" t="s">
        <v>1688</v>
      </c>
      <c r="E23" s="103"/>
      <c r="F23" s="60"/>
      <c r="G23" s="103" t="s">
        <v>1604</v>
      </c>
      <c r="H23" s="199" t="s">
        <v>1689</v>
      </c>
      <c r="I23" s="60" t="s">
        <v>1596</v>
      </c>
      <c r="J23" s="60"/>
      <c r="K23" s="60"/>
      <c r="L23" s="60"/>
      <c r="M23" s="60"/>
      <c r="N23" s="103" t="s">
        <v>1597</v>
      </c>
      <c r="O23" s="103"/>
      <c r="P23" s="103" t="s">
        <v>1681</v>
      </c>
      <c r="Q23" s="103"/>
      <c r="R23" s="103"/>
      <c r="S23" s="71" t="s">
        <v>1690</v>
      </c>
      <c r="T23" s="103" t="s">
        <v>1691</v>
      </c>
      <c r="U23" s="103" t="s">
        <v>1692</v>
      </c>
      <c r="V23" s="103" t="s">
        <v>1691</v>
      </c>
      <c r="W23" s="195"/>
      <c r="X23" s="195"/>
      <c r="Y23" s="103" t="s">
        <v>1693</v>
      </c>
      <c r="Z23" s="103" t="s">
        <v>1694</v>
      </c>
      <c r="AA23" s="121" t="s">
        <v>1695</v>
      </c>
      <c r="AB23" s="103"/>
      <c r="AC23" s="103"/>
      <c r="AD23" s="103"/>
      <c r="AE23" s="103"/>
      <c r="AF23" s="103"/>
      <c r="AG23" s="103"/>
      <c r="AH23" s="103"/>
      <c r="AI23" s="103"/>
      <c r="AJ23" s="103"/>
    </row>
    <row r="24" spans="1:36" ht="75">
      <c r="A24" s="178">
        <v>18</v>
      </c>
      <c r="B24" s="60" t="s">
        <v>1696</v>
      </c>
      <c r="C24" s="103" t="s">
        <v>111</v>
      </c>
      <c r="D24" s="103" t="s">
        <v>1697</v>
      </c>
      <c r="E24" s="103"/>
      <c r="F24" s="60"/>
      <c r="G24" s="103" t="s">
        <v>1604</v>
      </c>
      <c r="H24" s="199" t="s">
        <v>1689</v>
      </c>
      <c r="I24" s="60" t="s">
        <v>1596</v>
      </c>
      <c r="J24" s="60"/>
      <c r="K24" s="60"/>
      <c r="L24" s="60"/>
      <c r="M24" s="60"/>
      <c r="N24" s="103" t="s">
        <v>1597</v>
      </c>
      <c r="O24" s="103"/>
      <c r="P24" s="103" t="s">
        <v>1681</v>
      </c>
      <c r="Q24" s="103"/>
      <c r="R24" s="103"/>
      <c r="S24" s="71" t="s">
        <v>1647</v>
      </c>
      <c r="T24" s="103" t="s">
        <v>1698</v>
      </c>
      <c r="U24" s="103" t="s">
        <v>1699</v>
      </c>
      <c r="V24" s="103" t="s">
        <v>1698</v>
      </c>
      <c r="W24" s="195"/>
      <c r="X24" s="195"/>
      <c r="Y24" s="103" t="s">
        <v>1693</v>
      </c>
      <c r="Z24" s="103" t="s">
        <v>1700</v>
      </c>
      <c r="AA24" s="121" t="s">
        <v>1701</v>
      </c>
      <c r="AB24" s="103"/>
      <c r="AC24" s="103"/>
      <c r="AD24" s="103"/>
      <c r="AE24" s="103"/>
      <c r="AF24" s="103"/>
      <c r="AG24" s="103"/>
      <c r="AH24" s="103"/>
      <c r="AI24" s="103"/>
      <c r="AJ24" s="103"/>
    </row>
    <row r="25" spans="1:36">
      <c r="A25" s="178">
        <v>20</v>
      </c>
      <c r="B25" s="60" t="s">
        <v>1702</v>
      </c>
      <c r="C25" s="131" t="s">
        <v>133</v>
      </c>
      <c r="D25" s="131" t="s">
        <v>1703</v>
      </c>
      <c r="E25" s="131"/>
      <c r="F25" s="60"/>
      <c r="G25" s="131" t="s">
        <v>1</v>
      </c>
      <c r="H25" s="199"/>
      <c r="I25" s="60" t="s">
        <v>1596</v>
      </c>
      <c r="J25" s="60"/>
      <c r="K25" s="60"/>
      <c r="L25" s="60"/>
      <c r="M25" s="60"/>
      <c r="N25" s="103" t="s">
        <v>1597</v>
      </c>
      <c r="O25" s="103"/>
      <c r="P25" s="131"/>
      <c r="Q25" s="131"/>
      <c r="R25" s="131"/>
      <c r="S25" s="131"/>
      <c r="T25" s="131" t="s">
        <v>1704</v>
      </c>
      <c r="U25" s="131" t="s">
        <v>1705</v>
      </c>
      <c r="V25" s="131"/>
      <c r="W25" s="131"/>
      <c r="X25" s="131"/>
      <c r="Y25" s="131" t="s">
        <v>1625</v>
      </c>
      <c r="Z25" s="131" t="s">
        <v>1706</v>
      </c>
      <c r="AA25" s="121" t="s">
        <v>1707</v>
      </c>
      <c r="AB25" s="103"/>
      <c r="AC25" s="103"/>
      <c r="AD25" s="103"/>
      <c r="AE25" s="103"/>
      <c r="AF25" s="103"/>
      <c r="AG25" s="103"/>
      <c r="AH25" s="103"/>
      <c r="AI25" s="103"/>
      <c r="AJ25" s="103"/>
    </row>
    <row r="26" spans="1:36">
      <c r="A26" s="178">
        <v>21</v>
      </c>
      <c r="B26" s="60" t="s">
        <v>1708</v>
      </c>
      <c r="C26" s="103" t="s">
        <v>152</v>
      </c>
      <c r="D26" s="103" t="s">
        <v>1709</v>
      </c>
      <c r="E26" s="103"/>
      <c r="F26" s="60"/>
      <c r="G26" s="191" t="s">
        <v>1</v>
      </c>
      <c r="H26" s="199" t="s">
        <v>1710</v>
      </c>
      <c r="I26" s="60" t="s">
        <v>1664</v>
      </c>
      <c r="J26" s="60"/>
      <c r="K26" s="60"/>
      <c r="L26" s="60"/>
      <c r="M26" s="60"/>
      <c r="N26" s="103" t="s">
        <v>1597</v>
      </c>
      <c r="O26" s="103"/>
      <c r="P26" s="103"/>
      <c r="Q26" s="103"/>
      <c r="R26" s="103"/>
      <c r="S26" s="103"/>
      <c r="T26" s="103" t="s">
        <v>1660</v>
      </c>
      <c r="U26" s="103" t="s">
        <v>1660</v>
      </c>
      <c r="V26" s="103" t="s">
        <v>1660</v>
      </c>
      <c r="W26" s="103" t="s">
        <v>1660</v>
      </c>
      <c r="X26" s="103" t="s">
        <v>1660</v>
      </c>
      <c r="Y26" s="103" t="s">
        <v>1625</v>
      </c>
      <c r="Z26" s="103" t="s">
        <v>1711</v>
      </c>
      <c r="AA26" s="121" t="s">
        <v>1712</v>
      </c>
      <c r="AB26" s="103"/>
      <c r="AC26" s="103"/>
      <c r="AD26" s="103"/>
      <c r="AE26" s="103"/>
      <c r="AF26" s="103"/>
      <c r="AG26" s="103"/>
      <c r="AH26" s="103"/>
      <c r="AI26" s="103"/>
      <c r="AJ26" s="103"/>
    </row>
    <row r="27" spans="1:36" ht="24.95">
      <c r="A27" s="178">
        <v>22</v>
      </c>
      <c r="B27" s="60" t="s">
        <v>1713</v>
      </c>
      <c r="C27" s="166" t="s">
        <v>155</v>
      </c>
      <c r="D27" s="103" t="s">
        <v>156</v>
      </c>
      <c r="E27" s="103"/>
      <c r="F27" s="60"/>
      <c r="G27" s="191" t="s">
        <v>1</v>
      </c>
      <c r="H27" s="199"/>
      <c r="I27" s="60" t="s">
        <v>1664</v>
      </c>
      <c r="J27" s="60"/>
      <c r="K27" s="60"/>
      <c r="L27" s="60"/>
      <c r="M27" s="60"/>
      <c r="N27" s="103" t="s">
        <v>1597</v>
      </c>
      <c r="O27" s="103"/>
      <c r="P27" s="166"/>
      <c r="Q27" s="166"/>
      <c r="R27" s="166"/>
      <c r="S27" s="166"/>
      <c r="T27" s="103" t="s">
        <v>1660</v>
      </c>
      <c r="U27" s="103" t="s">
        <v>1660</v>
      </c>
      <c r="V27" s="103" t="s">
        <v>1660</v>
      </c>
      <c r="W27" s="103" t="s">
        <v>1660</v>
      </c>
      <c r="X27" s="103" t="s">
        <v>1660</v>
      </c>
      <c r="Y27" s="166"/>
      <c r="Z27" s="166"/>
      <c r="AA27" s="129" t="s">
        <v>1714</v>
      </c>
      <c r="AB27" s="103"/>
      <c r="AC27" s="103"/>
      <c r="AD27" s="103"/>
      <c r="AE27" s="103"/>
      <c r="AF27" s="103"/>
      <c r="AG27" s="103"/>
      <c r="AH27" s="103"/>
      <c r="AI27" s="103"/>
      <c r="AJ27" s="103"/>
    </row>
    <row r="28" spans="1:36" ht="24.95">
      <c r="A28" s="178">
        <v>23</v>
      </c>
      <c r="B28" s="60" t="s">
        <v>1715</v>
      </c>
      <c r="C28" s="103" t="s">
        <v>161</v>
      </c>
      <c r="D28" s="103" t="s">
        <v>162</v>
      </c>
      <c r="E28" s="103"/>
      <c r="F28" s="60"/>
      <c r="G28" s="103" t="s">
        <v>1</v>
      </c>
      <c r="H28" s="199"/>
      <c r="I28" s="60" t="s">
        <v>1596</v>
      </c>
      <c r="J28" s="60"/>
      <c r="K28" s="60"/>
      <c r="L28" s="60"/>
      <c r="M28" s="60"/>
      <c r="N28" s="103" t="s">
        <v>1597</v>
      </c>
      <c r="O28" s="103"/>
      <c r="P28" s="103"/>
      <c r="Q28" s="103"/>
      <c r="R28" s="103"/>
      <c r="S28" s="103"/>
      <c r="T28" s="103" t="s">
        <v>1716</v>
      </c>
      <c r="U28" s="103"/>
      <c r="V28" s="198" t="s">
        <v>1716</v>
      </c>
      <c r="W28" s="198" t="s">
        <v>1716</v>
      </c>
      <c r="X28" s="198" t="s">
        <v>1716</v>
      </c>
      <c r="Y28" s="103" t="s">
        <v>1717</v>
      </c>
      <c r="Z28" s="103" t="s">
        <v>1718</v>
      </c>
      <c r="AA28" s="121" t="s">
        <v>1719</v>
      </c>
      <c r="AB28" s="103"/>
      <c r="AC28" s="103"/>
      <c r="AD28" s="103"/>
      <c r="AE28" s="103"/>
      <c r="AF28" s="103"/>
      <c r="AG28" s="103"/>
      <c r="AH28" s="103"/>
      <c r="AI28" s="103"/>
      <c r="AJ28" s="103"/>
    </row>
    <row r="29" spans="1:36" ht="37.5">
      <c r="A29" s="178">
        <v>24</v>
      </c>
      <c r="B29" s="60" t="s">
        <v>1720</v>
      </c>
      <c r="C29" s="103" t="s">
        <v>163</v>
      </c>
      <c r="D29" s="103" t="s">
        <v>164</v>
      </c>
      <c r="E29" s="103"/>
      <c r="F29" s="60"/>
      <c r="G29" s="103" t="s">
        <v>1</v>
      </c>
      <c r="H29" s="199"/>
      <c r="I29" s="60" t="s">
        <v>1596</v>
      </c>
      <c r="J29" s="60"/>
      <c r="K29" s="60"/>
      <c r="L29" s="60"/>
      <c r="M29" s="60"/>
      <c r="N29" s="103" t="s">
        <v>1597</v>
      </c>
      <c r="O29" s="103"/>
      <c r="P29" s="103"/>
      <c r="Q29" s="103"/>
      <c r="R29" s="103"/>
      <c r="S29" s="103"/>
      <c r="T29" s="103" t="s">
        <v>1721</v>
      </c>
      <c r="U29" s="103"/>
      <c r="V29" s="198" t="s">
        <v>1721</v>
      </c>
      <c r="W29" s="198" t="s">
        <v>1721</v>
      </c>
      <c r="X29" s="198" t="s">
        <v>1721</v>
      </c>
      <c r="Y29" s="103" t="s">
        <v>1717</v>
      </c>
      <c r="Z29" s="103" t="s">
        <v>1722</v>
      </c>
      <c r="AA29" s="121" t="s">
        <v>1719</v>
      </c>
      <c r="AB29" s="103"/>
      <c r="AC29" s="103"/>
      <c r="AD29" s="103"/>
      <c r="AE29" s="103"/>
      <c r="AF29" s="103"/>
      <c r="AG29" s="103"/>
      <c r="AH29" s="103"/>
      <c r="AI29" s="103"/>
      <c r="AJ29" s="103"/>
    </row>
    <row r="30" spans="1:36" ht="37.5">
      <c r="A30" s="178">
        <v>25</v>
      </c>
      <c r="B30" s="60" t="s">
        <v>1723</v>
      </c>
      <c r="C30" s="103" t="s">
        <v>165</v>
      </c>
      <c r="D30" s="103" t="s">
        <v>1724</v>
      </c>
      <c r="E30" s="103"/>
      <c r="F30" s="60"/>
      <c r="G30" s="103" t="s">
        <v>1</v>
      </c>
      <c r="H30" s="199"/>
      <c r="I30" s="60" t="s">
        <v>1596</v>
      </c>
      <c r="J30" s="60"/>
      <c r="K30" s="60"/>
      <c r="L30" s="60"/>
      <c r="M30" s="60"/>
      <c r="N30" s="103" t="s">
        <v>1597</v>
      </c>
      <c r="O30" s="103"/>
      <c r="P30" s="103"/>
      <c r="Q30" s="103"/>
      <c r="R30" s="103"/>
      <c r="S30" s="103"/>
      <c r="T30" s="103" t="s">
        <v>1725</v>
      </c>
      <c r="U30" s="103"/>
      <c r="V30" s="198" t="s">
        <v>1725</v>
      </c>
      <c r="W30" s="198" t="s">
        <v>1725</v>
      </c>
      <c r="X30" s="198" t="s">
        <v>1725</v>
      </c>
      <c r="Y30" s="103" t="s">
        <v>1717</v>
      </c>
      <c r="Z30" s="103" t="s">
        <v>1726</v>
      </c>
      <c r="AA30" s="121" t="s">
        <v>1719</v>
      </c>
      <c r="AB30" s="103"/>
      <c r="AC30" s="103"/>
      <c r="AD30" s="103"/>
      <c r="AE30" s="103"/>
      <c r="AF30" s="103"/>
      <c r="AG30" s="103"/>
      <c r="AH30" s="103"/>
      <c r="AI30" s="103"/>
      <c r="AJ30" s="103"/>
    </row>
    <row r="31" spans="1:36" ht="37.5">
      <c r="A31" s="178">
        <v>26</v>
      </c>
      <c r="B31" s="60" t="s">
        <v>1727</v>
      </c>
      <c r="C31" s="103" t="s">
        <v>167</v>
      </c>
      <c r="D31" s="103" t="s">
        <v>1728</v>
      </c>
      <c r="E31" s="103"/>
      <c r="F31" s="60"/>
      <c r="G31" s="103" t="s">
        <v>1</v>
      </c>
      <c r="H31" s="199"/>
      <c r="I31" s="60" t="s">
        <v>1596</v>
      </c>
      <c r="J31" s="60"/>
      <c r="K31" s="60"/>
      <c r="L31" s="60"/>
      <c r="M31" s="60"/>
      <c r="N31" s="103" t="s">
        <v>1597</v>
      </c>
      <c r="O31" s="103"/>
      <c r="P31" s="103"/>
      <c r="Q31" s="103"/>
      <c r="R31" s="103"/>
      <c r="S31" s="103"/>
      <c r="T31" s="103" t="s">
        <v>1729</v>
      </c>
      <c r="U31" s="103"/>
      <c r="V31" s="198" t="s">
        <v>1729</v>
      </c>
      <c r="W31" s="198" t="s">
        <v>1729</v>
      </c>
      <c r="X31" s="198" t="s">
        <v>1729</v>
      </c>
      <c r="Y31" s="103" t="s">
        <v>1717</v>
      </c>
      <c r="Z31" s="103" t="s">
        <v>1730</v>
      </c>
      <c r="AA31" s="121" t="s">
        <v>1719</v>
      </c>
      <c r="AB31" s="103"/>
      <c r="AC31" s="103"/>
      <c r="AD31" s="103"/>
      <c r="AE31" s="103"/>
      <c r="AF31" s="103"/>
      <c r="AG31" s="103"/>
      <c r="AH31" s="103"/>
      <c r="AI31" s="103"/>
      <c r="AJ31" s="103"/>
    </row>
    <row r="32" spans="1:36" ht="37.5">
      <c r="A32" s="178">
        <v>27</v>
      </c>
      <c r="B32" s="60" t="s">
        <v>1731</v>
      </c>
      <c r="C32" s="103" t="s">
        <v>169</v>
      </c>
      <c r="D32" s="103" t="s">
        <v>170</v>
      </c>
      <c r="E32" s="103"/>
      <c r="F32" s="60"/>
      <c r="G32" s="103" t="s">
        <v>1</v>
      </c>
      <c r="H32" s="199"/>
      <c r="I32" s="60" t="s">
        <v>1596</v>
      </c>
      <c r="J32" s="60"/>
      <c r="K32" s="60"/>
      <c r="L32" s="60"/>
      <c r="M32" s="60"/>
      <c r="N32" s="103" t="s">
        <v>1597</v>
      </c>
      <c r="O32" s="103"/>
      <c r="P32" s="103"/>
      <c r="Q32" s="103"/>
      <c r="R32" s="103"/>
      <c r="S32" s="103"/>
      <c r="T32" s="103" t="s">
        <v>1732</v>
      </c>
      <c r="U32" s="103"/>
      <c r="V32" s="198" t="s">
        <v>1732</v>
      </c>
      <c r="W32" s="198" t="s">
        <v>1732</v>
      </c>
      <c r="X32" s="198" t="s">
        <v>1732</v>
      </c>
      <c r="Y32" s="103" t="s">
        <v>1717</v>
      </c>
      <c r="Z32" s="103" t="s">
        <v>1733</v>
      </c>
      <c r="AA32" s="121" t="s">
        <v>1719</v>
      </c>
      <c r="AB32" s="103"/>
      <c r="AC32" s="103"/>
      <c r="AD32" s="103"/>
      <c r="AE32" s="103"/>
      <c r="AF32" s="103"/>
      <c r="AG32" s="103"/>
      <c r="AH32" s="103"/>
      <c r="AI32" s="103"/>
      <c r="AJ32" s="103"/>
    </row>
    <row r="33" spans="1:36" ht="37.5">
      <c r="A33" s="178">
        <v>28</v>
      </c>
      <c r="B33" s="60" t="s">
        <v>1734</v>
      </c>
      <c r="C33" s="103" t="s">
        <v>171</v>
      </c>
      <c r="D33" s="103" t="s">
        <v>172</v>
      </c>
      <c r="E33" s="103"/>
      <c r="F33" s="60"/>
      <c r="G33" s="103" t="s">
        <v>1</v>
      </c>
      <c r="H33" s="199"/>
      <c r="I33" s="60" t="s">
        <v>1596</v>
      </c>
      <c r="J33" s="60"/>
      <c r="K33" s="60"/>
      <c r="L33" s="60"/>
      <c r="M33" s="60"/>
      <c r="N33" s="103" t="s">
        <v>1597</v>
      </c>
      <c r="O33" s="103"/>
      <c r="P33" s="103"/>
      <c r="Q33" s="103"/>
      <c r="R33" s="103"/>
      <c r="S33" s="103"/>
      <c r="T33" s="103" t="s">
        <v>1735</v>
      </c>
      <c r="U33" s="103"/>
      <c r="V33" s="198" t="s">
        <v>1735</v>
      </c>
      <c r="W33" s="198" t="s">
        <v>1735</v>
      </c>
      <c r="X33" s="198" t="s">
        <v>1735</v>
      </c>
      <c r="Y33" s="103" t="s">
        <v>1717</v>
      </c>
      <c r="Z33" s="103" t="s">
        <v>1736</v>
      </c>
      <c r="AA33" s="121" t="s">
        <v>1719</v>
      </c>
      <c r="AB33" s="103"/>
      <c r="AC33" s="103"/>
      <c r="AD33" s="103"/>
      <c r="AE33" s="103"/>
      <c r="AF33" s="103"/>
      <c r="AG33" s="103"/>
      <c r="AH33" s="103"/>
      <c r="AI33" s="103"/>
      <c r="AJ33" s="103"/>
    </row>
    <row r="34" spans="1:36" ht="24.95">
      <c r="A34" s="178">
        <v>29</v>
      </c>
      <c r="B34" s="60" t="s">
        <v>1737</v>
      </c>
      <c r="C34" s="103" t="s">
        <v>173</v>
      </c>
      <c r="D34" s="103" t="s">
        <v>1738</v>
      </c>
      <c r="E34" s="103"/>
      <c r="F34" s="60"/>
      <c r="G34" s="103" t="s">
        <v>1</v>
      </c>
      <c r="H34" s="199"/>
      <c r="I34" s="60" t="s">
        <v>1596</v>
      </c>
      <c r="J34" s="60"/>
      <c r="K34" s="60"/>
      <c r="L34" s="60"/>
      <c r="M34" s="60"/>
      <c r="N34" s="103" t="s">
        <v>1597</v>
      </c>
      <c r="O34" s="103"/>
      <c r="P34" s="103"/>
      <c r="Q34" s="103"/>
      <c r="R34" s="103"/>
      <c r="S34" s="103"/>
      <c r="T34" s="103" t="s">
        <v>1739</v>
      </c>
      <c r="U34" s="103"/>
      <c r="V34" s="196" t="s">
        <v>1739</v>
      </c>
      <c r="W34" s="196" t="s">
        <v>1739</v>
      </c>
      <c r="X34" s="196" t="s">
        <v>1739</v>
      </c>
      <c r="Y34" s="103" t="s">
        <v>1717</v>
      </c>
      <c r="Z34" s="103" t="s">
        <v>1740</v>
      </c>
      <c r="AA34" s="121" t="s">
        <v>1741</v>
      </c>
      <c r="AB34" s="103"/>
      <c r="AC34" s="103"/>
      <c r="AD34" s="103"/>
      <c r="AE34" s="103"/>
      <c r="AF34" s="103"/>
      <c r="AG34" s="103"/>
      <c r="AH34" s="103"/>
      <c r="AI34" s="103"/>
      <c r="AJ34" s="103"/>
    </row>
    <row r="35" spans="1:36" ht="24.95">
      <c r="A35" s="178">
        <v>30</v>
      </c>
      <c r="B35" s="60" t="s">
        <v>1742</v>
      </c>
      <c r="C35" s="103" t="s">
        <v>182</v>
      </c>
      <c r="D35" s="103" t="s">
        <v>1743</v>
      </c>
      <c r="E35" s="103"/>
      <c r="F35" s="60"/>
      <c r="G35" s="103" t="s">
        <v>1</v>
      </c>
      <c r="H35" s="199"/>
      <c r="I35" s="60" t="s">
        <v>1596</v>
      </c>
      <c r="J35" s="60"/>
      <c r="K35" s="60"/>
      <c r="L35" s="60"/>
      <c r="M35" s="60"/>
      <c r="N35" s="103" t="s">
        <v>1597</v>
      </c>
      <c r="O35" s="103"/>
      <c r="P35" s="103"/>
      <c r="Q35" s="103"/>
      <c r="R35" s="103"/>
      <c r="S35" s="103"/>
      <c r="T35" s="103" t="s">
        <v>1744</v>
      </c>
      <c r="U35" s="103" t="s">
        <v>1744</v>
      </c>
      <c r="V35" s="103" t="s">
        <v>1744</v>
      </c>
      <c r="W35" s="103" t="s">
        <v>1744</v>
      </c>
      <c r="X35" s="103" t="s">
        <v>1744</v>
      </c>
      <c r="Y35" s="103" t="s">
        <v>1717</v>
      </c>
      <c r="Z35" s="103" t="s">
        <v>1745</v>
      </c>
      <c r="AA35" s="121" t="s">
        <v>1746</v>
      </c>
      <c r="AB35" s="103"/>
      <c r="AC35" s="103"/>
      <c r="AD35" s="103"/>
      <c r="AE35" s="103"/>
      <c r="AF35" s="103"/>
      <c r="AG35" s="103"/>
      <c r="AH35" s="103"/>
      <c r="AI35" s="103"/>
      <c r="AJ35" s="103"/>
    </row>
    <row r="36" spans="1:36">
      <c r="A36" s="178">
        <v>31</v>
      </c>
      <c r="B36" s="60" t="s">
        <v>1747</v>
      </c>
      <c r="C36" s="103" t="s">
        <v>186</v>
      </c>
      <c r="D36" s="103" t="s">
        <v>1748</v>
      </c>
      <c r="E36" s="103"/>
      <c r="F36" s="60"/>
      <c r="G36" s="103" t="s">
        <v>1</v>
      </c>
      <c r="H36" s="199"/>
      <c r="I36" s="60" t="s">
        <v>1596</v>
      </c>
      <c r="J36" s="60"/>
      <c r="K36" s="60"/>
      <c r="L36" s="60"/>
      <c r="M36" s="60"/>
      <c r="N36" s="103" t="s">
        <v>1597</v>
      </c>
      <c r="O36" s="103"/>
      <c r="P36" s="103"/>
      <c r="Q36" s="103"/>
      <c r="R36" s="103"/>
      <c r="S36" s="103"/>
      <c r="T36" s="103" t="s">
        <v>1749</v>
      </c>
      <c r="U36" s="103" t="s">
        <v>1749</v>
      </c>
      <c r="V36" s="103" t="s">
        <v>1749</v>
      </c>
      <c r="W36" s="103" t="s">
        <v>1749</v>
      </c>
      <c r="X36" s="103" t="s">
        <v>1749</v>
      </c>
      <c r="Y36" s="103" t="s">
        <v>1717</v>
      </c>
      <c r="Z36" s="103" t="s">
        <v>1750</v>
      </c>
      <c r="AA36" s="121" t="s">
        <v>1751</v>
      </c>
      <c r="AB36" s="103"/>
      <c r="AC36" s="103"/>
      <c r="AD36" s="103"/>
      <c r="AE36" s="103"/>
      <c r="AF36" s="103"/>
      <c r="AG36" s="103"/>
      <c r="AH36" s="103"/>
      <c r="AI36" s="103"/>
      <c r="AJ36" s="103"/>
    </row>
    <row r="37" spans="1:36" ht="24.95">
      <c r="A37" s="178">
        <v>32</v>
      </c>
      <c r="B37" s="60" t="s">
        <v>1752</v>
      </c>
      <c r="C37" s="103" t="s">
        <v>188</v>
      </c>
      <c r="D37" s="103" t="s">
        <v>1753</v>
      </c>
      <c r="E37" s="103"/>
      <c r="F37" s="60"/>
      <c r="G37" s="103" t="s">
        <v>1</v>
      </c>
      <c r="H37" s="199" t="s">
        <v>1754</v>
      </c>
      <c r="I37" s="60" t="s">
        <v>1596</v>
      </c>
      <c r="J37" s="60"/>
      <c r="K37" s="60"/>
      <c r="L37" s="60"/>
      <c r="M37" s="60"/>
      <c r="N37" s="103" t="s">
        <v>1597</v>
      </c>
      <c r="O37" s="103"/>
      <c r="P37" s="103"/>
      <c r="Q37" s="103"/>
      <c r="R37" s="103"/>
      <c r="S37" s="103"/>
      <c r="T37" s="103" t="s">
        <v>1755</v>
      </c>
      <c r="U37" s="103" t="s">
        <v>1755</v>
      </c>
      <c r="V37" s="103" t="s">
        <v>1755</v>
      </c>
      <c r="W37" s="103" t="s">
        <v>1755</v>
      </c>
      <c r="X37" s="103" t="s">
        <v>1755</v>
      </c>
      <c r="Y37" s="103" t="s">
        <v>1717</v>
      </c>
      <c r="Z37" s="103" t="s">
        <v>1753</v>
      </c>
      <c r="AA37" s="121" t="s">
        <v>1756</v>
      </c>
      <c r="AB37" s="103"/>
      <c r="AC37" s="103"/>
      <c r="AD37" s="103"/>
      <c r="AE37" s="103"/>
      <c r="AF37" s="103"/>
      <c r="AG37" s="103"/>
      <c r="AH37" s="103"/>
      <c r="AI37" s="103"/>
      <c r="AJ37" s="103"/>
    </row>
    <row r="38" spans="1:36" ht="24.95">
      <c r="A38" s="178">
        <v>33</v>
      </c>
      <c r="B38" s="60" t="s">
        <v>1757</v>
      </c>
      <c r="C38" s="131" t="s">
        <v>190</v>
      </c>
      <c r="D38" s="131" t="s">
        <v>1758</v>
      </c>
      <c r="E38" s="131"/>
      <c r="F38" s="60"/>
      <c r="G38" s="103" t="s">
        <v>1</v>
      </c>
      <c r="H38" s="199" t="s">
        <v>1754</v>
      </c>
      <c r="I38" s="60" t="s">
        <v>1759</v>
      </c>
      <c r="J38" s="60"/>
      <c r="K38" s="60"/>
      <c r="L38" s="60"/>
      <c r="M38" s="60"/>
      <c r="N38" s="103" t="s">
        <v>1597</v>
      </c>
      <c r="O38" s="103"/>
      <c r="P38" s="130"/>
      <c r="Q38" s="130"/>
      <c r="R38" s="130"/>
      <c r="S38" s="130"/>
      <c r="T38" s="131" t="s">
        <v>1760</v>
      </c>
      <c r="U38" s="131" t="s">
        <v>1760</v>
      </c>
      <c r="V38" s="131" t="s">
        <v>1760</v>
      </c>
      <c r="W38" s="131" t="s">
        <v>1760</v>
      </c>
      <c r="X38" s="131" t="s">
        <v>1760</v>
      </c>
      <c r="Y38" s="130" t="s">
        <v>1717</v>
      </c>
      <c r="Z38" s="130" t="s">
        <v>1761</v>
      </c>
      <c r="AA38" s="176" t="s">
        <v>1762</v>
      </c>
      <c r="AB38" s="103"/>
      <c r="AC38" s="103"/>
      <c r="AD38" s="103"/>
      <c r="AE38" s="103"/>
      <c r="AF38" s="103"/>
      <c r="AG38" s="103"/>
      <c r="AH38" s="103"/>
      <c r="AI38" s="103"/>
      <c r="AJ38" s="103"/>
    </row>
    <row r="39" spans="1:36" ht="24.95">
      <c r="A39" s="178">
        <v>34</v>
      </c>
      <c r="B39" s="60" t="s">
        <v>1763</v>
      </c>
      <c r="C39" s="131" t="s">
        <v>195</v>
      </c>
      <c r="D39" s="131" t="s">
        <v>1764</v>
      </c>
      <c r="E39" s="131"/>
      <c r="F39" s="60"/>
      <c r="G39" s="103" t="s">
        <v>1</v>
      </c>
      <c r="H39" s="199" t="s">
        <v>1754</v>
      </c>
      <c r="I39" s="60" t="s">
        <v>1664</v>
      </c>
      <c r="J39" s="60"/>
      <c r="K39" s="60"/>
      <c r="L39" s="60"/>
      <c r="M39" s="60"/>
      <c r="N39" s="103" t="s">
        <v>1597</v>
      </c>
      <c r="O39" s="103"/>
      <c r="P39" s="130"/>
      <c r="Q39" s="130"/>
      <c r="R39" s="130"/>
      <c r="S39" s="130"/>
      <c r="T39" s="198" t="s">
        <v>1660</v>
      </c>
      <c r="U39" s="103" t="s">
        <v>1660</v>
      </c>
      <c r="V39" s="103" t="s">
        <v>1660</v>
      </c>
      <c r="W39" s="103" t="s">
        <v>1660</v>
      </c>
      <c r="X39" s="103" t="s">
        <v>1660</v>
      </c>
      <c r="Y39" s="130"/>
      <c r="Z39" s="130"/>
      <c r="AA39" s="176" t="s">
        <v>1765</v>
      </c>
      <c r="AB39" s="103"/>
      <c r="AC39" s="103"/>
      <c r="AD39" s="103"/>
      <c r="AE39" s="103"/>
      <c r="AF39" s="103"/>
      <c r="AG39" s="103"/>
      <c r="AH39" s="103"/>
      <c r="AI39" s="103"/>
      <c r="AJ39" s="103"/>
    </row>
    <row r="40" spans="1:36" ht="24.95">
      <c r="A40" s="178">
        <v>40</v>
      </c>
      <c r="B40" s="60" t="s">
        <v>1766</v>
      </c>
      <c r="C40" s="131" t="s">
        <v>197</v>
      </c>
      <c r="D40" s="131" t="s">
        <v>1767</v>
      </c>
      <c r="E40" s="131"/>
      <c r="F40" s="60"/>
      <c r="G40" s="103" t="s">
        <v>1</v>
      </c>
      <c r="H40" s="199" t="s">
        <v>1754</v>
      </c>
      <c r="I40" s="60" t="s">
        <v>1596</v>
      </c>
      <c r="J40" s="60"/>
      <c r="K40" s="60"/>
      <c r="L40" s="60"/>
      <c r="M40" s="60"/>
      <c r="N40" s="103" t="s">
        <v>1597</v>
      </c>
      <c r="O40" s="103"/>
      <c r="P40" s="130"/>
      <c r="Q40" s="130"/>
      <c r="R40" s="130"/>
      <c r="S40" s="130"/>
      <c r="T40" s="198" t="s">
        <v>1660</v>
      </c>
      <c r="U40" s="103" t="s">
        <v>1660</v>
      </c>
      <c r="V40" s="103" t="s">
        <v>1660</v>
      </c>
      <c r="W40" s="103" t="s">
        <v>1660</v>
      </c>
      <c r="X40" s="103" t="s">
        <v>1660</v>
      </c>
      <c r="Y40" s="130" t="s">
        <v>1717</v>
      </c>
      <c r="Z40" s="130"/>
      <c r="AA40" s="121" t="s">
        <v>1768</v>
      </c>
      <c r="AB40" s="103"/>
      <c r="AC40" s="103"/>
      <c r="AD40" s="103"/>
      <c r="AE40" s="103"/>
      <c r="AF40" s="103"/>
      <c r="AG40" s="103"/>
      <c r="AH40" s="103"/>
      <c r="AI40" s="103"/>
      <c r="AJ40" s="103"/>
    </row>
    <row r="41" spans="1:36" ht="27.95">
      <c r="A41" s="178">
        <v>35</v>
      </c>
      <c r="B41" s="60" t="s">
        <v>1769</v>
      </c>
      <c r="C41" s="131" t="s">
        <v>199</v>
      </c>
      <c r="D41" s="71" t="s">
        <v>200</v>
      </c>
      <c r="E41" s="71"/>
      <c r="F41" s="60"/>
      <c r="G41" s="103" t="s">
        <v>1</v>
      </c>
      <c r="H41" s="199" t="s">
        <v>1754</v>
      </c>
      <c r="I41" s="60" t="s">
        <v>1664</v>
      </c>
      <c r="J41" s="60"/>
      <c r="K41" s="60"/>
      <c r="L41" s="60"/>
      <c r="M41" s="60"/>
      <c r="N41" s="103" t="s">
        <v>1597</v>
      </c>
      <c r="O41" s="103"/>
      <c r="P41" s="103" t="s">
        <v>1770</v>
      </c>
      <c r="Q41" s="103"/>
      <c r="R41" s="103"/>
      <c r="S41" s="103"/>
      <c r="T41" s="198" t="s">
        <v>1771</v>
      </c>
      <c r="U41" s="198" t="s">
        <v>1771</v>
      </c>
      <c r="V41" s="198" t="s">
        <v>1771</v>
      </c>
      <c r="W41" s="198" t="s">
        <v>1771</v>
      </c>
      <c r="X41" s="198" t="s">
        <v>1771</v>
      </c>
      <c r="Y41" s="71" t="s">
        <v>1600</v>
      </c>
      <c r="Z41" s="71" t="s">
        <v>1772</v>
      </c>
      <c r="AA41" s="121"/>
      <c r="AB41" s="103"/>
      <c r="AC41" s="103"/>
      <c r="AD41" s="103"/>
      <c r="AE41" s="103"/>
      <c r="AF41" s="103"/>
      <c r="AG41" s="103"/>
      <c r="AH41" s="103"/>
      <c r="AI41" s="103"/>
      <c r="AJ41" s="103"/>
    </row>
    <row r="42" spans="1:36" ht="27.95">
      <c r="A42" s="178">
        <v>36</v>
      </c>
      <c r="B42" s="60" t="s">
        <v>1773</v>
      </c>
      <c r="C42" s="131" t="s">
        <v>201</v>
      </c>
      <c r="D42" s="71" t="s">
        <v>202</v>
      </c>
      <c r="E42" s="71"/>
      <c r="F42" s="60"/>
      <c r="G42" s="103" t="s">
        <v>1</v>
      </c>
      <c r="H42" s="199" t="s">
        <v>1754</v>
      </c>
      <c r="I42" s="60" t="s">
        <v>1759</v>
      </c>
      <c r="J42" s="60"/>
      <c r="K42" s="60"/>
      <c r="L42" s="60"/>
      <c r="M42" s="60"/>
      <c r="N42" s="103" t="s">
        <v>1597</v>
      </c>
      <c r="O42" s="103"/>
      <c r="P42" s="103" t="s">
        <v>1770</v>
      </c>
      <c r="Q42" s="103"/>
      <c r="R42" s="103"/>
      <c r="S42" s="103"/>
      <c r="T42" s="198" t="s">
        <v>1774</v>
      </c>
      <c r="U42" s="198" t="s">
        <v>1774</v>
      </c>
      <c r="V42" s="198" t="s">
        <v>1774</v>
      </c>
      <c r="W42" s="198" t="s">
        <v>1774</v>
      </c>
      <c r="X42" s="198" t="s">
        <v>1774</v>
      </c>
      <c r="Y42" s="71" t="s">
        <v>1600</v>
      </c>
      <c r="Z42" s="71" t="s">
        <v>1775</v>
      </c>
      <c r="AA42" s="121"/>
      <c r="AB42" s="103"/>
      <c r="AC42" s="103"/>
      <c r="AD42" s="103"/>
      <c r="AE42" s="103"/>
      <c r="AF42" s="103"/>
      <c r="AG42" s="103"/>
      <c r="AH42" s="103"/>
      <c r="AI42" s="103"/>
      <c r="AJ42" s="103"/>
    </row>
    <row r="43" spans="1:36" ht="24.95">
      <c r="A43" s="178">
        <v>37</v>
      </c>
      <c r="B43" s="60" t="s">
        <v>1776</v>
      </c>
      <c r="C43" s="131" t="s">
        <v>203</v>
      </c>
      <c r="D43" s="103" t="s">
        <v>1777</v>
      </c>
      <c r="E43" s="103"/>
      <c r="F43" s="60"/>
      <c r="G43" s="103" t="s">
        <v>1</v>
      </c>
      <c r="H43" s="199" t="s">
        <v>1754</v>
      </c>
      <c r="I43" s="60" t="s">
        <v>1759</v>
      </c>
      <c r="J43" s="60"/>
      <c r="K43" s="60"/>
      <c r="L43" s="60"/>
      <c r="M43" s="60"/>
      <c r="N43" s="103" t="s">
        <v>1597</v>
      </c>
      <c r="O43" s="103"/>
      <c r="P43" s="103"/>
      <c r="Q43" s="103"/>
      <c r="R43" s="103"/>
      <c r="S43" s="103"/>
      <c r="T43" s="198" t="s">
        <v>1660</v>
      </c>
      <c r="U43" s="103" t="s">
        <v>1660</v>
      </c>
      <c r="V43" s="103" t="s">
        <v>1660</v>
      </c>
      <c r="W43" s="103" t="s">
        <v>1660</v>
      </c>
      <c r="X43" s="103" t="s">
        <v>1660</v>
      </c>
      <c r="Y43" s="103"/>
      <c r="Z43" s="103"/>
      <c r="AA43" s="121" t="s">
        <v>1778</v>
      </c>
      <c r="AB43" s="103"/>
      <c r="AC43" s="103"/>
      <c r="AD43" s="103"/>
      <c r="AE43" s="103"/>
      <c r="AF43" s="103"/>
      <c r="AG43" s="103"/>
      <c r="AH43" s="103"/>
      <c r="AI43" s="103"/>
      <c r="AJ43" s="103"/>
    </row>
    <row r="44" spans="1:36" ht="50.1">
      <c r="A44" s="178">
        <v>38</v>
      </c>
      <c r="B44" s="60" t="s">
        <v>1779</v>
      </c>
      <c r="C44" s="103" t="s">
        <v>205</v>
      </c>
      <c r="D44" s="103" t="s">
        <v>1780</v>
      </c>
      <c r="E44" s="103"/>
      <c r="F44" s="60"/>
      <c r="G44" s="103" t="s">
        <v>1</v>
      </c>
      <c r="H44" s="199" t="s">
        <v>1754</v>
      </c>
      <c r="I44" s="60" t="s">
        <v>1664</v>
      </c>
      <c r="J44" s="60"/>
      <c r="K44" s="60"/>
      <c r="L44" s="60"/>
      <c r="M44" s="60"/>
      <c r="N44" s="103" t="s">
        <v>1597</v>
      </c>
      <c r="O44" s="103"/>
      <c r="P44" s="103" t="s">
        <v>1781</v>
      </c>
      <c r="Q44" s="103"/>
      <c r="R44" s="103"/>
      <c r="S44" s="103"/>
      <c r="T44" s="103" t="s">
        <v>1782</v>
      </c>
      <c r="U44" s="103" t="s">
        <v>1782</v>
      </c>
      <c r="V44" s="103" t="s">
        <v>1782</v>
      </c>
      <c r="W44" s="103" t="s">
        <v>1782</v>
      </c>
      <c r="X44" s="103" t="s">
        <v>1782</v>
      </c>
      <c r="Y44" s="103" t="s">
        <v>1717</v>
      </c>
      <c r="Z44" s="103" t="s">
        <v>370</v>
      </c>
      <c r="AA44" s="121" t="s">
        <v>1783</v>
      </c>
      <c r="AB44" s="103"/>
      <c r="AC44" s="103"/>
      <c r="AD44" s="103"/>
      <c r="AE44" s="103"/>
      <c r="AF44" s="103"/>
      <c r="AG44" s="103"/>
      <c r="AH44" s="103"/>
      <c r="AI44" s="103"/>
      <c r="AJ44" s="103"/>
    </row>
    <row r="45" spans="1:36" ht="24.95">
      <c r="A45" s="178">
        <v>39</v>
      </c>
      <c r="B45" s="60" t="s">
        <v>1784</v>
      </c>
      <c r="C45" s="103" t="s">
        <v>207</v>
      </c>
      <c r="D45" s="103" t="s">
        <v>1785</v>
      </c>
      <c r="E45" s="103"/>
      <c r="F45" s="60"/>
      <c r="G45" s="103" t="s">
        <v>1</v>
      </c>
      <c r="H45" s="199" t="s">
        <v>1754</v>
      </c>
      <c r="I45" s="60" t="s">
        <v>1596</v>
      </c>
      <c r="J45" s="60"/>
      <c r="K45" s="60"/>
      <c r="L45" s="60"/>
      <c r="M45" s="60"/>
      <c r="N45" s="103" t="s">
        <v>1597</v>
      </c>
      <c r="O45" s="103"/>
      <c r="P45" s="103"/>
      <c r="Q45" s="103"/>
      <c r="R45" s="103"/>
      <c r="S45" s="103"/>
      <c r="T45" s="103" t="s">
        <v>1786</v>
      </c>
      <c r="U45" s="103" t="s">
        <v>1786</v>
      </c>
      <c r="V45" s="103" t="s">
        <v>1786</v>
      </c>
      <c r="W45" s="103" t="s">
        <v>1786</v>
      </c>
      <c r="X45" s="103" t="s">
        <v>1786</v>
      </c>
      <c r="Y45" s="103" t="s">
        <v>1717</v>
      </c>
      <c r="Z45" s="103" t="s">
        <v>1787</v>
      </c>
      <c r="AA45" s="121" t="s">
        <v>1788</v>
      </c>
      <c r="AB45" s="103"/>
      <c r="AC45" s="103"/>
      <c r="AD45" s="103"/>
      <c r="AE45" s="103"/>
      <c r="AF45" s="103"/>
      <c r="AG45" s="103"/>
      <c r="AH45" s="103"/>
      <c r="AI45" s="103"/>
      <c r="AJ45" s="103"/>
    </row>
    <row r="46" spans="1:36" s="27" customFormat="1" ht="138">
      <c r="A46" s="178">
        <v>41</v>
      </c>
      <c r="B46" s="60" t="s">
        <v>1789</v>
      </c>
      <c r="C46" s="131" t="s">
        <v>209</v>
      </c>
      <c r="D46" s="103" t="s">
        <v>1790</v>
      </c>
      <c r="E46" s="103"/>
      <c r="F46" s="60"/>
      <c r="G46" s="103" t="s">
        <v>1</v>
      </c>
      <c r="H46" s="199" t="s">
        <v>1791</v>
      </c>
      <c r="I46" s="60" t="s">
        <v>1664</v>
      </c>
      <c r="J46" s="60"/>
      <c r="K46" s="60"/>
      <c r="L46" s="60"/>
      <c r="M46" s="60"/>
      <c r="N46" s="103" t="s">
        <v>1597</v>
      </c>
      <c r="O46" s="103"/>
      <c r="P46" s="90" t="s">
        <v>1792</v>
      </c>
      <c r="Q46" s="90"/>
      <c r="R46" s="90"/>
      <c r="S46" s="90"/>
      <c r="T46" s="103" t="s">
        <v>1660</v>
      </c>
      <c r="U46" s="103" t="s">
        <v>1660</v>
      </c>
      <c r="V46" s="103" t="s">
        <v>1660</v>
      </c>
      <c r="W46" s="103" t="s">
        <v>1660</v>
      </c>
      <c r="X46" s="103" t="s">
        <v>1660</v>
      </c>
      <c r="Y46" s="103" t="s">
        <v>1600</v>
      </c>
      <c r="Z46" s="103" t="s">
        <v>1601</v>
      </c>
      <c r="AA46" s="121" t="s">
        <v>1793</v>
      </c>
      <c r="AB46" s="103"/>
      <c r="AC46" s="103"/>
      <c r="AD46" s="103"/>
      <c r="AE46" s="103"/>
      <c r="AF46" s="103"/>
      <c r="AG46" s="103"/>
      <c r="AH46" s="103"/>
      <c r="AI46" s="103"/>
      <c r="AJ46" s="103"/>
    </row>
    <row r="47" spans="1:36" ht="172.5">
      <c r="A47" s="178">
        <v>42</v>
      </c>
      <c r="B47" s="60" t="s">
        <v>1794</v>
      </c>
      <c r="C47" s="131" t="s">
        <v>211</v>
      </c>
      <c r="D47" s="103" t="s">
        <v>1795</v>
      </c>
      <c r="E47" s="103"/>
      <c r="F47" s="60"/>
      <c r="G47" s="103" t="s">
        <v>1</v>
      </c>
      <c r="H47" s="199" t="s">
        <v>1796</v>
      </c>
      <c r="I47" s="60" t="s">
        <v>1664</v>
      </c>
      <c r="J47" s="60"/>
      <c r="K47" s="60"/>
      <c r="L47" s="60"/>
      <c r="M47" s="60"/>
      <c r="N47" s="103" t="s">
        <v>1597</v>
      </c>
      <c r="O47" s="103"/>
      <c r="P47" s="90" t="s">
        <v>1797</v>
      </c>
      <c r="Q47" s="90"/>
      <c r="R47" s="90"/>
      <c r="S47" s="90"/>
      <c r="T47" s="103" t="s">
        <v>1660</v>
      </c>
      <c r="U47" s="103" t="s">
        <v>1660</v>
      </c>
      <c r="V47" s="103" t="s">
        <v>1660</v>
      </c>
      <c r="W47" s="103" t="s">
        <v>1660</v>
      </c>
      <c r="X47" s="103" t="s">
        <v>1660</v>
      </c>
      <c r="Y47" s="103" t="s">
        <v>1600</v>
      </c>
      <c r="Z47" s="103" t="s">
        <v>1798</v>
      </c>
      <c r="AA47" s="121" t="s">
        <v>1799</v>
      </c>
      <c r="AB47" s="103"/>
      <c r="AC47" s="103"/>
      <c r="AD47" s="103"/>
      <c r="AE47" s="103"/>
      <c r="AF47" s="103"/>
      <c r="AG47" s="103"/>
      <c r="AH47" s="103"/>
      <c r="AI47" s="103"/>
      <c r="AJ47" s="103"/>
    </row>
    <row r="48" spans="1:36" s="27" customFormat="1" ht="57.6">
      <c r="A48" s="178">
        <v>43</v>
      </c>
      <c r="B48" s="60" t="s">
        <v>1800</v>
      </c>
      <c r="C48" s="131" t="s">
        <v>213</v>
      </c>
      <c r="D48" s="103" t="s">
        <v>1801</v>
      </c>
      <c r="E48" s="103"/>
      <c r="F48" s="60"/>
      <c r="G48" s="103" t="s">
        <v>1</v>
      </c>
      <c r="H48" s="199" t="s">
        <v>1796</v>
      </c>
      <c r="I48" s="60" t="s">
        <v>1664</v>
      </c>
      <c r="J48" s="60"/>
      <c r="K48" s="60"/>
      <c r="L48" s="60"/>
      <c r="M48" s="60"/>
      <c r="N48" s="103" t="s">
        <v>1597</v>
      </c>
      <c r="O48" s="103"/>
      <c r="P48" s="90" t="s">
        <v>1802</v>
      </c>
      <c r="Q48" s="90"/>
      <c r="R48" s="90"/>
      <c r="S48" s="90"/>
      <c r="T48" s="103" t="s">
        <v>1660</v>
      </c>
      <c r="U48" s="103" t="s">
        <v>1660</v>
      </c>
      <c r="V48" s="103" t="s">
        <v>1660</v>
      </c>
      <c r="W48" s="103" t="s">
        <v>1660</v>
      </c>
      <c r="X48" s="103" t="s">
        <v>1660</v>
      </c>
      <c r="Y48" s="103" t="s">
        <v>1600</v>
      </c>
      <c r="Z48" s="103" t="s">
        <v>1615</v>
      </c>
      <c r="AA48" s="121" t="s">
        <v>1803</v>
      </c>
      <c r="AB48" s="103"/>
      <c r="AC48" s="103"/>
      <c r="AD48" s="103"/>
      <c r="AE48" s="103"/>
      <c r="AF48" s="103"/>
      <c r="AG48" s="103"/>
      <c r="AH48" s="103"/>
      <c r="AI48" s="103"/>
      <c r="AJ48" s="103"/>
    </row>
    <row r="49" spans="1:36" s="27" customFormat="1" ht="183.95">
      <c r="A49" s="178">
        <v>44</v>
      </c>
      <c r="B49" s="60" t="s">
        <v>1804</v>
      </c>
      <c r="C49" s="131" t="s">
        <v>215</v>
      </c>
      <c r="D49" s="103" t="s">
        <v>1805</v>
      </c>
      <c r="E49" s="103"/>
      <c r="F49" s="60"/>
      <c r="G49" s="103" t="s">
        <v>1</v>
      </c>
      <c r="H49" s="199" t="s">
        <v>1796</v>
      </c>
      <c r="I49" s="60" t="s">
        <v>1664</v>
      </c>
      <c r="J49" s="60"/>
      <c r="K49" s="60"/>
      <c r="L49" s="60"/>
      <c r="M49" s="60"/>
      <c r="N49" s="103" t="s">
        <v>1597</v>
      </c>
      <c r="O49" s="103"/>
      <c r="P49" s="90" t="s">
        <v>1806</v>
      </c>
      <c r="Q49" s="90"/>
      <c r="R49" s="90"/>
      <c r="S49" s="90"/>
      <c r="T49" s="103" t="s">
        <v>1660</v>
      </c>
      <c r="U49" s="103" t="s">
        <v>1660</v>
      </c>
      <c r="V49" s="103" t="s">
        <v>1660</v>
      </c>
      <c r="W49" s="103" t="s">
        <v>1660</v>
      </c>
      <c r="X49" s="103" t="s">
        <v>1660</v>
      </c>
      <c r="Y49" s="103" t="s">
        <v>1600</v>
      </c>
      <c r="Z49" s="103" t="s">
        <v>605</v>
      </c>
      <c r="AA49" s="121" t="s">
        <v>1807</v>
      </c>
      <c r="AB49" s="103"/>
      <c r="AC49" s="103"/>
      <c r="AD49" s="103"/>
      <c r="AE49" s="103"/>
      <c r="AF49" s="103"/>
      <c r="AG49" s="103"/>
      <c r="AH49" s="103"/>
      <c r="AI49" s="103"/>
      <c r="AJ49" s="103"/>
    </row>
    <row r="50" spans="1:36" s="27" customFormat="1" ht="37.5">
      <c r="A50" s="178">
        <v>45</v>
      </c>
      <c r="B50" s="60" t="s">
        <v>1808</v>
      </c>
      <c r="C50" s="131" t="s">
        <v>217</v>
      </c>
      <c r="D50" s="103" t="s">
        <v>1809</v>
      </c>
      <c r="E50" s="103"/>
      <c r="F50" s="60"/>
      <c r="G50" s="103" t="s">
        <v>1</v>
      </c>
      <c r="H50" s="199" t="s">
        <v>1796</v>
      </c>
      <c r="I50" s="60" t="s">
        <v>1596</v>
      </c>
      <c r="J50" s="60"/>
      <c r="K50" s="60"/>
      <c r="L50" s="60"/>
      <c r="M50" s="60"/>
      <c r="N50" s="103" t="s">
        <v>1597</v>
      </c>
      <c r="O50" s="103"/>
      <c r="P50" s="90"/>
      <c r="Q50" s="90"/>
      <c r="R50" s="90"/>
      <c r="S50" s="90"/>
      <c r="T50" s="103" t="s">
        <v>1810</v>
      </c>
      <c r="U50" s="103" t="s">
        <v>1811</v>
      </c>
      <c r="V50" s="103" t="s">
        <v>1810</v>
      </c>
      <c r="W50" s="103" t="s">
        <v>1811</v>
      </c>
      <c r="X50" s="103" t="s">
        <v>1811</v>
      </c>
      <c r="Y50" s="103" t="s">
        <v>1812</v>
      </c>
      <c r="Z50" s="103" t="s">
        <v>412</v>
      </c>
      <c r="AA50" s="121" t="s">
        <v>1813</v>
      </c>
      <c r="AB50" s="103"/>
      <c r="AC50" s="103"/>
      <c r="AD50" s="103"/>
      <c r="AE50" s="103"/>
      <c r="AF50" s="103"/>
      <c r="AG50" s="103"/>
      <c r="AH50" s="103"/>
      <c r="AI50" s="103"/>
      <c r="AJ50" s="103"/>
    </row>
    <row r="51" spans="1:36" s="14" customFormat="1" ht="87.6">
      <c r="A51" s="178">
        <v>46</v>
      </c>
      <c r="B51" s="60" t="s">
        <v>1814</v>
      </c>
      <c r="C51" s="131" t="s">
        <v>219</v>
      </c>
      <c r="D51" s="103" t="s">
        <v>1815</v>
      </c>
      <c r="E51" s="103"/>
      <c r="F51" s="60"/>
      <c r="G51" s="103" t="s">
        <v>1</v>
      </c>
      <c r="H51" s="199" t="s">
        <v>1816</v>
      </c>
      <c r="I51" s="60" t="s">
        <v>1596</v>
      </c>
      <c r="J51" s="60"/>
      <c r="K51" s="60"/>
      <c r="L51" s="60"/>
      <c r="M51" s="60"/>
      <c r="N51" s="103" t="s">
        <v>1597</v>
      </c>
      <c r="O51" s="103"/>
      <c r="P51" s="90" t="s">
        <v>1817</v>
      </c>
      <c r="Q51" s="90"/>
      <c r="R51" s="90"/>
      <c r="S51" s="90"/>
      <c r="T51" s="103" t="s">
        <v>1818</v>
      </c>
      <c r="U51" s="103" t="s">
        <v>1819</v>
      </c>
      <c r="V51" s="103" t="s">
        <v>1818</v>
      </c>
      <c r="W51" s="103" t="s">
        <v>1819</v>
      </c>
      <c r="X51" s="103" t="s">
        <v>1819</v>
      </c>
      <c r="Y51" s="103" t="s">
        <v>1812</v>
      </c>
      <c r="Z51" s="103" t="s">
        <v>406</v>
      </c>
      <c r="AA51" s="121" t="s">
        <v>1820</v>
      </c>
      <c r="AB51" s="103"/>
      <c r="AC51" s="103"/>
      <c r="AD51" s="103"/>
      <c r="AE51" s="103"/>
      <c r="AF51" s="103"/>
      <c r="AG51" s="103"/>
      <c r="AH51" s="103"/>
      <c r="AI51" s="103"/>
      <c r="AJ51" s="103"/>
    </row>
    <row r="52" spans="1:36" s="14" customFormat="1" ht="27">
      <c r="A52" s="178">
        <v>47</v>
      </c>
      <c r="B52" s="60" t="s">
        <v>1821</v>
      </c>
      <c r="C52" s="131" t="s">
        <v>221</v>
      </c>
      <c r="D52" s="166" t="s">
        <v>1822</v>
      </c>
      <c r="E52" s="166"/>
      <c r="F52" s="60"/>
      <c r="G52" s="191" t="s">
        <v>1</v>
      </c>
      <c r="H52" s="199" t="s">
        <v>1710</v>
      </c>
      <c r="I52" s="60" t="s">
        <v>1823</v>
      </c>
      <c r="J52" s="60"/>
      <c r="K52" s="60"/>
      <c r="L52" s="60"/>
      <c r="M52" s="60"/>
      <c r="N52" s="103" t="s">
        <v>1597</v>
      </c>
      <c r="O52" s="103"/>
      <c r="P52" s="90"/>
      <c r="Q52" s="90"/>
      <c r="R52" s="90"/>
      <c r="S52" s="90"/>
      <c r="T52" s="203"/>
      <c r="U52" s="166" t="s">
        <v>1824</v>
      </c>
      <c r="V52" s="203"/>
      <c r="W52" s="203"/>
      <c r="X52" s="203"/>
      <c r="Y52" s="166"/>
      <c r="Z52" s="166"/>
      <c r="AA52" s="129" t="s">
        <v>1825</v>
      </c>
      <c r="AB52" s="103"/>
      <c r="AC52" s="103"/>
      <c r="AD52" s="103"/>
      <c r="AE52" s="103"/>
      <c r="AF52" s="103"/>
      <c r="AG52" s="103"/>
      <c r="AH52" s="103"/>
      <c r="AI52" s="103"/>
      <c r="AJ52" s="103"/>
    </row>
    <row r="53" spans="1:36" s="14" customFormat="1" ht="50.1">
      <c r="A53" s="178">
        <v>48</v>
      </c>
      <c r="B53" s="60" t="s">
        <v>1826</v>
      </c>
      <c r="C53" s="131" t="s">
        <v>224</v>
      </c>
      <c r="D53" s="103" t="s">
        <v>225</v>
      </c>
      <c r="E53" s="103"/>
      <c r="F53" s="60"/>
      <c r="G53" s="191" t="s">
        <v>1827</v>
      </c>
      <c r="H53" s="199" t="s">
        <v>1828</v>
      </c>
      <c r="I53" s="60" t="s">
        <v>1664</v>
      </c>
      <c r="J53" s="60"/>
      <c r="K53" s="60"/>
      <c r="L53" s="60"/>
      <c r="M53" s="60"/>
      <c r="N53" s="103" t="s">
        <v>1597</v>
      </c>
      <c r="O53" s="103"/>
      <c r="P53" s="90"/>
      <c r="Q53" s="90"/>
      <c r="R53" s="90"/>
      <c r="S53" s="90"/>
      <c r="T53" s="203"/>
      <c r="U53" s="103" t="s">
        <v>1829</v>
      </c>
      <c r="V53" s="203"/>
      <c r="W53" s="203"/>
      <c r="X53" s="203"/>
      <c r="Y53" s="103" t="s">
        <v>1830</v>
      </c>
      <c r="Z53" s="103" t="s">
        <v>1831</v>
      </c>
      <c r="AA53" s="121" t="s">
        <v>1832</v>
      </c>
      <c r="AB53" s="103"/>
      <c r="AC53" s="103"/>
      <c r="AD53" s="103"/>
      <c r="AE53" s="103"/>
      <c r="AF53" s="103"/>
      <c r="AG53" s="103"/>
      <c r="AH53" s="103"/>
      <c r="AI53" s="103"/>
      <c r="AJ53" s="103"/>
    </row>
    <row r="54" spans="1:36" ht="50.1">
      <c r="A54" s="178">
        <v>49</v>
      </c>
      <c r="B54" s="60" t="s">
        <v>1833</v>
      </c>
      <c r="C54" s="131" t="s">
        <v>228</v>
      </c>
      <c r="D54" s="103" t="s">
        <v>229</v>
      </c>
      <c r="E54" s="103"/>
      <c r="F54" s="60"/>
      <c r="G54" s="191" t="s">
        <v>1827</v>
      </c>
      <c r="H54" s="199" t="s">
        <v>1828</v>
      </c>
      <c r="I54" s="60" t="s">
        <v>1664</v>
      </c>
      <c r="J54" s="60"/>
      <c r="K54" s="60"/>
      <c r="L54" s="60"/>
      <c r="M54" s="60"/>
      <c r="N54" s="103" t="s">
        <v>1597</v>
      </c>
      <c r="O54" s="103"/>
      <c r="P54" s="90" t="s">
        <v>1834</v>
      </c>
      <c r="Q54" s="90"/>
      <c r="R54" s="90"/>
      <c r="S54" s="90"/>
      <c r="T54" s="203"/>
      <c r="U54" s="103" t="s">
        <v>1835</v>
      </c>
      <c r="V54" s="203"/>
      <c r="W54" s="203"/>
      <c r="X54" s="203"/>
      <c r="Y54" s="130" t="s">
        <v>1812</v>
      </c>
      <c r="Z54" s="130" t="s">
        <v>1836</v>
      </c>
      <c r="AA54" s="121" t="s">
        <v>1837</v>
      </c>
      <c r="AB54" s="103"/>
      <c r="AC54" s="103"/>
      <c r="AD54" s="103"/>
      <c r="AE54" s="103"/>
      <c r="AF54" s="103"/>
      <c r="AG54" s="103"/>
      <c r="AH54" s="103"/>
      <c r="AI54" s="103"/>
      <c r="AJ54" s="103"/>
    </row>
    <row r="55" spans="1:36" s="175" customFormat="1">
      <c r="A55" s="178">
        <v>50</v>
      </c>
      <c r="B55" s="60" t="s">
        <v>1838</v>
      </c>
      <c r="C55" s="131" t="s">
        <v>230</v>
      </c>
      <c r="D55" s="103" t="s">
        <v>1839</v>
      </c>
      <c r="E55" s="103"/>
      <c r="F55" s="60"/>
      <c r="G55" s="103" t="s">
        <v>1</v>
      </c>
      <c r="H55" s="199"/>
      <c r="I55" s="60" t="s">
        <v>1659</v>
      </c>
      <c r="J55" s="60"/>
      <c r="K55" s="60"/>
      <c r="L55" s="60"/>
      <c r="M55" s="60"/>
      <c r="N55" s="103" t="s">
        <v>1597</v>
      </c>
      <c r="O55" s="103"/>
      <c r="P55" s="90"/>
      <c r="Q55" s="90"/>
      <c r="R55" s="90"/>
      <c r="S55" s="90"/>
      <c r="T55" s="103" t="s">
        <v>1660</v>
      </c>
      <c r="U55" s="103" t="s">
        <v>1660</v>
      </c>
      <c r="V55" s="103" t="s">
        <v>1660</v>
      </c>
      <c r="W55" s="103" t="s">
        <v>1660</v>
      </c>
      <c r="X55" s="103" t="s">
        <v>1660</v>
      </c>
      <c r="Y55" s="103"/>
      <c r="Z55" s="103"/>
      <c r="AA55" s="121" t="s">
        <v>1661</v>
      </c>
      <c r="AB55" s="103"/>
      <c r="AC55" s="103"/>
      <c r="AD55" s="103"/>
      <c r="AE55" s="103"/>
      <c r="AF55" s="103"/>
      <c r="AG55" s="103"/>
      <c r="AH55" s="103"/>
      <c r="AI55" s="103"/>
      <c r="AJ55" s="103"/>
    </row>
    <row r="56" spans="1:36">
      <c r="A56" s="178">
        <v>51</v>
      </c>
      <c r="B56" s="60" t="s">
        <v>1840</v>
      </c>
      <c r="C56" s="131" t="s">
        <v>232</v>
      </c>
      <c r="D56" s="103" t="s">
        <v>233</v>
      </c>
      <c r="E56" s="103"/>
      <c r="F56" s="60"/>
      <c r="G56" s="103" t="s">
        <v>1</v>
      </c>
      <c r="H56" s="199"/>
      <c r="I56" s="60" t="s">
        <v>1659</v>
      </c>
      <c r="J56" s="60"/>
      <c r="K56" s="60"/>
      <c r="L56" s="60"/>
      <c r="M56" s="60"/>
      <c r="N56" s="103" t="s">
        <v>1597</v>
      </c>
      <c r="O56" s="103"/>
      <c r="P56" s="90"/>
      <c r="Q56" s="90"/>
      <c r="R56" s="90"/>
      <c r="S56" s="90"/>
      <c r="T56" s="103" t="s">
        <v>1660</v>
      </c>
      <c r="U56" s="103" t="s">
        <v>1660</v>
      </c>
      <c r="V56" s="103" t="s">
        <v>1660</v>
      </c>
      <c r="W56" s="103" t="s">
        <v>1660</v>
      </c>
      <c r="X56" s="103"/>
      <c r="Y56" s="103"/>
      <c r="Z56" s="103"/>
      <c r="AA56" s="121" t="s">
        <v>1841</v>
      </c>
      <c r="AB56" s="103"/>
      <c r="AC56" s="103"/>
      <c r="AD56" s="103"/>
      <c r="AE56" s="103"/>
      <c r="AF56" s="103"/>
      <c r="AG56" s="103"/>
      <c r="AH56" s="103"/>
      <c r="AI56" s="103"/>
      <c r="AJ56" s="103"/>
    </row>
    <row r="57" spans="1:36">
      <c r="A57" s="178">
        <v>52</v>
      </c>
      <c r="B57" s="60" t="s">
        <v>1842</v>
      </c>
      <c r="C57" s="131" t="s">
        <v>234</v>
      </c>
      <c r="D57" s="103" t="s">
        <v>235</v>
      </c>
      <c r="E57" s="103"/>
      <c r="F57" s="60"/>
      <c r="G57" s="103" t="s">
        <v>1</v>
      </c>
      <c r="H57" s="199"/>
      <c r="I57" s="60" t="s">
        <v>1664</v>
      </c>
      <c r="J57" s="60"/>
      <c r="K57" s="60"/>
      <c r="L57" s="60"/>
      <c r="M57" s="60"/>
      <c r="N57" s="103" t="s">
        <v>1597</v>
      </c>
      <c r="O57" s="103"/>
      <c r="P57" s="90"/>
      <c r="Q57" s="90"/>
      <c r="R57" s="90"/>
      <c r="S57" s="90"/>
      <c r="T57" s="103" t="s">
        <v>1660</v>
      </c>
      <c r="U57" s="103" t="s">
        <v>1660</v>
      </c>
      <c r="V57" s="103" t="s">
        <v>1660</v>
      </c>
      <c r="W57" s="103" t="s">
        <v>1660</v>
      </c>
      <c r="X57" s="103" t="s">
        <v>1660</v>
      </c>
      <c r="Y57" s="103"/>
      <c r="Z57" s="103"/>
      <c r="AA57" s="121" t="s">
        <v>1666</v>
      </c>
      <c r="AB57" s="103"/>
      <c r="AC57" s="103"/>
      <c r="AD57" s="103"/>
      <c r="AE57" s="103"/>
      <c r="AF57" s="103"/>
      <c r="AG57" s="103"/>
      <c r="AH57" s="103"/>
      <c r="AI57" s="103"/>
      <c r="AJ57" s="103"/>
    </row>
    <row r="58" spans="1:36" ht="62.45">
      <c r="A58" s="178">
        <v>53</v>
      </c>
      <c r="B58" s="60" t="s">
        <v>1843</v>
      </c>
      <c r="C58" s="131" t="s">
        <v>236</v>
      </c>
      <c r="D58" s="103" t="s">
        <v>237</v>
      </c>
      <c r="E58" s="103"/>
      <c r="F58" s="60"/>
      <c r="G58" s="103" t="s">
        <v>1</v>
      </c>
      <c r="H58" s="199" t="s">
        <v>1844</v>
      </c>
      <c r="I58" s="60" t="s">
        <v>1845</v>
      </c>
      <c r="J58" s="60"/>
      <c r="K58" s="60"/>
      <c r="L58" s="60"/>
      <c r="M58" s="60"/>
      <c r="N58" s="103" t="s">
        <v>1597</v>
      </c>
      <c r="O58" s="103"/>
      <c r="P58" s="90"/>
      <c r="Q58" s="90"/>
      <c r="R58" s="90"/>
      <c r="S58" s="90"/>
      <c r="T58" s="103" t="s">
        <v>1670</v>
      </c>
      <c r="U58" s="103" t="s">
        <v>1670</v>
      </c>
      <c r="V58" s="103"/>
      <c r="W58" s="103"/>
      <c r="X58" s="103"/>
      <c r="Y58" s="103" t="s">
        <v>1671</v>
      </c>
      <c r="Z58" s="103" t="s">
        <v>1672</v>
      </c>
      <c r="AA58" s="121" t="s">
        <v>1673</v>
      </c>
      <c r="AB58" s="103"/>
      <c r="AC58" s="103"/>
      <c r="AD58" s="103"/>
      <c r="AE58" s="103"/>
      <c r="AF58" s="103"/>
      <c r="AG58" s="103"/>
      <c r="AH58" s="103"/>
      <c r="AI58" s="103"/>
      <c r="AJ58" s="103"/>
    </row>
    <row r="59" spans="1:36" ht="62.45">
      <c r="A59" s="178">
        <v>54</v>
      </c>
      <c r="B59" s="60" t="s">
        <v>1846</v>
      </c>
      <c r="C59" s="131" t="s">
        <v>238</v>
      </c>
      <c r="D59" s="103" t="s">
        <v>1847</v>
      </c>
      <c r="E59" s="103"/>
      <c r="F59" s="60"/>
      <c r="G59" s="103" t="s">
        <v>1</v>
      </c>
      <c r="H59" s="199" t="s">
        <v>1844</v>
      </c>
      <c r="I59" s="60" t="s">
        <v>1845</v>
      </c>
      <c r="J59" s="60"/>
      <c r="K59" s="60"/>
      <c r="L59" s="60"/>
      <c r="M59" s="60"/>
      <c r="N59" s="103" t="s">
        <v>1597</v>
      </c>
      <c r="O59" s="103"/>
      <c r="P59" s="90" t="s">
        <v>1848</v>
      </c>
      <c r="Q59" s="90"/>
      <c r="R59" s="90"/>
      <c r="S59" s="90"/>
      <c r="T59" s="103" t="s">
        <v>1677</v>
      </c>
      <c r="U59" s="103" t="s">
        <v>1677</v>
      </c>
      <c r="V59" s="103"/>
      <c r="W59" s="103"/>
      <c r="X59" s="103"/>
      <c r="Y59" s="103" t="s">
        <v>1671</v>
      </c>
      <c r="Z59" s="103" t="s">
        <v>1678</v>
      </c>
      <c r="AA59" s="121" t="s">
        <v>1849</v>
      </c>
      <c r="AB59" s="103"/>
      <c r="AC59" s="103"/>
      <c r="AD59" s="103"/>
      <c r="AE59" s="103"/>
      <c r="AF59" s="103"/>
      <c r="AG59" s="103"/>
      <c r="AH59" s="103"/>
      <c r="AI59" s="103"/>
      <c r="AJ59" s="103"/>
    </row>
    <row r="60" spans="1:36">
      <c r="A60" s="178">
        <v>55</v>
      </c>
      <c r="B60" s="60" t="s">
        <v>1850</v>
      </c>
      <c r="C60" s="131" t="s">
        <v>256</v>
      </c>
      <c r="D60" s="129" t="s">
        <v>257</v>
      </c>
      <c r="E60" s="129"/>
      <c r="F60" s="60"/>
      <c r="G60" s="191" t="s">
        <v>1</v>
      </c>
      <c r="H60" s="199"/>
      <c r="I60" s="60" t="s">
        <v>1596</v>
      </c>
      <c r="J60" s="60"/>
      <c r="K60" s="60"/>
      <c r="L60" s="60"/>
      <c r="M60" s="60"/>
      <c r="N60" s="103" t="s">
        <v>1597</v>
      </c>
      <c r="O60" s="103"/>
      <c r="P60" s="129"/>
      <c r="Q60" s="129"/>
      <c r="R60" s="129"/>
      <c r="S60" s="129"/>
      <c r="T60" s="129" t="s">
        <v>1851</v>
      </c>
      <c r="U60" s="166" t="s">
        <v>1851</v>
      </c>
      <c r="V60" s="166"/>
      <c r="W60" s="166"/>
      <c r="X60" s="166"/>
      <c r="Y60" s="129"/>
      <c r="Z60" s="129"/>
      <c r="AA60" s="129" t="s">
        <v>1852</v>
      </c>
      <c r="AB60" s="103"/>
      <c r="AC60" s="103"/>
      <c r="AD60" s="103"/>
      <c r="AE60" s="103"/>
      <c r="AF60" s="103"/>
      <c r="AG60" s="103"/>
      <c r="AH60" s="103"/>
      <c r="AI60" s="103"/>
      <c r="AJ60" s="103"/>
    </row>
    <row r="61" spans="1:36" s="192" customFormat="1" ht="13.5">
      <c r="A61" s="178">
        <v>56</v>
      </c>
      <c r="B61" s="60" t="s">
        <v>1853</v>
      </c>
      <c r="C61" s="131" t="s">
        <v>258</v>
      </c>
      <c r="D61" s="103" t="s">
        <v>259</v>
      </c>
      <c r="E61" s="103"/>
      <c r="F61" s="60"/>
      <c r="G61" s="103" t="s">
        <v>1</v>
      </c>
      <c r="H61" s="199"/>
      <c r="I61" s="60" t="s">
        <v>1596</v>
      </c>
      <c r="J61" s="60"/>
      <c r="K61" s="60"/>
      <c r="L61" s="60"/>
      <c r="M61" s="60"/>
      <c r="N61" s="103" t="s">
        <v>1597</v>
      </c>
      <c r="O61" s="103"/>
      <c r="P61" s="103"/>
      <c r="Q61" s="103"/>
      <c r="R61" s="103"/>
      <c r="S61" s="103"/>
      <c r="T61" s="103" t="s">
        <v>1854</v>
      </c>
      <c r="U61" s="103" t="s">
        <v>1854</v>
      </c>
      <c r="V61" s="103"/>
      <c r="W61" s="103"/>
      <c r="X61" s="103"/>
      <c r="Y61" s="103" t="s">
        <v>1717</v>
      </c>
      <c r="Z61" s="103" t="s">
        <v>1855</v>
      </c>
      <c r="AA61" s="121" t="s">
        <v>1856</v>
      </c>
      <c r="AB61" s="191"/>
      <c r="AC61" s="191"/>
      <c r="AD61" s="191"/>
      <c r="AE61" s="191"/>
      <c r="AF61" s="191"/>
      <c r="AG61" s="191"/>
      <c r="AH61" s="191"/>
      <c r="AI61" s="191"/>
      <c r="AJ61" s="191"/>
    </row>
    <row r="62" spans="1:36" ht="24.95">
      <c r="A62" s="178">
        <v>57</v>
      </c>
      <c r="B62" s="60" t="s">
        <v>1857</v>
      </c>
      <c r="C62" s="131" t="s">
        <v>260</v>
      </c>
      <c r="D62" s="103" t="s">
        <v>261</v>
      </c>
      <c r="E62" s="103"/>
      <c r="F62" s="60"/>
      <c r="G62" s="103" t="s">
        <v>1</v>
      </c>
      <c r="H62" s="199"/>
      <c r="I62" s="60" t="s">
        <v>1596</v>
      </c>
      <c r="J62" s="60"/>
      <c r="K62" s="60"/>
      <c r="L62" s="60"/>
      <c r="M62" s="60"/>
      <c r="N62" s="103" t="s">
        <v>1597</v>
      </c>
      <c r="O62" s="103"/>
      <c r="P62" s="103"/>
      <c r="Q62" s="103"/>
      <c r="R62" s="103"/>
      <c r="S62" s="103"/>
      <c r="T62" s="103" t="s">
        <v>1858</v>
      </c>
      <c r="U62" s="103" t="s">
        <v>1858</v>
      </c>
      <c r="V62" s="103"/>
      <c r="W62" s="103"/>
      <c r="X62" s="103"/>
      <c r="Y62" s="103" t="s">
        <v>1717</v>
      </c>
      <c r="Z62" s="103" t="s">
        <v>1859</v>
      </c>
      <c r="AA62" s="121" t="s">
        <v>1860</v>
      </c>
      <c r="AB62" s="103"/>
      <c r="AC62" s="103"/>
      <c r="AD62" s="103"/>
      <c r="AE62" s="103"/>
      <c r="AF62" s="103"/>
      <c r="AG62" s="103"/>
      <c r="AH62" s="103"/>
      <c r="AI62" s="103"/>
      <c r="AJ62" s="103"/>
    </row>
    <row r="63" spans="1:36" ht="37.5">
      <c r="A63" s="178">
        <v>58</v>
      </c>
      <c r="B63" s="60" t="s">
        <v>1861</v>
      </c>
      <c r="C63" s="131" t="s">
        <v>262</v>
      </c>
      <c r="D63" s="129" t="s">
        <v>1862</v>
      </c>
      <c r="E63" s="129"/>
      <c r="F63" s="60"/>
      <c r="G63" s="191" t="s">
        <v>1863</v>
      </c>
      <c r="H63" s="199" t="s">
        <v>1864</v>
      </c>
      <c r="I63" s="60" t="s">
        <v>1596</v>
      </c>
      <c r="J63" s="60"/>
      <c r="K63" s="60"/>
      <c r="L63" s="60"/>
      <c r="M63" s="60"/>
      <c r="N63" s="103" t="s">
        <v>1597</v>
      </c>
      <c r="O63" s="103"/>
      <c r="P63" s="129"/>
      <c r="Q63" s="129"/>
      <c r="R63" s="129"/>
      <c r="S63" s="129"/>
      <c r="T63" s="129" t="s">
        <v>1851</v>
      </c>
      <c r="U63" s="166" t="s">
        <v>1851</v>
      </c>
      <c r="V63" s="166"/>
      <c r="W63" s="166"/>
      <c r="X63" s="166"/>
      <c r="Y63" s="129"/>
      <c r="Z63" s="129"/>
      <c r="AA63" s="129" t="s">
        <v>1865</v>
      </c>
      <c r="AB63" s="103"/>
      <c r="AC63" s="103"/>
      <c r="AD63" s="103"/>
      <c r="AE63" s="103"/>
      <c r="AF63" s="103"/>
      <c r="AG63" s="103"/>
      <c r="AH63" s="103"/>
      <c r="AI63" s="103"/>
      <c r="AJ63" s="103"/>
    </row>
    <row r="64" spans="1:36">
      <c r="A64" s="178">
        <v>59</v>
      </c>
      <c r="B64" s="60" t="s">
        <v>1866</v>
      </c>
      <c r="C64" s="131" t="s">
        <v>266</v>
      </c>
      <c r="D64" s="103" t="s">
        <v>267</v>
      </c>
      <c r="E64" s="103"/>
      <c r="F64" s="60"/>
      <c r="G64" s="103" t="s">
        <v>1</v>
      </c>
      <c r="H64" s="199"/>
      <c r="I64" s="60" t="s">
        <v>1596</v>
      </c>
      <c r="J64" s="60"/>
      <c r="K64" s="60"/>
      <c r="L64" s="60"/>
      <c r="M64" s="60"/>
      <c r="N64" s="103" t="s">
        <v>1597</v>
      </c>
      <c r="O64" s="103"/>
      <c r="P64" s="103"/>
      <c r="Q64" s="103"/>
      <c r="R64" s="103"/>
      <c r="S64" s="103"/>
      <c r="T64" s="103" t="s">
        <v>1867</v>
      </c>
      <c r="U64" s="103" t="s">
        <v>1867</v>
      </c>
      <c r="V64" s="103"/>
      <c r="W64" s="103"/>
      <c r="X64" s="103"/>
      <c r="Y64" s="103" t="s">
        <v>1868</v>
      </c>
      <c r="Z64" s="103" t="s">
        <v>1869</v>
      </c>
      <c r="AA64" s="121" t="s">
        <v>1870</v>
      </c>
      <c r="AB64" s="103"/>
      <c r="AC64" s="103"/>
      <c r="AD64" s="103"/>
      <c r="AE64" s="103"/>
      <c r="AF64" s="103"/>
      <c r="AG64" s="103"/>
      <c r="AH64" s="103"/>
      <c r="AI64" s="103"/>
      <c r="AJ64" s="103"/>
    </row>
    <row r="65" spans="1:36">
      <c r="A65" s="178">
        <v>60</v>
      </c>
      <c r="B65" s="60" t="s">
        <v>1871</v>
      </c>
      <c r="C65" s="131" t="s">
        <v>268</v>
      </c>
      <c r="D65" s="129" t="s">
        <v>1872</v>
      </c>
      <c r="E65" s="129"/>
      <c r="F65" s="60"/>
      <c r="G65" s="103" t="s">
        <v>1</v>
      </c>
      <c r="H65" s="199"/>
      <c r="I65" s="60" t="s">
        <v>1596</v>
      </c>
      <c r="J65" s="60"/>
      <c r="K65" s="60"/>
      <c r="L65" s="60"/>
      <c r="M65" s="60"/>
      <c r="N65" s="103" t="s">
        <v>1597</v>
      </c>
      <c r="O65" s="103"/>
      <c r="P65" s="129"/>
      <c r="Q65" s="129"/>
      <c r="R65" s="129"/>
      <c r="S65" s="129"/>
      <c r="T65" s="129" t="s">
        <v>1851</v>
      </c>
      <c r="U65" s="166" t="s">
        <v>1851</v>
      </c>
      <c r="V65" s="166"/>
      <c r="W65" s="166"/>
      <c r="X65" s="166"/>
      <c r="Y65" s="129"/>
      <c r="Z65" s="129"/>
      <c r="AA65" s="129" t="s">
        <v>1873</v>
      </c>
      <c r="AB65" s="103"/>
      <c r="AC65" s="103"/>
      <c r="AD65" s="103"/>
      <c r="AE65" s="103"/>
      <c r="AF65" s="103"/>
      <c r="AG65" s="103"/>
      <c r="AH65" s="103"/>
      <c r="AI65" s="103"/>
      <c r="AJ65" s="103"/>
    </row>
    <row r="66" spans="1:36" ht="24.95">
      <c r="A66" s="178">
        <v>61</v>
      </c>
      <c r="B66" s="60" t="s">
        <v>1874</v>
      </c>
      <c r="C66" s="103" t="s">
        <v>270</v>
      </c>
      <c r="D66" s="191" t="s">
        <v>1875</v>
      </c>
      <c r="E66" s="191"/>
      <c r="F66" s="60"/>
      <c r="G66" s="103" t="s">
        <v>1</v>
      </c>
      <c r="H66" s="199"/>
      <c r="I66" s="60" t="s">
        <v>1596</v>
      </c>
      <c r="J66" s="60"/>
      <c r="K66" s="60"/>
      <c r="L66" s="60"/>
      <c r="M66" s="60"/>
      <c r="N66" s="103" t="s">
        <v>1597</v>
      </c>
      <c r="O66" s="103"/>
      <c r="P66" s="191"/>
      <c r="Q66" s="191"/>
      <c r="R66" s="191"/>
      <c r="S66" s="191"/>
      <c r="T66" s="103" t="s">
        <v>1876</v>
      </c>
      <c r="U66" s="204"/>
      <c r="V66" s="204"/>
      <c r="W66" s="204"/>
      <c r="X66" s="204"/>
      <c r="Y66" s="103"/>
      <c r="Z66" s="103"/>
      <c r="AA66" s="194" t="s">
        <v>1877</v>
      </c>
      <c r="AB66" s="103"/>
      <c r="AC66" s="103"/>
      <c r="AD66" s="103"/>
      <c r="AE66" s="103"/>
      <c r="AF66" s="103"/>
      <c r="AG66" s="103"/>
      <c r="AH66" s="103"/>
      <c r="AI66" s="103"/>
      <c r="AJ66" s="103"/>
    </row>
    <row r="67" spans="1:36" ht="57.6">
      <c r="A67" s="178">
        <v>62</v>
      </c>
      <c r="B67" s="60" t="s">
        <v>1878</v>
      </c>
      <c r="C67" s="131" t="s">
        <v>282</v>
      </c>
      <c r="D67" s="103" t="s">
        <v>283</v>
      </c>
      <c r="E67" s="103"/>
      <c r="F67" s="60"/>
      <c r="G67" s="103" t="s">
        <v>1</v>
      </c>
      <c r="H67" s="199"/>
      <c r="I67" s="60" t="s">
        <v>1596</v>
      </c>
      <c r="J67" s="60"/>
      <c r="K67" s="60"/>
      <c r="L67" s="60"/>
      <c r="M67" s="60"/>
      <c r="N67" s="103" t="s">
        <v>1597</v>
      </c>
      <c r="O67" s="103"/>
      <c r="P67" s="176" t="s">
        <v>1879</v>
      </c>
      <c r="Q67" s="176"/>
      <c r="R67" s="176"/>
      <c r="S67" s="176"/>
      <c r="T67" s="103"/>
      <c r="U67" s="103" t="s">
        <v>1880</v>
      </c>
      <c r="V67" s="103"/>
      <c r="W67" s="103"/>
      <c r="X67" s="103"/>
      <c r="Y67" s="103" t="s">
        <v>1881</v>
      </c>
      <c r="Z67" s="103" t="s">
        <v>406</v>
      </c>
      <c r="AA67" s="121" t="s">
        <v>1882</v>
      </c>
      <c r="AB67" s="103"/>
      <c r="AC67" s="103"/>
      <c r="AD67" s="103"/>
      <c r="AE67" s="103"/>
      <c r="AF67" s="103"/>
      <c r="AG67" s="103"/>
      <c r="AH67" s="103"/>
      <c r="AI67" s="103"/>
      <c r="AJ67" s="103"/>
    </row>
    <row r="68" spans="1:36" ht="24.95">
      <c r="A68" s="178">
        <v>63</v>
      </c>
      <c r="B68" s="60" t="s">
        <v>1883</v>
      </c>
      <c r="C68" s="131" t="s">
        <v>295</v>
      </c>
      <c r="D68" s="103" t="s">
        <v>296</v>
      </c>
      <c r="E68" s="103"/>
      <c r="F68" s="60"/>
      <c r="G68" s="191" t="s">
        <v>1</v>
      </c>
      <c r="H68" s="199"/>
      <c r="I68" s="60" t="s">
        <v>1596</v>
      </c>
      <c r="J68" s="60"/>
      <c r="K68" s="60"/>
      <c r="L68" s="60"/>
      <c r="M68" s="60"/>
      <c r="N68" s="103" t="s">
        <v>1597</v>
      </c>
      <c r="O68" s="103"/>
      <c r="P68" s="103"/>
      <c r="Q68" s="103"/>
      <c r="R68" s="103"/>
      <c r="S68" s="103"/>
      <c r="T68" s="103" t="s">
        <v>1884</v>
      </c>
      <c r="U68" s="103" t="s">
        <v>1885</v>
      </c>
      <c r="V68" s="103"/>
      <c r="W68" s="103"/>
      <c r="X68" s="103"/>
      <c r="Y68" s="103" t="s">
        <v>1717</v>
      </c>
      <c r="Z68" s="103" t="s">
        <v>1886</v>
      </c>
      <c r="AA68" s="121" t="s">
        <v>1887</v>
      </c>
      <c r="AB68" s="103"/>
      <c r="AC68" s="103"/>
      <c r="AD68" s="103"/>
      <c r="AE68" s="103"/>
      <c r="AF68" s="103"/>
      <c r="AG68" s="103"/>
      <c r="AH68" s="103"/>
      <c r="AI68" s="103"/>
      <c r="AJ68" s="103"/>
    </row>
    <row r="69" spans="1:36" ht="37.5">
      <c r="A69" s="178">
        <v>64</v>
      </c>
      <c r="B69" s="60" t="s">
        <v>1888</v>
      </c>
      <c r="C69" s="131" t="s">
        <v>297</v>
      </c>
      <c r="D69" s="103" t="s">
        <v>1889</v>
      </c>
      <c r="E69" s="103"/>
      <c r="F69" s="60"/>
      <c r="G69" s="191" t="s">
        <v>1</v>
      </c>
      <c r="H69" s="199"/>
      <c r="I69" s="60" t="s">
        <v>1596</v>
      </c>
      <c r="J69" s="60"/>
      <c r="K69" s="60"/>
      <c r="L69" s="60"/>
      <c r="M69" s="60"/>
      <c r="N69" s="103" t="s">
        <v>1597</v>
      </c>
      <c r="O69" s="103"/>
      <c r="P69" s="103"/>
      <c r="Q69" s="103"/>
      <c r="R69" s="103"/>
      <c r="S69" s="103"/>
      <c r="T69" s="103" t="s">
        <v>1890</v>
      </c>
      <c r="U69" s="103" t="s">
        <v>1890</v>
      </c>
      <c r="V69" s="103"/>
      <c r="W69" s="103"/>
      <c r="X69" s="103"/>
      <c r="Y69" s="103" t="s">
        <v>1717</v>
      </c>
      <c r="Z69" s="103" t="s">
        <v>1891</v>
      </c>
      <c r="AA69" s="121" t="s">
        <v>1892</v>
      </c>
      <c r="AB69" s="103"/>
      <c r="AC69" s="103"/>
      <c r="AD69" s="103"/>
      <c r="AE69" s="103"/>
      <c r="AF69" s="103"/>
      <c r="AG69" s="103"/>
      <c r="AH69" s="103"/>
      <c r="AI69" s="103"/>
      <c r="AJ69" s="103"/>
    </row>
    <row r="70" spans="1:36">
      <c r="A70" s="178">
        <v>65</v>
      </c>
      <c r="B70" s="60" t="s">
        <v>1893</v>
      </c>
      <c r="C70" s="131" t="s">
        <v>299</v>
      </c>
      <c r="D70" s="103" t="s">
        <v>1894</v>
      </c>
      <c r="E70" s="103"/>
      <c r="F70" s="60"/>
      <c r="G70" s="103" t="s">
        <v>1</v>
      </c>
      <c r="H70" s="199"/>
      <c r="I70" s="60" t="s">
        <v>1596</v>
      </c>
      <c r="J70" s="60"/>
      <c r="K70" s="60"/>
      <c r="L70" s="60"/>
      <c r="M70" s="60"/>
      <c r="N70" s="103" t="s">
        <v>1597</v>
      </c>
      <c r="O70" s="103"/>
      <c r="P70" s="103"/>
      <c r="Q70" s="103"/>
      <c r="R70" s="103"/>
      <c r="S70" s="103"/>
      <c r="T70" s="103" t="s">
        <v>1895</v>
      </c>
      <c r="U70" s="103" t="s">
        <v>1895</v>
      </c>
      <c r="V70" s="103"/>
      <c r="W70" s="103"/>
      <c r="X70" s="103"/>
      <c r="Y70" s="103" t="s">
        <v>1717</v>
      </c>
      <c r="Z70" s="103" t="s">
        <v>1896</v>
      </c>
      <c r="AA70" s="121" t="s">
        <v>1897</v>
      </c>
      <c r="AB70" s="103"/>
      <c r="AC70" s="103"/>
      <c r="AD70" s="103"/>
      <c r="AE70" s="103"/>
      <c r="AF70" s="103"/>
      <c r="AG70" s="103"/>
      <c r="AH70" s="103"/>
      <c r="AI70" s="103"/>
      <c r="AJ70" s="103"/>
    </row>
    <row r="71" spans="1:36" s="192" customFormat="1" ht="62.45">
      <c r="A71" s="178">
        <v>66</v>
      </c>
      <c r="B71" s="60" t="s">
        <v>1898</v>
      </c>
      <c r="C71" s="131" t="s">
        <v>301</v>
      </c>
      <c r="D71" s="129" t="s">
        <v>1899</v>
      </c>
      <c r="E71" s="129"/>
      <c r="F71" s="60"/>
      <c r="G71" s="103" t="s">
        <v>1604</v>
      </c>
      <c r="H71" s="199" t="s">
        <v>1900</v>
      </c>
      <c r="I71" s="60" t="s">
        <v>1639</v>
      </c>
      <c r="J71" s="60"/>
      <c r="K71" s="60"/>
      <c r="L71" s="60"/>
      <c r="M71" s="60"/>
      <c r="N71" s="103" t="s">
        <v>1597</v>
      </c>
      <c r="O71" s="103"/>
      <c r="P71" s="129"/>
      <c r="Q71" s="129"/>
      <c r="R71" s="129"/>
      <c r="S71" s="129"/>
      <c r="T71" s="129" t="s">
        <v>1851</v>
      </c>
      <c r="U71" s="166" t="s">
        <v>1851</v>
      </c>
      <c r="V71" s="166"/>
      <c r="W71" s="166"/>
      <c r="X71" s="166"/>
      <c r="Y71" s="129"/>
      <c r="Z71" s="129"/>
      <c r="AA71" s="129"/>
      <c r="AB71" s="191"/>
      <c r="AC71" s="191"/>
      <c r="AD71" s="191"/>
      <c r="AE71" s="191"/>
      <c r="AF71" s="191"/>
      <c r="AG71" s="191"/>
      <c r="AH71" s="191"/>
      <c r="AI71" s="191"/>
      <c r="AJ71" s="191"/>
    </row>
    <row r="72" spans="1:36" s="192" customFormat="1" ht="24.95">
      <c r="A72" s="178">
        <v>67</v>
      </c>
      <c r="B72" s="60" t="s">
        <v>1901</v>
      </c>
      <c r="C72" s="131" t="s">
        <v>306</v>
      </c>
      <c r="D72" s="103" t="s">
        <v>1902</v>
      </c>
      <c r="E72" s="103"/>
      <c r="F72" s="60"/>
      <c r="G72" s="103" t="s">
        <v>1</v>
      </c>
      <c r="H72" s="199"/>
      <c r="I72" s="60" t="s">
        <v>1596</v>
      </c>
      <c r="J72" s="60"/>
      <c r="K72" s="60"/>
      <c r="L72" s="60"/>
      <c r="M72" s="60"/>
      <c r="N72" s="103" t="s">
        <v>1597</v>
      </c>
      <c r="O72" s="103"/>
      <c r="P72" s="103"/>
      <c r="Q72" s="103"/>
      <c r="R72" s="103"/>
      <c r="S72" s="103"/>
      <c r="T72" s="103" t="s">
        <v>1903</v>
      </c>
      <c r="U72" s="103" t="s">
        <v>1903</v>
      </c>
      <c r="V72" s="103"/>
      <c r="W72" s="103"/>
      <c r="X72" s="103"/>
      <c r="Y72" s="103" t="s">
        <v>1904</v>
      </c>
      <c r="Z72" s="103" t="s">
        <v>1905</v>
      </c>
      <c r="AA72" s="121"/>
      <c r="AB72" s="191"/>
      <c r="AC72" s="191"/>
      <c r="AD72" s="191"/>
      <c r="AE72" s="191"/>
      <c r="AF72" s="191"/>
      <c r="AG72" s="191"/>
      <c r="AH72" s="191"/>
      <c r="AI72" s="191"/>
      <c r="AJ72" s="191"/>
    </row>
    <row r="73" spans="1:36" s="192" customFormat="1" ht="13.5">
      <c r="A73" s="178">
        <v>68</v>
      </c>
      <c r="B73" s="60" t="s">
        <v>1906</v>
      </c>
      <c r="C73" s="131" t="s">
        <v>312</v>
      </c>
      <c r="D73" s="129" t="s">
        <v>1907</v>
      </c>
      <c r="E73" s="129"/>
      <c r="F73" s="60"/>
      <c r="G73" s="191" t="s">
        <v>1</v>
      </c>
      <c r="H73" s="199"/>
      <c r="I73" s="60" t="s">
        <v>1664</v>
      </c>
      <c r="J73" s="60"/>
      <c r="K73" s="60"/>
      <c r="L73" s="60"/>
      <c r="M73" s="60"/>
      <c r="N73" s="103" t="s">
        <v>1597</v>
      </c>
      <c r="O73" s="103"/>
      <c r="P73" s="129"/>
      <c r="Q73" s="129"/>
      <c r="R73" s="129"/>
      <c r="S73" s="129"/>
      <c r="T73" s="103" t="s">
        <v>1660</v>
      </c>
      <c r="U73" s="103" t="s">
        <v>1660</v>
      </c>
      <c r="V73" s="103"/>
      <c r="W73" s="166"/>
      <c r="X73" s="166"/>
      <c r="Y73" s="129"/>
      <c r="Z73" s="129"/>
      <c r="AA73" s="129"/>
      <c r="AB73" s="191"/>
      <c r="AC73" s="191"/>
      <c r="AD73" s="191"/>
      <c r="AE73" s="191"/>
      <c r="AF73" s="191"/>
      <c r="AG73" s="191"/>
      <c r="AH73" s="191"/>
      <c r="AI73" s="191"/>
      <c r="AJ73" s="191"/>
    </row>
    <row r="74" spans="1:36" s="192" customFormat="1" ht="13.5">
      <c r="A74" s="178">
        <v>69</v>
      </c>
      <c r="B74" s="60" t="s">
        <v>1908</v>
      </c>
      <c r="C74" s="131" t="s">
        <v>314</v>
      </c>
      <c r="D74" s="103" t="s">
        <v>777</v>
      </c>
      <c r="E74" s="103"/>
      <c r="F74" s="60"/>
      <c r="G74" s="191" t="s">
        <v>1</v>
      </c>
      <c r="H74" s="199"/>
      <c r="I74" s="60" t="s">
        <v>1664</v>
      </c>
      <c r="J74" s="60"/>
      <c r="K74" s="60"/>
      <c r="L74" s="60"/>
      <c r="M74" s="60"/>
      <c r="N74" s="103" t="s">
        <v>1597</v>
      </c>
      <c r="O74" s="103"/>
      <c r="P74" s="103"/>
      <c r="Q74" s="103"/>
      <c r="R74" s="103"/>
      <c r="S74" s="103"/>
      <c r="T74" s="103" t="s">
        <v>1660</v>
      </c>
      <c r="U74" s="103" t="s">
        <v>1660</v>
      </c>
      <c r="V74" s="103"/>
      <c r="W74" s="103"/>
      <c r="X74" s="103"/>
      <c r="Y74" s="103" t="s">
        <v>1625</v>
      </c>
      <c r="Z74" s="103" t="s">
        <v>1711</v>
      </c>
      <c r="AA74" s="121" t="s">
        <v>1909</v>
      </c>
      <c r="AB74" s="191"/>
      <c r="AC74" s="191"/>
      <c r="AD74" s="191"/>
      <c r="AE74" s="191"/>
      <c r="AF74" s="191"/>
      <c r="AG74" s="191"/>
      <c r="AH74" s="191"/>
      <c r="AI74" s="191"/>
      <c r="AJ74" s="191"/>
    </row>
    <row r="75" spans="1:36" s="192" customFormat="1" ht="13.5">
      <c r="A75" s="178">
        <v>70</v>
      </c>
      <c r="B75" s="60" t="s">
        <v>1910</v>
      </c>
      <c r="C75" s="131" t="s">
        <v>316</v>
      </c>
      <c r="D75" s="103" t="s">
        <v>605</v>
      </c>
      <c r="E75" s="103"/>
      <c r="F75" s="60"/>
      <c r="G75" s="191" t="s">
        <v>1</v>
      </c>
      <c r="H75" s="199"/>
      <c r="I75" s="60" t="s">
        <v>1664</v>
      </c>
      <c r="J75" s="60"/>
      <c r="K75" s="60"/>
      <c r="L75" s="60"/>
      <c r="M75" s="60"/>
      <c r="N75" s="103" t="s">
        <v>1597</v>
      </c>
      <c r="O75" s="103"/>
      <c r="P75" s="103"/>
      <c r="Q75" s="103"/>
      <c r="R75" s="103"/>
      <c r="S75" s="103"/>
      <c r="T75" s="103" t="s">
        <v>1660</v>
      </c>
      <c r="U75" s="103" t="s">
        <v>1660</v>
      </c>
      <c r="V75" s="103"/>
      <c r="W75" s="103"/>
      <c r="X75" s="103"/>
      <c r="Y75" s="103" t="s">
        <v>1625</v>
      </c>
      <c r="Z75" s="103" t="s">
        <v>1626</v>
      </c>
      <c r="AA75" s="121" t="s">
        <v>1911</v>
      </c>
      <c r="AB75" s="191"/>
      <c r="AC75" s="191"/>
      <c r="AD75" s="191"/>
      <c r="AE75" s="191"/>
      <c r="AF75" s="191"/>
      <c r="AG75" s="191"/>
      <c r="AH75" s="191"/>
      <c r="AI75" s="191"/>
      <c r="AJ75" s="191"/>
    </row>
    <row r="76" spans="1:36" s="187" customFormat="1" ht="24.95">
      <c r="A76" s="178">
        <v>71</v>
      </c>
      <c r="B76" s="60" t="s">
        <v>1912</v>
      </c>
      <c r="C76" s="131" t="s">
        <v>320</v>
      </c>
      <c r="D76" s="103" t="s">
        <v>1913</v>
      </c>
      <c r="E76" s="103"/>
      <c r="F76" s="60"/>
      <c r="G76" s="103" t="s">
        <v>1</v>
      </c>
      <c r="H76" s="199"/>
      <c r="I76" s="60" t="s">
        <v>1596</v>
      </c>
      <c r="J76" s="60"/>
      <c r="K76" s="60"/>
      <c r="L76" s="60"/>
      <c r="M76" s="60"/>
      <c r="N76" s="103" t="s">
        <v>1597</v>
      </c>
      <c r="O76" s="103"/>
      <c r="P76" s="103"/>
      <c r="Q76" s="103"/>
      <c r="R76" s="103"/>
      <c r="S76" s="103"/>
      <c r="T76" s="103" t="s">
        <v>1914</v>
      </c>
      <c r="U76" s="103" t="s">
        <v>1914</v>
      </c>
      <c r="V76" s="103"/>
      <c r="W76" s="103"/>
      <c r="X76" s="103"/>
      <c r="Y76" s="103" t="s">
        <v>1717</v>
      </c>
      <c r="Z76" s="103" t="s">
        <v>1915</v>
      </c>
      <c r="AA76" s="121" t="s">
        <v>1916</v>
      </c>
      <c r="AB76" s="191"/>
      <c r="AC76" s="191"/>
      <c r="AD76" s="191"/>
      <c r="AE76" s="191"/>
      <c r="AF76" s="191"/>
      <c r="AG76" s="191"/>
      <c r="AH76" s="191"/>
      <c r="AI76" s="191"/>
      <c r="AJ76" s="191"/>
    </row>
    <row r="77" spans="1:36">
      <c r="A77" s="178">
        <v>72</v>
      </c>
      <c r="B77" s="60" t="s">
        <v>1917</v>
      </c>
      <c r="C77" s="131" t="s">
        <v>322</v>
      </c>
      <c r="D77" s="103" t="s">
        <v>1918</v>
      </c>
      <c r="E77" s="103"/>
      <c r="F77" s="60"/>
      <c r="G77" s="191" t="s">
        <v>1</v>
      </c>
      <c r="H77" s="199"/>
      <c r="I77" s="60" t="s">
        <v>1596</v>
      </c>
      <c r="J77" s="60"/>
      <c r="K77" s="60"/>
      <c r="L77" s="60"/>
      <c r="M77" s="60"/>
      <c r="N77" s="103" t="s">
        <v>1597</v>
      </c>
      <c r="O77" s="103"/>
      <c r="P77" s="103"/>
      <c r="Q77" s="103"/>
      <c r="R77" s="103"/>
      <c r="S77" s="103"/>
      <c r="T77" s="103" t="s">
        <v>1919</v>
      </c>
      <c r="U77" s="103" t="s">
        <v>1919</v>
      </c>
      <c r="V77" s="103"/>
      <c r="W77" s="103"/>
      <c r="X77" s="103"/>
      <c r="Y77" s="103" t="s">
        <v>1717</v>
      </c>
      <c r="Z77" s="103" t="s">
        <v>1920</v>
      </c>
      <c r="AA77" s="121" t="s">
        <v>1921</v>
      </c>
      <c r="AB77" s="103"/>
      <c r="AC77" s="103"/>
      <c r="AD77" s="103"/>
      <c r="AE77" s="103"/>
      <c r="AF77" s="103"/>
      <c r="AG77" s="103"/>
      <c r="AH77" s="103"/>
      <c r="AI77" s="103"/>
      <c r="AJ77" s="103"/>
    </row>
    <row r="78" spans="1:36" ht="87.6">
      <c r="A78" s="178">
        <v>73</v>
      </c>
      <c r="B78" s="60" t="s">
        <v>1922</v>
      </c>
      <c r="C78" s="131" t="s">
        <v>326</v>
      </c>
      <c r="D78" s="129" t="s">
        <v>1923</v>
      </c>
      <c r="E78" s="129"/>
      <c r="F78" s="60"/>
      <c r="G78" s="191" t="s">
        <v>1</v>
      </c>
      <c r="H78" s="199" t="s">
        <v>1924</v>
      </c>
      <c r="I78" s="60" t="s">
        <v>1596</v>
      </c>
      <c r="J78" s="60"/>
      <c r="K78" s="60"/>
      <c r="L78" s="60"/>
      <c r="M78" s="60"/>
      <c r="N78" s="103" t="s">
        <v>1597</v>
      </c>
      <c r="O78" s="103"/>
      <c r="P78" s="129"/>
      <c r="Q78" s="129"/>
      <c r="R78" s="129"/>
      <c r="S78" s="129"/>
      <c r="T78" s="129" t="s">
        <v>1851</v>
      </c>
      <c r="U78" s="166" t="s">
        <v>1851</v>
      </c>
      <c r="V78" s="166"/>
      <c r="W78" s="166"/>
      <c r="X78" s="166"/>
      <c r="Y78" s="129"/>
      <c r="Z78" s="129"/>
      <c r="AA78" s="129" t="s">
        <v>1925</v>
      </c>
      <c r="AB78" s="103"/>
      <c r="AC78" s="103"/>
      <c r="AD78" s="103"/>
      <c r="AE78" s="103"/>
      <c r="AF78" s="103"/>
      <c r="AG78" s="103"/>
      <c r="AH78" s="103"/>
      <c r="AI78" s="103"/>
      <c r="AJ78" s="103"/>
    </row>
    <row r="79" spans="1:36" s="187" customFormat="1" ht="125.1">
      <c r="A79" s="178">
        <v>74</v>
      </c>
      <c r="B79" s="60" t="s">
        <v>1926</v>
      </c>
      <c r="C79" s="131" t="s">
        <v>329</v>
      </c>
      <c r="D79" s="129" t="s">
        <v>1927</v>
      </c>
      <c r="E79" s="129"/>
      <c r="F79" s="60"/>
      <c r="G79" s="191" t="s">
        <v>1928</v>
      </c>
      <c r="H79" s="199" t="s">
        <v>1929</v>
      </c>
      <c r="I79" s="60" t="s">
        <v>1596</v>
      </c>
      <c r="J79" s="60"/>
      <c r="K79" s="60"/>
      <c r="L79" s="60"/>
      <c r="M79" s="60"/>
      <c r="N79" s="103" t="s">
        <v>1597</v>
      </c>
      <c r="O79" s="103"/>
      <c r="P79" s="129"/>
      <c r="Q79" s="129"/>
      <c r="R79" s="129"/>
      <c r="S79" s="129"/>
      <c r="T79" s="129" t="s">
        <v>1930</v>
      </c>
      <c r="U79" s="166" t="s">
        <v>1930</v>
      </c>
      <c r="V79" s="166"/>
      <c r="W79" s="166"/>
      <c r="X79" s="166"/>
      <c r="Y79" s="129"/>
      <c r="Z79" s="167" t="s">
        <v>1931</v>
      </c>
      <c r="AA79" s="129" t="s">
        <v>1932</v>
      </c>
      <c r="AB79" s="191"/>
      <c r="AC79" s="191"/>
      <c r="AD79" s="191"/>
      <c r="AE79" s="191"/>
      <c r="AF79" s="191"/>
      <c r="AG79" s="191"/>
      <c r="AH79" s="191"/>
      <c r="AI79" s="191"/>
      <c r="AJ79" s="191"/>
    </row>
    <row r="80" spans="1:36" ht="24.95">
      <c r="A80" s="178">
        <v>75</v>
      </c>
      <c r="B80" s="60" t="s">
        <v>1933</v>
      </c>
      <c r="C80" s="131" t="s">
        <v>336</v>
      </c>
      <c r="D80" s="103" t="s">
        <v>337</v>
      </c>
      <c r="E80" s="103"/>
      <c r="F80" s="60"/>
      <c r="G80" s="103" t="s">
        <v>1</v>
      </c>
      <c r="H80" s="199"/>
      <c r="I80" s="60" t="s">
        <v>1596</v>
      </c>
      <c r="J80" s="60"/>
      <c r="K80" s="60"/>
      <c r="L80" s="60"/>
      <c r="M80" s="60"/>
      <c r="N80" s="103" t="s">
        <v>1934</v>
      </c>
      <c r="O80" s="103"/>
      <c r="P80" s="103"/>
      <c r="Q80" s="103"/>
      <c r="R80" s="103"/>
      <c r="S80" s="103"/>
      <c r="T80" s="103" t="s">
        <v>1935</v>
      </c>
      <c r="U80" s="103" t="s">
        <v>1935</v>
      </c>
      <c r="V80" s="103"/>
      <c r="W80" s="103"/>
      <c r="X80" s="103"/>
      <c r="Y80" s="103" t="s">
        <v>1717</v>
      </c>
      <c r="Z80" s="103" t="s">
        <v>1936</v>
      </c>
      <c r="AA80" s="121" t="s">
        <v>1937</v>
      </c>
      <c r="AB80" s="103"/>
      <c r="AC80" s="103"/>
      <c r="AD80" s="103"/>
      <c r="AE80" s="103"/>
      <c r="AF80" s="103"/>
      <c r="AG80" s="103"/>
      <c r="AH80" s="103"/>
      <c r="AI80" s="103"/>
      <c r="AJ80" s="103"/>
    </row>
    <row r="81" spans="1:36" s="187" customFormat="1" ht="24.95">
      <c r="A81" s="178">
        <v>76</v>
      </c>
      <c r="B81" s="60" t="s">
        <v>1938</v>
      </c>
      <c r="C81" s="131" t="s">
        <v>352</v>
      </c>
      <c r="D81" s="103" t="s">
        <v>353</v>
      </c>
      <c r="E81" s="103"/>
      <c r="F81" s="60"/>
      <c r="G81" s="103" t="s">
        <v>1</v>
      </c>
      <c r="H81" s="199"/>
      <c r="I81" s="60" t="s">
        <v>1596</v>
      </c>
      <c r="J81" s="60"/>
      <c r="K81" s="60"/>
      <c r="L81" s="60"/>
      <c r="M81" s="60"/>
      <c r="N81" s="103" t="s">
        <v>1934</v>
      </c>
      <c r="O81" s="103"/>
      <c r="P81" s="103"/>
      <c r="Q81" s="103"/>
      <c r="R81" s="103"/>
      <c r="S81" s="103"/>
      <c r="T81" s="103" t="s">
        <v>1939</v>
      </c>
      <c r="U81" s="103" t="s">
        <v>1939</v>
      </c>
      <c r="V81" s="103"/>
      <c r="W81" s="103"/>
      <c r="X81" s="103"/>
      <c r="Y81" s="103" t="s">
        <v>1717</v>
      </c>
      <c r="Z81" s="103" t="s">
        <v>1940</v>
      </c>
      <c r="AA81" s="121" t="s">
        <v>1941</v>
      </c>
      <c r="AB81" s="191"/>
      <c r="AC81" s="191"/>
      <c r="AD81" s="191"/>
      <c r="AE81" s="191"/>
      <c r="AF81" s="191"/>
      <c r="AG81" s="191"/>
      <c r="AH81" s="191"/>
      <c r="AI81" s="191"/>
      <c r="AJ81" s="191"/>
    </row>
    <row r="82" spans="1:36" s="187" customFormat="1" ht="24.95">
      <c r="A82" s="178">
        <v>77</v>
      </c>
      <c r="B82" s="60" t="s">
        <v>1942</v>
      </c>
      <c r="C82" s="131" t="s">
        <v>354</v>
      </c>
      <c r="D82" s="103" t="s">
        <v>355</v>
      </c>
      <c r="E82" s="103"/>
      <c r="F82" s="60"/>
      <c r="G82" s="191" t="s">
        <v>1</v>
      </c>
      <c r="H82" s="199"/>
      <c r="I82" s="60" t="s">
        <v>1596</v>
      </c>
      <c r="J82" s="60"/>
      <c r="K82" s="60"/>
      <c r="L82" s="60"/>
      <c r="M82" s="60"/>
      <c r="N82" s="103" t="s">
        <v>1597</v>
      </c>
      <c r="O82" s="103"/>
      <c r="P82" s="103"/>
      <c r="Q82" s="103"/>
      <c r="R82" s="103"/>
      <c r="S82" s="103"/>
      <c r="T82" s="103" t="s">
        <v>1943</v>
      </c>
      <c r="U82" s="103" t="s">
        <v>1943</v>
      </c>
      <c r="V82" s="103"/>
      <c r="W82" s="103"/>
      <c r="X82" s="103"/>
      <c r="Y82" s="103" t="s">
        <v>1717</v>
      </c>
      <c r="Z82" s="103" t="s">
        <v>1944</v>
      </c>
      <c r="AA82" s="121" t="s">
        <v>1945</v>
      </c>
      <c r="AB82" s="191"/>
      <c r="AC82" s="191"/>
      <c r="AD82" s="191"/>
      <c r="AE82" s="191"/>
      <c r="AF82" s="191"/>
      <c r="AG82" s="191"/>
      <c r="AH82" s="191"/>
      <c r="AI82" s="191"/>
      <c r="AJ82" s="191"/>
    </row>
    <row r="83" spans="1:36" ht="37.5">
      <c r="A83" s="178">
        <v>78</v>
      </c>
      <c r="B83" s="60" t="s">
        <v>1946</v>
      </c>
      <c r="C83" s="131" t="s">
        <v>356</v>
      </c>
      <c r="D83" s="103" t="s">
        <v>357</v>
      </c>
      <c r="E83" s="103"/>
      <c r="F83" s="60"/>
      <c r="G83" s="103" t="s">
        <v>1863</v>
      </c>
      <c r="H83" s="199" t="s">
        <v>1947</v>
      </c>
      <c r="I83" s="60" t="s">
        <v>1596</v>
      </c>
      <c r="J83" s="60"/>
      <c r="K83" s="60"/>
      <c r="L83" s="60"/>
      <c r="M83" s="60"/>
      <c r="N83" s="103" t="s">
        <v>1597</v>
      </c>
      <c r="O83" s="103"/>
      <c r="P83" s="103"/>
      <c r="Q83" s="103"/>
      <c r="R83" s="103"/>
      <c r="S83" s="103"/>
      <c r="T83" s="103" t="s">
        <v>1948</v>
      </c>
      <c r="U83" s="103" t="s">
        <v>1948</v>
      </c>
      <c r="V83" s="103"/>
      <c r="W83" s="103"/>
      <c r="X83" s="103"/>
      <c r="Y83" s="103" t="s">
        <v>1717</v>
      </c>
      <c r="Z83" s="103" t="s">
        <v>1949</v>
      </c>
      <c r="AA83" s="121" t="s">
        <v>1950</v>
      </c>
      <c r="AB83" s="103"/>
      <c r="AC83" s="103"/>
      <c r="AD83" s="103"/>
      <c r="AE83" s="103"/>
      <c r="AF83" s="103"/>
      <c r="AG83" s="103"/>
      <c r="AH83" s="103"/>
      <c r="AI83" s="103"/>
      <c r="AJ83" s="103"/>
    </row>
    <row r="84" spans="1:36" ht="24.95">
      <c r="A84" s="178">
        <v>79</v>
      </c>
      <c r="B84" s="60" t="s">
        <v>1951</v>
      </c>
      <c r="C84" s="131" t="s">
        <v>358</v>
      </c>
      <c r="D84" s="103" t="s">
        <v>359</v>
      </c>
      <c r="E84" s="103"/>
      <c r="F84" s="60"/>
      <c r="G84" s="103" t="s">
        <v>1</v>
      </c>
      <c r="H84" s="199"/>
      <c r="I84" s="60" t="s">
        <v>1596</v>
      </c>
      <c r="J84" s="60"/>
      <c r="K84" s="60"/>
      <c r="L84" s="60"/>
      <c r="M84" s="60"/>
      <c r="N84" s="103" t="s">
        <v>1597</v>
      </c>
      <c r="O84" s="103"/>
      <c r="P84" s="103"/>
      <c r="Q84" s="103"/>
      <c r="R84" s="103"/>
      <c r="S84" s="103"/>
      <c r="T84" s="103" t="s">
        <v>1952</v>
      </c>
      <c r="U84" s="103" t="s">
        <v>1952</v>
      </c>
      <c r="V84" s="103"/>
      <c r="W84" s="103"/>
      <c r="X84" s="103"/>
      <c r="Y84" s="103" t="s">
        <v>1717</v>
      </c>
      <c r="Z84" s="103" t="s">
        <v>1953</v>
      </c>
      <c r="AA84" s="121" t="s">
        <v>1954</v>
      </c>
      <c r="AB84" s="103"/>
      <c r="AC84" s="103"/>
      <c r="AD84" s="103"/>
      <c r="AE84" s="103"/>
      <c r="AF84" s="103"/>
      <c r="AG84" s="103"/>
      <c r="AH84" s="103"/>
      <c r="AI84" s="103"/>
      <c r="AJ84" s="103"/>
    </row>
    <row r="85" spans="1:36">
      <c r="A85" s="178">
        <v>80</v>
      </c>
      <c r="B85" s="60" t="s">
        <v>1955</v>
      </c>
      <c r="C85" s="131" t="s">
        <v>360</v>
      </c>
      <c r="D85" s="129" t="s">
        <v>361</v>
      </c>
      <c r="E85" s="129"/>
      <c r="F85" s="60"/>
      <c r="G85" s="103" t="s">
        <v>1</v>
      </c>
      <c r="H85" s="199"/>
      <c r="I85" s="60" t="s">
        <v>1596</v>
      </c>
      <c r="J85" s="60"/>
      <c r="K85" s="60"/>
      <c r="L85" s="60"/>
      <c r="M85" s="60"/>
      <c r="N85" s="103" t="s">
        <v>1597</v>
      </c>
      <c r="O85" s="103"/>
      <c r="P85" s="129"/>
      <c r="Q85" s="129"/>
      <c r="R85" s="129"/>
      <c r="S85" s="129"/>
      <c r="T85" s="129" t="s">
        <v>1851</v>
      </c>
      <c r="U85" s="166" t="s">
        <v>1851</v>
      </c>
      <c r="V85" s="166"/>
      <c r="W85" s="166"/>
      <c r="X85" s="166"/>
      <c r="Y85" s="129"/>
      <c r="Z85" s="167"/>
      <c r="AA85" s="129" t="s">
        <v>1956</v>
      </c>
      <c r="AB85" s="103"/>
      <c r="AC85" s="103"/>
      <c r="AD85" s="103"/>
      <c r="AE85" s="103"/>
      <c r="AF85" s="103"/>
      <c r="AG85" s="103"/>
      <c r="AH85" s="103"/>
      <c r="AI85" s="103"/>
      <c r="AJ85" s="103"/>
    </row>
    <row r="86" spans="1:36" ht="24.95">
      <c r="A86" s="178">
        <v>81</v>
      </c>
      <c r="B86" s="60" t="s">
        <v>1957</v>
      </c>
      <c r="C86" s="131" t="s">
        <v>365</v>
      </c>
      <c r="D86" s="129" t="s">
        <v>1958</v>
      </c>
      <c r="E86" s="129"/>
      <c r="F86" s="60"/>
      <c r="G86" s="103" t="s">
        <v>1</v>
      </c>
      <c r="H86" s="199" t="s">
        <v>1959</v>
      </c>
      <c r="I86" s="60" t="s">
        <v>1596</v>
      </c>
      <c r="J86" s="60"/>
      <c r="K86" s="60"/>
      <c r="L86" s="60"/>
      <c r="M86" s="60"/>
      <c r="N86" s="103" t="s">
        <v>1597</v>
      </c>
      <c r="O86" s="103"/>
      <c r="P86" s="129"/>
      <c r="Q86" s="129"/>
      <c r="R86" s="129"/>
      <c r="S86" s="129"/>
      <c r="T86" s="129" t="s">
        <v>1851</v>
      </c>
      <c r="U86" s="166" t="s">
        <v>1851</v>
      </c>
      <c r="V86" s="166"/>
      <c r="W86" s="166"/>
      <c r="X86" s="166"/>
      <c r="Y86" s="129"/>
      <c r="Z86" s="167"/>
      <c r="AA86" s="129" t="s">
        <v>1960</v>
      </c>
      <c r="AB86" s="103"/>
      <c r="AC86" s="103"/>
      <c r="AD86" s="103"/>
      <c r="AE86" s="103"/>
      <c r="AF86" s="103"/>
      <c r="AG86" s="103"/>
      <c r="AH86" s="103"/>
      <c r="AI86" s="103"/>
      <c r="AJ86" s="103"/>
    </row>
    <row r="87" spans="1:36">
      <c r="A87" s="178">
        <v>82</v>
      </c>
      <c r="B87" s="60" t="s">
        <v>1961</v>
      </c>
      <c r="C87" s="131" t="s">
        <v>367</v>
      </c>
      <c r="D87" s="129" t="s">
        <v>368</v>
      </c>
      <c r="E87" s="129"/>
      <c r="F87" s="60"/>
      <c r="G87" s="191" t="s">
        <v>1</v>
      </c>
      <c r="H87" s="199"/>
      <c r="I87" s="60" t="s">
        <v>1596</v>
      </c>
      <c r="J87" s="60"/>
      <c r="K87" s="60"/>
      <c r="L87" s="60"/>
      <c r="M87" s="60"/>
      <c r="N87" s="103" t="s">
        <v>1597</v>
      </c>
      <c r="O87" s="103"/>
      <c r="P87" s="129"/>
      <c r="Q87" s="129"/>
      <c r="R87" s="129"/>
      <c r="S87" s="129"/>
      <c r="T87" s="129" t="s">
        <v>1851</v>
      </c>
      <c r="U87" s="166" t="s">
        <v>1851</v>
      </c>
      <c r="V87" s="166"/>
      <c r="W87" s="166"/>
      <c r="X87" s="166"/>
      <c r="Y87" s="129"/>
      <c r="Z87" s="167"/>
      <c r="AA87" s="129" t="s">
        <v>1962</v>
      </c>
      <c r="AB87" s="103"/>
      <c r="AC87" s="103"/>
      <c r="AD87" s="103"/>
      <c r="AE87" s="103"/>
      <c r="AF87" s="103"/>
      <c r="AG87" s="103"/>
      <c r="AH87" s="103"/>
      <c r="AI87" s="103"/>
      <c r="AJ87" s="103"/>
    </row>
    <row r="88" spans="1:36" ht="37.5">
      <c r="A88" s="178">
        <v>83</v>
      </c>
      <c r="B88" s="60" t="s">
        <v>1963</v>
      </c>
      <c r="C88" s="131" t="s">
        <v>369</v>
      </c>
      <c r="D88" s="103" t="s">
        <v>370</v>
      </c>
      <c r="E88" s="103"/>
      <c r="F88" s="60"/>
      <c r="G88" s="103" t="s">
        <v>1964</v>
      </c>
      <c r="H88" s="199" t="s">
        <v>1965</v>
      </c>
      <c r="I88" s="60" t="s">
        <v>1596</v>
      </c>
      <c r="J88" s="60"/>
      <c r="K88" s="60"/>
      <c r="L88" s="60"/>
      <c r="M88" s="60"/>
      <c r="N88" s="103" t="s">
        <v>1597</v>
      </c>
      <c r="O88" s="103"/>
      <c r="P88" s="103"/>
      <c r="Q88" s="103"/>
      <c r="R88" s="103"/>
      <c r="S88" s="103"/>
      <c r="T88" s="103" t="s">
        <v>1782</v>
      </c>
      <c r="U88" s="103" t="s">
        <v>1782</v>
      </c>
      <c r="V88" s="103"/>
      <c r="W88" s="103"/>
      <c r="X88" s="103"/>
      <c r="Y88" s="103" t="s">
        <v>1717</v>
      </c>
      <c r="Z88" s="103" t="s">
        <v>370</v>
      </c>
      <c r="AA88" s="121" t="s">
        <v>1966</v>
      </c>
      <c r="AB88" s="103"/>
      <c r="AC88" s="103"/>
      <c r="AD88" s="103"/>
      <c r="AE88" s="103"/>
      <c r="AF88" s="103"/>
      <c r="AG88" s="103"/>
      <c r="AH88" s="103"/>
      <c r="AI88" s="103"/>
      <c r="AJ88" s="103"/>
    </row>
    <row r="89" spans="1:36" ht="50.1">
      <c r="A89" s="178">
        <v>84</v>
      </c>
      <c r="B89" s="60" t="s">
        <v>1967</v>
      </c>
      <c r="C89" s="131" t="s">
        <v>371</v>
      </c>
      <c r="D89" s="130" t="s">
        <v>372</v>
      </c>
      <c r="E89" s="130"/>
      <c r="F89" s="60"/>
      <c r="G89" s="103" t="s">
        <v>1968</v>
      </c>
      <c r="H89" s="199" t="s">
        <v>1965</v>
      </c>
      <c r="I89" s="60" t="s">
        <v>1596</v>
      </c>
      <c r="J89" s="60"/>
      <c r="K89" s="60"/>
      <c r="L89" s="60"/>
      <c r="M89" s="60"/>
      <c r="N89" s="103" t="s">
        <v>1597</v>
      </c>
      <c r="O89" s="103"/>
      <c r="P89" s="130"/>
      <c r="Q89" s="130"/>
      <c r="R89" s="130"/>
      <c r="S89" s="130"/>
      <c r="T89" s="130" t="s">
        <v>1969</v>
      </c>
      <c r="U89" s="130" t="s">
        <v>1969</v>
      </c>
      <c r="V89" s="130"/>
      <c r="W89" s="130"/>
      <c r="X89" s="130"/>
      <c r="Y89" s="130" t="s">
        <v>1717</v>
      </c>
      <c r="Z89" s="130" t="s">
        <v>1970</v>
      </c>
      <c r="AA89" s="205"/>
      <c r="AB89" s="103"/>
      <c r="AC89" s="103"/>
      <c r="AD89" s="103"/>
      <c r="AE89" s="103"/>
      <c r="AF89" s="103"/>
      <c r="AG89" s="103"/>
      <c r="AH89" s="103"/>
      <c r="AI89" s="103"/>
      <c r="AJ89" s="103"/>
    </row>
    <row r="90" spans="1:36">
      <c r="A90" s="178">
        <v>85</v>
      </c>
      <c r="B90" s="60" t="s">
        <v>1971</v>
      </c>
      <c r="C90" s="131" t="s">
        <v>383</v>
      </c>
      <c r="D90" s="103" t="s">
        <v>384</v>
      </c>
      <c r="E90" s="103"/>
      <c r="F90" s="60"/>
      <c r="G90" s="103" t="s">
        <v>1</v>
      </c>
      <c r="H90" s="199"/>
      <c r="I90" s="60" t="s">
        <v>1664</v>
      </c>
      <c r="J90" s="60"/>
      <c r="K90" s="60"/>
      <c r="L90" s="60"/>
      <c r="M90" s="60"/>
      <c r="N90" s="103" t="s">
        <v>1597</v>
      </c>
      <c r="O90" s="103"/>
      <c r="P90" s="103"/>
      <c r="Q90" s="103"/>
      <c r="R90" s="103"/>
      <c r="S90" s="103"/>
      <c r="T90" s="103" t="s">
        <v>1660</v>
      </c>
      <c r="U90" s="103" t="s">
        <v>1660</v>
      </c>
      <c r="V90" s="103"/>
      <c r="W90" s="103"/>
      <c r="X90" s="103"/>
      <c r="Y90" s="103"/>
      <c r="Z90" s="103"/>
      <c r="AA90" s="121" t="s">
        <v>1972</v>
      </c>
      <c r="AB90" s="103"/>
      <c r="AC90" s="103"/>
      <c r="AD90" s="103"/>
      <c r="AE90" s="103"/>
      <c r="AF90" s="103"/>
      <c r="AG90" s="103"/>
      <c r="AH90" s="103"/>
      <c r="AI90" s="103"/>
      <c r="AJ90" s="103"/>
    </row>
    <row r="91" spans="1:36" ht="37.5">
      <c r="A91" s="178">
        <v>86</v>
      </c>
      <c r="B91" s="60" t="s">
        <v>1973</v>
      </c>
      <c r="C91" s="131" t="s">
        <v>387</v>
      </c>
      <c r="D91" s="71" t="s">
        <v>1974</v>
      </c>
      <c r="E91" s="71"/>
      <c r="F91" s="60"/>
      <c r="G91" s="103" t="s">
        <v>1</v>
      </c>
      <c r="H91" s="199" t="s">
        <v>1975</v>
      </c>
      <c r="I91" s="60" t="s">
        <v>1596</v>
      </c>
      <c r="J91" s="60"/>
      <c r="K91" s="60"/>
      <c r="L91" s="60"/>
      <c r="M91" s="60"/>
      <c r="N91" s="103" t="s">
        <v>1597</v>
      </c>
      <c r="O91" s="103"/>
      <c r="P91" s="130"/>
      <c r="Q91" s="130"/>
      <c r="R91" s="130"/>
      <c r="S91" s="130"/>
      <c r="T91" s="71" t="s">
        <v>1976</v>
      </c>
      <c r="U91" s="198" t="s">
        <v>1976</v>
      </c>
      <c r="V91" s="198"/>
      <c r="W91" s="198"/>
      <c r="X91" s="198"/>
      <c r="Y91" s="71" t="s">
        <v>1717</v>
      </c>
      <c r="Z91" s="71" t="s">
        <v>1977</v>
      </c>
      <c r="AA91" s="71" t="s">
        <v>1978</v>
      </c>
      <c r="AB91" s="103"/>
      <c r="AC91" s="103"/>
      <c r="AD91" s="103"/>
      <c r="AE91" s="103"/>
      <c r="AF91" s="103"/>
      <c r="AG91" s="103"/>
      <c r="AH91" s="103"/>
      <c r="AI91" s="103"/>
      <c r="AJ91" s="103"/>
    </row>
    <row r="92" spans="1:36">
      <c r="A92" s="178">
        <v>87</v>
      </c>
      <c r="B92" s="60" t="s">
        <v>1979</v>
      </c>
      <c r="C92" s="131" t="s">
        <v>390</v>
      </c>
      <c r="D92" s="103" t="s">
        <v>1980</v>
      </c>
      <c r="E92" s="103"/>
      <c r="F92" s="60"/>
      <c r="G92" s="103" t="s">
        <v>1</v>
      </c>
      <c r="H92" s="199"/>
      <c r="I92" s="60" t="s">
        <v>1596</v>
      </c>
      <c r="J92" s="60"/>
      <c r="K92" s="60"/>
      <c r="L92" s="60"/>
      <c r="M92" s="60"/>
      <c r="N92" s="103" t="s">
        <v>1597</v>
      </c>
      <c r="O92" s="103"/>
      <c r="P92" s="130"/>
      <c r="Q92" s="130"/>
      <c r="R92" s="130"/>
      <c r="S92" s="130"/>
      <c r="T92" s="103" t="s">
        <v>1981</v>
      </c>
      <c r="U92" s="103" t="s">
        <v>1981</v>
      </c>
      <c r="V92" s="103"/>
      <c r="W92" s="103"/>
      <c r="X92" s="103"/>
      <c r="Y92" s="130" t="s">
        <v>1717</v>
      </c>
      <c r="Z92" s="103" t="s">
        <v>1980</v>
      </c>
      <c r="AA92" s="121" t="s">
        <v>1982</v>
      </c>
      <c r="AB92" s="103"/>
      <c r="AC92" s="103"/>
      <c r="AD92" s="103"/>
      <c r="AE92" s="103"/>
      <c r="AF92" s="103"/>
      <c r="AG92" s="103"/>
      <c r="AH92" s="103"/>
      <c r="AI92" s="103"/>
      <c r="AJ92" s="103"/>
    </row>
    <row r="93" spans="1:36" ht="37.5">
      <c r="A93" s="178">
        <v>88</v>
      </c>
      <c r="B93" s="60" t="s">
        <v>1983</v>
      </c>
      <c r="C93" s="131" t="s">
        <v>392</v>
      </c>
      <c r="D93" s="130" t="s">
        <v>393</v>
      </c>
      <c r="E93" s="130"/>
      <c r="F93" s="60"/>
      <c r="G93" s="103" t="s">
        <v>1984</v>
      </c>
      <c r="H93" s="199" t="s">
        <v>1985</v>
      </c>
      <c r="I93" s="60" t="s">
        <v>1596</v>
      </c>
      <c r="J93" s="60"/>
      <c r="K93" s="60"/>
      <c r="L93" s="60"/>
      <c r="M93" s="60"/>
      <c r="N93" s="103" t="s">
        <v>1597</v>
      </c>
      <c r="O93" s="103"/>
      <c r="P93" s="130"/>
      <c r="Q93" s="130"/>
      <c r="R93" s="130"/>
      <c r="S93" s="130"/>
      <c r="T93" s="130" t="s">
        <v>1986</v>
      </c>
      <c r="U93" s="130" t="s">
        <v>1986</v>
      </c>
      <c r="V93" s="130"/>
      <c r="W93" s="130"/>
      <c r="X93" s="130"/>
      <c r="Y93" s="130" t="s">
        <v>1717</v>
      </c>
      <c r="Z93" s="130" t="s">
        <v>1987</v>
      </c>
      <c r="AA93" s="205" t="s">
        <v>1988</v>
      </c>
      <c r="AB93" s="103"/>
      <c r="AC93" s="103"/>
      <c r="AD93" s="103"/>
      <c r="AE93" s="103"/>
      <c r="AF93" s="103"/>
      <c r="AG93" s="103"/>
      <c r="AH93" s="103"/>
      <c r="AI93" s="103"/>
      <c r="AJ93" s="103"/>
    </row>
    <row r="94" spans="1:36" ht="37.5">
      <c r="A94" s="178">
        <v>89</v>
      </c>
      <c r="B94" s="60" t="s">
        <v>1989</v>
      </c>
      <c r="C94" s="131" t="s">
        <v>394</v>
      </c>
      <c r="D94" s="130" t="s">
        <v>395</v>
      </c>
      <c r="E94" s="130"/>
      <c r="F94" s="60"/>
      <c r="G94" s="103" t="s">
        <v>1984</v>
      </c>
      <c r="H94" s="199" t="s">
        <v>1985</v>
      </c>
      <c r="I94" s="60" t="s">
        <v>1596</v>
      </c>
      <c r="J94" s="60"/>
      <c r="K94" s="60"/>
      <c r="L94" s="60"/>
      <c r="M94" s="60"/>
      <c r="N94" s="103" t="s">
        <v>1597</v>
      </c>
      <c r="O94" s="103"/>
      <c r="P94" s="130"/>
      <c r="Q94" s="130"/>
      <c r="R94" s="130"/>
      <c r="S94" s="130"/>
      <c r="T94" s="130" t="s">
        <v>1990</v>
      </c>
      <c r="U94" s="130" t="s">
        <v>1990</v>
      </c>
      <c r="V94" s="130"/>
      <c r="W94" s="130"/>
      <c r="X94" s="130"/>
      <c r="Y94" s="130" t="s">
        <v>1717</v>
      </c>
      <c r="Z94" s="130" t="s">
        <v>1991</v>
      </c>
      <c r="AA94" s="205" t="s">
        <v>1992</v>
      </c>
      <c r="AB94" s="103"/>
      <c r="AC94" s="103"/>
      <c r="AD94" s="103"/>
      <c r="AE94" s="103"/>
      <c r="AF94" s="103"/>
      <c r="AG94" s="103"/>
      <c r="AH94" s="103"/>
      <c r="AI94" s="103"/>
      <c r="AJ94" s="103"/>
    </row>
    <row r="95" spans="1:36" ht="37.5">
      <c r="A95" s="178">
        <v>90</v>
      </c>
      <c r="B95" s="60" t="s">
        <v>1993</v>
      </c>
      <c r="C95" s="131" t="s">
        <v>396</v>
      </c>
      <c r="D95" s="130" t="s">
        <v>397</v>
      </c>
      <c r="E95" s="130"/>
      <c r="F95" s="60"/>
      <c r="G95" s="103" t="s">
        <v>1984</v>
      </c>
      <c r="H95" s="199" t="s">
        <v>1985</v>
      </c>
      <c r="I95" s="60" t="s">
        <v>1596</v>
      </c>
      <c r="J95" s="60"/>
      <c r="K95" s="60"/>
      <c r="L95" s="60"/>
      <c r="M95" s="60"/>
      <c r="N95" s="103" t="s">
        <v>1597</v>
      </c>
      <c r="O95" s="103"/>
      <c r="P95" s="130"/>
      <c r="Q95" s="130"/>
      <c r="R95" s="130"/>
      <c r="S95" s="130"/>
      <c r="T95" s="130" t="s">
        <v>1994</v>
      </c>
      <c r="U95" s="130" t="s">
        <v>1994</v>
      </c>
      <c r="V95" s="130"/>
      <c r="W95" s="130"/>
      <c r="X95" s="130"/>
      <c r="Y95" s="130" t="s">
        <v>1717</v>
      </c>
      <c r="Z95" s="130" t="s">
        <v>1995</v>
      </c>
      <c r="AA95" s="205" t="s">
        <v>1996</v>
      </c>
      <c r="AB95" s="103"/>
      <c r="AC95" s="103"/>
      <c r="AD95" s="103"/>
      <c r="AE95" s="103"/>
      <c r="AF95" s="103"/>
      <c r="AG95" s="103"/>
      <c r="AH95" s="103"/>
      <c r="AI95" s="103"/>
      <c r="AJ95" s="103"/>
    </row>
    <row r="96" spans="1:36" ht="37.5">
      <c r="A96" s="178">
        <v>91</v>
      </c>
      <c r="B96" s="60" t="s">
        <v>1997</v>
      </c>
      <c r="C96" s="131" t="s">
        <v>398</v>
      </c>
      <c r="D96" s="130" t="s">
        <v>399</v>
      </c>
      <c r="E96" s="130"/>
      <c r="F96" s="60"/>
      <c r="G96" s="103" t="s">
        <v>1984</v>
      </c>
      <c r="H96" s="199" t="s">
        <v>1985</v>
      </c>
      <c r="I96" s="60" t="s">
        <v>1596</v>
      </c>
      <c r="J96" s="60"/>
      <c r="K96" s="60"/>
      <c r="L96" s="60"/>
      <c r="M96" s="60"/>
      <c r="N96" s="103" t="s">
        <v>1597</v>
      </c>
      <c r="O96" s="103"/>
      <c r="P96" s="130"/>
      <c r="Q96" s="130"/>
      <c r="R96" s="130"/>
      <c r="S96" s="130"/>
      <c r="T96" s="130" t="s">
        <v>1998</v>
      </c>
      <c r="U96" s="130" t="s">
        <v>1998</v>
      </c>
      <c r="V96" s="130"/>
      <c r="W96" s="130"/>
      <c r="X96" s="130"/>
      <c r="Y96" s="130" t="s">
        <v>1717</v>
      </c>
      <c r="Z96" s="130" t="s">
        <v>1999</v>
      </c>
      <c r="AA96" s="205" t="s">
        <v>2000</v>
      </c>
      <c r="AB96" s="103"/>
      <c r="AC96" s="103"/>
      <c r="AD96" s="103"/>
      <c r="AE96" s="103"/>
      <c r="AF96" s="103"/>
      <c r="AG96" s="103"/>
      <c r="AH96" s="103"/>
      <c r="AI96" s="103"/>
      <c r="AJ96" s="103"/>
    </row>
    <row r="97" spans="1:36" s="187" customFormat="1" ht="62.45">
      <c r="A97" s="178">
        <v>92</v>
      </c>
      <c r="B97" s="60" t="s">
        <v>2001</v>
      </c>
      <c r="C97" s="131" t="s">
        <v>401</v>
      </c>
      <c r="D97" s="103" t="s">
        <v>402</v>
      </c>
      <c r="E97" s="103"/>
      <c r="F97" s="60"/>
      <c r="G97" s="103" t="s">
        <v>1604</v>
      </c>
      <c r="H97" s="199" t="s">
        <v>2002</v>
      </c>
      <c r="I97" s="60" t="s">
        <v>1596</v>
      </c>
      <c r="J97" s="60"/>
      <c r="K97" s="60"/>
      <c r="L97" s="60"/>
      <c r="M97" s="60"/>
      <c r="N97" s="103" t="s">
        <v>1597</v>
      </c>
      <c r="O97" s="103"/>
      <c r="P97" s="103"/>
      <c r="Q97" s="103"/>
      <c r="R97" s="103"/>
      <c r="S97" s="103"/>
      <c r="T97" s="103" t="s">
        <v>2003</v>
      </c>
      <c r="U97" s="103" t="s">
        <v>2003</v>
      </c>
      <c r="V97" s="103"/>
      <c r="W97" s="103"/>
      <c r="X97" s="103"/>
      <c r="Y97" s="103" t="s">
        <v>1717</v>
      </c>
      <c r="Z97" s="103" t="s">
        <v>402</v>
      </c>
      <c r="AA97" s="121" t="s">
        <v>2004</v>
      </c>
      <c r="AB97" s="191"/>
      <c r="AC97" s="191"/>
      <c r="AD97" s="191"/>
      <c r="AE97" s="191"/>
      <c r="AF97" s="191"/>
      <c r="AG97" s="191"/>
      <c r="AH97" s="191"/>
      <c r="AI97" s="191"/>
      <c r="AJ97" s="191"/>
    </row>
    <row r="98" spans="1:36" ht="62.45">
      <c r="A98" s="178">
        <v>93</v>
      </c>
      <c r="B98" s="60" t="s">
        <v>2005</v>
      </c>
      <c r="C98" s="131" t="s">
        <v>403</v>
      </c>
      <c r="D98" s="103" t="s">
        <v>404</v>
      </c>
      <c r="E98" s="103"/>
      <c r="F98" s="60"/>
      <c r="G98" s="103" t="s">
        <v>1604</v>
      </c>
      <c r="H98" s="199" t="s">
        <v>2006</v>
      </c>
      <c r="I98" s="60" t="s">
        <v>1596</v>
      </c>
      <c r="J98" s="60"/>
      <c r="K98" s="60"/>
      <c r="L98" s="60"/>
      <c r="M98" s="60"/>
      <c r="N98" s="103" t="s">
        <v>1597</v>
      </c>
      <c r="O98" s="103"/>
      <c r="P98" s="103"/>
      <c r="Q98" s="103"/>
      <c r="R98" s="103"/>
      <c r="S98" s="103"/>
      <c r="T98" s="103" t="s">
        <v>2007</v>
      </c>
      <c r="U98" s="103" t="s">
        <v>2007</v>
      </c>
      <c r="V98" s="103"/>
      <c r="W98" s="103"/>
      <c r="X98" s="103"/>
      <c r="Y98" s="103" t="s">
        <v>1717</v>
      </c>
      <c r="Z98" s="103" t="s">
        <v>404</v>
      </c>
      <c r="AA98" s="121" t="s">
        <v>2008</v>
      </c>
      <c r="AB98" s="103"/>
      <c r="AC98" s="103"/>
      <c r="AD98" s="103"/>
      <c r="AE98" s="103"/>
      <c r="AF98" s="103"/>
      <c r="AG98" s="103"/>
      <c r="AH98" s="103"/>
      <c r="AI98" s="103"/>
      <c r="AJ98" s="103"/>
    </row>
    <row r="99" spans="1:36" ht="62.45">
      <c r="A99" s="178">
        <v>94</v>
      </c>
      <c r="B99" s="60" t="s">
        <v>2009</v>
      </c>
      <c r="C99" s="131" t="s">
        <v>405</v>
      </c>
      <c r="D99" s="103" t="s">
        <v>406</v>
      </c>
      <c r="E99" s="103"/>
      <c r="F99" s="60"/>
      <c r="G99" s="103" t="s">
        <v>1604</v>
      </c>
      <c r="H99" s="199" t="s">
        <v>2010</v>
      </c>
      <c r="I99" s="60" t="s">
        <v>1596</v>
      </c>
      <c r="J99" s="60"/>
      <c r="K99" s="60"/>
      <c r="L99" s="60"/>
      <c r="M99" s="60"/>
      <c r="N99" s="103" t="s">
        <v>1597</v>
      </c>
      <c r="O99" s="103"/>
      <c r="P99" s="103"/>
      <c r="Q99" s="103"/>
      <c r="R99" s="103"/>
      <c r="S99" s="103"/>
      <c r="T99" s="103" t="s">
        <v>2011</v>
      </c>
      <c r="U99" s="103" t="s">
        <v>2011</v>
      </c>
      <c r="V99" s="103"/>
      <c r="W99" s="103"/>
      <c r="X99" s="103"/>
      <c r="Y99" s="103" t="s">
        <v>1717</v>
      </c>
      <c r="Z99" s="103" t="s">
        <v>406</v>
      </c>
      <c r="AA99" s="121" t="s">
        <v>2012</v>
      </c>
      <c r="AB99" s="103"/>
      <c r="AC99" s="103"/>
      <c r="AD99" s="103"/>
      <c r="AE99" s="103"/>
      <c r="AF99" s="103"/>
      <c r="AG99" s="103"/>
      <c r="AH99" s="103"/>
      <c r="AI99" s="103"/>
      <c r="AJ99" s="103"/>
    </row>
    <row r="100" spans="1:36" s="187" customFormat="1" ht="62.45">
      <c r="A100" s="178">
        <v>95</v>
      </c>
      <c r="B100" s="60" t="s">
        <v>2013</v>
      </c>
      <c r="C100" s="131" t="s">
        <v>407</v>
      </c>
      <c r="D100" s="103" t="s">
        <v>408</v>
      </c>
      <c r="E100" s="103"/>
      <c r="F100" s="60"/>
      <c r="G100" s="103" t="s">
        <v>1604</v>
      </c>
      <c r="H100" s="199" t="s">
        <v>2010</v>
      </c>
      <c r="I100" s="60" t="s">
        <v>1596</v>
      </c>
      <c r="J100" s="60"/>
      <c r="K100" s="60"/>
      <c r="L100" s="60"/>
      <c r="M100" s="60"/>
      <c r="N100" s="103" t="s">
        <v>1597</v>
      </c>
      <c r="O100" s="103"/>
      <c r="P100" s="103"/>
      <c r="Q100" s="103"/>
      <c r="R100" s="103"/>
      <c r="S100" s="103"/>
      <c r="T100" s="103" t="s">
        <v>2014</v>
      </c>
      <c r="U100" s="103" t="s">
        <v>2014</v>
      </c>
      <c r="V100" s="103"/>
      <c r="W100" s="103"/>
      <c r="X100" s="103"/>
      <c r="Y100" s="103" t="s">
        <v>1717</v>
      </c>
      <c r="Z100" s="103" t="s">
        <v>408</v>
      </c>
      <c r="AA100" s="121" t="s">
        <v>2015</v>
      </c>
      <c r="AB100" s="191"/>
      <c r="AC100" s="191"/>
      <c r="AD100" s="191"/>
      <c r="AE100" s="191"/>
      <c r="AF100" s="191"/>
      <c r="AG100" s="191"/>
      <c r="AH100" s="191"/>
      <c r="AI100" s="191"/>
      <c r="AJ100" s="191"/>
    </row>
    <row r="101" spans="1:36" s="187" customFormat="1" ht="75">
      <c r="A101" s="178">
        <v>96</v>
      </c>
      <c r="B101" s="60" t="s">
        <v>2016</v>
      </c>
      <c r="C101" s="131" t="s">
        <v>409</v>
      </c>
      <c r="D101" s="103" t="s">
        <v>410</v>
      </c>
      <c r="E101" s="103"/>
      <c r="F101" s="60"/>
      <c r="G101" s="103" t="s">
        <v>1604</v>
      </c>
      <c r="H101" s="199" t="s">
        <v>2017</v>
      </c>
      <c r="I101" s="60" t="s">
        <v>1596</v>
      </c>
      <c r="J101" s="60"/>
      <c r="K101" s="60"/>
      <c r="L101" s="60"/>
      <c r="M101" s="60"/>
      <c r="N101" s="103" t="s">
        <v>1597</v>
      </c>
      <c r="O101" s="103"/>
      <c r="P101" s="103"/>
      <c r="Q101" s="103"/>
      <c r="R101" s="103"/>
      <c r="S101" s="103"/>
      <c r="T101" s="103" t="s">
        <v>2018</v>
      </c>
      <c r="U101" s="103" t="s">
        <v>2018</v>
      </c>
      <c r="V101" s="103"/>
      <c r="W101" s="103"/>
      <c r="X101" s="103"/>
      <c r="Y101" s="103" t="s">
        <v>1717</v>
      </c>
      <c r="Z101" s="103" t="s">
        <v>2019</v>
      </c>
      <c r="AA101" s="121" t="s">
        <v>2020</v>
      </c>
      <c r="AB101" s="191"/>
      <c r="AC101" s="191"/>
      <c r="AD101" s="191"/>
      <c r="AE101" s="191"/>
      <c r="AF101" s="191"/>
      <c r="AG101" s="191"/>
      <c r="AH101" s="191"/>
      <c r="AI101" s="191"/>
      <c r="AJ101" s="191"/>
    </row>
    <row r="102" spans="1:36" s="187" customFormat="1" ht="50.1">
      <c r="A102" s="178">
        <v>97</v>
      </c>
      <c r="B102" s="60" t="s">
        <v>2021</v>
      </c>
      <c r="C102" s="131" t="s">
        <v>411</v>
      </c>
      <c r="D102" s="103" t="s">
        <v>412</v>
      </c>
      <c r="E102" s="103"/>
      <c r="F102" s="60"/>
      <c r="G102" s="103" t="s">
        <v>1</v>
      </c>
      <c r="H102" s="199" t="s">
        <v>2022</v>
      </c>
      <c r="I102" s="60" t="s">
        <v>1596</v>
      </c>
      <c r="J102" s="60"/>
      <c r="K102" s="60"/>
      <c r="L102" s="60"/>
      <c r="M102" s="60"/>
      <c r="N102" s="103" t="s">
        <v>1597</v>
      </c>
      <c r="O102" s="103"/>
      <c r="P102" s="103"/>
      <c r="Q102" s="103"/>
      <c r="R102" s="103"/>
      <c r="S102" s="103"/>
      <c r="T102" s="103" t="s">
        <v>2023</v>
      </c>
      <c r="U102" s="103" t="s">
        <v>2023</v>
      </c>
      <c r="V102" s="103"/>
      <c r="W102" s="103"/>
      <c r="X102" s="103"/>
      <c r="Y102" s="103" t="s">
        <v>1717</v>
      </c>
      <c r="Z102" s="103" t="s">
        <v>412</v>
      </c>
      <c r="AA102" s="121" t="s">
        <v>2024</v>
      </c>
      <c r="AB102" s="191"/>
      <c r="AC102" s="191"/>
      <c r="AD102" s="191"/>
      <c r="AE102" s="191"/>
      <c r="AF102" s="191"/>
      <c r="AG102" s="191"/>
      <c r="AH102" s="191"/>
      <c r="AI102" s="191"/>
      <c r="AJ102" s="191"/>
    </row>
    <row r="103" spans="1:36">
      <c r="A103" s="178">
        <v>98</v>
      </c>
      <c r="B103" s="60" t="s">
        <v>2025</v>
      </c>
      <c r="C103" s="131" t="s">
        <v>413</v>
      </c>
      <c r="D103" s="103" t="s">
        <v>414</v>
      </c>
      <c r="E103" s="103"/>
      <c r="F103" s="60"/>
      <c r="G103" s="103" t="s">
        <v>1</v>
      </c>
      <c r="H103" s="199"/>
      <c r="I103" s="60" t="s">
        <v>1659</v>
      </c>
      <c r="J103" s="60"/>
      <c r="K103" s="60"/>
      <c r="L103" s="60"/>
      <c r="M103" s="60"/>
      <c r="N103" s="103" t="s">
        <v>1597</v>
      </c>
      <c r="O103" s="103"/>
      <c r="P103" s="103"/>
      <c r="Q103" s="103"/>
      <c r="R103" s="103"/>
      <c r="S103" s="103"/>
      <c r="T103" s="103" t="s">
        <v>1660</v>
      </c>
      <c r="U103" s="103" t="s">
        <v>1660</v>
      </c>
      <c r="V103" s="103"/>
      <c r="W103" s="103"/>
      <c r="X103" s="103"/>
      <c r="Y103" s="103" t="s">
        <v>2026</v>
      </c>
      <c r="Z103" s="103"/>
      <c r="AA103" s="121" t="s">
        <v>1661</v>
      </c>
      <c r="AB103" s="103"/>
      <c r="AC103" s="103"/>
      <c r="AD103" s="103"/>
      <c r="AE103" s="103"/>
      <c r="AF103" s="103"/>
      <c r="AG103" s="103"/>
      <c r="AH103" s="103"/>
      <c r="AI103" s="103"/>
      <c r="AJ103" s="103"/>
    </row>
    <row r="104" spans="1:36">
      <c r="A104" s="178">
        <v>99</v>
      </c>
      <c r="B104" s="60" t="s">
        <v>2027</v>
      </c>
      <c r="C104" s="131" t="s">
        <v>415</v>
      </c>
      <c r="D104" s="103" t="s">
        <v>416</v>
      </c>
      <c r="E104" s="103"/>
      <c r="F104" s="60"/>
      <c r="G104" s="103" t="s">
        <v>1</v>
      </c>
      <c r="H104" s="199"/>
      <c r="I104" s="60" t="s">
        <v>1659</v>
      </c>
      <c r="J104" s="60"/>
      <c r="K104" s="60"/>
      <c r="L104" s="60"/>
      <c r="M104" s="60"/>
      <c r="N104" s="103" t="s">
        <v>1597</v>
      </c>
      <c r="O104" s="103"/>
      <c r="P104" s="103"/>
      <c r="Q104" s="103"/>
      <c r="R104" s="103"/>
      <c r="S104" s="103"/>
      <c r="T104" s="103" t="s">
        <v>1660</v>
      </c>
      <c r="U104" s="103" t="s">
        <v>1660</v>
      </c>
      <c r="V104" s="103"/>
      <c r="W104" s="103"/>
      <c r="X104" s="103"/>
      <c r="Y104" s="103" t="s">
        <v>2026</v>
      </c>
      <c r="Z104" s="103"/>
      <c r="AA104" s="121" t="s">
        <v>1661</v>
      </c>
      <c r="AB104" s="103"/>
      <c r="AC104" s="103"/>
      <c r="AD104" s="103"/>
      <c r="AE104" s="103"/>
      <c r="AF104" s="103"/>
      <c r="AG104" s="103"/>
      <c r="AH104" s="103"/>
      <c r="AI104" s="103"/>
      <c r="AJ104" s="103"/>
    </row>
    <row r="105" spans="1:36" s="187" customFormat="1" ht="12.6">
      <c r="A105" s="178">
        <v>100</v>
      </c>
      <c r="B105" s="60" t="s">
        <v>2028</v>
      </c>
      <c r="C105" s="131" t="s">
        <v>417</v>
      </c>
      <c r="D105" s="103" t="s">
        <v>418</v>
      </c>
      <c r="E105" s="103"/>
      <c r="F105" s="60"/>
      <c r="G105" s="103" t="s">
        <v>1</v>
      </c>
      <c r="H105" s="199"/>
      <c r="I105" s="60" t="s">
        <v>1659</v>
      </c>
      <c r="J105" s="60"/>
      <c r="K105" s="60"/>
      <c r="L105" s="60"/>
      <c r="M105" s="60"/>
      <c r="N105" s="103" t="s">
        <v>1597</v>
      </c>
      <c r="O105" s="103"/>
      <c r="P105" s="103"/>
      <c r="Q105" s="103"/>
      <c r="R105" s="103"/>
      <c r="S105" s="103"/>
      <c r="T105" s="103" t="s">
        <v>1660</v>
      </c>
      <c r="U105" s="103" t="s">
        <v>1660</v>
      </c>
      <c r="V105" s="103"/>
      <c r="W105" s="103"/>
      <c r="X105" s="103"/>
      <c r="Y105" s="103" t="s">
        <v>2026</v>
      </c>
      <c r="Z105" s="103"/>
      <c r="AA105" s="121" t="s">
        <v>1661</v>
      </c>
      <c r="AB105" s="191"/>
      <c r="AC105" s="191"/>
      <c r="AD105" s="191"/>
      <c r="AE105" s="191"/>
      <c r="AF105" s="191"/>
      <c r="AG105" s="191"/>
      <c r="AH105" s="191"/>
      <c r="AI105" s="191"/>
      <c r="AJ105" s="191"/>
    </row>
    <row r="106" spans="1:36">
      <c r="A106" s="178">
        <v>101</v>
      </c>
      <c r="B106" s="60" t="s">
        <v>2029</v>
      </c>
      <c r="C106" s="131" t="s">
        <v>419</v>
      </c>
      <c r="D106" s="103" t="s">
        <v>420</v>
      </c>
      <c r="E106" s="103"/>
      <c r="F106" s="60"/>
      <c r="G106" s="103" t="s">
        <v>1</v>
      </c>
      <c r="H106" s="199"/>
      <c r="I106" s="60" t="s">
        <v>1659</v>
      </c>
      <c r="J106" s="60"/>
      <c r="K106" s="60"/>
      <c r="L106" s="60"/>
      <c r="M106" s="60"/>
      <c r="N106" s="103" t="s">
        <v>1597</v>
      </c>
      <c r="O106" s="103"/>
      <c r="P106" s="103"/>
      <c r="Q106" s="103"/>
      <c r="R106" s="103"/>
      <c r="S106" s="103"/>
      <c r="T106" s="103" t="s">
        <v>1660</v>
      </c>
      <c r="U106" s="103" t="s">
        <v>1660</v>
      </c>
      <c r="V106" s="103"/>
      <c r="W106" s="103"/>
      <c r="X106" s="103"/>
      <c r="Y106" s="103" t="s">
        <v>2026</v>
      </c>
      <c r="Z106" s="103"/>
      <c r="AA106" s="121" t="s">
        <v>1661</v>
      </c>
      <c r="AB106" s="103"/>
      <c r="AC106" s="103"/>
      <c r="AD106" s="103"/>
      <c r="AE106" s="103"/>
      <c r="AF106" s="103"/>
      <c r="AG106" s="103"/>
      <c r="AH106" s="103"/>
      <c r="AI106" s="103"/>
      <c r="AJ106" s="103"/>
    </row>
    <row r="107" spans="1:36" ht="24.95">
      <c r="A107" s="178">
        <v>102</v>
      </c>
      <c r="B107" s="60" t="s">
        <v>2030</v>
      </c>
      <c r="C107" s="131" t="s">
        <v>421</v>
      </c>
      <c r="D107" s="103" t="s">
        <v>422</v>
      </c>
      <c r="E107" s="103"/>
      <c r="F107" s="60"/>
      <c r="G107" s="103" t="s">
        <v>1</v>
      </c>
      <c r="H107" s="199"/>
      <c r="I107" s="60" t="s">
        <v>1664</v>
      </c>
      <c r="J107" s="60"/>
      <c r="K107" s="60"/>
      <c r="L107" s="60"/>
      <c r="M107" s="60"/>
      <c r="N107" s="103" t="s">
        <v>1597</v>
      </c>
      <c r="O107" s="103"/>
      <c r="P107" s="103"/>
      <c r="Q107" s="103"/>
      <c r="R107" s="103"/>
      <c r="S107" s="103"/>
      <c r="T107" s="103" t="s">
        <v>1660</v>
      </c>
      <c r="U107" s="103" t="s">
        <v>1660</v>
      </c>
      <c r="V107" s="103"/>
      <c r="W107" s="103"/>
      <c r="X107" s="103"/>
      <c r="Y107" s="103" t="s">
        <v>2031</v>
      </c>
      <c r="Z107" s="103"/>
      <c r="AA107" s="121" t="s">
        <v>2032</v>
      </c>
      <c r="AB107" s="103"/>
      <c r="AC107" s="103"/>
      <c r="AD107" s="103"/>
      <c r="AE107" s="103"/>
      <c r="AF107" s="103"/>
      <c r="AG107" s="103"/>
      <c r="AH107" s="103"/>
      <c r="AI107" s="103"/>
      <c r="AJ107" s="103"/>
    </row>
    <row r="108" spans="1:36" s="187" customFormat="1" ht="12.6">
      <c r="A108" s="178">
        <v>103</v>
      </c>
      <c r="B108" s="60" t="s">
        <v>2033</v>
      </c>
      <c r="C108" s="131" t="s">
        <v>423</v>
      </c>
      <c r="D108" s="103" t="s">
        <v>424</v>
      </c>
      <c r="E108" s="103"/>
      <c r="F108" s="60"/>
      <c r="G108" s="103" t="s">
        <v>1</v>
      </c>
      <c r="H108" s="199"/>
      <c r="I108" s="60" t="s">
        <v>2034</v>
      </c>
      <c r="J108" s="60"/>
      <c r="K108" s="60"/>
      <c r="L108" s="60"/>
      <c r="M108" s="60"/>
      <c r="N108" s="103" t="s">
        <v>1597</v>
      </c>
      <c r="O108" s="103"/>
      <c r="P108" s="103"/>
      <c r="Q108" s="103"/>
      <c r="R108" s="103"/>
      <c r="S108" s="103"/>
      <c r="T108" s="103" t="s">
        <v>1660</v>
      </c>
      <c r="U108" s="103" t="s">
        <v>1660</v>
      </c>
      <c r="V108" s="103"/>
      <c r="W108" s="103"/>
      <c r="X108" s="103"/>
      <c r="Y108" s="103"/>
      <c r="Z108" s="103"/>
      <c r="AA108" s="121" t="s">
        <v>2035</v>
      </c>
      <c r="AB108" s="191"/>
      <c r="AC108" s="191"/>
      <c r="AD108" s="191"/>
      <c r="AE108" s="191"/>
      <c r="AF108" s="191"/>
      <c r="AG108" s="191"/>
      <c r="AH108" s="191"/>
      <c r="AI108" s="191"/>
      <c r="AJ108" s="191"/>
    </row>
    <row r="109" spans="1:36" s="187" customFormat="1" ht="75">
      <c r="A109" s="178"/>
      <c r="B109" s="60"/>
      <c r="C109" s="131" t="s">
        <v>2036</v>
      </c>
      <c r="D109" s="103" t="s">
        <v>2037</v>
      </c>
      <c r="E109" s="103" t="s">
        <v>2038</v>
      </c>
      <c r="F109" s="60"/>
      <c r="G109" s="103" t="s">
        <v>2039</v>
      </c>
      <c r="H109" s="199"/>
      <c r="I109" s="103" t="s">
        <v>2040</v>
      </c>
      <c r="J109" s="103" t="s">
        <v>2041</v>
      </c>
      <c r="K109" s="103" t="s">
        <v>2042</v>
      </c>
      <c r="L109" s="103" t="s">
        <v>2043</v>
      </c>
      <c r="M109" s="103" t="s">
        <v>2044</v>
      </c>
      <c r="N109" s="103" t="s">
        <v>2045</v>
      </c>
      <c r="O109" s="103" t="s">
        <v>2046</v>
      </c>
      <c r="P109" s="103" t="s">
        <v>2047</v>
      </c>
      <c r="Q109" s="103" t="s">
        <v>2048</v>
      </c>
      <c r="R109" s="103" t="s">
        <v>1660</v>
      </c>
      <c r="S109" s="103"/>
      <c r="T109" s="103"/>
      <c r="U109" s="103"/>
      <c r="V109" s="103"/>
      <c r="W109" s="103"/>
      <c r="X109" s="103"/>
      <c r="Y109" s="103"/>
      <c r="Z109" s="103"/>
      <c r="AA109" s="121"/>
      <c r="AB109" s="191"/>
      <c r="AC109" s="191"/>
      <c r="AD109" s="191"/>
      <c r="AE109" s="191"/>
      <c r="AF109" s="191"/>
      <c r="AG109" s="191"/>
      <c r="AH109" s="191"/>
      <c r="AI109" s="191"/>
      <c r="AJ109" s="191"/>
    </row>
    <row r="110" spans="1:36" s="187" customFormat="1" ht="75">
      <c r="A110" s="178"/>
      <c r="B110" s="60"/>
      <c r="C110" s="131" t="s">
        <v>2049</v>
      </c>
      <c r="D110" s="103" t="s">
        <v>2050</v>
      </c>
      <c r="E110" s="103" t="s">
        <v>2051</v>
      </c>
      <c r="F110" s="60"/>
      <c r="G110" s="103" t="s">
        <v>2039</v>
      </c>
      <c r="H110" s="199"/>
      <c r="I110" s="103" t="s">
        <v>2040</v>
      </c>
      <c r="J110" s="60" t="s">
        <v>2052</v>
      </c>
      <c r="K110" s="103" t="s">
        <v>2053</v>
      </c>
      <c r="L110" s="60" t="s">
        <v>2054</v>
      </c>
      <c r="M110" s="103" t="s">
        <v>2044</v>
      </c>
      <c r="N110" s="103" t="s">
        <v>2045</v>
      </c>
      <c r="O110" s="103" t="s">
        <v>2046</v>
      </c>
      <c r="P110" s="103" t="s">
        <v>2047</v>
      </c>
      <c r="Q110" s="103" t="s">
        <v>2055</v>
      </c>
      <c r="R110" s="103" t="s">
        <v>1660</v>
      </c>
      <c r="S110" s="103"/>
      <c r="T110" s="103"/>
      <c r="U110" s="103"/>
      <c r="V110" s="103"/>
      <c r="W110" s="103"/>
      <c r="X110" s="103"/>
      <c r="Y110" s="103"/>
      <c r="Z110" s="103"/>
      <c r="AA110" s="121"/>
      <c r="AB110" s="191"/>
      <c r="AC110" s="191"/>
      <c r="AD110" s="191"/>
      <c r="AE110" s="191"/>
      <c r="AF110" s="191"/>
      <c r="AG110" s="191"/>
      <c r="AH110" s="191"/>
      <c r="AI110" s="191"/>
      <c r="AJ110" s="191"/>
    </row>
    <row r="111" spans="1:36" s="187" customFormat="1" ht="62.45">
      <c r="A111" s="178"/>
      <c r="B111" s="60"/>
      <c r="C111" s="131" t="s">
        <v>2056</v>
      </c>
      <c r="D111" s="103" t="s">
        <v>2057</v>
      </c>
      <c r="E111" s="103" t="s">
        <v>2058</v>
      </c>
      <c r="F111" s="60"/>
      <c r="G111" s="103" t="s">
        <v>2039</v>
      </c>
      <c r="H111" s="199"/>
      <c r="I111" s="103" t="s">
        <v>2040</v>
      </c>
      <c r="J111" s="103" t="s">
        <v>2059</v>
      </c>
      <c r="K111" s="103" t="s">
        <v>2060</v>
      </c>
      <c r="L111" s="103" t="s">
        <v>2061</v>
      </c>
      <c r="M111" s="103" t="s">
        <v>2044</v>
      </c>
      <c r="N111" s="103" t="s">
        <v>2045</v>
      </c>
      <c r="O111" s="103" t="s">
        <v>2046</v>
      </c>
      <c r="P111" s="103" t="s">
        <v>2047</v>
      </c>
      <c r="Q111" s="103" t="s">
        <v>2062</v>
      </c>
      <c r="R111" s="103" t="s">
        <v>1660</v>
      </c>
      <c r="S111" s="103"/>
      <c r="T111" s="103"/>
      <c r="U111" s="103" t="str">
        <f>CONCATENATE(Tableau36[[#This Row],[Propiété]],".",Tableau36[[#This Row],[variable]])</f>
        <v>.</v>
      </c>
      <c r="V111" s="103"/>
      <c r="W111" s="103"/>
      <c r="X111" s="103"/>
      <c r="Y111" s="103"/>
      <c r="Z111" s="103"/>
      <c r="AA111" s="121"/>
      <c r="AB111" s="191"/>
      <c r="AC111" s="191"/>
      <c r="AD111" s="191"/>
      <c r="AE111" s="191"/>
      <c r="AF111" s="191"/>
      <c r="AG111" s="191"/>
      <c r="AH111" s="191"/>
      <c r="AI111" s="191"/>
      <c r="AJ111" s="191"/>
    </row>
    <row r="112" spans="1:36" s="187" customFormat="1" ht="62.45">
      <c r="A112" s="178"/>
      <c r="B112" s="60"/>
      <c r="C112" s="131" t="s">
        <v>2063</v>
      </c>
      <c r="D112" s="103" t="s">
        <v>2064</v>
      </c>
      <c r="E112" s="103" t="s">
        <v>2065</v>
      </c>
      <c r="F112" s="60"/>
      <c r="G112" s="103" t="s">
        <v>2039</v>
      </c>
      <c r="H112" s="199"/>
      <c r="I112" s="103" t="s">
        <v>2040</v>
      </c>
      <c r="J112" s="199" t="s">
        <v>2066</v>
      </c>
      <c r="K112" s="103" t="s">
        <v>2067</v>
      </c>
      <c r="L112" s="199" t="s">
        <v>2068</v>
      </c>
      <c r="M112" s="103" t="s">
        <v>2044</v>
      </c>
      <c r="N112" s="103" t="s">
        <v>2045</v>
      </c>
      <c r="O112" s="103" t="s">
        <v>2046</v>
      </c>
      <c r="P112" s="103" t="s">
        <v>2047</v>
      </c>
      <c r="Q112" s="103" t="s">
        <v>2069</v>
      </c>
      <c r="R112" s="103" t="s">
        <v>1660</v>
      </c>
      <c r="S112" s="103"/>
      <c r="T112" s="103"/>
      <c r="U112" s="103" t="str">
        <f>CONCATENATE(Tableau36[[#This Row],[Propiété]],".",Tableau36[[#This Row],[variable]])</f>
        <v>.</v>
      </c>
      <c r="V112" s="103"/>
      <c r="W112" s="103"/>
      <c r="X112" s="103"/>
      <c r="Y112" s="103"/>
      <c r="Z112" s="103"/>
      <c r="AA112" s="121"/>
      <c r="AB112" s="191"/>
      <c r="AC112" s="191"/>
      <c r="AD112" s="191"/>
      <c r="AE112" s="191"/>
      <c r="AF112" s="191"/>
      <c r="AG112" s="191"/>
      <c r="AH112" s="191"/>
      <c r="AI112" s="191"/>
      <c r="AJ112" s="191"/>
    </row>
    <row r="113" spans="1:36" s="187" customFormat="1" ht="125.1">
      <c r="A113" s="178"/>
      <c r="B113" s="60"/>
      <c r="C113" s="131" t="s">
        <v>2070</v>
      </c>
      <c r="D113" s="103" t="s">
        <v>2071</v>
      </c>
      <c r="E113" s="103" t="s">
        <v>2072</v>
      </c>
      <c r="F113" s="60"/>
      <c r="G113" s="103" t="s">
        <v>2039</v>
      </c>
      <c r="H113" s="199"/>
      <c r="I113" s="103" t="s">
        <v>2040</v>
      </c>
      <c r="J113" s="60" t="s">
        <v>2073</v>
      </c>
      <c r="K113" s="103" t="s">
        <v>2074</v>
      </c>
      <c r="L113" s="60" t="s">
        <v>2075</v>
      </c>
      <c r="M113" s="103" t="s">
        <v>2044</v>
      </c>
      <c r="N113" s="103" t="s">
        <v>2045</v>
      </c>
      <c r="O113" s="103" t="s">
        <v>2046</v>
      </c>
      <c r="P113" s="103" t="s">
        <v>2047</v>
      </c>
      <c r="Q113" s="103" t="s">
        <v>2076</v>
      </c>
      <c r="R113" s="103" t="s">
        <v>2077</v>
      </c>
      <c r="S113" s="103"/>
      <c r="T113" s="103"/>
      <c r="U113" s="103" t="str">
        <f>CONCATENATE(Tableau36[[#This Row],[Propiété]],".",Tableau36[[#This Row],[variable]])</f>
        <v>.</v>
      </c>
      <c r="V113" s="103"/>
      <c r="W113" s="103"/>
      <c r="X113" s="103"/>
      <c r="Y113" s="103"/>
      <c r="Z113" s="103"/>
      <c r="AA113" s="121"/>
      <c r="AB113" s="191"/>
      <c r="AC113" s="191"/>
      <c r="AD113" s="191"/>
      <c r="AE113" s="191"/>
      <c r="AF113" s="191"/>
      <c r="AG113" s="191"/>
      <c r="AH113" s="191"/>
      <c r="AI113" s="191"/>
      <c r="AJ113" s="191"/>
    </row>
    <row r="114" spans="1:36" s="187" customFormat="1" ht="125.1">
      <c r="A114" s="178"/>
      <c r="B114" s="60"/>
      <c r="C114" s="131" t="s">
        <v>2078</v>
      </c>
      <c r="D114" s="103" t="s">
        <v>2079</v>
      </c>
      <c r="E114" s="103" t="s">
        <v>2080</v>
      </c>
      <c r="F114" s="60"/>
      <c r="G114" s="103" t="s">
        <v>2039</v>
      </c>
      <c r="H114" s="199"/>
      <c r="I114" s="103" t="s">
        <v>2040</v>
      </c>
      <c r="J114" s="60" t="s">
        <v>2052</v>
      </c>
      <c r="K114" s="103" t="s">
        <v>2081</v>
      </c>
      <c r="L114" s="60" t="s">
        <v>2054</v>
      </c>
      <c r="M114" s="103" t="s">
        <v>2044</v>
      </c>
      <c r="N114" s="103" t="s">
        <v>2045</v>
      </c>
      <c r="O114" s="103" t="s">
        <v>2046</v>
      </c>
      <c r="P114" s="103" t="s">
        <v>2047</v>
      </c>
      <c r="Q114" s="103" t="s">
        <v>2076</v>
      </c>
      <c r="R114" s="103" t="s">
        <v>2077</v>
      </c>
      <c r="S114" s="103"/>
      <c r="T114" s="103"/>
      <c r="U114" s="103" t="str">
        <f>CONCATENATE(Tableau36[[#This Row],[Propiété]],".",Tableau36[[#This Row],[variable]])</f>
        <v>.</v>
      </c>
      <c r="V114" s="103"/>
      <c r="W114" s="103"/>
      <c r="X114" s="103"/>
      <c r="Y114" s="103"/>
      <c r="Z114" s="103"/>
      <c r="AA114" s="121"/>
      <c r="AB114" s="191"/>
      <c r="AC114" s="191"/>
      <c r="AD114" s="191"/>
      <c r="AE114" s="191"/>
      <c r="AF114" s="191"/>
      <c r="AG114" s="191"/>
      <c r="AH114" s="191"/>
      <c r="AI114" s="191"/>
      <c r="AJ114" s="191"/>
    </row>
    <row r="115" spans="1:36" s="187" customFormat="1" ht="75">
      <c r="A115" s="178"/>
      <c r="B115" s="60"/>
      <c r="C115" s="131" t="s">
        <v>2082</v>
      </c>
      <c r="D115" s="103" t="s">
        <v>2083</v>
      </c>
      <c r="E115" s="103" t="s">
        <v>2084</v>
      </c>
      <c r="F115" s="60"/>
      <c r="G115" s="103" t="s">
        <v>2039</v>
      </c>
      <c r="H115" s="199"/>
      <c r="I115" s="103" t="s">
        <v>2040</v>
      </c>
      <c r="J115" s="60" t="s">
        <v>2085</v>
      </c>
      <c r="K115" s="103" t="s">
        <v>2086</v>
      </c>
      <c r="L115" s="60" t="s">
        <v>2087</v>
      </c>
      <c r="M115" s="103" t="s">
        <v>2044</v>
      </c>
      <c r="N115" s="103" t="s">
        <v>2045</v>
      </c>
      <c r="O115" s="103" t="s">
        <v>2046</v>
      </c>
      <c r="P115" s="103" t="s">
        <v>2047</v>
      </c>
      <c r="Q115" s="103" t="s">
        <v>2088</v>
      </c>
      <c r="R115" s="103" t="s">
        <v>2077</v>
      </c>
      <c r="S115" s="103"/>
      <c r="T115" s="103"/>
      <c r="U115" s="103" t="str">
        <f>CONCATENATE(Tableau36[[#This Row],[Propiété]],".",Tableau36[[#This Row],[variable]])</f>
        <v>.</v>
      </c>
      <c r="V115" s="103"/>
      <c r="W115" s="103"/>
      <c r="X115" s="103"/>
      <c r="Y115" s="103"/>
      <c r="Z115" s="103"/>
      <c r="AA115" s="121"/>
      <c r="AB115" s="191"/>
      <c r="AC115" s="191"/>
      <c r="AD115" s="191"/>
      <c r="AE115" s="191"/>
      <c r="AF115" s="191"/>
      <c r="AG115" s="191"/>
      <c r="AH115" s="191"/>
      <c r="AI115" s="191"/>
      <c r="AJ115" s="191"/>
    </row>
    <row r="116" spans="1:36" s="187" customFormat="1" ht="75">
      <c r="A116" s="178"/>
      <c r="B116" s="60"/>
      <c r="C116" s="131" t="s">
        <v>2089</v>
      </c>
      <c r="D116" s="103" t="s">
        <v>2090</v>
      </c>
      <c r="E116" s="103" t="s">
        <v>2091</v>
      </c>
      <c r="F116" s="60"/>
      <c r="G116" s="103" t="s">
        <v>2039</v>
      </c>
      <c r="H116" s="199"/>
      <c r="I116" s="103" t="s">
        <v>2040</v>
      </c>
      <c r="J116" s="60" t="s">
        <v>2092</v>
      </c>
      <c r="K116" s="103" t="s">
        <v>2093</v>
      </c>
      <c r="L116" s="60" t="s">
        <v>2094</v>
      </c>
      <c r="M116" s="103" t="s">
        <v>2044</v>
      </c>
      <c r="N116" s="103" t="s">
        <v>2045</v>
      </c>
      <c r="O116" s="103" t="s">
        <v>2046</v>
      </c>
      <c r="P116" s="103" t="s">
        <v>2047</v>
      </c>
      <c r="Q116" s="103" t="s">
        <v>2088</v>
      </c>
      <c r="R116" s="103" t="s">
        <v>2077</v>
      </c>
      <c r="S116" s="103"/>
      <c r="T116" s="103"/>
      <c r="U116" s="103" t="str">
        <f>CONCATENATE(Tableau36[[#This Row],[Propiété]],".",Tableau36[[#This Row],[variable]])</f>
        <v>.</v>
      </c>
      <c r="V116" s="103"/>
      <c r="W116" s="103"/>
      <c r="X116" s="103"/>
      <c r="Y116" s="103"/>
      <c r="Z116" s="103"/>
      <c r="AA116" s="121"/>
      <c r="AB116" s="191"/>
      <c r="AC116" s="191"/>
      <c r="AD116" s="191"/>
      <c r="AE116" s="191"/>
      <c r="AF116" s="191"/>
      <c r="AG116" s="191"/>
      <c r="AH116" s="191"/>
      <c r="AI116" s="191"/>
      <c r="AJ116" s="191"/>
    </row>
    <row r="117" spans="1:36" s="187" customFormat="1" ht="69">
      <c r="A117" s="178"/>
      <c r="B117" s="60"/>
      <c r="C117" s="131" t="s">
        <v>2095</v>
      </c>
      <c r="D117" s="103" t="s">
        <v>2096</v>
      </c>
      <c r="E117" s="103" t="s">
        <v>2097</v>
      </c>
      <c r="F117" s="60"/>
      <c r="G117" s="103" t="s">
        <v>2039</v>
      </c>
      <c r="H117" s="199"/>
      <c r="I117" s="103" t="s">
        <v>2040</v>
      </c>
      <c r="J117" s="103" t="s">
        <v>2098</v>
      </c>
      <c r="K117" s="121" t="s">
        <v>2099</v>
      </c>
      <c r="L117" s="103" t="s">
        <v>2100</v>
      </c>
      <c r="M117" s="103" t="s">
        <v>2044</v>
      </c>
      <c r="N117" s="103" t="s">
        <v>2045</v>
      </c>
      <c r="O117" s="103" t="s">
        <v>2046</v>
      </c>
      <c r="P117" s="103" t="s">
        <v>2047</v>
      </c>
      <c r="Q117" s="103" t="s">
        <v>2055</v>
      </c>
      <c r="R117" s="103" t="s">
        <v>1660</v>
      </c>
      <c r="S117" s="103"/>
      <c r="T117" s="103"/>
      <c r="U117" s="103" t="str">
        <f>CONCATENATE(Tableau36[[#This Row],[Propiété]],".",Tableau36[[#This Row],[variable]])</f>
        <v>.</v>
      </c>
      <c r="V117" s="103"/>
      <c r="W117" s="103"/>
      <c r="X117" s="103"/>
      <c r="Y117" s="103"/>
      <c r="Z117" s="103"/>
      <c r="AA117" s="121"/>
      <c r="AB117" s="191"/>
      <c r="AC117" s="191"/>
      <c r="AD117" s="191"/>
      <c r="AE117" s="191"/>
      <c r="AF117" s="191"/>
      <c r="AG117" s="191"/>
      <c r="AH117" s="191"/>
      <c r="AI117" s="191"/>
      <c r="AJ117" s="191"/>
    </row>
    <row r="118" spans="1:36" s="187" customFormat="1" ht="75">
      <c r="A118" s="178"/>
      <c r="B118" s="60"/>
      <c r="C118" s="131" t="s">
        <v>2101</v>
      </c>
      <c r="D118" s="103" t="s">
        <v>2102</v>
      </c>
      <c r="E118" s="103" t="s">
        <v>2103</v>
      </c>
      <c r="F118" s="60"/>
      <c r="G118" s="103" t="s">
        <v>2039</v>
      </c>
      <c r="H118" s="199"/>
      <c r="I118" s="103" t="s">
        <v>2040</v>
      </c>
      <c r="J118" s="103" t="s">
        <v>2104</v>
      </c>
      <c r="K118" s="191" t="s">
        <v>2105</v>
      </c>
      <c r="L118" s="103" t="s">
        <v>2106</v>
      </c>
      <c r="M118" s="103" t="s">
        <v>2044</v>
      </c>
      <c r="N118" s="103" t="s">
        <v>2045</v>
      </c>
      <c r="O118" s="103" t="s">
        <v>2046</v>
      </c>
      <c r="P118" s="103" t="s">
        <v>2047</v>
      </c>
      <c r="Q118" s="103" t="s">
        <v>2055</v>
      </c>
      <c r="R118" s="103" t="s">
        <v>1660</v>
      </c>
      <c r="S118" s="103"/>
      <c r="T118" s="103"/>
      <c r="U118" s="103" t="str">
        <f>CONCATENATE(Tableau36[[#This Row],[Propiété]],".",Tableau36[[#This Row],[variable]])</f>
        <v>.</v>
      </c>
      <c r="V118" s="103"/>
      <c r="W118" s="103"/>
      <c r="X118" s="103"/>
      <c r="Y118" s="103"/>
      <c r="Z118" s="103"/>
      <c r="AA118" s="121"/>
      <c r="AB118" s="191"/>
      <c r="AC118" s="191"/>
      <c r="AD118" s="191"/>
      <c r="AE118" s="191"/>
      <c r="AF118" s="191"/>
      <c r="AG118" s="191"/>
      <c r="AH118" s="191"/>
      <c r="AI118" s="191"/>
      <c r="AJ118" s="191"/>
    </row>
    <row r="119" spans="1:36" s="187" customFormat="1" ht="75">
      <c r="A119" s="178"/>
      <c r="B119" s="60"/>
      <c r="C119" s="131" t="s">
        <v>2107</v>
      </c>
      <c r="D119" s="103" t="s">
        <v>2108</v>
      </c>
      <c r="E119" s="103" t="s">
        <v>2103</v>
      </c>
      <c r="F119" s="60"/>
      <c r="G119" s="103" t="s">
        <v>2039</v>
      </c>
      <c r="H119" s="199"/>
      <c r="I119" s="103" t="s">
        <v>2040</v>
      </c>
      <c r="J119" s="103" t="s">
        <v>2109</v>
      </c>
      <c r="K119" s="191" t="s">
        <v>2110</v>
      </c>
      <c r="L119" s="103" t="s">
        <v>2111</v>
      </c>
      <c r="M119" s="103" t="s">
        <v>2044</v>
      </c>
      <c r="N119" s="103" t="s">
        <v>2045</v>
      </c>
      <c r="O119" s="103" t="s">
        <v>2046</v>
      </c>
      <c r="P119" s="103" t="s">
        <v>2047</v>
      </c>
      <c r="Q119" s="103" t="s">
        <v>2055</v>
      </c>
      <c r="R119" s="103" t="s">
        <v>1660</v>
      </c>
      <c r="S119" s="103"/>
      <c r="T119" s="103"/>
      <c r="U119" s="103" t="str">
        <f>CONCATENATE(Tableau36[[#This Row],[Propiété]],".",Tableau36[[#This Row],[variable]])</f>
        <v>.</v>
      </c>
      <c r="V119" s="103"/>
      <c r="W119" s="103"/>
      <c r="X119" s="103"/>
      <c r="Y119" s="103"/>
      <c r="Z119" s="103"/>
      <c r="AA119" s="121"/>
      <c r="AB119" s="191"/>
      <c r="AC119" s="191"/>
      <c r="AD119" s="191"/>
      <c r="AE119" s="191"/>
      <c r="AF119" s="191"/>
      <c r="AG119" s="191"/>
      <c r="AH119" s="191"/>
      <c r="AI119" s="191"/>
      <c r="AJ119" s="191"/>
    </row>
    <row r="120" spans="1:36" s="187" customFormat="1" ht="75">
      <c r="A120" s="178"/>
      <c r="B120" s="60"/>
      <c r="C120" s="131" t="s">
        <v>2112</v>
      </c>
      <c r="D120" s="103" t="s">
        <v>2113</v>
      </c>
      <c r="E120" s="103" t="s">
        <v>2114</v>
      </c>
      <c r="F120" s="60"/>
      <c r="G120" s="103" t="s">
        <v>2039</v>
      </c>
      <c r="H120" s="199"/>
      <c r="I120" s="103" t="s">
        <v>2040</v>
      </c>
      <c r="J120" s="103" t="s">
        <v>2115</v>
      </c>
      <c r="K120" s="191" t="s">
        <v>2116</v>
      </c>
      <c r="L120" s="103" t="s">
        <v>2117</v>
      </c>
      <c r="M120" s="103" t="s">
        <v>2044</v>
      </c>
      <c r="N120" s="103" t="s">
        <v>2045</v>
      </c>
      <c r="O120" s="103" t="s">
        <v>2046</v>
      </c>
      <c r="P120" s="103" t="s">
        <v>2047</v>
      </c>
      <c r="Q120" s="103" t="s">
        <v>2055</v>
      </c>
      <c r="R120" s="103" t="s">
        <v>1660</v>
      </c>
      <c r="S120" s="103"/>
      <c r="T120" s="103"/>
      <c r="U120" s="103" t="str">
        <f>CONCATENATE(Tableau36[[#This Row],[Propiété]],".",Tableau36[[#This Row],[variable]])</f>
        <v>.</v>
      </c>
      <c r="V120" s="103"/>
      <c r="W120" s="103"/>
      <c r="X120" s="103"/>
      <c r="Y120" s="103"/>
      <c r="Z120" s="103"/>
      <c r="AA120" s="121"/>
      <c r="AB120" s="191"/>
      <c r="AC120" s="191"/>
      <c r="AD120" s="191"/>
      <c r="AE120" s="191"/>
      <c r="AF120" s="191"/>
      <c r="AG120" s="191"/>
      <c r="AH120" s="191"/>
      <c r="AI120" s="191"/>
      <c r="AJ120" s="191"/>
    </row>
    <row r="121" spans="1:36" s="187" customFormat="1" ht="75">
      <c r="A121" s="178"/>
      <c r="B121" s="60"/>
      <c r="C121" s="131" t="s">
        <v>2118</v>
      </c>
      <c r="D121" s="103" t="s">
        <v>2119</v>
      </c>
      <c r="E121" s="103" t="s">
        <v>2120</v>
      </c>
      <c r="F121" s="60"/>
      <c r="G121" s="103" t="s">
        <v>2039</v>
      </c>
      <c r="H121" s="199"/>
      <c r="I121" s="103" t="s">
        <v>2040</v>
      </c>
      <c r="J121" s="103" t="s">
        <v>2121</v>
      </c>
      <c r="K121" s="191" t="s">
        <v>2122</v>
      </c>
      <c r="L121" s="103" t="s">
        <v>2123</v>
      </c>
      <c r="M121" s="103" t="s">
        <v>2044</v>
      </c>
      <c r="N121" s="103" t="s">
        <v>2045</v>
      </c>
      <c r="O121" s="103" t="s">
        <v>2046</v>
      </c>
      <c r="P121" s="103" t="s">
        <v>2047</v>
      </c>
      <c r="Q121" s="103" t="s">
        <v>2055</v>
      </c>
      <c r="R121" s="103" t="s">
        <v>1660</v>
      </c>
      <c r="S121" s="103"/>
      <c r="T121" s="103"/>
      <c r="U121" s="103" t="str">
        <f>CONCATENATE(Tableau36[[#This Row],[Propiété]],".",Tableau36[[#This Row],[variable]])</f>
        <v>.</v>
      </c>
      <c r="V121" s="103"/>
      <c r="W121" s="103"/>
      <c r="X121" s="103"/>
      <c r="Y121" s="103"/>
      <c r="Z121" s="103"/>
      <c r="AA121" s="121"/>
      <c r="AB121" s="191"/>
      <c r="AC121" s="191"/>
      <c r="AD121" s="191"/>
      <c r="AE121" s="191"/>
      <c r="AF121" s="191"/>
      <c r="AG121" s="191"/>
      <c r="AH121" s="191"/>
      <c r="AI121" s="191"/>
      <c r="AJ121" s="191"/>
    </row>
    <row r="122" spans="1:36" s="187" customFormat="1" ht="75">
      <c r="A122" s="178"/>
      <c r="B122" s="60"/>
      <c r="C122" s="131" t="s">
        <v>2124</v>
      </c>
      <c r="D122" s="103" t="s">
        <v>2125</v>
      </c>
      <c r="E122" s="103" t="s">
        <v>2126</v>
      </c>
      <c r="F122" s="60"/>
      <c r="G122" s="103" t="s">
        <v>2039</v>
      </c>
      <c r="H122" s="199"/>
      <c r="I122" s="103" t="s">
        <v>2040</v>
      </c>
      <c r="J122" s="103" t="s">
        <v>2127</v>
      </c>
      <c r="K122" s="191" t="s">
        <v>2128</v>
      </c>
      <c r="L122" s="103" t="s">
        <v>2129</v>
      </c>
      <c r="M122" s="103" t="s">
        <v>2044</v>
      </c>
      <c r="N122" s="103" t="s">
        <v>2045</v>
      </c>
      <c r="O122" s="103" t="s">
        <v>2046</v>
      </c>
      <c r="P122" s="103" t="s">
        <v>2047</v>
      </c>
      <c r="Q122" s="103" t="s">
        <v>2055</v>
      </c>
      <c r="R122" s="103" t="s">
        <v>1660</v>
      </c>
      <c r="S122" s="103"/>
      <c r="T122" s="103"/>
      <c r="U122" s="103" t="str">
        <f>CONCATENATE(Tableau36[[#This Row],[Propiété]],".",Tableau36[[#This Row],[variable]])</f>
        <v>.</v>
      </c>
      <c r="V122" s="103"/>
      <c r="W122" s="103"/>
      <c r="X122" s="103"/>
      <c r="Y122" s="103"/>
      <c r="Z122" s="103"/>
      <c r="AA122" s="121"/>
      <c r="AB122" s="191"/>
      <c r="AC122" s="191"/>
      <c r="AD122" s="191"/>
      <c r="AE122" s="191"/>
      <c r="AF122" s="191"/>
      <c r="AG122" s="191"/>
      <c r="AH122" s="191"/>
      <c r="AI122" s="191"/>
      <c r="AJ122" s="191"/>
    </row>
    <row r="123" spans="1:36" s="187" customFormat="1" ht="75">
      <c r="A123" s="178"/>
      <c r="B123" s="60"/>
      <c r="C123" s="131" t="s">
        <v>2130</v>
      </c>
      <c r="D123" s="103" t="s">
        <v>2131</v>
      </c>
      <c r="E123" s="103" t="s">
        <v>2132</v>
      </c>
      <c r="F123" s="60"/>
      <c r="G123" s="103" t="s">
        <v>2039</v>
      </c>
      <c r="H123" s="199"/>
      <c r="I123" s="103" t="s">
        <v>2040</v>
      </c>
      <c r="J123" s="103" t="s">
        <v>2133</v>
      </c>
      <c r="K123" s="191" t="s">
        <v>2134</v>
      </c>
      <c r="L123" s="103" t="s">
        <v>2135</v>
      </c>
      <c r="M123" s="103" t="s">
        <v>2044</v>
      </c>
      <c r="N123" s="103" t="s">
        <v>2045</v>
      </c>
      <c r="O123" s="103" t="s">
        <v>2046</v>
      </c>
      <c r="P123" s="103" t="s">
        <v>2047</v>
      </c>
      <c r="Q123" s="103" t="s">
        <v>2055</v>
      </c>
      <c r="R123" s="103" t="s">
        <v>1660</v>
      </c>
      <c r="S123" s="103"/>
      <c r="T123" s="103"/>
      <c r="U123" s="103" t="str">
        <f>CONCATENATE(Tableau36[[#This Row],[Propiété]],".",Tableau36[[#This Row],[variable]])</f>
        <v>.</v>
      </c>
      <c r="V123" s="103"/>
      <c r="W123" s="103"/>
      <c r="X123" s="103"/>
      <c r="Y123" s="103"/>
      <c r="Z123" s="103"/>
      <c r="AA123" s="121"/>
      <c r="AB123" s="191"/>
      <c r="AC123" s="191"/>
      <c r="AD123" s="191"/>
      <c r="AE123" s="191"/>
      <c r="AF123" s="191"/>
      <c r="AG123" s="191"/>
      <c r="AH123" s="191"/>
      <c r="AI123" s="191"/>
      <c r="AJ123" s="191"/>
    </row>
    <row r="124" spans="1:36" s="187" customFormat="1" ht="75">
      <c r="A124" s="178"/>
      <c r="B124" s="60"/>
      <c r="C124" s="131" t="s">
        <v>2136</v>
      </c>
      <c r="D124" s="103" t="s">
        <v>2137</v>
      </c>
      <c r="E124" s="103" t="s">
        <v>2138</v>
      </c>
      <c r="F124" s="60"/>
      <c r="G124" s="103" t="s">
        <v>2039</v>
      </c>
      <c r="H124" s="199"/>
      <c r="I124" s="103" t="s">
        <v>2040</v>
      </c>
      <c r="J124" s="103" t="s">
        <v>2139</v>
      </c>
      <c r="K124" s="191" t="s">
        <v>2140</v>
      </c>
      <c r="L124" s="103" t="s">
        <v>2141</v>
      </c>
      <c r="M124" s="103" t="s">
        <v>2044</v>
      </c>
      <c r="N124" s="103" t="s">
        <v>2045</v>
      </c>
      <c r="O124" s="103" t="s">
        <v>2046</v>
      </c>
      <c r="P124" s="103" t="s">
        <v>2047</v>
      </c>
      <c r="Q124" s="103" t="s">
        <v>2055</v>
      </c>
      <c r="R124" s="103" t="s">
        <v>1660</v>
      </c>
      <c r="S124" s="103"/>
      <c r="T124" s="103"/>
      <c r="U124" s="103" t="str">
        <f>CONCATENATE(Tableau36[[#This Row],[Propiété]],".",Tableau36[[#This Row],[variable]])</f>
        <v>.</v>
      </c>
      <c r="V124" s="103"/>
      <c r="W124" s="103"/>
      <c r="X124" s="103"/>
      <c r="Y124" s="103"/>
      <c r="Z124" s="103"/>
      <c r="AA124" s="121"/>
      <c r="AB124" s="191"/>
      <c r="AC124" s="191"/>
      <c r="AD124" s="191"/>
      <c r="AE124" s="191"/>
      <c r="AF124" s="191"/>
      <c r="AG124" s="191"/>
      <c r="AH124" s="191"/>
      <c r="AI124" s="191"/>
      <c r="AJ124" s="191"/>
    </row>
    <row r="125" spans="1:36" s="187" customFormat="1" ht="75">
      <c r="A125" s="178"/>
      <c r="B125" s="60"/>
      <c r="C125" s="131" t="s">
        <v>2142</v>
      </c>
      <c r="D125" s="103" t="s">
        <v>2143</v>
      </c>
      <c r="E125" s="103" t="s">
        <v>2144</v>
      </c>
      <c r="F125" s="60"/>
      <c r="G125" s="103" t="s">
        <v>2039</v>
      </c>
      <c r="H125" s="199"/>
      <c r="I125" s="103" t="s">
        <v>2040</v>
      </c>
      <c r="J125" s="103" t="s">
        <v>2145</v>
      </c>
      <c r="K125" s="191" t="s">
        <v>2146</v>
      </c>
      <c r="L125" s="103" t="s">
        <v>2147</v>
      </c>
      <c r="M125" s="103" t="s">
        <v>2044</v>
      </c>
      <c r="N125" s="103" t="s">
        <v>2045</v>
      </c>
      <c r="O125" s="103" t="s">
        <v>2046</v>
      </c>
      <c r="P125" s="103" t="s">
        <v>2047</v>
      </c>
      <c r="Q125" s="103" t="s">
        <v>2055</v>
      </c>
      <c r="R125" s="103" t="s">
        <v>1660</v>
      </c>
      <c r="S125" s="103"/>
      <c r="T125" s="103"/>
      <c r="U125" s="103" t="str">
        <f>CONCATENATE(Tableau36[[#This Row],[Propiété]],".",Tableau36[[#This Row],[variable]])</f>
        <v>.</v>
      </c>
      <c r="V125" s="103"/>
      <c r="W125" s="103"/>
      <c r="X125" s="103"/>
      <c r="Y125" s="103"/>
      <c r="Z125" s="103"/>
      <c r="AA125" s="121"/>
      <c r="AB125" s="191"/>
      <c r="AC125" s="191"/>
      <c r="AD125" s="191"/>
      <c r="AE125" s="191"/>
      <c r="AF125" s="191"/>
      <c r="AG125" s="191"/>
      <c r="AH125" s="191"/>
      <c r="AI125" s="191"/>
      <c r="AJ125" s="191"/>
    </row>
    <row r="126" spans="1:36" s="187" customFormat="1" ht="75">
      <c r="A126" s="178"/>
      <c r="B126" s="60"/>
      <c r="C126" s="131" t="s">
        <v>2148</v>
      </c>
      <c r="D126" s="103" t="s">
        <v>2149</v>
      </c>
      <c r="E126" s="103" t="s">
        <v>2150</v>
      </c>
      <c r="F126" s="60"/>
      <c r="G126" s="103" t="s">
        <v>2039</v>
      </c>
      <c r="H126" s="199"/>
      <c r="I126" s="103" t="s">
        <v>2040</v>
      </c>
      <c r="J126" s="103" t="s">
        <v>2151</v>
      </c>
      <c r="K126" s="191" t="s">
        <v>2152</v>
      </c>
      <c r="L126" s="103" t="s">
        <v>2153</v>
      </c>
      <c r="M126" s="103" t="s">
        <v>2044</v>
      </c>
      <c r="N126" s="103" t="s">
        <v>2045</v>
      </c>
      <c r="O126" s="103" t="s">
        <v>2046</v>
      </c>
      <c r="P126" s="103" t="s">
        <v>2047</v>
      </c>
      <c r="Q126" s="103" t="s">
        <v>2055</v>
      </c>
      <c r="R126" s="103" t="s">
        <v>1660</v>
      </c>
      <c r="S126" s="103"/>
      <c r="T126" s="103"/>
      <c r="U126" s="103" t="str">
        <f>CONCATENATE(Tableau36[[#This Row],[Propiété]],".",Tableau36[[#This Row],[variable]])</f>
        <v>.</v>
      </c>
      <c r="V126" s="103"/>
      <c r="W126" s="103"/>
      <c r="X126" s="103"/>
      <c r="Y126" s="103"/>
      <c r="Z126" s="103"/>
      <c r="AA126" s="121"/>
      <c r="AB126" s="191"/>
      <c r="AC126" s="191"/>
      <c r="AD126" s="191"/>
      <c r="AE126" s="191"/>
      <c r="AF126" s="191"/>
      <c r="AG126" s="191"/>
      <c r="AH126" s="191"/>
      <c r="AI126" s="191"/>
      <c r="AJ126" s="191"/>
    </row>
    <row r="127" spans="1:36">
      <c r="A127" s="178">
        <v>104</v>
      </c>
      <c r="B127" s="60" t="s">
        <v>2154</v>
      </c>
      <c r="C127" s="103" t="s">
        <v>2155</v>
      </c>
      <c r="D127" s="103" t="s">
        <v>2156</v>
      </c>
      <c r="E127" s="103"/>
      <c r="F127" s="60"/>
      <c r="G127" s="103" t="s">
        <v>1</v>
      </c>
      <c r="H127" s="199"/>
      <c r="I127" s="60" t="s">
        <v>2157</v>
      </c>
      <c r="J127" s="60"/>
      <c r="K127" s="60"/>
      <c r="L127" s="60"/>
      <c r="M127" s="60"/>
      <c r="N127" s="103" t="s">
        <v>1934</v>
      </c>
      <c r="O127" s="103"/>
      <c r="P127" s="103"/>
      <c r="Q127" s="103"/>
      <c r="R127" s="103"/>
      <c r="S127" s="103"/>
      <c r="T127" s="103" t="s">
        <v>2158</v>
      </c>
      <c r="U127" s="103" t="s">
        <v>1660</v>
      </c>
      <c r="V127" s="103"/>
      <c r="W127" s="103"/>
      <c r="X127" s="103"/>
      <c r="Y127" s="103"/>
      <c r="Z127" s="103"/>
      <c r="AA127" s="121" t="s">
        <v>2159</v>
      </c>
      <c r="AB127" s="103"/>
      <c r="AC127" s="103"/>
      <c r="AD127" s="103"/>
      <c r="AE127" s="103"/>
      <c r="AF127" s="103"/>
      <c r="AG127" s="103"/>
      <c r="AH127" s="103"/>
      <c r="AI127" s="103"/>
      <c r="AJ127" s="103"/>
    </row>
    <row r="128" spans="1:36">
      <c r="A128" s="178">
        <v>105</v>
      </c>
      <c r="B128" s="60" t="s">
        <v>2160</v>
      </c>
      <c r="C128" s="103" t="s">
        <v>2161</v>
      </c>
      <c r="D128" s="103" t="s">
        <v>2162</v>
      </c>
      <c r="E128" s="103"/>
      <c r="F128" s="60"/>
      <c r="G128" s="103" t="s">
        <v>1</v>
      </c>
      <c r="H128" s="199"/>
      <c r="I128" s="60" t="s">
        <v>2157</v>
      </c>
      <c r="J128" s="60"/>
      <c r="K128" s="60"/>
      <c r="L128" s="60"/>
      <c r="M128" s="60"/>
      <c r="N128" s="103" t="s">
        <v>1934</v>
      </c>
      <c r="O128" s="103"/>
      <c r="P128" s="103"/>
      <c r="Q128" s="103"/>
      <c r="R128" s="103"/>
      <c r="S128" s="103"/>
      <c r="T128" s="103" t="s">
        <v>2158</v>
      </c>
      <c r="U128" s="103" t="s">
        <v>1660</v>
      </c>
      <c r="V128" s="103"/>
      <c r="W128" s="103"/>
      <c r="X128" s="103"/>
      <c r="Y128" s="103"/>
      <c r="Z128" s="103"/>
      <c r="AA128" s="121" t="s">
        <v>2163</v>
      </c>
      <c r="AB128" s="103"/>
      <c r="AC128" s="103"/>
      <c r="AD128" s="103"/>
      <c r="AE128" s="103"/>
      <c r="AF128" s="103"/>
      <c r="AG128" s="103"/>
      <c r="AH128" s="103"/>
      <c r="AI128" s="103"/>
      <c r="AJ128" s="103"/>
    </row>
    <row r="129" spans="1:36" ht="37.5">
      <c r="A129" s="178">
        <v>106</v>
      </c>
      <c r="B129" s="60" t="s">
        <v>2164</v>
      </c>
      <c r="C129" s="103" t="s">
        <v>2165</v>
      </c>
      <c r="D129" s="103" t="s">
        <v>2166</v>
      </c>
      <c r="E129" s="103"/>
      <c r="F129" s="60"/>
      <c r="G129" s="103" t="s">
        <v>1984</v>
      </c>
      <c r="H129" s="199" t="s">
        <v>2167</v>
      </c>
      <c r="I129" s="60" t="s">
        <v>2157</v>
      </c>
      <c r="J129" s="60"/>
      <c r="K129" s="60"/>
      <c r="L129" s="60"/>
      <c r="M129" s="60"/>
      <c r="N129" s="103" t="s">
        <v>1934</v>
      </c>
      <c r="O129" s="103"/>
      <c r="P129" s="103"/>
      <c r="Q129" s="103"/>
      <c r="R129" s="103"/>
      <c r="S129" s="103"/>
      <c r="T129" s="103" t="s">
        <v>2158</v>
      </c>
      <c r="U129" s="103" t="s">
        <v>1660</v>
      </c>
      <c r="V129" s="103"/>
      <c r="W129" s="103"/>
      <c r="X129" s="103"/>
      <c r="Y129" s="103"/>
      <c r="Z129" s="103"/>
      <c r="AA129" s="121" t="s">
        <v>2168</v>
      </c>
      <c r="AB129" s="103"/>
      <c r="AC129" s="103"/>
      <c r="AD129" s="103"/>
      <c r="AE129" s="103"/>
      <c r="AF129" s="103"/>
      <c r="AG129" s="103"/>
      <c r="AH129" s="103"/>
      <c r="AI129" s="103"/>
      <c r="AJ129" s="103"/>
    </row>
    <row r="130" spans="1:36" ht="62.45">
      <c r="A130" s="178">
        <v>107</v>
      </c>
      <c r="B130" s="60" t="s">
        <v>2169</v>
      </c>
      <c r="C130" s="103" t="s">
        <v>2170</v>
      </c>
      <c r="D130" s="103" t="s">
        <v>2171</v>
      </c>
      <c r="E130" s="103"/>
      <c r="F130" s="60"/>
      <c r="G130" s="191" t="s">
        <v>1</v>
      </c>
      <c r="H130" s="199" t="s">
        <v>2172</v>
      </c>
      <c r="I130" s="60" t="s">
        <v>2157</v>
      </c>
      <c r="J130" s="60"/>
      <c r="K130" s="60"/>
      <c r="L130" s="60"/>
      <c r="M130" s="60"/>
      <c r="N130" s="103" t="s">
        <v>1934</v>
      </c>
      <c r="O130" s="103"/>
      <c r="P130" s="103"/>
      <c r="Q130" s="103"/>
      <c r="R130" s="103"/>
      <c r="S130" s="103"/>
      <c r="T130" s="103"/>
      <c r="U130" s="103" t="s">
        <v>1660</v>
      </c>
      <c r="V130" s="103"/>
      <c r="W130" s="103"/>
      <c r="X130" s="103"/>
      <c r="Y130" s="103"/>
      <c r="Z130" s="103"/>
      <c r="AA130" s="121" t="s">
        <v>2173</v>
      </c>
      <c r="AB130" s="103"/>
      <c r="AC130" s="103"/>
      <c r="AD130" s="103"/>
      <c r="AE130" s="103"/>
      <c r="AF130" s="103"/>
      <c r="AG130" s="103"/>
      <c r="AH130" s="103"/>
      <c r="AI130" s="103"/>
      <c r="AJ130" s="103"/>
    </row>
    <row r="131" spans="1:36" ht="62.45">
      <c r="A131" s="178">
        <v>108</v>
      </c>
      <c r="B131" s="60" t="s">
        <v>2174</v>
      </c>
      <c r="C131" s="103" t="s">
        <v>2175</v>
      </c>
      <c r="D131" s="103" t="s">
        <v>2176</v>
      </c>
      <c r="E131" s="103"/>
      <c r="F131" s="60"/>
      <c r="G131" s="191" t="s">
        <v>1</v>
      </c>
      <c r="H131" s="199" t="s">
        <v>2172</v>
      </c>
      <c r="I131" s="60" t="s">
        <v>2157</v>
      </c>
      <c r="J131" s="60"/>
      <c r="K131" s="60"/>
      <c r="L131" s="60"/>
      <c r="M131" s="60"/>
      <c r="N131" s="103" t="s">
        <v>1597</v>
      </c>
      <c r="O131" s="103"/>
      <c r="P131" s="103"/>
      <c r="Q131" s="103"/>
      <c r="R131" s="103"/>
      <c r="S131" s="103"/>
      <c r="T131" s="103"/>
      <c r="U131" s="103" t="s">
        <v>1660</v>
      </c>
      <c r="V131" s="103"/>
      <c r="W131" s="103"/>
      <c r="X131" s="103"/>
      <c r="Y131" s="103"/>
      <c r="Z131" s="103"/>
      <c r="AA131" s="121" t="s">
        <v>2177</v>
      </c>
      <c r="AB131" s="103"/>
      <c r="AC131" s="103"/>
      <c r="AD131" s="103"/>
      <c r="AE131" s="103"/>
      <c r="AF131" s="103"/>
      <c r="AG131" s="103"/>
      <c r="AH131" s="103"/>
      <c r="AI131" s="103"/>
      <c r="AJ131" s="103"/>
    </row>
    <row r="132" spans="1:36" ht="62.45">
      <c r="A132" s="178">
        <v>109</v>
      </c>
      <c r="B132" s="60" t="s">
        <v>2178</v>
      </c>
      <c r="C132" s="103" t="s">
        <v>2179</v>
      </c>
      <c r="D132" s="103" t="s">
        <v>2180</v>
      </c>
      <c r="E132" s="103"/>
      <c r="F132" s="60"/>
      <c r="G132" s="191" t="s">
        <v>1</v>
      </c>
      <c r="H132" s="199" t="s">
        <v>2172</v>
      </c>
      <c r="I132" s="60" t="s">
        <v>2157</v>
      </c>
      <c r="J132" s="60"/>
      <c r="K132" s="60"/>
      <c r="L132" s="60"/>
      <c r="M132" s="60"/>
      <c r="N132" s="103" t="s">
        <v>1597</v>
      </c>
      <c r="O132" s="103"/>
      <c r="P132" s="103"/>
      <c r="Q132" s="103"/>
      <c r="R132" s="103"/>
      <c r="S132" s="103"/>
      <c r="T132" s="103"/>
      <c r="U132" s="103" t="s">
        <v>1660</v>
      </c>
      <c r="V132" s="103"/>
      <c r="W132" s="103"/>
      <c r="X132" s="103"/>
      <c r="Y132" s="103"/>
      <c r="Z132" s="103"/>
      <c r="AA132" s="121" t="s">
        <v>2181</v>
      </c>
      <c r="AB132" s="103"/>
      <c r="AC132" s="103"/>
      <c r="AD132" s="103"/>
      <c r="AE132" s="103"/>
      <c r="AF132" s="103"/>
      <c r="AG132" s="103"/>
      <c r="AH132" s="103"/>
      <c r="AI132" s="103"/>
      <c r="AJ132" s="103"/>
    </row>
    <row r="133" spans="1:36" ht="62.45">
      <c r="A133" s="178">
        <v>110</v>
      </c>
      <c r="B133" s="60" t="s">
        <v>2182</v>
      </c>
      <c r="C133" s="103" t="s">
        <v>2183</v>
      </c>
      <c r="D133" s="103" t="s">
        <v>2184</v>
      </c>
      <c r="E133" s="103"/>
      <c r="F133" s="60"/>
      <c r="G133" s="191" t="s">
        <v>1</v>
      </c>
      <c r="H133" s="199" t="s">
        <v>2172</v>
      </c>
      <c r="I133" s="60" t="s">
        <v>2157</v>
      </c>
      <c r="J133" s="60"/>
      <c r="K133" s="60"/>
      <c r="L133" s="60"/>
      <c r="M133" s="60"/>
      <c r="N133" s="103" t="s">
        <v>1597</v>
      </c>
      <c r="O133" s="103"/>
      <c r="P133" s="103"/>
      <c r="Q133" s="103"/>
      <c r="R133" s="103"/>
      <c r="S133" s="103"/>
      <c r="T133" s="103"/>
      <c r="U133" s="103" t="s">
        <v>1660</v>
      </c>
      <c r="V133" s="103"/>
      <c r="W133" s="103"/>
      <c r="X133" s="103"/>
      <c r="Y133" s="103"/>
      <c r="Z133" s="103"/>
      <c r="AA133" s="121" t="s">
        <v>2185</v>
      </c>
      <c r="AB133" s="103"/>
      <c r="AC133" s="103"/>
      <c r="AD133" s="103"/>
      <c r="AE133" s="103"/>
      <c r="AF133" s="103"/>
      <c r="AG133" s="103"/>
      <c r="AH133" s="103"/>
      <c r="AI133" s="103"/>
      <c r="AJ133" s="103"/>
    </row>
    <row r="134" spans="1:36">
      <c r="A134" s="178">
        <v>111</v>
      </c>
      <c r="B134" s="60" t="s">
        <v>2186</v>
      </c>
      <c r="C134" s="103" t="s">
        <v>2187</v>
      </c>
      <c r="D134" s="103" t="s">
        <v>2188</v>
      </c>
      <c r="E134" s="103"/>
      <c r="F134" s="60"/>
      <c r="G134" s="103" t="s">
        <v>1</v>
      </c>
      <c r="H134" s="199"/>
      <c r="I134" s="60" t="s">
        <v>2157</v>
      </c>
      <c r="J134" s="60"/>
      <c r="K134" s="60"/>
      <c r="L134" s="60"/>
      <c r="M134" s="60"/>
      <c r="N134" s="103" t="s">
        <v>1597</v>
      </c>
      <c r="O134" s="103"/>
      <c r="P134" s="103"/>
      <c r="Q134" s="103"/>
      <c r="R134" s="103"/>
      <c r="S134" s="103"/>
      <c r="T134" s="103" t="s">
        <v>2158</v>
      </c>
      <c r="U134" s="103" t="s">
        <v>1660</v>
      </c>
      <c r="V134" s="103"/>
      <c r="W134" s="103"/>
      <c r="X134" s="103"/>
      <c r="Y134" s="103"/>
      <c r="Z134" s="103"/>
      <c r="AA134" s="121" t="s">
        <v>2189</v>
      </c>
      <c r="AB134" s="103"/>
      <c r="AC134" s="103"/>
      <c r="AD134" s="103"/>
      <c r="AE134" s="103"/>
      <c r="AF134" s="103"/>
      <c r="AG134" s="103"/>
      <c r="AH134" s="103"/>
      <c r="AI134" s="103"/>
      <c r="AJ134" s="103"/>
    </row>
    <row r="135" spans="1:36" ht="37.5">
      <c r="A135" s="178">
        <v>112</v>
      </c>
      <c r="B135" s="60" t="s">
        <v>2190</v>
      </c>
      <c r="C135" s="103" t="s">
        <v>2191</v>
      </c>
      <c r="D135" s="103" t="s">
        <v>2192</v>
      </c>
      <c r="E135" s="103"/>
      <c r="F135" s="60"/>
      <c r="G135" s="191" t="s">
        <v>1</v>
      </c>
      <c r="H135" s="199" t="s">
        <v>2193</v>
      </c>
      <c r="I135" s="60" t="s">
        <v>2157</v>
      </c>
      <c r="J135" s="60"/>
      <c r="K135" s="60"/>
      <c r="L135" s="60"/>
      <c r="M135" s="60"/>
      <c r="N135" s="103" t="s">
        <v>1597</v>
      </c>
      <c r="O135" s="103"/>
      <c r="P135" s="103"/>
      <c r="Q135" s="103"/>
      <c r="R135" s="103"/>
      <c r="S135" s="103"/>
      <c r="T135" s="103"/>
      <c r="U135" s="103" t="s">
        <v>1660</v>
      </c>
      <c r="V135" s="103"/>
      <c r="W135" s="103"/>
      <c r="X135" s="103"/>
      <c r="Y135" s="103"/>
      <c r="Z135" s="103"/>
      <c r="AA135" s="121" t="s">
        <v>2192</v>
      </c>
      <c r="AB135" s="103"/>
      <c r="AC135" s="103"/>
      <c r="AD135" s="103"/>
      <c r="AE135" s="103"/>
      <c r="AF135" s="103"/>
      <c r="AG135" s="103"/>
      <c r="AH135" s="103"/>
      <c r="AI135" s="103"/>
      <c r="AJ135" s="103"/>
    </row>
    <row r="136" spans="1:36">
      <c r="A136" s="178">
        <v>113</v>
      </c>
      <c r="B136" s="60" t="s">
        <v>2194</v>
      </c>
      <c r="C136" s="103" t="s">
        <v>2195</v>
      </c>
      <c r="D136" s="103" t="s">
        <v>2196</v>
      </c>
      <c r="E136" s="103"/>
      <c r="F136" s="60"/>
      <c r="G136" s="103" t="s">
        <v>1</v>
      </c>
      <c r="H136" s="199"/>
      <c r="I136" s="60" t="s">
        <v>2157</v>
      </c>
      <c r="J136" s="60"/>
      <c r="K136" s="60"/>
      <c r="L136" s="60"/>
      <c r="M136" s="60"/>
      <c r="N136" s="103" t="s">
        <v>1934</v>
      </c>
      <c r="O136" s="103"/>
      <c r="P136" s="103"/>
      <c r="Q136" s="103"/>
      <c r="R136" s="103"/>
      <c r="S136" s="103"/>
      <c r="T136" s="103" t="s">
        <v>2158</v>
      </c>
      <c r="U136" s="103" t="s">
        <v>1660</v>
      </c>
      <c r="V136" s="103"/>
      <c r="W136" s="103"/>
      <c r="X136" s="103"/>
      <c r="Y136" s="103"/>
      <c r="Z136" s="103"/>
      <c r="AA136" s="121" t="s">
        <v>2196</v>
      </c>
      <c r="AB136" s="103"/>
      <c r="AC136" s="103"/>
      <c r="AD136" s="103"/>
      <c r="AE136" s="103"/>
      <c r="AF136" s="103"/>
      <c r="AG136" s="103"/>
      <c r="AH136" s="103"/>
      <c r="AI136" s="103"/>
      <c r="AJ136" s="103"/>
    </row>
    <row r="137" spans="1:36" ht="24.95">
      <c r="A137" s="178">
        <v>114</v>
      </c>
      <c r="B137" s="60" t="s">
        <v>2197</v>
      </c>
      <c r="C137" s="103" t="s">
        <v>2198</v>
      </c>
      <c r="D137" s="103" t="s">
        <v>2199</v>
      </c>
      <c r="E137" s="103"/>
      <c r="F137" s="60"/>
      <c r="G137" s="103" t="s">
        <v>1</v>
      </c>
      <c r="H137" s="199"/>
      <c r="I137" s="60" t="s">
        <v>2157</v>
      </c>
      <c r="J137" s="60"/>
      <c r="K137" s="60"/>
      <c r="L137" s="60"/>
      <c r="M137" s="60"/>
      <c r="N137" s="103" t="s">
        <v>1934</v>
      </c>
      <c r="O137" s="103"/>
      <c r="P137" s="103"/>
      <c r="Q137" s="103"/>
      <c r="R137" s="103"/>
      <c r="S137" s="103"/>
      <c r="T137" s="103" t="s">
        <v>2158</v>
      </c>
      <c r="U137" s="103" t="s">
        <v>1660</v>
      </c>
      <c r="V137" s="103"/>
      <c r="W137" s="103"/>
      <c r="X137" s="103"/>
      <c r="Y137" s="103"/>
      <c r="Z137" s="103"/>
      <c r="AA137" s="121" t="s">
        <v>2200</v>
      </c>
      <c r="AB137" s="103"/>
      <c r="AC137" s="103"/>
      <c r="AD137" s="103"/>
      <c r="AE137" s="103"/>
      <c r="AF137" s="103"/>
      <c r="AG137" s="103"/>
      <c r="AH137" s="103"/>
      <c r="AI137" s="103"/>
      <c r="AJ137" s="103"/>
    </row>
    <row r="138" spans="1:36">
      <c r="A138" s="178">
        <v>115</v>
      </c>
      <c r="B138" s="60" t="s">
        <v>2201</v>
      </c>
      <c r="C138" s="103" t="s">
        <v>2202</v>
      </c>
      <c r="D138" s="103" t="s">
        <v>2203</v>
      </c>
      <c r="E138" s="103"/>
      <c r="F138" s="60"/>
      <c r="G138" s="103" t="s">
        <v>1</v>
      </c>
      <c r="H138" s="199"/>
      <c r="I138" s="60" t="s">
        <v>1664</v>
      </c>
      <c r="J138" s="60"/>
      <c r="K138" s="60"/>
      <c r="L138" s="60"/>
      <c r="M138" s="60"/>
      <c r="N138" s="103" t="s">
        <v>1597</v>
      </c>
      <c r="O138" s="103"/>
      <c r="P138" s="103"/>
      <c r="Q138" s="103"/>
      <c r="R138" s="103"/>
      <c r="S138" s="103"/>
      <c r="T138" s="103" t="s">
        <v>2158</v>
      </c>
      <c r="U138" s="103" t="s">
        <v>1660</v>
      </c>
      <c r="V138" s="103"/>
      <c r="W138" s="103"/>
      <c r="X138" s="103"/>
      <c r="Y138" s="103"/>
      <c r="Z138" s="103"/>
      <c r="AA138" s="121" t="s">
        <v>2203</v>
      </c>
      <c r="AB138" s="103"/>
      <c r="AC138" s="103"/>
      <c r="AD138" s="103"/>
      <c r="AE138" s="103"/>
      <c r="AF138" s="103"/>
      <c r="AG138" s="103"/>
      <c r="AH138" s="103"/>
      <c r="AI138" s="103"/>
      <c r="AJ138" s="103"/>
    </row>
    <row r="139" spans="1:36">
      <c r="A139" s="178">
        <v>116</v>
      </c>
      <c r="B139" s="60" t="s">
        <v>2204</v>
      </c>
      <c r="C139" s="103" t="s">
        <v>2205</v>
      </c>
      <c r="D139" s="103" t="s">
        <v>2206</v>
      </c>
      <c r="E139" s="103"/>
      <c r="F139" s="60"/>
      <c r="G139" s="103" t="s">
        <v>1</v>
      </c>
      <c r="H139" s="199"/>
      <c r="I139" s="60" t="s">
        <v>1664</v>
      </c>
      <c r="J139" s="60"/>
      <c r="K139" s="60"/>
      <c r="L139" s="60"/>
      <c r="M139" s="60"/>
      <c r="N139" s="103" t="s">
        <v>1597</v>
      </c>
      <c r="O139" s="103"/>
      <c r="P139" s="103"/>
      <c r="Q139" s="103"/>
      <c r="R139" s="103"/>
      <c r="S139" s="103"/>
      <c r="T139" s="103" t="s">
        <v>2158</v>
      </c>
      <c r="U139" s="103" t="s">
        <v>1660</v>
      </c>
      <c r="V139" s="103"/>
      <c r="W139" s="103"/>
      <c r="X139" s="103"/>
      <c r="Y139" s="103"/>
      <c r="Z139" s="103"/>
      <c r="AA139" s="121" t="s">
        <v>2206</v>
      </c>
      <c r="AB139" s="103"/>
      <c r="AC139" s="103"/>
      <c r="AD139" s="103"/>
      <c r="AE139" s="103"/>
      <c r="AF139" s="103"/>
      <c r="AG139" s="103"/>
      <c r="AH139" s="103"/>
      <c r="AI139" s="103"/>
      <c r="AJ139" s="103"/>
    </row>
    <row r="140" spans="1:36" ht="14.25" customHeight="1">
      <c r="A140" s="178">
        <v>117</v>
      </c>
      <c r="B140" s="60" t="s">
        <v>2207</v>
      </c>
      <c r="C140" s="103" t="s">
        <v>2208</v>
      </c>
      <c r="D140" s="103" t="s">
        <v>2209</v>
      </c>
      <c r="E140" s="103"/>
      <c r="F140" s="60"/>
      <c r="G140" s="103" t="s">
        <v>1604</v>
      </c>
      <c r="H140" s="199" t="s">
        <v>2210</v>
      </c>
      <c r="I140" s="60" t="s">
        <v>2157</v>
      </c>
      <c r="J140" s="60"/>
      <c r="K140" s="60"/>
      <c r="L140" s="60"/>
      <c r="M140" s="60"/>
      <c r="N140" s="103" t="s">
        <v>1597</v>
      </c>
      <c r="O140" s="103"/>
      <c r="P140" s="103"/>
      <c r="Q140" s="103"/>
      <c r="R140" s="103"/>
      <c r="S140" s="103"/>
      <c r="T140" s="103" t="s">
        <v>2158</v>
      </c>
      <c r="U140" s="103" t="s">
        <v>1660</v>
      </c>
      <c r="V140" s="103"/>
      <c r="W140" s="103"/>
      <c r="X140" s="103"/>
      <c r="Y140" s="103"/>
      <c r="Z140" s="103"/>
      <c r="AA140" s="121" t="s">
        <v>2211</v>
      </c>
      <c r="AB140" s="103"/>
      <c r="AC140" s="103"/>
      <c r="AD140" s="103"/>
      <c r="AE140" s="103"/>
      <c r="AF140" s="103"/>
      <c r="AG140" s="103"/>
      <c r="AH140" s="103"/>
      <c r="AI140" s="103"/>
      <c r="AJ140" s="103"/>
    </row>
    <row r="141" spans="1:36" ht="14.25" customHeight="1">
      <c r="A141" s="178">
        <v>118</v>
      </c>
      <c r="B141" s="60" t="s">
        <v>2212</v>
      </c>
      <c r="C141" s="103" t="s">
        <v>2213</v>
      </c>
      <c r="D141" s="103" t="s">
        <v>2214</v>
      </c>
      <c r="E141" s="103"/>
      <c r="F141" s="60"/>
      <c r="G141" s="103" t="s">
        <v>1604</v>
      </c>
      <c r="H141" s="199" t="s">
        <v>2210</v>
      </c>
      <c r="I141" s="60" t="s">
        <v>2157</v>
      </c>
      <c r="J141" s="60"/>
      <c r="K141" s="60"/>
      <c r="L141" s="60"/>
      <c r="M141" s="60"/>
      <c r="N141" s="103" t="s">
        <v>1597</v>
      </c>
      <c r="O141" s="103"/>
      <c r="P141" s="103"/>
      <c r="Q141" s="103"/>
      <c r="R141" s="103"/>
      <c r="S141" s="103"/>
      <c r="T141" s="103" t="s">
        <v>2158</v>
      </c>
      <c r="U141" s="103" t="s">
        <v>1660</v>
      </c>
      <c r="V141" s="103"/>
      <c r="W141" s="103"/>
      <c r="X141" s="103"/>
      <c r="Y141" s="103"/>
      <c r="Z141" s="103"/>
      <c r="AA141" s="121" t="s">
        <v>2215</v>
      </c>
      <c r="AB141" s="103"/>
      <c r="AC141" s="103"/>
      <c r="AD141" s="103"/>
      <c r="AE141" s="103"/>
      <c r="AF141" s="103"/>
      <c r="AG141" s="103"/>
      <c r="AH141" s="103"/>
      <c r="AI141" s="103"/>
      <c r="AJ141" s="103"/>
    </row>
    <row r="142" spans="1:36" ht="14.25" customHeight="1">
      <c r="A142" s="178">
        <v>119</v>
      </c>
      <c r="B142" s="60" t="s">
        <v>2216</v>
      </c>
      <c r="C142" s="103" t="s">
        <v>2217</v>
      </c>
      <c r="D142" s="103" t="s">
        <v>2218</v>
      </c>
      <c r="E142" s="103"/>
      <c r="F142" s="60"/>
      <c r="G142" s="103" t="s">
        <v>1604</v>
      </c>
      <c r="H142" s="199" t="s">
        <v>2210</v>
      </c>
      <c r="I142" s="60" t="s">
        <v>2157</v>
      </c>
      <c r="J142" s="60"/>
      <c r="K142" s="60"/>
      <c r="L142" s="60"/>
      <c r="M142" s="60"/>
      <c r="N142" s="103" t="s">
        <v>1597</v>
      </c>
      <c r="O142" s="103"/>
      <c r="P142" s="103"/>
      <c r="Q142" s="103"/>
      <c r="R142" s="103"/>
      <c r="S142" s="103"/>
      <c r="T142" s="103" t="s">
        <v>2158</v>
      </c>
      <c r="U142" s="103" t="s">
        <v>1660</v>
      </c>
      <c r="V142" s="103"/>
      <c r="W142" s="103"/>
      <c r="X142" s="103"/>
      <c r="Y142" s="103"/>
      <c r="Z142" s="103"/>
      <c r="AA142" s="121" t="s">
        <v>2219</v>
      </c>
      <c r="AB142" s="103"/>
      <c r="AC142" s="103"/>
      <c r="AD142" s="103"/>
      <c r="AE142" s="103"/>
      <c r="AF142" s="103"/>
      <c r="AG142" s="103"/>
      <c r="AH142" s="103"/>
      <c r="AI142" s="103"/>
      <c r="AJ142" s="103"/>
    </row>
    <row r="143" spans="1:36">
      <c r="A143" s="178">
        <v>120</v>
      </c>
      <c r="B143" s="60" t="s">
        <v>2220</v>
      </c>
      <c r="C143" s="103" t="s">
        <v>2221</v>
      </c>
      <c r="D143" s="103" t="s">
        <v>2222</v>
      </c>
      <c r="E143" s="103"/>
      <c r="F143" s="60"/>
      <c r="G143" s="103" t="s">
        <v>1</v>
      </c>
      <c r="H143" s="199"/>
      <c r="I143" s="60" t="s">
        <v>2157</v>
      </c>
      <c r="J143" s="60"/>
      <c r="K143" s="60"/>
      <c r="L143" s="60"/>
      <c r="M143" s="60"/>
      <c r="N143" s="103" t="s">
        <v>1597</v>
      </c>
      <c r="O143" s="103"/>
      <c r="P143" s="103"/>
      <c r="Q143" s="103"/>
      <c r="R143" s="103"/>
      <c r="S143" s="103"/>
      <c r="T143" s="103" t="s">
        <v>2158</v>
      </c>
      <c r="U143" s="103" t="s">
        <v>1660</v>
      </c>
      <c r="V143" s="103"/>
      <c r="W143" s="103"/>
      <c r="X143" s="103"/>
      <c r="Y143" s="103"/>
      <c r="Z143" s="103"/>
      <c r="AA143" s="121" t="s">
        <v>2223</v>
      </c>
      <c r="AB143" s="103"/>
      <c r="AC143" s="103"/>
      <c r="AD143" s="103"/>
      <c r="AE143" s="103"/>
      <c r="AF143" s="103"/>
      <c r="AG143" s="103"/>
      <c r="AH143" s="103"/>
      <c r="AI143" s="103"/>
      <c r="AJ143" s="103"/>
    </row>
    <row r="144" spans="1:36" ht="75">
      <c r="A144" s="178">
        <v>121</v>
      </c>
      <c r="B144" s="60" t="s">
        <v>2224</v>
      </c>
      <c r="C144" s="103" t="s">
        <v>2225</v>
      </c>
      <c r="D144" s="103" t="s">
        <v>2226</v>
      </c>
      <c r="E144" s="103"/>
      <c r="F144" s="60"/>
      <c r="G144" s="103" t="s">
        <v>1</v>
      </c>
      <c r="H144" s="199" t="s">
        <v>2227</v>
      </c>
      <c r="I144" s="60" t="s">
        <v>2157</v>
      </c>
      <c r="J144" s="60"/>
      <c r="K144" s="60"/>
      <c r="L144" s="60"/>
      <c r="M144" s="60"/>
      <c r="N144" s="103" t="s">
        <v>1597</v>
      </c>
      <c r="O144" s="103"/>
      <c r="P144" s="103"/>
      <c r="Q144" s="103"/>
      <c r="R144" s="103"/>
      <c r="S144" s="103"/>
      <c r="T144" s="103" t="s">
        <v>2158</v>
      </c>
      <c r="U144" s="103" t="s">
        <v>1660</v>
      </c>
      <c r="V144" s="103"/>
      <c r="W144" s="103"/>
      <c r="X144" s="103"/>
      <c r="Y144" s="103"/>
      <c r="Z144" s="103"/>
      <c r="AA144" s="121" t="s">
        <v>2228</v>
      </c>
      <c r="AB144" s="103"/>
      <c r="AC144" s="103"/>
      <c r="AD144" s="103"/>
      <c r="AE144" s="103"/>
      <c r="AF144" s="103"/>
      <c r="AG144" s="103"/>
      <c r="AH144" s="103"/>
      <c r="AI144" s="103"/>
      <c r="AJ144" s="103"/>
    </row>
    <row r="145" spans="1:36" ht="37.5">
      <c r="A145" s="178">
        <v>122</v>
      </c>
      <c r="B145" s="60" t="s">
        <v>2229</v>
      </c>
      <c r="C145" s="103" t="s">
        <v>2230</v>
      </c>
      <c r="D145" s="103" t="s">
        <v>2231</v>
      </c>
      <c r="E145" s="103"/>
      <c r="F145" s="60"/>
      <c r="G145" s="103" t="s">
        <v>2232</v>
      </c>
      <c r="H145" s="199" t="s">
        <v>2233</v>
      </c>
      <c r="I145" s="60" t="s">
        <v>2157</v>
      </c>
      <c r="J145" s="60"/>
      <c r="K145" s="60"/>
      <c r="L145" s="60"/>
      <c r="M145" s="60"/>
      <c r="N145" s="103" t="s">
        <v>1597</v>
      </c>
      <c r="O145" s="103"/>
      <c r="P145" s="103"/>
      <c r="Q145" s="103"/>
      <c r="R145" s="103"/>
      <c r="S145" s="103"/>
      <c r="T145" s="103" t="s">
        <v>2158</v>
      </c>
      <c r="U145" s="103" t="s">
        <v>1660</v>
      </c>
      <c r="V145" s="103"/>
      <c r="W145" s="103"/>
      <c r="X145" s="103"/>
      <c r="Y145" s="103"/>
      <c r="Z145" s="103"/>
      <c r="AA145" s="121" t="s">
        <v>2234</v>
      </c>
      <c r="AB145" s="103"/>
      <c r="AC145" s="103"/>
      <c r="AD145" s="103"/>
      <c r="AE145" s="103"/>
      <c r="AF145" s="103"/>
      <c r="AG145" s="103"/>
      <c r="AH145" s="103"/>
      <c r="AI145" s="103"/>
      <c r="AJ145" s="103"/>
    </row>
    <row r="146" spans="1:36">
      <c r="A146" s="178">
        <v>123</v>
      </c>
      <c r="B146" s="60" t="s">
        <v>2235</v>
      </c>
      <c r="C146" s="103" t="s">
        <v>2236</v>
      </c>
      <c r="D146" s="103" t="s">
        <v>2237</v>
      </c>
      <c r="E146" s="103"/>
      <c r="F146" s="60"/>
      <c r="G146" s="103" t="s">
        <v>1</v>
      </c>
      <c r="H146" s="199" t="s">
        <v>2238</v>
      </c>
      <c r="I146" s="60" t="s">
        <v>2034</v>
      </c>
      <c r="J146" s="60"/>
      <c r="K146" s="60"/>
      <c r="L146" s="60"/>
      <c r="M146" s="60"/>
      <c r="N146" s="103" t="s">
        <v>1597</v>
      </c>
      <c r="O146" s="103"/>
      <c r="P146" s="103"/>
      <c r="Q146" s="103"/>
      <c r="R146" s="103"/>
      <c r="S146" s="103"/>
      <c r="T146" s="103" t="s">
        <v>1660</v>
      </c>
      <c r="U146" s="103" t="s">
        <v>1660</v>
      </c>
      <c r="V146" s="103"/>
      <c r="W146" s="103"/>
      <c r="X146" s="103"/>
      <c r="Y146" s="103"/>
      <c r="Z146" s="103"/>
      <c r="AA146" s="121" t="s">
        <v>2239</v>
      </c>
      <c r="AB146" s="103"/>
      <c r="AC146" s="103"/>
      <c r="AD146" s="103"/>
      <c r="AE146" s="103"/>
      <c r="AF146" s="103"/>
      <c r="AG146" s="103"/>
      <c r="AH146" s="103"/>
      <c r="AI146" s="103"/>
      <c r="AJ146" s="103"/>
    </row>
    <row r="147" spans="1:36">
      <c r="A147" s="178">
        <v>124</v>
      </c>
      <c r="B147" s="60" t="s">
        <v>2235</v>
      </c>
      <c r="C147" s="103" t="s">
        <v>2236</v>
      </c>
      <c r="D147" s="103" t="s">
        <v>2240</v>
      </c>
      <c r="E147" s="103"/>
      <c r="F147" s="60"/>
      <c r="G147" s="103" t="s">
        <v>1</v>
      </c>
      <c r="H147" s="199" t="s">
        <v>2238</v>
      </c>
      <c r="I147" s="60" t="s">
        <v>2034</v>
      </c>
      <c r="J147" s="60"/>
      <c r="K147" s="60"/>
      <c r="L147" s="60"/>
      <c r="M147" s="60"/>
      <c r="N147" s="103" t="s">
        <v>1597</v>
      </c>
      <c r="O147" s="103"/>
      <c r="P147" s="103"/>
      <c r="Q147" s="103"/>
      <c r="R147" s="103"/>
      <c r="S147" s="103"/>
      <c r="T147" s="103" t="s">
        <v>1660</v>
      </c>
      <c r="U147" s="103" t="s">
        <v>1660</v>
      </c>
      <c r="V147" s="103"/>
      <c r="W147" s="103"/>
      <c r="X147" s="103"/>
      <c r="Y147" s="103"/>
      <c r="Z147" s="103"/>
      <c r="AA147" s="121" t="s">
        <v>2239</v>
      </c>
      <c r="AB147" s="103"/>
      <c r="AC147" s="103"/>
      <c r="AD147" s="103"/>
      <c r="AE147" s="103"/>
      <c r="AF147" s="103"/>
      <c r="AG147" s="103"/>
      <c r="AH147" s="103"/>
      <c r="AI147" s="103"/>
      <c r="AJ147" s="103"/>
    </row>
    <row r="148" spans="1:36">
      <c r="A148" s="178">
        <v>125</v>
      </c>
      <c r="B148" s="60" t="s">
        <v>2235</v>
      </c>
      <c r="C148" s="103" t="s">
        <v>2236</v>
      </c>
      <c r="D148" s="103" t="s">
        <v>2241</v>
      </c>
      <c r="E148" s="103"/>
      <c r="F148" s="60"/>
      <c r="G148" s="103" t="s">
        <v>1</v>
      </c>
      <c r="H148" s="199" t="s">
        <v>2238</v>
      </c>
      <c r="I148" s="60" t="s">
        <v>2034</v>
      </c>
      <c r="J148" s="60"/>
      <c r="K148" s="60"/>
      <c r="L148" s="60"/>
      <c r="M148" s="60"/>
      <c r="N148" s="103" t="s">
        <v>1597</v>
      </c>
      <c r="O148" s="103"/>
      <c r="P148" s="103"/>
      <c r="Q148" s="103"/>
      <c r="R148" s="103"/>
      <c r="S148" s="103"/>
      <c r="T148" s="103" t="s">
        <v>1660</v>
      </c>
      <c r="U148" s="103" t="s">
        <v>1660</v>
      </c>
      <c r="V148" s="103"/>
      <c r="W148" s="103"/>
      <c r="X148" s="103"/>
      <c r="Y148" s="103"/>
      <c r="Z148" s="103"/>
      <c r="AA148" s="121" t="s">
        <v>2239</v>
      </c>
      <c r="AB148" s="103"/>
      <c r="AC148" s="103"/>
      <c r="AD148" s="103"/>
      <c r="AE148" s="103"/>
      <c r="AF148" s="103"/>
      <c r="AG148" s="103"/>
      <c r="AH148" s="103"/>
      <c r="AI148" s="103"/>
      <c r="AJ148" s="103"/>
    </row>
    <row r="149" spans="1:36">
      <c r="A149" s="178">
        <v>126</v>
      </c>
      <c r="B149" s="60" t="s">
        <v>2235</v>
      </c>
      <c r="C149" s="103" t="s">
        <v>2242</v>
      </c>
      <c r="D149" s="103" t="s">
        <v>2243</v>
      </c>
      <c r="E149" s="103"/>
      <c r="F149" s="60"/>
      <c r="G149" s="103" t="s">
        <v>1</v>
      </c>
      <c r="H149" s="199" t="s">
        <v>2238</v>
      </c>
      <c r="I149" s="60" t="s">
        <v>2034</v>
      </c>
      <c r="J149" s="60"/>
      <c r="K149" s="60"/>
      <c r="L149" s="60"/>
      <c r="M149" s="60"/>
      <c r="N149" s="103" t="s">
        <v>1597</v>
      </c>
      <c r="O149" s="103"/>
      <c r="P149" s="103"/>
      <c r="Q149" s="103"/>
      <c r="R149" s="103"/>
      <c r="S149" s="103"/>
      <c r="T149" s="103" t="s">
        <v>1660</v>
      </c>
      <c r="U149" s="103" t="s">
        <v>1660</v>
      </c>
      <c r="V149" s="103"/>
      <c r="W149" s="103"/>
      <c r="X149" s="103"/>
      <c r="Y149" s="103"/>
      <c r="Z149" s="103"/>
      <c r="AA149" s="121" t="s">
        <v>2239</v>
      </c>
      <c r="AB149" s="103"/>
      <c r="AC149" s="103"/>
      <c r="AD149" s="103"/>
      <c r="AE149" s="103"/>
      <c r="AF149" s="103"/>
      <c r="AG149" s="103"/>
      <c r="AH149" s="103"/>
      <c r="AI149" s="103"/>
      <c r="AJ149" s="103"/>
    </row>
    <row r="150" spans="1:36" s="27" customFormat="1">
      <c r="A150" s="178">
        <v>127</v>
      </c>
      <c r="B150" s="60" t="s">
        <v>2235</v>
      </c>
      <c r="C150" s="103" t="s">
        <v>2244</v>
      </c>
      <c r="D150" s="103" t="s">
        <v>2245</v>
      </c>
      <c r="E150" s="103"/>
      <c r="F150" s="60"/>
      <c r="G150" s="103" t="s">
        <v>1</v>
      </c>
      <c r="H150" s="199" t="s">
        <v>2238</v>
      </c>
      <c r="I150" s="60" t="s">
        <v>2034</v>
      </c>
      <c r="J150" s="60"/>
      <c r="K150" s="60"/>
      <c r="L150" s="60"/>
      <c r="M150" s="60"/>
      <c r="N150" s="103" t="s">
        <v>1597</v>
      </c>
      <c r="O150" s="103"/>
      <c r="P150" s="103"/>
      <c r="Q150" s="103"/>
      <c r="R150" s="103"/>
      <c r="S150" s="103"/>
      <c r="T150" s="103" t="s">
        <v>1660</v>
      </c>
      <c r="U150" s="103" t="s">
        <v>1660</v>
      </c>
      <c r="V150" s="103"/>
      <c r="W150" s="103"/>
      <c r="X150" s="103"/>
      <c r="Y150" s="103"/>
      <c r="Z150" s="103"/>
      <c r="AA150" s="121" t="s">
        <v>2239</v>
      </c>
      <c r="AB150" s="103"/>
      <c r="AC150" s="103"/>
      <c r="AD150" s="103"/>
      <c r="AE150" s="103"/>
      <c r="AF150" s="103"/>
      <c r="AG150" s="103"/>
      <c r="AH150" s="103"/>
      <c r="AI150" s="103"/>
      <c r="AJ150" s="103"/>
    </row>
    <row r="151" spans="1:36">
      <c r="A151" s="178">
        <v>128</v>
      </c>
      <c r="B151" s="60" t="s">
        <v>2235</v>
      </c>
      <c r="C151" s="103" t="s">
        <v>2246</v>
      </c>
      <c r="D151" s="103" t="s">
        <v>2247</v>
      </c>
      <c r="E151" s="103"/>
      <c r="F151" s="60"/>
      <c r="G151" s="103" t="s">
        <v>1</v>
      </c>
      <c r="H151" s="199" t="s">
        <v>2238</v>
      </c>
      <c r="I151" s="60" t="s">
        <v>2034</v>
      </c>
      <c r="J151" s="60"/>
      <c r="K151" s="60"/>
      <c r="L151" s="60"/>
      <c r="M151" s="60"/>
      <c r="N151" s="103" t="s">
        <v>1597</v>
      </c>
      <c r="O151" s="103"/>
      <c r="P151" s="103"/>
      <c r="Q151" s="103"/>
      <c r="R151" s="103"/>
      <c r="S151" s="103"/>
      <c r="T151" s="103" t="s">
        <v>1660</v>
      </c>
      <c r="U151" s="103" t="s">
        <v>1660</v>
      </c>
      <c r="V151" s="103"/>
      <c r="W151" s="103"/>
      <c r="X151" s="103"/>
      <c r="Y151" s="103"/>
      <c r="Z151" s="103"/>
      <c r="AA151" s="121" t="s">
        <v>2239</v>
      </c>
      <c r="AB151" s="103"/>
      <c r="AC151" s="103"/>
      <c r="AD151" s="103"/>
      <c r="AE151" s="103"/>
      <c r="AF151" s="103"/>
      <c r="AG151" s="103"/>
      <c r="AH151" s="103"/>
      <c r="AI151" s="103"/>
      <c r="AJ151" s="103"/>
    </row>
    <row r="152" spans="1:36" s="27" customFormat="1">
      <c r="A152" s="178">
        <v>129</v>
      </c>
      <c r="B152" s="60" t="s">
        <v>2235</v>
      </c>
      <c r="C152" s="103" t="s">
        <v>2248</v>
      </c>
      <c r="D152" s="103" t="s">
        <v>2249</v>
      </c>
      <c r="E152" s="103"/>
      <c r="F152" s="60"/>
      <c r="G152" s="103" t="s">
        <v>1</v>
      </c>
      <c r="H152" s="199" t="s">
        <v>2238</v>
      </c>
      <c r="I152" s="60" t="s">
        <v>2034</v>
      </c>
      <c r="J152" s="60"/>
      <c r="K152" s="60"/>
      <c r="L152" s="60"/>
      <c r="M152" s="60"/>
      <c r="N152" s="103" t="s">
        <v>1597</v>
      </c>
      <c r="O152" s="103"/>
      <c r="P152" s="103"/>
      <c r="Q152" s="103"/>
      <c r="R152" s="103"/>
      <c r="S152" s="103"/>
      <c r="T152" s="103" t="s">
        <v>1660</v>
      </c>
      <c r="U152" s="103" t="s">
        <v>1660</v>
      </c>
      <c r="V152" s="103"/>
      <c r="W152" s="103"/>
      <c r="X152" s="103"/>
      <c r="Y152" s="103"/>
      <c r="Z152" s="103"/>
      <c r="AA152" s="121" t="s">
        <v>2239</v>
      </c>
      <c r="AB152" s="103"/>
      <c r="AC152" s="103"/>
      <c r="AD152" s="103"/>
      <c r="AE152" s="103"/>
      <c r="AF152" s="103"/>
      <c r="AG152" s="103"/>
      <c r="AH152" s="103"/>
      <c r="AI152" s="103"/>
      <c r="AJ152" s="103"/>
    </row>
    <row r="153" spans="1:36" s="27" customFormat="1">
      <c r="A153" s="178">
        <v>130</v>
      </c>
      <c r="B153" s="60" t="s">
        <v>2235</v>
      </c>
      <c r="C153" s="103" t="s">
        <v>2250</v>
      </c>
      <c r="D153" s="103" t="s">
        <v>2251</v>
      </c>
      <c r="E153" s="103"/>
      <c r="F153" s="60"/>
      <c r="G153" s="103" t="s">
        <v>1</v>
      </c>
      <c r="H153" s="199" t="s">
        <v>2238</v>
      </c>
      <c r="I153" s="60" t="s">
        <v>2034</v>
      </c>
      <c r="J153" s="60"/>
      <c r="K153" s="60"/>
      <c r="L153" s="60"/>
      <c r="M153" s="60"/>
      <c r="N153" s="103" t="s">
        <v>1597</v>
      </c>
      <c r="O153" s="103"/>
      <c r="P153" s="103"/>
      <c r="Q153" s="103"/>
      <c r="R153" s="103"/>
      <c r="S153" s="103"/>
      <c r="T153" s="103" t="s">
        <v>1660</v>
      </c>
      <c r="U153" s="103" t="s">
        <v>1660</v>
      </c>
      <c r="V153" s="103"/>
      <c r="W153" s="103"/>
      <c r="X153" s="103"/>
      <c r="Y153" s="103"/>
      <c r="Z153" s="103"/>
      <c r="AA153" s="121" t="s">
        <v>2239</v>
      </c>
      <c r="AB153" s="103"/>
      <c r="AC153" s="103"/>
      <c r="AD153" s="103"/>
      <c r="AE153" s="103"/>
      <c r="AF153" s="103"/>
      <c r="AG153" s="103"/>
      <c r="AH153" s="103"/>
      <c r="AI153" s="103"/>
      <c r="AJ153" s="103"/>
    </row>
    <row r="154" spans="1:36">
      <c r="A154" s="178"/>
      <c r="B154" s="193"/>
      <c r="C154" s="103"/>
      <c r="D154" s="103"/>
      <c r="E154" s="103"/>
      <c r="F154" s="193"/>
      <c r="G154" s="103"/>
      <c r="H154" s="199"/>
      <c r="I154" s="60"/>
      <c r="J154" s="60"/>
      <c r="K154" s="60"/>
      <c r="L154" s="60"/>
      <c r="M154" s="60"/>
      <c r="N154" s="103"/>
      <c r="O154" s="103"/>
      <c r="P154" s="103"/>
      <c r="Q154" s="103"/>
      <c r="R154" s="103"/>
      <c r="S154" s="103"/>
      <c r="T154" s="103"/>
      <c r="U154" s="103"/>
      <c r="V154" s="103"/>
      <c r="W154" s="103"/>
      <c r="X154" s="103"/>
      <c r="Y154" s="103"/>
      <c r="Z154" s="103"/>
      <c r="AA154" s="121"/>
      <c r="AB154" s="103"/>
      <c r="AC154" s="103"/>
      <c r="AD154" s="103"/>
      <c r="AE154" s="103"/>
      <c r="AF154" s="103"/>
      <c r="AG154" s="103"/>
      <c r="AH154" s="103"/>
      <c r="AI154" s="103"/>
      <c r="AJ154" s="103"/>
    </row>
  </sheetData>
  <conditionalFormatting sqref="G7:G153">
    <cfRule type="cellIs" dxfId="772" priority="5" operator="equal">
      <formula>"Validée"</formula>
    </cfRule>
    <cfRule type="cellIs" dxfId="771" priority="6" operator="equal">
      <formula>"A supprimer"</formula>
    </cfRule>
  </conditionalFormatting>
  <conditionalFormatting sqref="J111">
    <cfRule type="cellIs" dxfId="770" priority="3" operator="equal">
      <formula>"Validée"</formula>
    </cfRule>
    <cfRule type="cellIs" dxfId="769" priority="4" operator="equal">
      <formula>"A supprimer"</formula>
    </cfRule>
  </conditionalFormatting>
  <conditionalFormatting sqref="L111">
    <cfRule type="cellIs" dxfId="768" priority="1" operator="equal">
      <formula>"Validée"</formula>
    </cfRule>
    <cfRule type="cellIs" dxfId="767" priority="2" operator="equal">
      <formula>"A supprimer"</formula>
    </cfRule>
  </conditionalFormatting>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208"/>
  <sheetViews>
    <sheetView topLeftCell="P3" zoomScale="68" zoomScaleNormal="68" workbookViewId="0">
      <selection activeCell="E18" sqref="E18"/>
    </sheetView>
  </sheetViews>
  <sheetFormatPr defaultColWidth="11" defaultRowHeight="14.1"/>
  <cols>
    <col min="1" max="1" width="49.5" customWidth="1"/>
    <col min="2" max="2" width="24.625" customWidth="1"/>
    <col min="3" max="3" width="16.125" customWidth="1"/>
    <col min="4" max="4" width="12.5" style="165" customWidth="1"/>
    <col min="5" max="5" width="40.625" bestFit="1" customWidth="1"/>
    <col min="6" max="6" width="9.625" hidden="1" customWidth="1"/>
    <col min="7" max="7" width="12.125" hidden="1" customWidth="1"/>
    <col min="8" max="8" width="11.625" hidden="1" customWidth="1"/>
    <col min="9" max="10" width="14.625" hidden="1" customWidth="1"/>
    <col min="11" max="11" width="32" hidden="1" customWidth="1"/>
    <col min="15" max="15" width="21.625" customWidth="1"/>
    <col min="16" max="16" width="25.125" customWidth="1"/>
    <col min="17" max="17" width="32.125" customWidth="1"/>
    <col min="18" max="18" width="79.625" customWidth="1"/>
    <col min="19" max="19" width="70.625" customWidth="1"/>
    <col min="20" max="20" width="62.125" customWidth="1"/>
    <col min="21" max="21" width="13" customWidth="1"/>
    <col min="22" max="22" width="15.625" customWidth="1"/>
    <col min="24" max="24" width="16.125" style="1" customWidth="1"/>
    <col min="25" max="25" width="13.625" customWidth="1"/>
  </cols>
  <sheetData>
    <row r="1" spans="1:56" s="67" customFormat="1" ht="18" customHeight="1" thickBot="1">
      <c r="A1" s="64" t="s">
        <v>70</v>
      </c>
      <c r="B1" s="66" t="s">
        <v>1567</v>
      </c>
      <c r="C1" s="65" t="s">
        <v>1572</v>
      </c>
      <c r="D1" s="157" t="s">
        <v>2252</v>
      </c>
      <c r="E1" s="64" t="s">
        <v>6</v>
      </c>
      <c r="F1" s="64" t="s">
        <v>2253</v>
      </c>
      <c r="G1" s="64" t="s">
        <v>2254</v>
      </c>
      <c r="H1" s="64" t="s">
        <v>2255</v>
      </c>
      <c r="I1" s="64" t="s">
        <v>2256</v>
      </c>
      <c r="J1" s="87" t="s">
        <v>71</v>
      </c>
      <c r="K1" s="87" t="s">
        <v>1576</v>
      </c>
      <c r="L1" s="64" t="s">
        <v>1564</v>
      </c>
      <c r="M1" s="64" t="s">
        <v>1582</v>
      </c>
      <c r="N1" s="64" t="s">
        <v>1583</v>
      </c>
      <c r="O1" s="65" t="s">
        <v>1565</v>
      </c>
      <c r="P1" s="64" t="s">
        <v>1574</v>
      </c>
      <c r="Q1" s="64" t="s">
        <v>2257</v>
      </c>
      <c r="R1" s="64" t="s">
        <v>2258</v>
      </c>
      <c r="S1" s="64" t="s">
        <v>2259</v>
      </c>
      <c r="T1" s="64" t="s">
        <v>2260</v>
      </c>
      <c r="U1" s="64" t="s">
        <v>2261</v>
      </c>
      <c r="V1" s="64" t="s">
        <v>2262</v>
      </c>
      <c r="W1" s="64" t="s">
        <v>2263</v>
      </c>
      <c r="X1" s="64" t="s">
        <v>2264</v>
      </c>
      <c r="Y1" s="64" t="s">
        <v>2265</v>
      </c>
      <c r="Z1" s="64" t="s">
        <v>2266</v>
      </c>
      <c r="AA1" s="64" t="s">
        <v>2267</v>
      </c>
      <c r="AB1" s="64" t="s">
        <v>2268</v>
      </c>
      <c r="AC1" s="64" t="s">
        <v>2269</v>
      </c>
      <c r="AD1" s="64" t="s">
        <v>2270</v>
      </c>
      <c r="AE1" s="64" t="s">
        <v>2271</v>
      </c>
      <c r="AF1" s="64" t="s">
        <v>2272</v>
      </c>
      <c r="AG1" s="64" t="s">
        <v>2273</v>
      </c>
      <c r="AH1" s="64" t="s">
        <v>2274</v>
      </c>
      <c r="AI1" s="64" t="s">
        <v>2275</v>
      </c>
      <c r="AJ1" s="64" t="s">
        <v>2276</v>
      </c>
      <c r="AK1" s="64" t="s">
        <v>2277</v>
      </c>
      <c r="AL1" s="64" t="s">
        <v>2278</v>
      </c>
      <c r="AM1" s="64" t="s">
        <v>2279</v>
      </c>
      <c r="AN1" s="64" t="s">
        <v>2280</v>
      </c>
      <c r="AO1" s="64" t="s">
        <v>2281</v>
      </c>
      <c r="AP1" s="64" t="s">
        <v>2282</v>
      </c>
      <c r="AQ1" s="64" t="s">
        <v>2283</v>
      </c>
      <c r="AR1" s="64" t="s">
        <v>2284</v>
      </c>
      <c r="AS1" s="64" t="s">
        <v>2285</v>
      </c>
      <c r="AT1" s="64" t="s">
        <v>2286</v>
      </c>
      <c r="AU1" s="64" t="s">
        <v>2287</v>
      </c>
      <c r="AV1" s="64" t="s">
        <v>2288</v>
      </c>
      <c r="AW1" s="64" t="s">
        <v>2289</v>
      </c>
      <c r="AX1" s="64" t="s">
        <v>2290</v>
      </c>
      <c r="AY1" s="64" t="s">
        <v>2291</v>
      </c>
      <c r="AZ1" s="64" t="s">
        <v>2292</v>
      </c>
      <c r="BA1" s="64" t="s">
        <v>2293</v>
      </c>
      <c r="BB1" s="64" t="s">
        <v>2294</v>
      </c>
      <c r="BC1" s="64" t="s">
        <v>2295</v>
      </c>
      <c r="BD1" s="64" t="s">
        <v>2296</v>
      </c>
    </row>
    <row r="2" spans="1:56" ht="92.1">
      <c r="A2" s="54"/>
      <c r="B2" s="4" t="s">
        <v>2297</v>
      </c>
      <c r="C2" s="3"/>
      <c r="D2" s="158">
        <v>1</v>
      </c>
      <c r="E2" s="54" t="s">
        <v>1</v>
      </c>
      <c r="F2" s="60" t="s">
        <v>2298</v>
      </c>
      <c r="G2" s="60" t="s">
        <v>2298</v>
      </c>
      <c r="H2" s="93" t="s">
        <v>2299</v>
      </c>
      <c r="I2" s="60" t="s">
        <v>2298</v>
      </c>
      <c r="J2" s="4"/>
      <c r="K2" s="71" t="s">
        <v>2300</v>
      </c>
      <c r="L2" s="2" t="s">
        <v>77</v>
      </c>
      <c r="M2" s="2" t="s">
        <v>1600</v>
      </c>
      <c r="N2" s="5" t="s">
        <v>1601</v>
      </c>
      <c r="O2" s="6" t="s">
        <v>2301</v>
      </c>
      <c r="P2" s="3">
        <v>16705</v>
      </c>
      <c r="Q2" s="7">
        <v>13335</v>
      </c>
      <c r="R2" s="7">
        <v>18715</v>
      </c>
      <c r="S2" s="7">
        <v>12135</v>
      </c>
      <c r="T2" s="7">
        <v>14445</v>
      </c>
      <c r="U2" s="7">
        <v>18315</v>
      </c>
      <c r="V2" s="7">
        <v>17515</v>
      </c>
      <c r="W2" s="7">
        <v>13485</v>
      </c>
      <c r="X2" s="7">
        <v>14505</v>
      </c>
      <c r="Y2" s="7">
        <v>14265</v>
      </c>
      <c r="Z2" s="7">
        <v>15135</v>
      </c>
      <c r="AA2" s="7">
        <v>13135</v>
      </c>
      <c r="AB2" s="7">
        <v>16275</v>
      </c>
      <c r="AC2" s="7">
        <v>11425</v>
      </c>
      <c r="AD2" s="7">
        <v>18025</v>
      </c>
      <c r="AE2" s="7">
        <v>11315</v>
      </c>
      <c r="AF2" s="7">
        <v>13825</v>
      </c>
      <c r="AG2" s="7">
        <v>99999</v>
      </c>
      <c r="AH2" s="8" t="s">
        <v>2302</v>
      </c>
      <c r="AI2" s="8" t="s">
        <v>2303</v>
      </c>
      <c r="AJ2" s="8" t="s">
        <v>2304</v>
      </c>
      <c r="AK2" s="8" t="s">
        <v>2305</v>
      </c>
      <c r="AL2" s="8" t="s">
        <v>2306</v>
      </c>
      <c r="AM2" s="8" t="s">
        <v>2307</v>
      </c>
      <c r="AN2" s="8" t="s">
        <v>2308</v>
      </c>
      <c r="AO2" s="8" t="s">
        <v>2309</v>
      </c>
      <c r="AP2" s="8" t="s">
        <v>2310</v>
      </c>
      <c r="AQ2" s="8" t="s">
        <v>2311</v>
      </c>
      <c r="AR2" s="8" t="s">
        <v>2312</v>
      </c>
      <c r="AS2" s="8" t="s">
        <v>2313</v>
      </c>
      <c r="AT2" s="8" t="s">
        <v>2314</v>
      </c>
      <c r="AU2" s="8" t="s">
        <v>2315</v>
      </c>
      <c r="AV2" s="7">
        <v>534</v>
      </c>
      <c r="AW2" s="7">
        <v>536</v>
      </c>
      <c r="AX2" s="7">
        <v>537</v>
      </c>
      <c r="AY2" s="7">
        <v>552</v>
      </c>
      <c r="AZ2" s="7"/>
      <c r="BA2" s="7"/>
      <c r="BB2" s="7"/>
      <c r="BC2" s="7"/>
      <c r="BD2" s="7"/>
    </row>
    <row r="3" spans="1:56" ht="173.45" thickTop="1" thickBot="1">
      <c r="A3" s="7" t="s">
        <v>2316</v>
      </c>
      <c r="B3" s="4" t="s">
        <v>2297</v>
      </c>
      <c r="C3" s="3"/>
      <c r="D3" s="159">
        <v>2</v>
      </c>
      <c r="E3" s="54" t="s">
        <v>1604</v>
      </c>
      <c r="F3" s="60" t="s">
        <v>2298</v>
      </c>
      <c r="G3" s="60" t="s">
        <v>2298</v>
      </c>
      <c r="H3" s="93" t="s">
        <v>2317</v>
      </c>
      <c r="I3" s="60" t="s">
        <v>2298</v>
      </c>
      <c r="J3" s="4" t="s">
        <v>2316</v>
      </c>
      <c r="K3" s="71" t="s">
        <v>2318</v>
      </c>
      <c r="L3" s="9" t="s">
        <v>80</v>
      </c>
      <c r="M3" s="2" t="s">
        <v>1600</v>
      </c>
      <c r="N3" s="5" t="s">
        <v>1608</v>
      </c>
      <c r="O3" s="6" t="s">
        <v>2319</v>
      </c>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row>
    <row r="4" spans="1:56" ht="81.599999999999994" thickTop="1" thickBot="1">
      <c r="A4" s="7" t="s">
        <v>2320</v>
      </c>
      <c r="B4" s="4" t="s">
        <v>2297</v>
      </c>
      <c r="C4" s="3"/>
      <c r="D4" s="159">
        <v>3</v>
      </c>
      <c r="E4" s="54" t="s">
        <v>1</v>
      </c>
      <c r="F4" s="60" t="s">
        <v>2298</v>
      </c>
      <c r="G4" s="60" t="s">
        <v>2298</v>
      </c>
      <c r="H4" s="93" t="s">
        <v>2299</v>
      </c>
      <c r="I4" s="60" t="s">
        <v>2298</v>
      </c>
      <c r="J4" s="4" t="s">
        <v>2321</v>
      </c>
      <c r="K4" s="71" t="s">
        <v>1647</v>
      </c>
      <c r="L4" s="9" t="s">
        <v>82</v>
      </c>
      <c r="M4" s="2" t="s">
        <v>1600</v>
      </c>
      <c r="N4" s="5" t="s">
        <v>1615</v>
      </c>
      <c r="O4" s="6" t="s">
        <v>1803</v>
      </c>
      <c r="P4" s="7" t="s">
        <v>2322</v>
      </c>
      <c r="Q4" s="7" t="s">
        <v>2323</v>
      </c>
      <c r="R4" s="7" t="s">
        <v>2324</v>
      </c>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row>
    <row r="5" spans="1:56" ht="251.1" thickTop="1" thickBot="1">
      <c r="A5" s="7" t="s">
        <v>2325</v>
      </c>
      <c r="B5" s="4" t="s">
        <v>2297</v>
      </c>
      <c r="C5" s="3"/>
      <c r="D5" s="159">
        <v>4</v>
      </c>
      <c r="E5" s="54" t="s">
        <v>1604</v>
      </c>
      <c r="F5" s="60" t="s">
        <v>2298</v>
      </c>
      <c r="G5" s="60" t="s">
        <v>2298</v>
      </c>
      <c r="H5" s="93" t="s">
        <v>2299</v>
      </c>
      <c r="I5" s="60" t="s">
        <v>2326</v>
      </c>
      <c r="J5" s="4" t="s">
        <v>2327</v>
      </c>
      <c r="K5" s="71" t="s">
        <v>2328</v>
      </c>
      <c r="L5" s="9" t="s">
        <v>84</v>
      </c>
      <c r="M5" s="2" t="s">
        <v>1600</v>
      </c>
      <c r="N5" s="5" t="s">
        <v>605</v>
      </c>
      <c r="O5" s="6" t="s">
        <v>1807</v>
      </c>
      <c r="P5" s="7" t="s">
        <v>2329</v>
      </c>
      <c r="Q5" s="7" t="s">
        <v>536</v>
      </c>
      <c r="R5" s="7" t="s">
        <v>2330</v>
      </c>
      <c r="S5" s="7" t="s">
        <v>2331</v>
      </c>
      <c r="T5" s="7" t="s">
        <v>2332</v>
      </c>
      <c r="U5" s="7" t="s">
        <v>480</v>
      </c>
      <c r="V5" s="7" t="s">
        <v>891</v>
      </c>
      <c r="W5" s="7" t="s">
        <v>2333</v>
      </c>
      <c r="X5" s="7" t="s">
        <v>494</v>
      </c>
      <c r="Y5" s="7" t="s">
        <v>2334</v>
      </c>
      <c r="Z5" s="7" t="s">
        <v>594</v>
      </c>
      <c r="AA5" s="7" t="s">
        <v>548</v>
      </c>
      <c r="AB5" s="7" t="s">
        <v>559</v>
      </c>
      <c r="AC5" s="7" t="s">
        <v>570</v>
      </c>
      <c r="AD5" s="7" t="s">
        <v>582</v>
      </c>
      <c r="AE5" s="7" t="s">
        <v>592</v>
      </c>
      <c r="AF5" s="7" t="s">
        <v>2335</v>
      </c>
      <c r="AG5" s="7" t="s">
        <v>620</v>
      </c>
      <c r="AH5" s="7" t="s">
        <v>648</v>
      </c>
      <c r="AI5" s="7" t="s">
        <v>548</v>
      </c>
      <c r="AJ5" s="7" t="s">
        <v>2336</v>
      </c>
      <c r="AK5" s="7" t="s">
        <v>2337</v>
      </c>
      <c r="AL5" s="7" t="s">
        <v>683</v>
      </c>
      <c r="AM5" s="7" t="s">
        <v>666</v>
      </c>
      <c r="AN5" s="7" t="s">
        <v>704</v>
      </c>
      <c r="AO5" s="7" t="s">
        <v>690</v>
      </c>
      <c r="AP5" s="7" t="s">
        <v>2338</v>
      </c>
      <c r="AQ5" s="7" t="s">
        <v>2339</v>
      </c>
      <c r="AR5" s="7" t="s">
        <v>2340</v>
      </c>
      <c r="AS5" s="7" t="s">
        <v>764</v>
      </c>
      <c r="AT5" s="7" t="s">
        <v>770</v>
      </c>
      <c r="AU5" s="7" t="s">
        <v>2341</v>
      </c>
      <c r="AV5" s="7" t="s">
        <v>816</v>
      </c>
      <c r="AW5" s="7"/>
      <c r="AX5" s="7"/>
      <c r="AY5" s="7"/>
      <c r="AZ5" s="7"/>
      <c r="BA5" s="7"/>
      <c r="BB5" s="7"/>
      <c r="BC5" s="7"/>
      <c r="BD5" s="7"/>
    </row>
    <row r="6" spans="1:56" ht="84.95" thickTop="1" thickBot="1">
      <c r="A6" s="7" t="s">
        <v>2325</v>
      </c>
      <c r="B6" s="4" t="s">
        <v>2297</v>
      </c>
      <c r="C6" s="3"/>
      <c r="D6" s="159">
        <v>5</v>
      </c>
      <c r="E6" s="54" t="s">
        <v>1604</v>
      </c>
      <c r="F6" s="60" t="s">
        <v>2298</v>
      </c>
      <c r="G6" s="60" t="s">
        <v>2298</v>
      </c>
      <c r="H6" s="93" t="s">
        <v>2317</v>
      </c>
      <c r="I6" s="60" t="s">
        <v>2326</v>
      </c>
      <c r="J6" s="4" t="s">
        <v>2342</v>
      </c>
      <c r="K6" s="71" t="s">
        <v>2343</v>
      </c>
      <c r="L6" s="9" t="s">
        <v>86</v>
      </c>
      <c r="M6" s="5" t="s">
        <v>1625</v>
      </c>
      <c r="N6" s="5" t="s">
        <v>1626</v>
      </c>
      <c r="O6" s="6" t="s">
        <v>2344</v>
      </c>
      <c r="P6" s="7" t="s">
        <v>2345</v>
      </c>
      <c r="Q6" s="7" t="s">
        <v>2346</v>
      </c>
      <c r="R6" s="7" t="s">
        <v>2347</v>
      </c>
      <c r="S6" s="7" t="s">
        <v>2348</v>
      </c>
      <c r="T6" s="7" t="s">
        <v>2349</v>
      </c>
      <c r="U6" s="7" t="s">
        <v>2350</v>
      </c>
      <c r="V6" s="7" t="s">
        <v>2351</v>
      </c>
      <c r="W6" s="7" t="s">
        <v>2352</v>
      </c>
      <c r="X6" s="7" t="s">
        <v>2353</v>
      </c>
      <c r="Y6" s="7" t="s">
        <v>2354</v>
      </c>
      <c r="Z6" s="7" t="s">
        <v>2355</v>
      </c>
      <c r="AA6" s="7" t="s">
        <v>2356</v>
      </c>
      <c r="AB6" s="7" t="s">
        <v>2357</v>
      </c>
      <c r="AC6" s="7" t="s">
        <v>2358</v>
      </c>
      <c r="AD6" s="7" t="s">
        <v>2357</v>
      </c>
      <c r="AE6" s="7" t="s">
        <v>2359</v>
      </c>
      <c r="AF6" s="7" t="s">
        <v>2360</v>
      </c>
      <c r="AG6" s="7" t="s">
        <v>2361</v>
      </c>
      <c r="AH6" s="7" t="s">
        <v>2362</v>
      </c>
      <c r="AI6" s="7" t="s">
        <v>2363</v>
      </c>
      <c r="AJ6" s="7" t="s">
        <v>2364</v>
      </c>
      <c r="AK6" s="7" t="s">
        <v>2365</v>
      </c>
      <c r="AL6" s="7" t="s">
        <v>2366</v>
      </c>
      <c r="AM6" s="7" t="s">
        <v>2367</v>
      </c>
      <c r="AN6" s="7" t="s">
        <v>2365</v>
      </c>
      <c r="AO6" s="7" t="s">
        <v>2368</v>
      </c>
      <c r="AP6" s="7" t="s">
        <v>2369</v>
      </c>
      <c r="AQ6" s="7" t="s">
        <v>2370</v>
      </c>
      <c r="AR6" s="7" t="s">
        <v>2371</v>
      </c>
      <c r="AS6" s="7" t="s">
        <v>2365</v>
      </c>
      <c r="AT6" s="7" t="s">
        <v>2372</v>
      </c>
      <c r="AU6" s="7" t="s">
        <v>2373</v>
      </c>
      <c r="AV6" s="7" t="s">
        <v>2374</v>
      </c>
      <c r="AW6" s="7" t="s">
        <v>2375</v>
      </c>
      <c r="AX6" s="7" t="s">
        <v>2376</v>
      </c>
      <c r="AY6" s="7" t="s">
        <v>2377</v>
      </c>
      <c r="AZ6" s="7"/>
      <c r="BA6" s="7"/>
      <c r="BB6" s="7"/>
      <c r="BC6" s="7"/>
      <c r="BD6" s="7"/>
    </row>
    <row r="7" spans="1:56" ht="38.450000000000003" thickTop="1" thickBot="1">
      <c r="A7" s="7"/>
      <c r="B7" s="4" t="s">
        <v>2297</v>
      </c>
      <c r="C7" s="3"/>
      <c r="D7" s="159">
        <v>6</v>
      </c>
      <c r="E7" s="54" t="s">
        <v>1</v>
      </c>
      <c r="F7" s="60" t="s">
        <v>2298</v>
      </c>
      <c r="G7" s="60" t="s">
        <v>2298</v>
      </c>
      <c r="H7" s="93" t="s">
        <v>2299</v>
      </c>
      <c r="I7" s="60"/>
      <c r="J7" s="4"/>
      <c r="K7" s="71" t="s">
        <v>1647</v>
      </c>
      <c r="L7" s="9" t="s">
        <v>88</v>
      </c>
      <c r="M7" s="5" t="s">
        <v>1625</v>
      </c>
      <c r="N7" s="5" t="s">
        <v>1631</v>
      </c>
      <c r="O7" s="6" t="s">
        <v>1632</v>
      </c>
      <c r="P7" s="7" t="s">
        <v>2378</v>
      </c>
      <c r="Q7" s="7" t="s">
        <v>2379</v>
      </c>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row>
    <row r="8" spans="1:56" ht="113.45" thickTop="1" thickBot="1">
      <c r="A8" s="7" t="s">
        <v>2380</v>
      </c>
      <c r="B8" s="4" t="s">
        <v>2297</v>
      </c>
      <c r="C8" s="3"/>
      <c r="D8" s="159">
        <v>7</v>
      </c>
      <c r="E8" s="54" t="s">
        <v>1</v>
      </c>
      <c r="F8" s="60" t="s">
        <v>2298</v>
      </c>
      <c r="G8" s="60" t="s">
        <v>2298</v>
      </c>
      <c r="H8" s="93" t="s">
        <v>2299</v>
      </c>
      <c r="I8" s="60" t="s">
        <v>2298</v>
      </c>
      <c r="J8" s="4" t="s">
        <v>2381</v>
      </c>
      <c r="K8" s="71" t="s">
        <v>1647</v>
      </c>
      <c r="L8" s="9" t="s">
        <v>90</v>
      </c>
      <c r="M8" s="5" t="s">
        <v>1625</v>
      </c>
      <c r="N8" s="5" t="s">
        <v>1636</v>
      </c>
      <c r="O8" s="6" t="s">
        <v>2382</v>
      </c>
      <c r="P8" s="7" t="s">
        <v>2383</v>
      </c>
      <c r="Q8" s="7" t="s">
        <v>2384</v>
      </c>
      <c r="R8" s="7" t="s">
        <v>2385</v>
      </c>
      <c r="S8" s="7" t="s">
        <v>2386</v>
      </c>
      <c r="T8" s="7" t="s">
        <v>2387</v>
      </c>
      <c r="U8" s="7" t="s">
        <v>2388</v>
      </c>
      <c r="V8" s="7" t="s">
        <v>2389</v>
      </c>
      <c r="W8" s="7" t="s">
        <v>2390</v>
      </c>
      <c r="X8" s="7" t="s">
        <v>2391</v>
      </c>
      <c r="Y8" s="7" t="s">
        <v>549</v>
      </c>
      <c r="Z8" s="7" t="s">
        <v>2392</v>
      </c>
      <c r="AA8" s="7" t="s">
        <v>495</v>
      </c>
      <c r="AB8" s="7" t="s">
        <v>2393</v>
      </c>
      <c r="AC8" s="7" t="s">
        <v>2394</v>
      </c>
      <c r="AD8" s="7" t="s">
        <v>481</v>
      </c>
      <c r="AE8" s="7"/>
      <c r="AF8" s="7"/>
      <c r="AG8" s="7"/>
      <c r="AH8" s="7"/>
      <c r="AI8" s="7"/>
      <c r="AJ8" s="7"/>
      <c r="AK8" s="7"/>
      <c r="AL8" s="7"/>
      <c r="AM8" s="7"/>
      <c r="AN8" s="7"/>
      <c r="AO8" s="7"/>
      <c r="AP8" s="7"/>
      <c r="AQ8" s="7"/>
      <c r="AR8" s="7"/>
      <c r="AS8" s="7"/>
      <c r="AT8" s="7"/>
      <c r="AU8" s="7"/>
      <c r="AV8" s="7"/>
      <c r="AW8" s="7"/>
      <c r="AX8" s="7"/>
      <c r="AY8" s="7"/>
      <c r="AZ8" s="7"/>
      <c r="BA8" s="7"/>
      <c r="BB8" s="7"/>
      <c r="BC8" s="7"/>
      <c r="BD8" s="7"/>
    </row>
    <row r="9" spans="1:56" ht="63.6" thickTop="1" thickBot="1">
      <c r="A9" s="7" t="s">
        <v>1639</v>
      </c>
      <c r="B9" s="4" t="s">
        <v>2297</v>
      </c>
      <c r="C9" s="3"/>
      <c r="D9" s="159">
        <v>8</v>
      </c>
      <c r="E9" s="54" t="s">
        <v>1</v>
      </c>
      <c r="F9" s="60" t="s">
        <v>2298</v>
      </c>
      <c r="G9" s="60" t="s">
        <v>2298</v>
      </c>
      <c r="H9" s="93" t="s">
        <v>2299</v>
      </c>
      <c r="I9" s="60" t="s">
        <v>2326</v>
      </c>
      <c r="J9" s="4" t="s">
        <v>2395</v>
      </c>
      <c r="K9" s="71" t="s">
        <v>2396</v>
      </c>
      <c r="L9" s="9" t="s">
        <v>92</v>
      </c>
      <c r="M9" s="5" t="s">
        <v>1625</v>
      </c>
      <c r="N9" s="5" t="s">
        <v>605</v>
      </c>
      <c r="O9" s="6" t="s">
        <v>1642</v>
      </c>
      <c r="P9" s="7" t="s">
        <v>2329</v>
      </c>
      <c r="Q9" s="7" t="s">
        <v>536</v>
      </c>
      <c r="R9" s="7" t="s">
        <v>2330</v>
      </c>
      <c r="S9" s="7" t="s">
        <v>2331</v>
      </c>
      <c r="T9" s="7" t="s">
        <v>2332</v>
      </c>
      <c r="U9" s="7" t="s">
        <v>480</v>
      </c>
      <c r="V9" s="7" t="s">
        <v>891</v>
      </c>
      <c r="W9" s="7" t="s">
        <v>2333</v>
      </c>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row>
    <row r="10" spans="1:56" ht="84.95" thickTop="1" thickBot="1">
      <c r="A10" s="7" t="s">
        <v>1645</v>
      </c>
      <c r="B10" s="4" t="s">
        <v>2297</v>
      </c>
      <c r="C10" s="3"/>
      <c r="D10" s="159">
        <v>9</v>
      </c>
      <c r="E10" s="54" t="s">
        <v>1604</v>
      </c>
      <c r="F10" s="60" t="s">
        <v>2298</v>
      </c>
      <c r="G10" s="60" t="s">
        <v>2298</v>
      </c>
      <c r="H10" s="93" t="s">
        <v>2299</v>
      </c>
      <c r="I10" s="60" t="s">
        <v>2326</v>
      </c>
      <c r="J10" s="93" t="s">
        <v>1646</v>
      </c>
      <c r="K10" s="71" t="s">
        <v>1647</v>
      </c>
      <c r="L10" s="9" t="s">
        <v>1644</v>
      </c>
      <c r="M10" s="5" t="s">
        <v>1625</v>
      </c>
      <c r="N10" s="5" t="s">
        <v>678</v>
      </c>
      <c r="O10" s="6" t="s">
        <v>1650</v>
      </c>
      <c r="P10" s="7" t="s">
        <v>468</v>
      </c>
      <c r="Q10" s="7" t="s">
        <v>482</v>
      </c>
      <c r="R10" s="7" t="s">
        <v>497</v>
      </c>
      <c r="S10" s="7" t="s">
        <v>513</v>
      </c>
      <c r="T10" s="7" t="s">
        <v>525</v>
      </c>
      <c r="U10" s="7" t="s">
        <v>538</v>
      </c>
      <c r="V10" s="7" t="s">
        <v>499</v>
      </c>
      <c r="W10" s="7" t="s">
        <v>561</v>
      </c>
      <c r="X10" s="7" t="s">
        <v>573</v>
      </c>
      <c r="Y10" s="7" t="s">
        <v>584</v>
      </c>
      <c r="Z10" s="7" t="s">
        <v>594</v>
      </c>
      <c r="AA10" s="7" t="s">
        <v>603</v>
      </c>
      <c r="AB10" s="7" t="s">
        <v>613</v>
      </c>
      <c r="AC10" s="7" t="s">
        <v>621</v>
      </c>
      <c r="AD10" s="7" t="s">
        <v>630</v>
      </c>
      <c r="AE10" s="7" t="s">
        <v>640</v>
      </c>
      <c r="AF10" s="7" t="s">
        <v>650</v>
      </c>
      <c r="AG10" s="7" t="s">
        <v>660</v>
      </c>
      <c r="AH10" s="7" t="s">
        <v>668</v>
      </c>
      <c r="AI10" s="7" t="s">
        <v>676</v>
      </c>
      <c r="AJ10" s="7" t="s">
        <v>685</v>
      </c>
      <c r="AK10" s="7" t="s">
        <v>692</v>
      </c>
      <c r="AL10" s="7" t="s">
        <v>698</v>
      </c>
      <c r="AM10" s="7" t="s">
        <v>705</v>
      </c>
      <c r="AN10" s="7" t="s">
        <v>712</v>
      </c>
      <c r="AO10" s="7" t="s">
        <v>720</v>
      </c>
      <c r="AP10" s="7" t="s">
        <v>727</v>
      </c>
      <c r="AQ10" s="7"/>
      <c r="AR10" s="7"/>
      <c r="AS10" s="7"/>
      <c r="AT10" s="7"/>
      <c r="AU10" s="7"/>
      <c r="AV10" s="7"/>
      <c r="AW10" s="7"/>
      <c r="AX10" s="7"/>
      <c r="AY10" s="7"/>
      <c r="AZ10" s="7"/>
      <c r="BA10" s="7"/>
      <c r="BB10" s="7"/>
      <c r="BC10" s="7"/>
      <c r="BD10" s="7"/>
    </row>
    <row r="11" spans="1:56" ht="63.6" thickTop="1" thickBot="1">
      <c r="A11" s="7" t="s">
        <v>1645</v>
      </c>
      <c r="B11" s="4" t="s">
        <v>2297</v>
      </c>
      <c r="C11" s="3"/>
      <c r="D11" s="159">
        <v>10</v>
      </c>
      <c r="E11" s="54" t="s">
        <v>1604</v>
      </c>
      <c r="F11" s="60" t="s">
        <v>2298</v>
      </c>
      <c r="G11" s="60" t="s">
        <v>2298</v>
      </c>
      <c r="H11" s="93" t="s">
        <v>2299</v>
      </c>
      <c r="I11" s="60" t="s">
        <v>2326</v>
      </c>
      <c r="J11" s="4" t="s">
        <v>1652</v>
      </c>
      <c r="K11" s="71" t="s">
        <v>1647</v>
      </c>
      <c r="L11" s="9" t="s">
        <v>96</v>
      </c>
      <c r="M11" s="5" t="s">
        <v>1625</v>
      </c>
      <c r="N11" s="5" t="s">
        <v>1655</v>
      </c>
      <c r="O11" s="6" t="s">
        <v>1656</v>
      </c>
      <c r="P11" s="7" t="s">
        <v>470</v>
      </c>
      <c r="Q11" s="7" t="s">
        <v>484</v>
      </c>
      <c r="R11" s="7" t="s">
        <v>499</v>
      </c>
      <c r="S11" s="7" t="s">
        <v>515</v>
      </c>
      <c r="T11" s="7" t="s">
        <v>527</v>
      </c>
      <c r="U11" s="7" t="s">
        <v>540</v>
      </c>
      <c r="V11" s="7" t="s">
        <v>551</v>
      </c>
      <c r="W11" s="7" t="s">
        <v>563</v>
      </c>
      <c r="X11" s="7" t="s">
        <v>575</v>
      </c>
      <c r="Y11" s="7" t="s">
        <v>586</v>
      </c>
      <c r="Z11" s="7" t="s">
        <v>595</v>
      </c>
      <c r="AA11" s="7" t="s">
        <v>605</v>
      </c>
      <c r="AB11" s="7" t="s">
        <v>614</v>
      </c>
      <c r="AC11" s="7" t="s">
        <v>622</v>
      </c>
      <c r="AD11" s="7" t="s">
        <v>632</v>
      </c>
      <c r="AE11" s="7" t="s">
        <v>642</v>
      </c>
      <c r="AF11" s="7" t="s">
        <v>652</v>
      </c>
      <c r="AG11" s="7" t="s">
        <v>657</v>
      </c>
      <c r="AH11" s="7" t="s">
        <v>670</v>
      </c>
      <c r="AI11" s="7" t="s">
        <v>678</v>
      </c>
      <c r="AJ11" s="7"/>
      <c r="AK11" s="7"/>
      <c r="AL11" s="7"/>
      <c r="AM11" s="7"/>
      <c r="AN11" s="7"/>
      <c r="AO11" s="7"/>
      <c r="AP11" s="7"/>
      <c r="AQ11" s="7"/>
      <c r="AR11" s="7"/>
      <c r="AS11" s="7"/>
      <c r="AT11" s="7"/>
      <c r="AU11" s="7"/>
      <c r="AV11" s="7"/>
      <c r="AW11" s="7"/>
      <c r="AX11" s="7"/>
      <c r="AY11" s="7"/>
      <c r="AZ11" s="7"/>
      <c r="BA11" s="7"/>
      <c r="BB11" s="7"/>
      <c r="BC11" s="7"/>
      <c r="BD11" s="7"/>
    </row>
    <row r="12" spans="1:56" ht="35.450000000000003" thickTop="1" thickBot="1">
      <c r="A12" s="7"/>
      <c r="B12" s="4" t="s">
        <v>2297</v>
      </c>
      <c r="C12" s="3"/>
      <c r="D12" s="159">
        <v>11</v>
      </c>
      <c r="E12" s="54" t="s">
        <v>1</v>
      </c>
      <c r="F12" s="60" t="s">
        <v>2298</v>
      </c>
      <c r="G12" s="60" t="s">
        <v>2298</v>
      </c>
      <c r="H12" s="93" t="s">
        <v>2299</v>
      </c>
      <c r="I12" s="60"/>
      <c r="J12" s="4"/>
      <c r="K12" s="71" t="s">
        <v>1647</v>
      </c>
      <c r="L12" s="9" t="s">
        <v>1658</v>
      </c>
      <c r="M12" s="5"/>
      <c r="N12" s="5"/>
      <c r="O12" s="6" t="s">
        <v>1661</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spans="1:56" ht="38.450000000000003" thickTop="1" thickBot="1">
      <c r="A13" s="7"/>
      <c r="B13" s="4" t="s">
        <v>2297</v>
      </c>
      <c r="C13" s="3"/>
      <c r="D13" s="159">
        <v>12</v>
      </c>
      <c r="E13" s="54" t="s">
        <v>1</v>
      </c>
      <c r="F13" s="60" t="s">
        <v>2298</v>
      </c>
      <c r="G13" s="60" t="s">
        <v>2298</v>
      </c>
      <c r="H13" s="93" t="s">
        <v>2299</v>
      </c>
      <c r="I13" s="60"/>
      <c r="J13" s="4"/>
      <c r="K13" s="71" t="s">
        <v>1647</v>
      </c>
      <c r="L13" s="9" t="s">
        <v>100</v>
      </c>
      <c r="M13" s="5"/>
      <c r="N13" s="5"/>
      <c r="O13" s="6" t="s">
        <v>1661</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spans="1:56" ht="38.450000000000003" thickTop="1" thickBot="1">
      <c r="A14" s="7" t="s">
        <v>1710</v>
      </c>
      <c r="B14" s="4" t="s">
        <v>2297</v>
      </c>
      <c r="C14" s="3"/>
      <c r="D14" s="159">
        <v>13</v>
      </c>
      <c r="E14" s="61" t="s">
        <v>1</v>
      </c>
      <c r="F14" s="60" t="s">
        <v>2298</v>
      </c>
      <c r="G14" s="60" t="s">
        <v>2298</v>
      </c>
      <c r="H14" s="93" t="s">
        <v>2299</v>
      </c>
      <c r="I14" s="60" t="s">
        <v>2298</v>
      </c>
      <c r="J14" s="4" t="s">
        <v>1665</v>
      </c>
      <c r="K14" s="71" t="s">
        <v>1647</v>
      </c>
      <c r="L14" s="9" t="s">
        <v>102</v>
      </c>
      <c r="M14" s="5"/>
      <c r="N14" s="5"/>
      <c r="O14" s="6" t="s">
        <v>1666</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spans="1:56" ht="38.450000000000003" thickTop="1" thickBot="1">
      <c r="A15" s="3" t="s">
        <v>2397</v>
      </c>
      <c r="B15" s="4" t="s">
        <v>2297</v>
      </c>
      <c r="C15" s="3"/>
      <c r="D15" s="159">
        <v>14</v>
      </c>
      <c r="E15" s="54" t="s">
        <v>1</v>
      </c>
      <c r="F15" s="60" t="s">
        <v>2298</v>
      </c>
      <c r="G15" s="60" t="s">
        <v>2298</v>
      </c>
      <c r="H15" s="93" t="s">
        <v>2299</v>
      </c>
      <c r="I15" s="60" t="s">
        <v>2298</v>
      </c>
      <c r="J15" s="4" t="s">
        <v>1669</v>
      </c>
      <c r="K15" s="71" t="s">
        <v>1647</v>
      </c>
      <c r="L15" s="9" t="s">
        <v>1668</v>
      </c>
      <c r="M15" s="5" t="s">
        <v>1671</v>
      </c>
      <c r="N15" s="5" t="s">
        <v>1672</v>
      </c>
      <c r="O15" s="6" t="s">
        <v>1673</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spans="1:56" ht="51" thickTop="1" thickBot="1">
      <c r="A16" s="7" t="s">
        <v>1844</v>
      </c>
      <c r="B16" s="4" t="s">
        <v>2297</v>
      </c>
      <c r="C16" s="3"/>
      <c r="D16" s="159">
        <v>15</v>
      </c>
      <c r="E16" s="54" t="s">
        <v>1</v>
      </c>
      <c r="F16" s="60" t="s">
        <v>2298</v>
      </c>
      <c r="G16" s="60" t="s">
        <v>2298</v>
      </c>
      <c r="H16" s="93" t="s">
        <v>2299</v>
      </c>
      <c r="I16" s="60" t="s">
        <v>2298</v>
      </c>
      <c r="J16" s="4" t="s">
        <v>1676</v>
      </c>
      <c r="K16" s="71" t="s">
        <v>1647</v>
      </c>
      <c r="L16" s="9" t="s">
        <v>1675</v>
      </c>
      <c r="M16" s="5" t="s">
        <v>1671</v>
      </c>
      <c r="N16" s="5" t="s">
        <v>1678</v>
      </c>
      <c r="O16" s="6" t="s">
        <v>1679</v>
      </c>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spans="1:56" ht="113.45" thickTop="1" thickBot="1">
      <c r="A17" s="7"/>
      <c r="B17" s="4" t="s">
        <v>2297</v>
      </c>
      <c r="C17" s="3"/>
      <c r="D17" s="159">
        <v>16</v>
      </c>
      <c r="E17" s="54" t="s">
        <v>1</v>
      </c>
      <c r="F17" s="60" t="s">
        <v>2298</v>
      </c>
      <c r="G17" s="60" t="s">
        <v>2298</v>
      </c>
      <c r="H17" s="93" t="s">
        <v>2299</v>
      </c>
      <c r="I17" s="60" t="s">
        <v>2326</v>
      </c>
      <c r="J17" s="4" t="s">
        <v>1681</v>
      </c>
      <c r="K17" s="71" t="s">
        <v>1682</v>
      </c>
      <c r="L17" s="9" t="s">
        <v>108</v>
      </c>
      <c r="M17" s="5" t="s">
        <v>1625</v>
      </c>
      <c r="N17" s="5" t="s">
        <v>1685</v>
      </c>
      <c r="O17" s="6" t="s">
        <v>1686</v>
      </c>
      <c r="P17" s="7" t="s">
        <v>2398</v>
      </c>
      <c r="Q17" s="7" t="s">
        <v>2399</v>
      </c>
      <c r="R17" s="7" t="s">
        <v>472</v>
      </c>
      <c r="S17" s="7" t="s">
        <v>502</v>
      </c>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1:56" ht="113.45" thickTop="1" thickBot="1">
      <c r="A18" s="7" t="s">
        <v>1689</v>
      </c>
      <c r="B18" s="4" t="s">
        <v>2297</v>
      </c>
      <c r="C18" s="3"/>
      <c r="D18" s="159">
        <v>17</v>
      </c>
      <c r="E18" s="54" t="s">
        <v>1604</v>
      </c>
      <c r="F18" s="60" t="s">
        <v>2298</v>
      </c>
      <c r="G18" s="60" t="s">
        <v>2298</v>
      </c>
      <c r="H18" s="93" t="s">
        <v>2299</v>
      </c>
      <c r="I18" s="60" t="s">
        <v>2326</v>
      </c>
      <c r="J18" s="4" t="s">
        <v>1681</v>
      </c>
      <c r="K18" s="71" t="s">
        <v>1690</v>
      </c>
      <c r="L18" s="9" t="s">
        <v>1688</v>
      </c>
      <c r="M18" s="5" t="s">
        <v>1693</v>
      </c>
      <c r="N18" s="5" t="s">
        <v>1694</v>
      </c>
      <c r="O18" s="6" t="s">
        <v>1695</v>
      </c>
      <c r="P18" s="7" t="s">
        <v>474</v>
      </c>
      <c r="Q18" s="7" t="s">
        <v>488</v>
      </c>
      <c r="R18" s="7" t="s">
        <v>504</v>
      </c>
      <c r="S18" s="7" t="s">
        <v>485</v>
      </c>
      <c r="T18" s="7" t="s">
        <v>530</v>
      </c>
      <c r="U18" s="7" t="s">
        <v>543</v>
      </c>
      <c r="V18" s="7" t="s">
        <v>553</v>
      </c>
      <c r="W18" s="7" t="s">
        <v>1514</v>
      </c>
      <c r="X18" s="7" t="s">
        <v>2400</v>
      </c>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1:56" ht="113.45" thickTop="1" thickBot="1">
      <c r="A19" s="7" t="s">
        <v>1689</v>
      </c>
      <c r="B19" s="4" t="s">
        <v>2297</v>
      </c>
      <c r="C19" s="3"/>
      <c r="D19" s="159">
        <v>18</v>
      </c>
      <c r="E19" s="54" t="s">
        <v>1604</v>
      </c>
      <c r="F19" s="60" t="s">
        <v>2298</v>
      </c>
      <c r="G19" s="60" t="s">
        <v>2298</v>
      </c>
      <c r="H19" s="93" t="s">
        <v>2299</v>
      </c>
      <c r="I19" s="60" t="s">
        <v>2326</v>
      </c>
      <c r="J19" s="4" t="s">
        <v>1681</v>
      </c>
      <c r="K19" s="71" t="s">
        <v>1647</v>
      </c>
      <c r="L19" s="9" t="s">
        <v>1697</v>
      </c>
      <c r="M19" s="5" t="s">
        <v>1693</v>
      </c>
      <c r="N19" s="5" t="s">
        <v>1700</v>
      </c>
      <c r="O19" s="6" t="s">
        <v>1701</v>
      </c>
      <c r="P19" s="7" t="s">
        <v>476</v>
      </c>
      <c r="Q19" s="7" t="s">
        <v>490</v>
      </c>
      <c r="R19" s="7" t="s">
        <v>506</v>
      </c>
      <c r="S19" s="7" t="s">
        <v>519</v>
      </c>
      <c r="T19" s="7" t="s">
        <v>532</v>
      </c>
      <c r="U19" s="7" t="s">
        <v>545</v>
      </c>
      <c r="V19" s="7" t="s">
        <v>555</v>
      </c>
      <c r="W19" s="7" t="s">
        <v>566</v>
      </c>
      <c r="X19" s="7" t="s">
        <v>579</v>
      </c>
      <c r="Y19" s="7" t="s">
        <v>590</v>
      </c>
      <c r="Z19" s="7" t="s">
        <v>598</v>
      </c>
      <c r="AA19" s="7" t="s">
        <v>609</v>
      </c>
      <c r="AB19" s="7" t="s">
        <v>618</v>
      </c>
      <c r="AC19" s="7" t="s">
        <v>626</v>
      </c>
      <c r="AD19" s="7" t="s">
        <v>636</v>
      </c>
      <c r="AE19" s="7" t="s">
        <v>646</v>
      </c>
      <c r="AF19" s="7" t="s">
        <v>656</v>
      </c>
      <c r="AG19" s="7" t="s">
        <v>664</v>
      </c>
      <c r="AH19" s="7" t="s">
        <v>485</v>
      </c>
      <c r="AI19" s="7" t="s">
        <v>682</v>
      </c>
      <c r="AJ19" s="7" t="s">
        <v>530</v>
      </c>
      <c r="AK19" s="7" t="s">
        <v>696</v>
      </c>
      <c r="AL19" s="7" t="s">
        <v>703</v>
      </c>
      <c r="AM19" s="7" t="s">
        <v>710</v>
      </c>
      <c r="AN19" s="7" t="s">
        <v>717</v>
      </c>
      <c r="AO19" s="7" t="s">
        <v>724</v>
      </c>
      <c r="AP19" s="7" t="s">
        <v>732</v>
      </c>
      <c r="AQ19" s="7" t="s">
        <v>739</v>
      </c>
      <c r="AR19" s="7" t="s">
        <v>744</v>
      </c>
      <c r="AS19" s="7" t="s">
        <v>750</v>
      </c>
      <c r="AT19" s="7" t="s">
        <v>757</v>
      </c>
      <c r="AU19" s="7" t="s">
        <v>763</v>
      </c>
      <c r="AV19" s="7" t="s">
        <v>769</v>
      </c>
      <c r="AW19" s="7" t="s">
        <v>774</v>
      </c>
      <c r="AX19" s="7" t="s">
        <v>780</v>
      </c>
      <c r="AY19" s="7" t="s">
        <v>786</v>
      </c>
      <c r="AZ19" s="7" t="s">
        <v>792</v>
      </c>
      <c r="BA19" s="7" t="s">
        <v>798</v>
      </c>
      <c r="BB19" s="7" t="s">
        <v>804</v>
      </c>
      <c r="BC19" s="7" t="s">
        <v>810</v>
      </c>
      <c r="BD19" s="7" t="s">
        <v>815</v>
      </c>
    </row>
    <row r="20" spans="1:56" ht="26.1" hidden="1" thickTop="1" thickBot="1">
      <c r="A20" s="7"/>
      <c r="B20" s="4" t="s">
        <v>2297</v>
      </c>
      <c r="C20" s="3"/>
      <c r="D20" s="159">
        <v>19</v>
      </c>
      <c r="E20" s="54" t="s">
        <v>4</v>
      </c>
      <c r="F20" s="60" t="s">
        <v>2298</v>
      </c>
      <c r="G20" s="60" t="s">
        <v>2298</v>
      </c>
      <c r="H20" s="93" t="s">
        <v>2299</v>
      </c>
      <c r="I20" s="60" t="s">
        <v>2326</v>
      </c>
      <c r="J20" s="4" t="s">
        <v>2401</v>
      </c>
      <c r="K20" s="4"/>
      <c r="L20" s="9" t="s">
        <v>114</v>
      </c>
      <c r="M20" s="5"/>
      <c r="N20" s="5"/>
      <c r="O20" s="6"/>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spans="1:56" ht="26.1" hidden="1" thickTop="1" thickBot="1">
      <c r="A21" s="7"/>
      <c r="B21" s="4" t="s">
        <v>2297</v>
      </c>
      <c r="C21" s="10"/>
      <c r="D21" s="159">
        <v>20</v>
      </c>
      <c r="E21" s="54" t="s">
        <v>4</v>
      </c>
      <c r="F21" s="60" t="s">
        <v>2298</v>
      </c>
      <c r="G21" s="60" t="s">
        <v>2298</v>
      </c>
      <c r="H21" s="93" t="s">
        <v>2299</v>
      </c>
      <c r="I21" s="60" t="s">
        <v>2326</v>
      </c>
      <c r="J21" s="4" t="s">
        <v>2402</v>
      </c>
      <c r="K21" s="4"/>
      <c r="L21" s="9" t="s">
        <v>2403</v>
      </c>
      <c r="M21" s="5"/>
      <c r="N21" s="5"/>
      <c r="O21" s="28"/>
      <c r="P21" s="29"/>
      <c r="Q21" s="30"/>
      <c r="R21" s="30"/>
      <c r="S21" s="30"/>
      <c r="T21" s="30"/>
      <c r="U21" s="30"/>
      <c r="V21" s="30"/>
      <c r="W21" s="30"/>
      <c r="X21" s="30"/>
      <c r="Y21" s="30"/>
      <c r="Z21" s="30"/>
      <c r="AA21" s="30"/>
      <c r="AB21" s="30"/>
      <c r="AC21" s="30"/>
      <c r="AD21" s="31"/>
      <c r="AE21" s="30"/>
      <c r="AF21" s="30"/>
      <c r="AG21" s="30"/>
      <c r="AH21" s="30"/>
      <c r="AI21" s="30"/>
      <c r="AJ21" s="30"/>
      <c r="AK21" s="30"/>
      <c r="AL21" s="30"/>
      <c r="AM21" s="30"/>
      <c r="AN21" s="30"/>
      <c r="AO21" s="30"/>
      <c r="AP21" s="30"/>
      <c r="AQ21" s="30"/>
      <c r="AR21" s="30"/>
      <c r="AS21" s="30"/>
      <c r="AT21" s="7"/>
      <c r="AU21" s="7"/>
      <c r="AV21" s="7"/>
      <c r="AW21" s="7"/>
      <c r="AX21" s="7"/>
      <c r="AY21" s="7"/>
      <c r="AZ21" s="7"/>
      <c r="BA21" s="7"/>
      <c r="BB21" s="7"/>
      <c r="BC21" s="7"/>
      <c r="BD21" s="7"/>
    </row>
    <row r="22" spans="1:56" ht="38.450000000000003" thickTop="1" thickBot="1">
      <c r="A22" s="7" t="s">
        <v>2404</v>
      </c>
      <c r="B22" s="12" t="s">
        <v>2297</v>
      </c>
      <c r="C22" s="10"/>
      <c r="D22" s="160">
        <v>21</v>
      </c>
      <c r="E22" s="54" t="s">
        <v>4</v>
      </c>
      <c r="F22" s="60" t="s">
        <v>1639</v>
      </c>
      <c r="G22" s="60" t="s">
        <v>2326</v>
      </c>
      <c r="H22" s="60"/>
      <c r="I22" s="60" t="s">
        <v>1639</v>
      </c>
      <c r="J22" s="91" t="s">
        <v>2405</v>
      </c>
      <c r="K22" s="91"/>
      <c r="L22" s="200" t="s">
        <v>2406</v>
      </c>
      <c r="M22" s="5"/>
      <c r="N22" s="5"/>
      <c r="O22" s="28"/>
      <c r="P22" s="29"/>
      <c r="Q22" s="30"/>
      <c r="R22" s="30"/>
      <c r="S22" s="30"/>
      <c r="T22" s="30"/>
      <c r="U22" s="30"/>
      <c r="V22" s="30"/>
      <c r="W22" s="30"/>
      <c r="X22" s="30"/>
      <c r="Y22" s="30"/>
      <c r="Z22" s="30"/>
      <c r="AA22" s="30"/>
      <c r="AB22" s="30"/>
      <c r="AC22" s="30"/>
      <c r="AD22" s="31"/>
      <c r="AE22" s="30"/>
      <c r="AF22" s="30"/>
      <c r="AG22" s="30"/>
      <c r="AH22" s="30"/>
      <c r="AI22" s="30"/>
      <c r="AJ22" s="30"/>
      <c r="AK22" s="30"/>
      <c r="AL22" s="30"/>
      <c r="AM22" s="30"/>
      <c r="AN22" s="30"/>
      <c r="AO22" s="30"/>
      <c r="AP22" s="30"/>
      <c r="AQ22" s="30"/>
      <c r="AR22" s="30"/>
      <c r="AS22" s="30"/>
      <c r="AT22" s="7"/>
      <c r="AU22" s="7"/>
      <c r="AV22" s="7"/>
      <c r="AW22" s="7"/>
      <c r="AX22" s="7"/>
      <c r="AY22" s="7"/>
      <c r="AZ22" s="7"/>
      <c r="BA22" s="7"/>
      <c r="BB22" s="7"/>
      <c r="BC22" s="7"/>
      <c r="BD22" s="7"/>
    </row>
    <row r="23" spans="1:56" ht="38.450000000000003" hidden="1" thickTop="1" thickBot="1">
      <c r="A23" s="7"/>
      <c r="B23" s="4" t="s">
        <v>2297</v>
      </c>
      <c r="C23" s="3"/>
      <c r="D23" s="159">
        <v>22</v>
      </c>
      <c r="E23" s="54" t="s">
        <v>4</v>
      </c>
      <c r="F23" s="60" t="s">
        <v>1639</v>
      </c>
      <c r="G23" s="60" t="s">
        <v>2326</v>
      </c>
      <c r="H23" s="60"/>
      <c r="I23" s="60" t="s">
        <v>2326</v>
      </c>
      <c r="J23" s="91" t="s">
        <v>2407</v>
      </c>
      <c r="K23" s="91"/>
      <c r="L23" s="9" t="s">
        <v>2403</v>
      </c>
      <c r="M23" s="5"/>
      <c r="N23" s="5"/>
      <c r="O23" s="6"/>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spans="1:56" s="14" customFormat="1" ht="38.450000000000003" hidden="1" thickTop="1" thickBot="1">
      <c r="A24" s="7" t="s">
        <v>2408</v>
      </c>
      <c r="B24" s="12" t="s">
        <v>2297</v>
      </c>
      <c r="C24" s="15"/>
      <c r="D24" s="160">
        <v>23</v>
      </c>
      <c r="E24" s="54" t="s">
        <v>4</v>
      </c>
      <c r="F24" s="60"/>
      <c r="G24" s="60"/>
      <c r="H24" s="60"/>
      <c r="I24" s="60"/>
      <c r="J24" s="91"/>
      <c r="K24" s="91"/>
      <c r="L24" s="13" t="s">
        <v>129</v>
      </c>
      <c r="M24" s="11" t="s">
        <v>1625</v>
      </c>
      <c r="N24" s="11" t="s">
        <v>2409</v>
      </c>
      <c r="O24" s="16"/>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spans="1:56" ht="35.450000000000003" thickTop="1" thickBot="1">
      <c r="A25" s="54" t="s">
        <v>2410</v>
      </c>
      <c r="B25" s="91" t="s">
        <v>2297</v>
      </c>
      <c r="C25" s="107"/>
      <c r="D25" s="161">
        <v>24</v>
      </c>
      <c r="E25" s="108" t="s">
        <v>1</v>
      </c>
      <c r="F25" s="109"/>
      <c r="G25" s="109"/>
      <c r="H25" s="109"/>
      <c r="I25" s="109"/>
      <c r="J25" s="91"/>
      <c r="K25" s="91"/>
      <c r="L25" s="201" t="s">
        <v>134</v>
      </c>
      <c r="M25" s="110" t="s">
        <v>1625</v>
      </c>
      <c r="N25" s="110" t="s">
        <v>1706</v>
      </c>
      <c r="O25" s="6" t="s">
        <v>1707</v>
      </c>
      <c r="P25" s="7"/>
      <c r="Q25" s="7"/>
      <c r="R25" s="1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spans="1:56" ht="113.45" hidden="1" thickTop="1" thickBot="1">
      <c r="A26" s="7"/>
      <c r="B26" s="12" t="s">
        <v>2297</v>
      </c>
      <c r="C26" s="3"/>
      <c r="D26" s="160">
        <v>25</v>
      </c>
      <c r="E26" s="54" t="s">
        <v>4</v>
      </c>
      <c r="F26" s="60" t="s">
        <v>2326</v>
      </c>
      <c r="G26" s="60" t="s">
        <v>2298</v>
      </c>
      <c r="H26" s="60"/>
      <c r="I26" s="60" t="s">
        <v>2298</v>
      </c>
      <c r="J26" s="91" t="s">
        <v>2411</v>
      </c>
      <c r="K26" s="91"/>
      <c r="L26" s="13" t="s">
        <v>2412</v>
      </c>
      <c r="M26" s="11" t="s">
        <v>1625</v>
      </c>
      <c r="N26" s="11" t="s">
        <v>2413</v>
      </c>
      <c r="O26" s="6" t="s">
        <v>2414</v>
      </c>
      <c r="P26" s="7" t="s">
        <v>2415</v>
      </c>
      <c r="Q26" s="7" t="s">
        <v>2416</v>
      </c>
      <c r="R26" s="7" t="s">
        <v>2417</v>
      </c>
      <c r="S26" s="7" t="s">
        <v>2418</v>
      </c>
      <c r="T26" s="7" t="s">
        <v>2419</v>
      </c>
      <c r="U26" s="7" t="s">
        <v>2420</v>
      </c>
      <c r="V26" s="7" t="s">
        <v>2421</v>
      </c>
      <c r="W26" s="7" t="s">
        <v>2422</v>
      </c>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spans="1:56" ht="113.45" hidden="1" thickTop="1" thickBot="1">
      <c r="A27" s="7"/>
      <c r="B27" s="4" t="s">
        <v>2297</v>
      </c>
      <c r="C27" s="3"/>
      <c r="D27" s="159">
        <v>26</v>
      </c>
      <c r="E27" s="54" t="s">
        <v>4</v>
      </c>
      <c r="F27" s="60" t="s">
        <v>2326</v>
      </c>
      <c r="G27" s="60" t="s">
        <v>2298</v>
      </c>
      <c r="H27" s="60"/>
      <c r="I27" s="60" t="s">
        <v>2298</v>
      </c>
      <c r="J27" s="91" t="s">
        <v>2411</v>
      </c>
      <c r="K27" s="91"/>
      <c r="L27" s="9" t="s">
        <v>2423</v>
      </c>
      <c r="M27" s="5"/>
      <c r="N27" s="5"/>
      <c r="O27" s="6"/>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spans="1:56" ht="113.45" hidden="1" thickTop="1" thickBot="1">
      <c r="A28" s="7"/>
      <c r="B28" s="4" t="s">
        <v>2297</v>
      </c>
      <c r="C28" s="3"/>
      <c r="D28" s="159">
        <v>27</v>
      </c>
      <c r="E28" s="54" t="s">
        <v>4</v>
      </c>
      <c r="F28" s="60" t="s">
        <v>2326</v>
      </c>
      <c r="G28" s="60" t="s">
        <v>2298</v>
      </c>
      <c r="H28" s="60"/>
      <c r="I28" s="60" t="s">
        <v>2298</v>
      </c>
      <c r="J28" s="91" t="s">
        <v>2411</v>
      </c>
      <c r="K28" s="91"/>
      <c r="L28" s="9" t="s">
        <v>2423</v>
      </c>
      <c r="M28" s="5"/>
      <c r="N28" s="5"/>
      <c r="O28" s="6"/>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spans="1:56" ht="113.45" hidden="1" thickTop="1" thickBot="1">
      <c r="A29" s="7"/>
      <c r="B29" s="4" t="s">
        <v>2297</v>
      </c>
      <c r="C29" s="3"/>
      <c r="D29" s="159">
        <v>28</v>
      </c>
      <c r="E29" s="54" t="s">
        <v>4</v>
      </c>
      <c r="F29" s="60" t="s">
        <v>2326</v>
      </c>
      <c r="G29" s="60" t="s">
        <v>2298</v>
      </c>
      <c r="H29" s="60"/>
      <c r="I29" s="60" t="s">
        <v>2298</v>
      </c>
      <c r="J29" s="91" t="s">
        <v>2411</v>
      </c>
      <c r="K29" s="91"/>
      <c r="L29" s="9" t="s">
        <v>2423</v>
      </c>
      <c r="M29" s="5"/>
      <c r="N29" s="5"/>
      <c r="O29" s="6"/>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spans="1:56" ht="113.45" hidden="1" thickTop="1" thickBot="1">
      <c r="A30" s="7"/>
      <c r="B30" s="4" t="s">
        <v>2297</v>
      </c>
      <c r="C30" s="3"/>
      <c r="D30" s="159">
        <v>29</v>
      </c>
      <c r="E30" s="54" t="s">
        <v>4</v>
      </c>
      <c r="F30" s="60" t="s">
        <v>2326</v>
      </c>
      <c r="G30" s="60" t="s">
        <v>2298</v>
      </c>
      <c r="H30" s="60"/>
      <c r="I30" s="60" t="s">
        <v>2298</v>
      </c>
      <c r="J30" s="91" t="s">
        <v>2411</v>
      </c>
      <c r="K30" s="91"/>
      <c r="L30" s="9" t="s">
        <v>2423</v>
      </c>
      <c r="M30" s="5"/>
      <c r="N30" s="5"/>
      <c r="O30" s="6"/>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spans="1:56" ht="26.1" hidden="1" thickTop="1" thickBot="1">
      <c r="A31" s="7" t="s">
        <v>2424</v>
      </c>
      <c r="B31" s="4" t="s">
        <v>2297</v>
      </c>
      <c r="C31" s="3"/>
      <c r="D31" s="159">
        <v>30</v>
      </c>
      <c r="E31" s="54" t="s">
        <v>4</v>
      </c>
      <c r="F31" s="60" t="s">
        <v>1639</v>
      </c>
      <c r="G31" s="60"/>
      <c r="H31" s="60"/>
      <c r="I31" s="60"/>
      <c r="J31" s="4"/>
      <c r="K31" s="4"/>
      <c r="L31" s="9" t="s">
        <v>151</v>
      </c>
      <c r="M31" s="5" t="s">
        <v>1717</v>
      </c>
      <c r="N31" s="5" t="s">
        <v>2425</v>
      </c>
      <c r="O31" s="6"/>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spans="1:56" ht="101.1" thickTop="1" thickBot="1">
      <c r="A32" s="7" t="s">
        <v>1710</v>
      </c>
      <c r="B32" s="4" t="s">
        <v>2297</v>
      </c>
      <c r="C32" s="3"/>
      <c r="D32" s="159">
        <v>31</v>
      </c>
      <c r="E32" s="61" t="s">
        <v>1</v>
      </c>
      <c r="F32" s="60" t="s">
        <v>2298</v>
      </c>
      <c r="G32" s="60" t="s">
        <v>2298</v>
      </c>
      <c r="H32" s="60" t="s">
        <v>2326</v>
      </c>
      <c r="I32" s="60" t="s">
        <v>2326</v>
      </c>
      <c r="J32" s="4" t="s">
        <v>2426</v>
      </c>
      <c r="K32" s="4"/>
      <c r="L32" s="202" t="s">
        <v>777</v>
      </c>
      <c r="M32" s="5" t="s">
        <v>1625</v>
      </c>
      <c r="N32" s="5" t="s">
        <v>1711</v>
      </c>
      <c r="O32" s="6" t="s">
        <v>2427</v>
      </c>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spans="1:56" s="18" customFormat="1" ht="41.45" thickTop="1" thickBot="1">
      <c r="A33" s="7" t="s">
        <v>1710</v>
      </c>
      <c r="B33" s="20" t="s">
        <v>2297</v>
      </c>
      <c r="C33" s="19"/>
      <c r="D33" s="162">
        <v>32</v>
      </c>
      <c r="E33" s="61" t="s">
        <v>1</v>
      </c>
      <c r="F33" s="62" t="s">
        <v>2298</v>
      </c>
      <c r="G33" s="62" t="s">
        <v>2326</v>
      </c>
      <c r="H33" s="62" t="s">
        <v>2326</v>
      </c>
      <c r="I33" s="62" t="s">
        <v>1660</v>
      </c>
      <c r="J33" s="20" t="s">
        <v>2428</v>
      </c>
      <c r="K33" s="20"/>
      <c r="L33" s="21" t="s">
        <v>2429</v>
      </c>
      <c r="M33" s="19"/>
      <c r="N33" s="19"/>
      <c r="O33" s="22"/>
      <c r="P33" s="23"/>
      <c r="Q33" s="24"/>
      <c r="R33" s="24"/>
      <c r="S33" s="24"/>
      <c r="T33" s="24"/>
      <c r="U33" s="24"/>
      <c r="V33" s="24"/>
      <c r="W33" s="24"/>
      <c r="X33" s="24"/>
      <c r="Y33" s="24"/>
      <c r="Z33" s="24"/>
      <c r="AA33" s="24"/>
      <c r="AB33" s="24"/>
      <c r="AC33" s="24"/>
      <c r="AD33" s="25"/>
      <c r="AE33" s="24"/>
      <c r="AF33" s="24"/>
      <c r="AG33" s="24"/>
      <c r="AH33" s="24"/>
      <c r="AI33" s="24"/>
      <c r="AJ33" s="24"/>
      <c r="AK33" s="24"/>
      <c r="AL33" s="24"/>
      <c r="AM33" s="24"/>
      <c r="AN33" s="24"/>
      <c r="AO33" s="24"/>
      <c r="AP33" s="24"/>
      <c r="AQ33" s="24"/>
      <c r="AR33" s="24"/>
      <c r="AS33" s="24"/>
      <c r="AT33" s="26"/>
      <c r="AU33" s="26"/>
      <c r="AV33" s="26"/>
      <c r="AW33" s="26"/>
      <c r="AX33" s="26"/>
      <c r="AY33" s="26"/>
      <c r="AZ33" s="26"/>
      <c r="BA33" s="26"/>
      <c r="BB33" s="26"/>
      <c r="BC33" s="26"/>
      <c r="BD33" s="26"/>
    </row>
    <row r="34" spans="1:56" s="18" customFormat="1" ht="41.45" hidden="1" thickTop="1" thickBot="1">
      <c r="A34" s="7" t="s">
        <v>2430</v>
      </c>
      <c r="B34" s="20" t="s">
        <v>2297</v>
      </c>
      <c r="C34" s="19"/>
      <c r="D34" s="162">
        <v>33</v>
      </c>
      <c r="E34" s="61" t="s">
        <v>4</v>
      </c>
      <c r="F34" s="62" t="s">
        <v>2298</v>
      </c>
      <c r="G34" s="62" t="s">
        <v>2326</v>
      </c>
      <c r="H34" s="62" t="s">
        <v>2326</v>
      </c>
      <c r="I34" s="62" t="s">
        <v>1660</v>
      </c>
      <c r="J34" s="20" t="s">
        <v>2428</v>
      </c>
      <c r="K34" s="20"/>
      <c r="L34" s="21" t="s">
        <v>2431</v>
      </c>
      <c r="M34" s="19"/>
      <c r="N34" s="19"/>
      <c r="O34" s="22"/>
      <c r="P34" s="23"/>
      <c r="Q34" s="24"/>
      <c r="R34" s="24"/>
      <c r="S34" s="24"/>
      <c r="T34" s="24"/>
      <c r="U34" s="24"/>
      <c r="V34" s="24"/>
      <c r="W34" s="24"/>
      <c r="X34" s="24"/>
      <c r="Y34" s="24"/>
      <c r="Z34" s="24"/>
      <c r="AA34" s="24"/>
      <c r="AB34" s="24"/>
      <c r="AC34" s="24"/>
      <c r="AD34" s="25"/>
      <c r="AE34" s="24"/>
      <c r="AF34" s="24"/>
      <c r="AG34" s="24"/>
      <c r="AH34" s="24"/>
      <c r="AI34" s="24"/>
      <c r="AJ34" s="24"/>
      <c r="AK34" s="24"/>
      <c r="AL34" s="24"/>
      <c r="AM34" s="24"/>
      <c r="AN34" s="24"/>
      <c r="AO34" s="24"/>
      <c r="AP34" s="24"/>
      <c r="AQ34" s="24"/>
      <c r="AR34" s="24"/>
      <c r="AS34" s="24"/>
      <c r="AT34" s="26"/>
      <c r="AU34" s="26"/>
      <c r="AV34" s="26"/>
      <c r="AW34" s="26"/>
      <c r="AX34" s="26"/>
      <c r="AY34" s="26"/>
      <c r="AZ34" s="26"/>
      <c r="BA34" s="26"/>
      <c r="BB34" s="26"/>
      <c r="BC34" s="26"/>
      <c r="BD34" s="26"/>
    </row>
    <row r="35" spans="1:56" s="18" customFormat="1" ht="24" hidden="1" thickTop="1" thickBot="1">
      <c r="A35" s="7"/>
      <c r="B35" s="20" t="s">
        <v>2297</v>
      </c>
      <c r="C35" s="19"/>
      <c r="D35" s="162">
        <v>34</v>
      </c>
      <c r="E35" s="54" t="s">
        <v>4</v>
      </c>
      <c r="F35" s="62"/>
      <c r="G35" s="62"/>
      <c r="H35" s="62"/>
      <c r="I35" s="62"/>
      <c r="J35" s="20"/>
      <c r="K35" s="20"/>
      <c r="L35" s="21" t="s">
        <v>2432</v>
      </c>
      <c r="M35" s="19"/>
      <c r="N35" s="19"/>
      <c r="O35" s="22" t="s">
        <v>2433</v>
      </c>
      <c r="P35" s="23"/>
      <c r="Q35" s="24"/>
      <c r="R35" s="24"/>
      <c r="S35" s="24"/>
      <c r="T35" s="24"/>
      <c r="U35" s="24"/>
      <c r="V35" s="24"/>
      <c r="W35" s="24"/>
      <c r="X35" s="24"/>
      <c r="Y35" s="24"/>
      <c r="Z35" s="24"/>
      <c r="AA35" s="24"/>
      <c r="AB35" s="24"/>
      <c r="AC35" s="24"/>
      <c r="AD35" s="25"/>
      <c r="AE35" s="24"/>
      <c r="AF35" s="24"/>
      <c r="AG35" s="24"/>
      <c r="AH35" s="24"/>
      <c r="AI35" s="24"/>
      <c r="AJ35" s="24"/>
      <c r="AK35" s="24"/>
      <c r="AL35" s="24"/>
      <c r="AM35" s="24"/>
      <c r="AN35" s="24"/>
      <c r="AO35" s="24"/>
      <c r="AP35" s="24"/>
      <c r="AQ35" s="24"/>
      <c r="AR35" s="24"/>
      <c r="AS35" s="24"/>
      <c r="AT35" s="26"/>
      <c r="AU35" s="26"/>
      <c r="AV35" s="26"/>
      <c r="AW35" s="26"/>
      <c r="AX35" s="26"/>
      <c r="AY35" s="26"/>
      <c r="AZ35" s="26"/>
      <c r="BA35" s="26"/>
      <c r="BB35" s="26"/>
      <c r="BC35" s="26"/>
      <c r="BD35" s="26"/>
    </row>
    <row r="36" spans="1:56" s="27" customFormat="1" ht="38.450000000000003" thickTop="1" thickBot="1">
      <c r="A36" s="7"/>
      <c r="B36" s="4" t="s">
        <v>2297</v>
      </c>
      <c r="C36" s="5"/>
      <c r="D36" s="159">
        <v>35</v>
      </c>
      <c r="E36" s="54" t="s">
        <v>1</v>
      </c>
      <c r="F36" s="60"/>
      <c r="G36" s="60"/>
      <c r="H36" s="60"/>
      <c r="I36" s="60"/>
      <c r="J36" s="4"/>
      <c r="K36" s="4"/>
      <c r="L36" s="9" t="s">
        <v>2434</v>
      </c>
      <c r="M36" s="5" t="s">
        <v>1717</v>
      </c>
      <c r="N36" s="5" t="s">
        <v>1718</v>
      </c>
      <c r="O36" s="28" t="s">
        <v>1719</v>
      </c>
      <c r="P36" s="29">
        <v>1</v>
      </c>
      <c r="Q36" s="30">
        <v>2</v>
      </c>
      <c r="R36" s="30">
        <v>3</v>
      </c>
      <c r="S36" s="30">
        <v>4</v>
      </c>
      <c r="T36" s="30" t="s">
        <v>2435</v>
      </c>
      <c r="U36" s="30"/>
      <c r="V36" s="30"/>
      <c r="W36" s="30"/>
      <c r="X36" s="30"/>
      <c r="Y36" s="30"/>
      <c r="Z36" s="30"/>
      <c r="AA36" s="30"/>
      <c r="AB36" s="30"/>
      <c r="AC36" s="30"/>
      <c r="AD36" s="31"/>
      <c r="AE36" s="30"/>
      <c r="AF36" s="30"/>
      <c r="AG36" s="30"/>
      <c r="AH36" s="30"/>
      <c r="AI36" s="30"/>
      <c r="AJ36" s="30"/>
      <c r="AK36" s="30"/>
      <c r="AL36" s="30"/>
      <c r="AM36" s="30"/>
      <c r="AN36" s="30"/>
      <c r="AO36" s="30"/>
      <c r="AP36" s="30"/>
      <c r="AQ36" s="30"/>
      <c r="AR36" s="30"/>
      <c r="AS36" s="30"/>
      <c r="AT36" s="7"/>
      <c r="AU36" s="7"/>
      <c r="AV36" s="7"/>
      <c r="AW36" s="7"/>
      <c r="AX36" s="7"/>
      <c r="AY36" s="7"/>
      <c r="AZ36" s="7"/>
      <c r="BA36" s="7"/>
      <c r="BB36" s="7"/>
      <c r="BC36" s="7"/>
      <c r="BD36" s="7"/>
    </row>
    <row r="37" spans="1:56" s="27" customFormat="1" ht="51" thickTop="1" thickBot="1">
      <c r="A37" s="7"/>
      <c r="B37" s="4" t="s">
        <v>2297</v>
      </c>
      <c r="C37" s="5"/>
      <c r="D37" s="159">
        <v>36</v>
      </c>
      <c r="E37" s="54" t="s">
        <v>1</v>
      </c>
      <c r="F37" s="60"/>
      <c r="G37" s="60"/>
      <c r="H37" s="60"/>
      <c r="I37" s="60"/>
      <c r="J37" s="4"/>
      <c r="K37" s="4"/>
      <c r="L37" s="9" t="s">
        <v>2436</v>
      </c>
      <c r="M37" s="5" t="s">
        <v>1717</v>
      </c>
      <c r="N37" s="5" t="s">
        <v>1722</v>
      </c>
      <c r="O37" s="28" t="s">
        <v>1719</v>
      </c>
      <c r="P37" s="29">
        <v>1</v>
      </c>
      <c r="Q37" s="30">
        <v>2</v>
      </c>
      <c r="R37" s="30">
        <v>3</v>
      </c>
      <c r="S37" s="30">
        <v>4</v>
      </c>
      <c r="T37" s="30" t="s">
        <v>2435</v>
      </c>
      <c r="U37" s="30"/>
      <c r="V37" s="30"/>
      <c r="W37" s="30"/>
      <c r="X37" s="30"/>
      <c r="Y37" s="30"/>
      <c r="Z37" s="30"/>
      <c r="AA37" s="30"/>
      <c r="AB37" s="30"/>
      <c r="AC37" s="30"/>
      <c r="AD37" s="31"/>
      <c r="AE37" s="30"/>
      <c r="AF37" s="30"/>
      <c r="AG37" s="30"/>
      <c r="AH37" s="30"/>
      <c r="AI37" s="30"/>
      <c r="AJ37" s="30"/>
      <c r="AK37" s="30"/>
      <c r="AL37" s="30"/>
      <c r="AM37" s="30"/>
      <c r="AN37" s="30"/>
      <c r="AO37" s="30"/>
      <c r="AP37" s="30"/>
      <c r="AQ37" s="30"/>
      <c r="AR37" s="30"/>
      <c r="AS37" s="30"/>
      <c r="AT37" s="7"/>
      <c r="AU37" s="7"/>
      <c r="AV37" s="7"/>
      <c r="AW37" s="7"/>
      <c r="AX37" s="7"/>
      <c r="AY37" s="7"/>
      <c r="AZ37" s="7"/>
      <c r="BA37" s="7"/>
      <c r="BB37" s="7"/>
      <c r="BC37" s="7"/>
      <c r="BD37" s="7"/>
    </row>
    <row r="38" spans="1:56" s="27" customFormat="1" ht="51" thickTop="1" thickBot="1">
      <c r="A38" s="7"/>
      <c r="B38" s="4" t="s">
        <v>2297</v>
      </c>
      <c r="C38" s="5"/>
      <c r="D38" s="159">
        <v>37</v>
      </c>
      <c r="E38" s="54" t="s">
        <v>1</v>
      </c>
      <c r="F38" s="60"/>
      <c r="G38" s="60"/>
      <c r="H38" s="60"/>
      <c r="I38" s="60"/>
      <c r="J38" s="4"/>
      <c r="K38" s="4"/>
      <c r="L38" s="9" t="s">
        <v>2437</v>
      </c>
      <c r="M38" s="5" t="s">
        <v>1717</v>
      </c>
      <c r="N38" s="5" t="s">
        <v>1726</v>
      </c>
      <c r="O38" s="28" t="s">
        <v>1719</v>
      </c>
      <c r="P38" s="29">
        <v>1</v>
      </c>
      <c r="Q38" s="30">
        <v>2</v>
      </c>
      <c r="R38" s="30">
        <v>3</v>
      </c>
      <c r="S38" s="30">
        <v>4</v>
      </c>
      <c r="T38" s="30" t="s">
        <v>2435</v>
      </c>
      <c r="U38" s="30"/>
      <c r="V38" s="30"/>
      <c r="W38" s="30"/>
      <c r="X38" s="30"/>
      <c r="Y38" s="30"/>
      <c r="Z38" s="30"/>
      <c r="AA38" s="30"/>
      <c r="AB38" s="30"/>
      <c r="AC38" s="30"/>
      <c r="AD38" s="31"/>
      <c r="AE38" s="30"/>
      <c r="AF38" s="30"/>
      <c r="AG38" s="30"/>
      <c r="AH38" s="30"/>
      <c r="AI38" s="30"/>
      <c r="AJ38" s="30"/>
      <c r="AK38" s="30"/>
      <c r="AL38" s="30"/>
      <c r="AM38" s="30"/>
      <c r="AN38" s="30"/>
      <c r="AO38" s="30"/>
      <c r="AP38" s="30"/>
      <c r="AQ38" s="30"/>
      <c r="AR38" s="30"/>
      <c r="AS38" s="30"/>
      <c r="AT38" s="7"/>
      <c r="AU38" s="7"/>
      <c r="AV38" s="7"/>
      <c r="AW38" s="7"/>
      <c r="AX38" s="7"/>
      <c r="AY38" s="7"/>
      <c r="AZ38" s="7"/>
      <c r="BA38" s="7"/>
      <c r="BB38" s="7"/>
      <c r="BC38" s="7"/>
      <c r="BD38" s="7"/>
    </row>
    <row r="39" spans="1:56" s="27" customFormat="1" ht="63.6" thickTop="1" thickBot="1">
      <c r="A39" s="7"/>
      <c r="B39" s="4" t="s">
        <v>2297</v>
      </c>
      <c r="C39" s="5"/>
      <c r="D39" s="159">
        <v>38</v>
      </c>
      <c r="E39" s="54" t="s">
        <v>1</v>
      </c>
      <c r="F39" s="60"/>
      <c r="G39" s="60"/>
      <c r="H39" s="60"/>
      <c r="I39" s="60"/>
      <c r="J39" s="4"/>
      <c r="K39" s="4"/>
      <c r="L39" s="9" t="s">
        <v>2438</v>
      </c>
      <c r="M39" s="5" t="s">
        <v>1717</v>
      </c>
      <c r="N39" s="5" t="s">
        <v>1730</v>
      </c>
      <c r="O39" s="28" t="s">
        <v>1719</v>
      </c>
      <c r="P39" s="29">
        <v>1</v>
      </c>
      <c r="Q39" s="30">
        <v>2</v>
      </c>
      <c r="R39" s="30">
        <v>3</v>
      </c>
      <c r="S39" s="30">
        <v>4</v>
      </c>
      <c r="T39" s="30" t="s">
        <v>2435</v>
      </c>
      <c r="U39" s="30"/>
      <c r="V39" s="30"/>
      <c r="W39" s="30"/>
      <c r="X39" s="30"/>
      <c r="Y39" s="30"/>
      <c r="Z39" s="30"/>
      <c r="AA39" s="30"/>
      <c r="AB39" s="30"/>
      <c r="AC39" s="30"/>
      <c r="AD39" s="31"/>
      <c r="AE39" s="30"/>
      <c r="AF39" s="30"/>
      <c r="AG39" s="30"/>
      <c r="AH39" s="30"/>
      <c r="AI39" s="30"/>
      <c r="AJ39" s="30"/>
      <c r="AK39" s="30"/>
      <c r="AL39" s="30"/>
      <c r="AM39" s="30"/>
      <c r="AN39" s="30"/>
      <c r="AO39" s="30"/>
      <c r="AP39" s="30"/>
      <c r="AQ39" s="30"/>
      <c r="AR39" s="30"/>
      <c r="AS39" s="30"/>
      <c r="AT39" s="7"/>
      <c r="AU39" s="7"/>
      <c r="AV39" s="7"/>
      <c r="AW39" s="7"/>
      <c r="AX39" s="7"/>
      <c r="AY39" s="7"/>
      <c r="AZ39" s="7"/>
      <c r="BA39" s="7"/>
      <c r="BB39" s="7"/>
      <c r="BC39" s="7"/>
      <c r="BD39" s="7"/>
    </row>
    <row r="40" spans="1:56" s="27" customFormat="1" ht="63.6" thickTop="1" thickBot="1">
      <c r="A40" s="7"/>
      <c r="B40" s="4" t="s">
        <v>2297</v>
      </c>
      <c r="C40" s="5"/>
      <c r="D40" s="159">
        <v>39</v>
      </c>
      <c r="E40" s="54" t="s">
        <v>1</v>
      </c>
      <c r="F40" s="60"/>
      <c r="G40" s="60"/>
      <c r="H40" s="60"/>
      <c r="I40" s="60"/>
      <c r="J40" s="4"/>
      <c r="K40" s="4"/>
      <c r="L40" s="9" t="s">
        <v>2439</v>
      </c>
      <c r="M40" s="5" t="s">
        <v>1717</v>
      </c>
      <c r="N40" s="5" t="s">
        <v>1733</v>
      </c>
      <c r="O40" s="28" t="s">
        <v>1719</v>
      </c>
      <c r="P40" s="29">
        <v>1</v>
      </c>
      <c r="Q40" s="30">
        <v>2</v>
      </c>
      <c r="R40" s="30">
        <v>3</v>
      </c>
      <c r="S40" s="30">
        <v>4</v>
      </c>
      <c r="T40" s="30" t="s">
        <v>2435</v>
      </c>
      <c r="U40" s="30"/>
      <c r="V40" s="30"/>
      <c r="W40" s="30"/>
      <c r="X40" s="30"/>
      <c r="Y40" s="30"/>
      <c r="Z40" s="30"/>
      <c r="AA40" s="30"/>
      <c r="AB40" s="30"/>
      <c r="AC40" s="30"/>
      <c r="AD40" s="31"/>
      <c r="AE40" s="30"/>
      <c r="AF40" s="30"/>
      <c r="AG40" s="30"/>
      <c r="AH40" s="30"/>
      <c r="AI40" s="30"/>
      <c r="AJ40" s="30"/>
      <c r="AK40" s="30"/>
      <c r="AL40" s="30"/>
      <c r="AM40" s="30"/>
      <c r="AN40" s="30"/>
      <c r="AO40" s="30"/>
      <c r="AP40" s="30"/>
      <c r="AQ40" s="30"/>
      <c r="AR40" s="30"/>
      <c r="AS40" s="30"/>
      <c r="AT40" s="7"/>
      <c r="AU40" s="7"/>
      <c r="AV40" s="7"/>
      <c r="AW40" s="7"/>
      <c r="AX40" s="7"/>
      <c r="AY40" s="7"/>
      <c r="AZ40" s="7"/>
      <c r="BA40" s="7"/>
      <c r="BB40" s="7"/>
      <c r="BC40" s="7"/>
      <c r="BD40" s="7"/>
    </row>
    <row r="41" spans="1:56" s="27" customFormat="1" ht="63.6" thickTop="1" thickBot="1">
      <c r="A41" s="7"/>
      <c r="B41" s="4" t="s">
        <v>2297</v>
      </c>
      <c r="C41" s="5"/>
      <c r="D41" s="159">
        <v>40</v>
      </c>
      <c r="E41" s="54" t="s">
        <v>1</v>
      </c>
      <c r="F41" s="60"/>
      <c r="G41" s="60"/>
      <c r="H41" s="60"/>
      <c r="I41" s="60"/>
      <c r="J41" s="4"/>
      <c r="K41" s="4"/>
      <c r="L41" s="9" t="s">
        <v>2440</v>
      </c>
      <c r="M41" s="5" t="s">
        <v>1717</v>
      </c>
      <c r="N41" s="5" t="s">
        <v>1736</v>
      </c>
      <c r="O41" s="28" t="s">
        <v>1719</v>
      </c>
      <c r="P41" s="29">
        <v>1</v>
      </c>
      <c r="Q41" s="30">
        <v>2</v>
      </c>
      <c r="R41" s="30">
        <v>3</v>
      </c>
      <c r="S41" s="30">
        <v>4</v>
      </c>
      <c r="T41" s="30" t="s">
        <v>2435</v>
      </c>
      <c r="U41" s="30"/>
      <c r="V41" s="30"/>
      <c r="W41" s="30"/>
      <c r="X41" s="30"/>
      <c r="Y41" s="30"/>
      <c r="Z41" s="30"/>
      <c r="AA41" s="30"/>
      <c r="AB41" s="30"/>
      <c r="AC41" s="30"/>
      <c r="AD41" s="31"/>
      <c r="AE41" s="30"/>
      <c r="AF41" s="30"/>
      <c r="AG41" s="30"/>
      <c r="AH41" s="30"/>
      <c r="AI41" s="30"/>
      <c r="AJ41" s="30"/>
      <c r="AK41" s="30"/>
      <c r="AL41" s="30"/>
      <c r="AM41" s="30"/>
      <c r="AN41" s="30"/>
      <c r="AO41" s="30"/>
      <c r="AP41" s="30"/>
      <c r="AQ41" s="30"/>
      <c r="AR41" s="30"/>
      <c r="AS41" s="30"/>
      <c r="AT41" s="7"/>
      <c r="AU41" s="7"/>
      <c r="AV41" s="7"/>
      <c r="AW41" s="7"/>
      <c r="AX41" s="7"/>
      <c r="AY41" s="7"/>
      <c r="AZ41" s="7"/>
      <c r="BA41" s="7"/>
      <c r="BB41" s="7"/>
      <c r="BC41" s="7"/>
      <c r="BD41" s="7"/>
    </row>
    <row r="42" spans="1:56" s="27" customFormat="1" ht="47.1" thickTop="1" thickBot="1">
      <c r="A42" s="7"/>
      <c r="B42" s="4" t="s">
        <v>2297</v>
      </c>
      <c r="C42" s="5"/>
      <c r="D42" s="159">
        <v>41</v>
      </c>
      <c r="E42" s="54" t="s">
        <v>1</v>
      </c>
      <c r="F42" s="60"/>
      <c r="G42" s="60"/>
      <c r="H42" s="60"/>
      <c r="I42" s="60"/>
      <c r="J42" s="4"/>
      <c r="K42" s="4"/>
      <c r="L42" s="9" t="s">
        <v>1738</v>
      </c>
      <c r="M42" s="5" t="s">
        <v>1717</v>
      </c>
      <c r="N42" s="5" t="s">
        <v>1740</v>
      </c>
      <c r="O42" s="28" t="s">
        <v>1741</v>
      </c>
      <c r="P42" s="29">
        <v>1</v>
      </c>
      <c r="Q42" s="30">
        <v>2</v>
      </c>
      <c r="R42" s="30">
        <v>3</v>
      </c>
      <c r="S42" s="30"/>
      <c r="T42" s="30"/>
      <c r="U42" s="30"/>
      <c r="V42" s="30"/>
      <c r="W42" s="30"/>
      <c r="X42" s="30"/>
      <c r="Y42" s="30"/>
      <c r="Z42" s="30"/>
      <c r="AA42" s="30"/>
      <c r="AB42" s="30"/>
      <c r="AC42" s="30"/>
      <c r="AD42" s="31"/>
      <c r="AE42" s="30"/>
      <c r="AF42" s="30"/>
      <c r="AG42" s="30"/>
      <c r="AH42" s="30"/>
      <c r="AI42" s="30"/>
      <c r="AJ42" s="30"/>
      <c r="AK42" s="30"/>
      <c r="AL42" s="30"/>
      <c r="AM42" s="30"/>
      <c r="AN42" s="30"/>
      <c r="AO42" s="30"/>
      <c r="AP42" s="30"/>
      <c r="AQ42" s="30"/>
      <c r="AR42" s="30"/>
      <c r="AS42" s="30"/>
      <c r="AT42" s="7"/>
      <c r="AU42" s="7"/>
      <c r="AV42" s="7"/>
      <c r="AW42" s="7"/>
      <c r="AX42" s="7"/>
      <c r="AY42" s="7"/>
      <c r="AZ42" s="7"/>
      <c r="BA42" s="7"/>
      <c r="BB42" s="7"/>
      <c r="BC42" s="7"/>
      <c r="BD42" s="7"/>
    </row>
    <row r="43" spans="1:56" s="27" customFormat="1" ht="24" hidden="1" thickTop="1" thickBot="1">
      <c r="A43" s="7"/>
      <c r="B43" s="4" t="s">
        <v>2297</v>
      </c>
      <c r="C43" s="5"/>
      <c r="D43" s="159">
        <v>42</v>
      </c>
      <c r="E43" s="54" t="s">
        <v>4</v>
      </c>
      <c r="F43" s="60"/>
      <c r="G43" s="60"/>
      <c r="H43" s="60"/>
      <c r="I43" s="60"/>
      <c r="J43" s="4"/>
      <c r="K43" s="4"/>
      <c r="L43" s="9" t="s">
        <v>2441</v>
      </c>
      <c r="M43" s="5" t="s">
        <v>1717</v>
      </c>
      <c r="N43" s="5" t="s">
        <v>2442</v>
      </c>
      <c r="O43" s="28" t="s">
        <v>2443</v>
      </c>
      <c r="P43" s="29" t="s">
        <v>629</v>
      </c>
      <c r="Q43" s="30" t="s">
        <v>2444</v>
      </c>
      <c r="R43" s="30"/>
      <c r="S43" s="30"/>
      <c r="T43" s="30"/>
      <c r="U43" s="30"/>
      <c r="V43" s="30"/>
      <c r="W43" s="30"/>
      <c r="X43" s="30"/>
      <c r="Y43" s="30"/>
      <c r="Z43" s="30"/>
      <c r="AA43" s="30"/>
      <c r="AB43" s="30"/>
      <c r="AC43" s="30"/>
      <c r="AD43" s="31"/>
      <c r="AE43" s="30"/>
      <c r="AF43" s="30"/>
      <c r="AG43" s="30"/>
      <c r="AH43" s="30"/>
      <c r="AI43" s="30"/>
      <c r="AJ43" s="30"/>
      <c r="AK43" s="30"/>
      <c r="AL43" s="30"/>
      <c r="AM43" s="30"/>
      <c r="AN43" s="30"/>
      <c r="AO43" s="30"/>
      <c r="AP43" s="30"/>
      <c r="AQ43" s="30"/>
      <c r="AR43" s="30"/>
      <c r="AS43" s="30"/>
      <c r="AT43" s="7"/>
      <c r="AU43" s="7"/>
      <c r="AV43" s="7"/>
      <c r="AW43" s="7"/>
      <c r="AX43" s="7"/>
      <c r="AY43" s="7"/>
      <c r="AZ43" s="7"/>
      <c r="BA43" s="7"/>
      <c r="BB43" s="7"/>
      <c r="BC43" s="7"/>
      <c r="BD43" s="7"/>
    </row>
    <row r="44" spans="1:56" s="27" customFormat="1" ht="26.1" hidden="1" thickTop="1" thickBot="1">
      <c r="A44" s="7"/>
      <c r="B44" s="4" t="s">
        <v>2297</v>
      </c>
      <c r="C44" s="5"/>
      <c r="D44" s="159">
        <v>43</v>
      </c>
      <c r="E44" s="54" t="s">
        <v>4</v>
      </c>
      <c r="F44" s="60"/>
      <c r="G44" s="60"/>
      <c r="H44" s="60"/>
      <c r="I44" s="60"/>
      <c r="J44" s="4"/>
      <c r="K44" s="4"/>
      <c r="L44" s="9" t="s">
        <v>2445</v>
      </c>
      <c r="M44" s="5" t="s">
        <v>1717</v>
      </c>
      <c r="N44" s="5" t="s">
        <v>2445</v>
      </c>
      <c r="O44" s="28" t="s">
        <v>2443</v>
      </c>
      <c r="P44" s="29" t="s">
        <v>2446</v>
      </c>
      <c r="Q44" s="30" t="s">
        <v>2447</v>
      </c>
      <c r="R44" s="30" t="s">
        <v>2448</v>
      </c>
      <c r="S44" s="30"/>
      <c r="T44" s="30"/>
      <c r="U44" s="30"/>
      <c r="V44" s="30"/>
      <c r="W44" s="30"/>
      <c r="X44" s="30"/>
      <c r="Y44" s="30"/>
      <c r="Z44" s="30"/>
      <c r="AA44" s="30"/>
      <c r="AB44" s="30"/>
      <c r="AC44" s="30"/>
      <c r="AD44" s="31"/>
      <c r="AE44" s="30"/>
      <c r="AF44" s="30"/>
      <c r="AG44" s="30"/>
      <c r="AH44" s="30"/>
      <c r="AI44" s="30"/>
      <c r="AJ44" s="30"/>
      <c r="AK44" s="30"/>
      <c r="AL44" s="30"/>
      <c r="AM44" s="30"/>
      <c r="AN44" s="30"/>
      <c r="AO44" s="30"/>
      <c r="AP44" s="30"/>
      <c r="AQ44" s="30"/>
      <c r="AR44" s="30"/>
      <c r="AS44" s="30"/>
      <c r="AT44" s="7"/>
      <c r="AU44" s="7"/>
      <c r="AV44" s="7"/>
      <c r="AW44" s="7"/>
      <c r="AX44" s="7"/>
      <c r="AY44" s="7"/>
      <c r="AZ44" s="7"/>
      <c r="BA44" s="7"/>
      <c r="BB44" s="7"/>
      <c r="BC44" s="7"/>
      <c r="BD44" s="7"/>
    </row>
    <row r="45" spans="1:56" s="27" customFormat="1" ht="35.450000000000003" hidden="1" thickTop="1" thickBot="1">
      <c r="A45" s="7"/>
      <c r="B45" s="4" t="s">
        <v>2297</v>
      </c>
      <c r="C45" s="5"/>
      <c r="D45" s="159">
        <v>44</v>
      </c>
      <c r="E45" s="54" t="s">
        <v>4</v>
      </c>
      <c r="F45" s="60"/>
      <c r="G45" s="60"/>
      <c r="H45" s="60"/>
      <c r="I45" s="60"/>
      <c r="J45" s="4"/>
      <c r="K45" s="4"/>
      <c r="L45" s="9" t="s">
        <v>2449</v>
      </c>
      <c r="M45" s="5" t="s">
        <v>1717</v>
      </c>
      <c r="N45" s="5" t="s">
        <v>2450</v>
      </c>
      <c r="O45" s="28" t="s">
        <v>2451</v>
      </c>
      <c r="P45" s="29">
        <v>20</v>
      </c>
      <c r="Q45" s="30">
        <v>30</v>
      </c>
      <c r="R45" s="30"/>
      <c r="S45" s="30"/>
      <c r="T45" s="30"/>
      <c r="U45" s="30"/>
      <c r="V45" s="30"/>
      <c r="W45" s="30"/>
      <c r="X45" s="30"/>
      <c r="Y45" s="30"/>
      <c r="Z45" s="30"/>
      <c r="AA45" s="30"/>
      <c r="AB45" s="30"/>
      <c r="AC45" s="30"/>
      <c r="AD45" s="31"/>
      <c r="AE45" s="30"/>
      <c r="AF45" s="30"/>
      <c r="AG45" s="30"/>
      <c r="AH45" s="30"/>
      <c r="AI45" s="30"/>
      <c r="AJ45" s="30"/>
      <c r="AK45" s="30"/>
      <c r="AL45" s="30"/>
      <c r="AM45" s="30"/>
      <c r="AN45" s="30"/>
      <c r="AO45" s="30"/>
      <c r="AP45" s="30"/>
      <c r="AQ45" s="30"/>
      <c r="AR45" s="30"/>
      <c r="AS45" s="30"/>
      <c r="AT45" s="7"/>
      <c r="AU45" s="7"/>
      <c r="AV45" s="7"/>
      <c r="AW45" s="7"/>
      <c r="AX45" s="7"/>
      <c r="AY45" s="7"/>
      <c r="AZ45" s="7"/>
      <c r="BA45" s="7"/>
      <c r="BB45" s="7"/>
      <c r="BC45" s="7"/>
      <c r="BD45" s="7"/>
    </row>
    <row r="46" spans="1:56" s="27" customFormat="1" ht="47.1" thickTop="1" thickBot="1">
      <c r="A46" s="7"/>
      <c r="B46" s="4" t="s">
        <v>2297</v>
      </c>
      <c r="C46" s="5"/>
      <c r="D46" s="159">
        <v>45</v>
      </c>
      <c r="E46" s="54" t="s">
        <v>1</v>
      </c>
      <c r="F46" s="60"/>
      <c r="G46" s="60"/>
      <c r="H46" s="60"/>
      <c r="I46" s="60"/>
      <c r="J46" s="4"/>
      <c r="K46" s="4"/>
      <c r="L46" s="9" t="s">
        <v>1743</v>
      </c>
      <c r="M46" s="5" t="s">
        <v>1717</v>
      </c>
      <c r="N46" s="5" t="s">
        <v>1745</v>
      </c>
      <c r="O46" s="28" t="s">
        <v>1746</v>
      </c>
      <c r="P46" s="29"/>
      <c r="Q46" s="30"/>
      <c r="R46" s="30"/>
      <c r="S46" s="30"/>
      <c r="T46" s="30"/>
      <c r="U46" s="30"/>
      <c r="V46" s="30"/>
      <c r="W46" s="30"/>
      <c r="X46" s="30"/>
      <c r="Y46" s="30"/>
      <c r="Z46" s="30"/>
      <c r="AA46" s="30"/>
      <c r="AB46" s="30"/>
      <c r="AC46" s="30"/>
      <c r="AD46" s="31"/>
      <c r="AE46" s="30"/>
      <c r="AF46" s="30"/>
      <c r="AG46" s="30"/>
      <c r="AH46" s="30"/>
      <c r="AI46" s="30"/>
      <c r="AJ46" s="30"/>
      <c r="AK46" s="30"/>
      <c r="AL46" s="30"/>
      <c r="AM46" s="30"/>
      <c r="AN46" s="30"/>
      <c r="AO46" s="30"/>
      <c r="AP46" s="30"/>
      <c r="AQ46" s="30"/>
      <c r="AR46" s="30"/>
      <c r="AS46" s="30"/>
      <c r="AT46" s="7"/>
      <c r="AU46" s="7"/>
      <c r="AV46" s="7"/>
      <c r="AW46" s="7"/>
      <c r="AX46" s="7"/>
      <c r="AY46" s="7"/>
      <c r="AZ46" s="7"/>
      <c r="BA46" s="7"/>
      <c r="BB46" s="7"/>
      <c r="BC46" s="7"/>
      <c r="BD46" s="7"/>
    </row>
    <row r="47" spans="1:56" s="27" customFormat="1" ht="47.1" hidden="1" thickTop="1" thickBot="1">
      <c r="A47" s="54" t="s">
        <v>2452</v>
      </c>
      <c r="B47" s="4" t="s">
        <v>2297</v>
      </c>
      <c r="C47" s="5"/>
      <c r="D47" s="159">
        <v>46</v>
      </c>
      <c r="E47" s="54" t="s">
        <v>4</v>
      </c>
      <c r="F47" s="60"/>
      <c r="G47" s="60"/>
      <c r="H47" s="60"/>
      <c r="I47" s="60"/>
      <c r="J47" s="4"/>
      <c r="K47" s="4"/>
      <c r="L47" s="9" t="s">
        <v>2453</v>
      </c>
      <c r="M47" s="5" t="s">
        <v>1717</v>
      </c>
      <c r="N47" s="5" t="s">
        <v>2454</v>
      </c>
      <c r="O47" s="28" t="s">
        <v>2455</v>
      </c>
      <c r="P47" s="29" t="s">
        <v>786</v>
      </c>
      <c r="Q47" s="30" t="s">
        <v>609</v>
      </c>
      <c r="R47" s="30" t="s">
        <v>2456</v>
      </c>
      <c r="S47" s="30"/>
      <c r="T47" s="30"/>
      <c r="U47" s="30"/>
      <c r="V47" s="30"/>
      <c r="W47" s="30"/>
      <c r="X47" s="30"/>
      <c r="Y47" s="30"/>
      <c r="Z47" s="30"/>
      <c r="AA47" s="30"/>
      <c r="AB47" s="30"/>
      <c r="AC47" s="30"/>
      <c r="AD47" s="31"/>
      <c r="AE47" s="30"/>
      <c r="AF47" s="30"/>
      <c r="AG47" s="30"/>
      <c r="AH47" s="30"/>
      <c r="AI47" s="30"/>
      <c r="AJ47" s="30"/>
      <c r="AK47" s="30"/>
      <c r="AL47" s="30"/>
      <c r="AM47" s="30"/>
      <c r="AN47" s="30"/>
      <c r="AO47" s="30"/>
      <c r="AP47" s="30"/>
      <c r="AQ47" s="30"/>
      <c r="AR47" s="30"/>
      <c r="AS47" s="30"/>
      <c r="AT47" s="7"/>
      <c r="AU47" s="7"/>
      <c r="AV47" s="7"/>
      <c r="AW47" s="7"/>
      <c r="AX47" s="7"/>
      <c r="AY47" s="7"/>
      <c r="AZ47" s="7"/>
      <c r="BA47" s="7"/>
      <c r="BB47" s="7"/>
      <c r="BC47" s="7"/>
      <c r="BD47" s="7"/>
    </row>
    <row r="48" spans="1:56" s="27" customFormat="1" ht="104.45" thickTop="1" thickBot="1">
      <c r="A48" s="7"/>
      <c r="B48" s="4" t="s">
        <v>2297</v>
      </c>
      <c r="C48" s="5"/>
      <c r="D48" s="159">
        <v>47</v>
      </c>
      <c r="E48" s="54" t="s">
        <v>1</v>
      </c>
      <c r="F48" s="60"/>
      <c r="G48" s="60"/>
      <c r="H48" s="60"/>
      <c r="I48" s="60"/>
      <c r="J48" s="4"/>
      <c r="K48" s="4"/>
      <c r="L48" s="9" t="s">
        <v>1748</v>
      </c>
      <c r="M48" s="5" t="s">
        <v>1717</v>
      </c>
      <c r="N48" s="5" t="s">
        <v>1750</v>
      </c>
      <c r="O48" s="28" t="s">
        <v>1751</v>
      </c>
      <c r="P48" s="29"/>
      <c r="Q48" s="30"/>
      <c r="R48" s="30"/>
      <c r="S48" s="30"/>
      <c r="T48" s="30"/>
      <c r="U48" s="30"/>
      <c r="V48" s="30"/>
      <c r="W48" s="30"/>
      <c r="X48" s="30"/>
      <c r="Y48" s="30"/>
      <c r="Z48" s="30"/>
      <c r="AA48" s="30"/>
      <c r="AB48" s="30"/>
      <c r="AC48" s="30"/>
      <c r="AD48" s="31"/>
      <c r="AE48" s="30"/>
      <c r="AF48" s="30"/>
      <c r="AG48" s="30"/>
      <c r="AH48" s="30"/>
      <c r="AI48" s="30"/>
      <c r="AJ48" s="30"/>
      <c r="AK48" s="30"/>
      <c r="AL48" s="30"/>
      <c r="AM48" s="30"/>
      <c r="AN48" s="30"/>
      <c r="AO48" s="30"/>
      <c r="AP48" s="30"/>
      <c r="AQ48" s="30"/>
      <c r="AR48" s="30"/>
      <c r="AS48" s="30"/>
      <c r="AT48" s="7"/>
      <c r="AU48" s="7"/>
      <c r="AV48" s="7"/>
      <c r="AW48" s="7"/>
      <c r="AX48" s="7"/>
      <c r="AY48" s="7"/>
      <c r="AZ48" s="7"/>
      <c r="BA48" s="7"/>
      <c r="BB48" s="7"/>
      <c r="BC48" s="7"/>
      <c r="BD48" s="7"/>
    </row>
    <row r="49" spans="1:56" s="27" customFormat="1" ht="47.1" thickTop="1" thickBot="1">
      <c r="A49" s="7" t="s">
        <v>1754</v>
      </c>
      <c r="B49" s="4" t="s">
        <v>2297</v>
      </c>
      <c r="C49" s="10"/>
      <c r="D49" s="159">
        <v>48</v>
      </c>
      <c r="E49" s="54" t="s">
        <v>1</v>
      </c>
      <c r="F49" s="60"/>
      <c r="G49" s="60"/>
      <c r="H49" s="60"/>
      <c r="I49" s="60"/>
      <c r="J49" s="4"/>
      <c r="K49" s="4"/>
      <c r="L49" s="9" t="s">
        <v>1753</v>
      </c>
      <c r="M49" s="10" t="s">
        <v>1717</v>
      </c>
      <c r="N49" s="10" t="s">
        <v>1753</v>
      </c>
      <c r="O49" s="28" t="s">
        <v>1756</v>
      </c>
      <c r="P49" s="29" t="s">
        <v>2457</v>
      </c>
      <c r="Q49" s="30" t="s">
        <v>2458</v>
      </c>
      <c r="R49" s="30"/>
      <c r="S49" s="30"/>
      <c r="T49" s="30"/>
      <c r="U49" s="30"/>
      <c r="V49" s="30"/>
      <c r="W49" s="30"/>
      <c r="X49" s="30"/>
      <c r="Y49" s="30"/>
      <c r="Z49" s="30"/>
      <c r="AA49" s="30"/>
      <c r="AB49" s="30"/>
      <c r="AC49" s="30"/>
      <c r="AD49" s="31"/>
      <c r="AE49" s="30"/>
      <c r="AF49" s="30"/>
      <c r="AG49" s="30"/>
      <c r="AH49" s="30"/>
      <c r="AI49" s="30"/>
      <c r="AJ49" s="30"/>
      <c r="AK49" s="30"/>
      <c r="AL49" s="30"/>
      <c r="AM49" s="30"/>
      <c r="AN49" s="30"/>
      <c r="AO49" s="30"/>
      <c r="AP49" s="30"/>
      <c r="AQ49" s="30"/>
      <c r="AR49" s="30"/>
      <c r="AS49" s="30"/>
      <c r="AT49" s="7"/>
      <c r="AU49" s="7"/>
      <c r="AV49" s="7"/>
      <c r="AW49" s="7"/>
      <c r="AX49" s="7"/>
      <c r="AY49" s="7"/>
      <c r="AZ49" s="7"/>
      <c r="BA49" s="7"/>
      <c r="BB49" s="7"/>
      <c r="BC49" s="7"/>
      <c r="BD49" s="7"/>
    </row>
    <row r="50" spans="1:56" s="14" customFormat="1" ht="58.5" thickTop="1" thickBot="1">
      <c r="A50" s="7" t="s">
        <v>1754</v>
      </c>
      <c r="B50" s="12" t="s">
        <v>2297</v>
      </c>
      <c r="C50" s="32"/>
      <c r="D50" s="160">
        <v>49</v>
      </c>
      <c r="E50" s="54" t="s">
        <v>1</v>
      </c>
      <c r="F50" s="60"/>
      <c r="G50" s="60"/>
      <c r="H50" s="60"/>
      <c r="I50" s="60"/>
      <c r="J50" s="12"/>
      <c r="K50" s="12"/>
      <c r="L50" s="13" t="s">
        <v>1758</v>
      </c>
      <c r="M50" s="32" t="s">
        <v>1717</v>
      </c>
      <c r="N50" s="32" t="s">
        <v>1761</v>
      </c>
      <c r="O50" s="206" t="s">
        <v>1762</v>
      </c>
      <c r="P50" s="207"/>
      <c r="Q50" s="208"/>
      <c r="R50" s="208"/>
      <c r="S50" s="208"/>
      <c r="T50" s="208"/>
      <c r="U50" s="208"/>
      <c r="V50" s="208"/>
      <c r="W50" s="208"/>
      <c r="X50" s="208"/>
      <c r="Y50" s="208"/>
      <c r="Z50" s="208"/>
      <c r="AA50" s="208"/>
      <c r="AB50" s="208"/>
      <c r="AC50" s="208"/>
      <c r="AD50" s="209"/>
      <c r="AE50" s="208"/>
      <c r="AF50" s="208"/>
      <c r="AG50" s="208"/>
      <c r="AH50" s="208"/>
      <c r="AI50" s="208"/>
      <c r="AJ50" s="208"/>
      <c r="AK50" s="208"/>
      <c r="AL50" s="208"/>
      <c r="AM50" s="208"/>
      <c r="AN50" s="208"/>
      <c r="AO50" s="208"/>
      <c r="AP50" s="208"/>
      <c r="AQ50" s="208"/>
      <c r="AR50" s="208"/>
      <c r="AS50" s="208"/>
      <c r="AT50" s="17"/>
      <c r="AU50" s="17"/>
      <c r="AV50" s="17"/>
      <c r="AW50" s="17"/>
      <c r="AX50" s="17"/>
      <c r="AY50" s="17"/>
      <c r="AZ50" s="17"/>
      <c r="BA50" s="17"/>
      <c r="BB50" s="17"/>
      <c r="BC50" s="17"/>
      <c r="BD50" s="17"/>
    </row>
    <row r="51" spans="1:56" s="14" customFormat="1" ht="116.1" thickTop="1" thickBot="1">
      <c r="A51" s="7" t="s">
        <v>1754</v>
      </c>
      <c r="B51" s="12" t="s">
        <v>2297</v>
      </c>
      <c r="C51" s="32"/>
      <c r="D51" s="160">
        <v>50</v>
      </c>
      <c r="E51" s="54" t="s">
        <v>1</v>
      </c>
      <c r="F51" s="60"/>
      <c r="G51" s="60"/>
      <c r="H51" s="60"/>
      <c r="I51" s="60"/>
      <c r="J51" s="12"/>
      <c r="K51" s="12"/>
      <c r="L51" s="13" t="s">
        <v>1764</v>
      </c>
      <c r="M51" s="32"/>
      <c r="N51" s="32"/>
      <c r="O51" s="206" t="s">
        <v>1765</v>
      </c>
      <c r="P51" s="29"/>
      <c r="Q51" s="30"/>
      <c r="R51" s="30"/>
      <c r="S51" s="30"/>
      <c r="T51" s="30"/>
      <c r="U51" s="30"/>
      <c r="V51" s="30"/>
      <c r="W51" s="30"/>
      <c r="X51" s="30"/>
      <c r="Y51" s="30"/>
      <c r="Z51" s="30"/>
      <c r="AA51" s="30"/>
      <c r="AB51" s="30"/>
      <c r="AC51" s="30"/>
      <c r="AD51" s="31"/>
      <c r="AE51" s="30"/>
      <c r="AF51" s="30"/>
      <c r="AG51" s="30"/>
      <c r="AH51" s="30"/>
      <c r="AI51" s="30"/>
      <c r="AJ51" s="30"/>
      <c r="AK51" s="30"/>
      <c r="AL51" s="30"/>
      <c r="AM51" s="30"/>
      <c r="AN51" s="30"/>
      <c r="AO51" s="30"/>
      <c r="AP51" s="30"/>
      <c r="AQ51" s="30"/>
      <c r="AR51" s="30"/>
      <c r="AS51" s="30"/>
      <c r="AT51" s="7"/>
      <c r="AU51" s="7"/>
      <c r="AV51" s="7"/>
      <c r="AW51" s="7"/>
      <c r="AX51" s="7"/>
      <c r="AY51" s="7"/>
      <c r="AZ51" s="7"/>
      <c r="BA51" s="7"/>
      <c r="BB51" s="7"/>
      <c r="BC51" s="7"/>
      <c r="BD51" s="7"/>
    </row>
    <row r="52" spans="1:56" s="14" customFormat="1" ht="57" thickTop="1" thickBot="1">
      <c r="A52" s="7" t="s">
        <v>1754</v>
      </c>
      <c r="B52" s="12" t="s">
        <v>2297</v>
      </c>
      <c r="C52" s="10"/>
      <c r="D52" s="159">
        <v>52</v>
      </c>
      <c r="E52" s="54" t="s">
        <v>1</v>
      </c>
      <c r="F52" s="60"/>
      <c r="G52" s="60"/>
      <c r="H52" s="60"/>
      <c r="I52" s="60"/>
      <c r="J52" s="4" t="s">
        <v>1770</v>
      </c>
      <c r="K52" s="4"/>
      <c r="L52" s="71" t="s">
        <v>200</v>
      </c>
      <c r="M52" s="71" t="s">
        <v>1600</v>
      </c>
      <c r="N52" s="71" t="s">
        <v>1772</v>
      </c>
      <c r="O52" s="28"/>
      <c r="P52" s="29" t="s">
        <v>8</v>
      </c>
      <c r="Q52" s="30" t="s">
        <v>64</v>
      </c>
      <c r="R52" s="30"/>
      <c r="S52" s="30"/>
      <c r="T52" s="30"/>
      <c r="U52" s="30"/>
      <c r="V52" s="30"/>
      <c r="W52" s="30"/>
      <c r="X52" s="30"/>
      <c r="Y52" s="30"/>
      <c r="Z52" s="30"/>
      <c r="AA52" s="30"/>
      <c r="AB52" s="30"/>
      <c r="AC52" s="30"/>
      <c r="AD52" s="31"/>
      <c r="AE52" s="30"/>
      <c r="AF52" s="30"/>
      <c r="AG52" s="30"/>
      <c r="AH52" s="30"/>
      <c r="AI52" s="30"/>
      <c r="AJ52" s="30"/>
      <c r="AK52" s="30"/>
      <c r="AL52" s="30"/>
      <c r="AM52" s="30"/>
      <c r="AN52" s="30"/>
      <c r="AO52" s="30"/>
      <c r="AP52" s="30"/>
      <c r="AQ52" s="30"/>
      <c r="AR52" s="30"/>
      <c r="AS52" s="30"/>
      <c r="AT52" s="7"/>
      <c r="AU52" s="7"/>
      <c r="AV52" s="7"/>
      <c r="AW52" s="7"/>
      <c r="AX52" s="7"/>
      <c r="AY52" s="7"/>
      <c r="AZ52" s="7"/>
      <c r="BA52" s="7"/>
      <c r="BB52" s="7"/>
      <c r="BC52" s="7"/>
      <c r="BD52" s="7"/>
    </row>
    <row r="53" spans="1:56" s="14" customFormat="1" ht="57" thickTop="1" thickBot="1">
      <c r="A53" s="7" t="s">
        <v>1754</v>
      </c>
      <c r="B53" s="12" t="s">
        <v>2297</v>
      </c>
      <c r="C53" s="10"/>
      <c r="D53" s="159">
        <v>53</v>
      </c>
      <c r="E53" s="54" t="s">
        <v>1</v>
      </c>
      <c r="F53" s="60"/>
      <c r="G53" s="60"/>
      <c r="H53" s="60"/>
      <c r="I53" s="60"/>
      <c r="J53" s="4" t="s">
        <v>1770</v>
      </c>
      <c r="K53" s="4"/>
      <c r="L53" s="71" t="s">
        <v>202</v>
      </c>
      <c r="M53" s="71" t="s">
        <v>1600</v>
      </c>
      <c r="N53" s="71" t="s">
        <v>1775</v>
      </c>
      <c r="O53" s="28"/>
      <c r="P53" s="29"/>
      <c r="Q53" s="30"/>
      <c r="R53" s="30"/>
      <c r="S53" s="30"/>
      <c r="T53" s="30"/>
      <c r="U53" s="30"/>
      <c r="V53" s="30"/>
      <c r="W53" s="30"/>
      <c r="X53" s="30"/>
      <c r="Y53" s="30"/>
      <c r="Z53" s="30"/>
      <c r="AA53" s="30"/>
      <c r="AB53" s="30"/>
      <c r="AC53" s="30"/>
      <c r="AD53" s="31"/>
      <c r="AE53" s="30"/>
      <c r="AF53" s="30"/>
      <c r="AG53" s="30"/>
      <c r="AH53" s="30"/>
      <c r="AI53" s="30"/>
      <c r="AJ53" s="30"/>
      <c r="AK53" s="30"/>
      <c r="AL53" s="30"/>
      <c r="AM53" s="30"/>
      <c r="AN53" s="30"/>
      <c r="AO53" s="30"/>
      <c r="AP53" s="30"/>
      <c r="AQ53" s="30"/>
      <c r="AR53" s="30"/>
      <c r="AS53" s="30"/>
      <c r="AT53" s="7"/>
      <c r="AU53" s="7"/>
      <c r="AV53" s="7"/>
      <c r="AW53" s="7"/>
      <c r="AX53" s="7"/>
      <c r="AY53" s="7"/>
      <c r="AZ53" s="7"/>
      <c r="BA53" s="7"/>
      <c r="BB53" s="7"/>
      <c r="BC53" s="7"/>
      <c r="BD53" s="7"/>
    </row>
    <row r="54" spans="1:56" s="14" customFormat="1" ht="15" thickTop="1" thickBot="1">
      <c r="A54" s="7" t="s">
        <v>1754</v>
      </c>
      <c r="B54" s="12" t="s">
        <v>2297</v>
      </c>
      <c r="C54" s="10"/>
      <c r="D54" s="159">
        <v>54</v>
      </c>
      <c r="E54" s="54" t="s">
        <v>1</v>
      </c>
      <c r="F54" s="60"/>
      <c r="G54" s="60"/>
      <c r="H54" s="60"/>
      <c r="I54" s="60"/>
      <c r="J54" s="4"/>
      <c r="K54" s="4"/>
      <c r="L54" s="9" t="s">
        <v>1777</v>
      </c>
      <c r="M54" s="10"/>
      <c r="N54" s="10" t="s">
        <v>2459</v>
      </c>
      <c r="O54" s="28" t="s">
        <v>1778</v>
      </c>
      <c r="P54" s="29"/>
      <c r="Q54" s="30" t="s">
        <v>1778</v>
      </c>
      <c r="R54" s="30"/>
      <c r="S54" s="30"/>
      <c r="T54" s="30"/>
      <c r="U54" s="30"/>
      <c r="V54" s="30"/>
      <c r="W54" s="30"/>
      <c r="X54" s="30"/>
      <c r="Y54" s="30"/>
      <c r="Z54" s="30"/>
      <c r="AA54" s="30"/>
      <c r="AB54" s="30"/>
      <c r="AC54" s="30"/>
      <c r="AD54" s="31"/>
      <c r="AE54" s="30"/>
      <c r="AF54" s="30"/>
      <c r="AG54" s="30"/>
      <c r="AH54" s="30"/>
      <c r="AI54" s="30"/>
      <c r="AJ54" s="30"/>
      <c r="AK54" s="30"/>
      <c r="AL54" s="30"/>
      <c r="AM54" s="30"/>
      <c r="AN54" s="30"/>
      <c r="AO54" s="30"/>
      <c r="AP54" s="30"/>
      <c r="AQ54" s="30"/>
      <c r="AR54" s="30"/>
      <c r="AS54" s="30"/>
      <c r="AT54" s="7"/>
      <c r="AU54" s="7"/>
      <c r="AV54" s="7"/>
      <c r="AW54" s="7"/>
      <c r="AX54" s="7"/>
      <c r="AY54" s="7"/>
      <c r="AZ54" s="7"/>
      <c r="BA54" s="7"/>
      <c r="BB54" s="7"/>
      <c r="BC54" s="7"/>
      <c r="BD54" s="7"/>
    </row>
    <row r="55" spans="1:56" s="14" customFormat="1" ht="63.6" thickTop="1" thickBot="1">
      <c r="A55" s="7" t="s">
        <v>1754</v>
      </c>
      <c r="B55" s="4" t="s">
        <v>2297</v>
      </c>
      <c r="C55" s="10"/>
      <c r="D55" s="159">
        <v>74</v>
      </c>
      <c r="E55" s="54" t="s">
        <v>1</v>
      </c>
      <c r="F55" s="60"/>
      <c r="G55" s="60"/>
      <c r="H55" s="60"/>
      <c r="I55" s="60"/>
      <c r="J55" s="35" t="s">
        <v>1781</v>
      </c>
      <c r="K55" s="35"/>
      <c r="L55" s="9" t="s">
        <v>1780</v>
      </c>
      <c r="M55" s="10" t="s">
        <v>1717</v>
      </c>
      <c r="N55" s="10" t="s">
        <v>370</v>
      </c>
      <c r="O55" s="28" t="s">
        <v>1783</v>
      </c>
      <c r="P55" s="29" t="s">
        <v>2460</v>
      </c>
      <c r="Q55" s="30"/>
      <c r="R55" s="30"/>
      <c r="S55" s="30"/>
      <c r="T55" s="30"/>
      <c r="U55" s="30"/>
      <c r="V55" s="30"/>
      <c r="W55" s="30"/>
      <c r="X55" s="30"/>
      <c r="Y55" s="30"/>
      <c r="Z55" s="30"/>
      <c r="AA55" s="30"/>
      <c r="AB55" s="30"/>
      <c r="AC55" s="30"/>
      <c r="AD55" s="31"/>
      <c r="AE55" s="30"/>
      <c r="AF55" s="30"/>
      <c r="AG55" s="30"/>
      <c r="AH55" s="30"/>
      <c r="AI55" s="30"/>
      <c r="AJ55" s="30"/>
      <c r="AK55" s="30"/>
      <c r="AL55" s="30"/>
      <c r="AM55" s="30"/>
      <c r="AN55" s="30"/>
      <c r="AO55" s="30"/>
      <c r="AP55" s="30"/>
      <c r="AQ55" s="30"/>
      <c r="AR55" s="30"/>
      <c r="AS55" s="30"/>
      <c r="AT55" s="7"/>
      <c r="AU55" s="7"/>
      <c r="AV55" s="7"/>
      <c r="AW55" s="7"/>
      <c r="AX55" s="7"/>
      <c r="AY55" s="7"/>
      <c r="AZ55" s="7"/>
      <c r="BA55" s="7"/>
      <c r="BB55" s="7"/>
      <c r="BC55" s="7"/>
      <c r="BD55" s="7"/>
    </row>
    <row r="56" spans="1:56" s="14" customFormat="1" ht="35.450000000000003" thickTop="1" thickBot="1">
      <c r="A56" s="7" t="s">
        <v>1754</v>
      </c>
      <c r="B56" s="4" t="s">
        <v>2297</v>
      </c>
      <c r="C56" s="10"/>
      <c r="D56" s="159">
        <v>75</v>
      </c>
      <c r="E56" s="54" t="s">
        <v>1</v>
      </c>
      <c r="F56" s="60"/>
      <c r="G56" s="60"/>
      <c r="H56" s="60"/>
      <c r="I56" s="60"/>
      <c r="J56" s="4"/>
      <c r="K56" s="4"/>
      <c r="L56" s="9" t="s">
        <v>1785</v>
      </c>
      <c r="M56" s="33" t="s">
        <v>1717</v>
      </c>
      <c r="N56" s="10" t="s">
        <v>1787</v>
      </c>
      <c r="O56" s="28" t="s">
        <v>1788</v>
      </c>
      <c r="P56" s="29"/>
      <c r="Q56" s="30"/>
      <c r="R56" s="30"/>
      <c r="S56" s="30"/>
      <c r="T56" s="30"/>
      <c r="U56" s="30"/>
      <c r="V56" s="30"/>
      <c r="W56" s="30"/>
      <c r="X56" s="30"/>
      <c r="Y56" s="30"/>
      <c r="Z56" s="30"/>
      <c r="AA56" s="30"/>
      <c r="AB56" s="30"/>
      <c r="AC56" s="30"/>
      <c r="AD56" s="31"/>
      <c r="AE56" s="30"/>
      <c r="AF56" s="30"/>
      <c r="AG56" s="30"/>
      <c r="AH56" s="30"/>
      <c r="AI56" s="30"/>
      <c r="AJ56" s="30"/>
      <c r="AK56" s="30"/>
      <c r="AL56" s="30"/>
      <c r="AM56" s="30"/>
      <c r="AN56" s="30"/>
      <c r="AO56" s="30"/>
      <c r="AP56" s="30"/>
      <c r="AQ56" s="30"/>
      <c r="AR56" s="30"/>
      <c r="AS56" s="30"/>
      <c r="AT56" s="7"/>
      <c r="AU56" s="7"/>
      <c r="AV56" s="7"/>
      <c r="AW56" s="7"/>
      <c r="AX56" s="7"/>
      <c r="AY56" s="7"/>
      <c r="AZ56" s="7"/>
      <c r="BA56" s="7"/>
      <c r="BB56" s="7"/>
      <c r="BC56" s="7"/>
      <c r="BD56" s="7"/>
    </row>
    <row r="57" spans="1:56" ht="38.450000000000003" thickTop="1" thickBot="1">
      <c r="A57" s="7" t="s">
        <v>1754</v>
      </c>
      <c r="B57" s="111" t="s">
        <v>2297</v>
      </c>
      <c r="C57" s="34"/>
      <c r="D57" s="163" t="s">
        <v>2461</v>
      </c>
      <c r="E57" s="54" t="s">
        <v>1</v>
      </c>
      <c r="F57" s="60"/>
      <c r="G57" s="60"/>
      <c r="H57" s="60"/>
      <c r="I57" s="60"/>
      <c r="J57" s="111"/>
      <c r="K57" s="111"/>
      <c r="L57" s="125" t="s">
        <v>2462</v>
      </c>
      <c r="M57" s="125" t="s">
        <v>1717</v>
      </c>
      <c r="N57" s="125"/>
      <c r="O57" s="210" t="s">
        <v>1768</v>
      </c>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1:56" s="46" customFormat="1" ht="173.45" thickTop="1" thickBot="1">
      <c r="A58" s="7" t="s">
        <v>1791</v>
      </c>
      <c r="B58" s="91" t="s">
        <v>2463</v>
      </c>
      <c r="C58" s="3" t="s">
        <v>1934</v>
      </c>
      <c r="D58" s="168">
        <v>1</v>
      </c>
      <c r="E58" s="54" t="s">
        <v>1</v>
      </c>
      <c r="F58" s="103" t="s">
        <v>2298</v>
      </c>
      <c r="G58" s="103" t="s">
        <v>2298</v>
      </c>
      <c r="H58" s="90" t="s">
        <v>2298</v>
      </c>
      <c r="I58" s="90" t="s">
        <v>2464</v>
      </c>
      <c r="J58" s="102" t="s">
        <v>1792</v>
      </c>
      <c r="K58" s="102"/>
      <c r="L58" s="9" t="s">
        <v>1790</v>
      </c>
      <c r="M58" s="5" t="s">
        <v>1600</v>
      </c>
      <c r="N58" s="5" t="s">
        <v>1601</v>
      </c>
      <c r="O58" s="6" t="s">
        <v>1793</v>
      </c>
      <c r="P58" s="3">
        <v>16705</v>
      </c>
      <c r="Q58" s="3">
        <v>13335</v>
      </c>
      <c r="R58" s="3">
        <v>18715</v>
      </c>
      <c r="S58" s="3">
        <v>12135</v>
      </c>
      <c r="T58" s="3">
        <v>14445</v>
      </c>
      <c r="U58" s="3">
        <v>18315</v>
      </c>
      <c r="V58" s="3">
        <v>17515</v>
      </c>
      <c r="W58" s="3">
        <v>13485</v>
      </c>
      <c r="X58" s="3">
        <v>14505</v>
      </c>
      <c r="Y58" s="3">
        <v>14265</v>
      </c>
      <c r="Z58" s="3">
        <v>15135</v>
      </c>
      <c r="AA58" s="3">
        <v>13135</v>
      </c>
      <c r="AB58" s="3">
        <v>16275</v>
      </c>
      <c r="AC58" s="3">
        <v>11425</v>
      </c>
      <c r="AD58" s="3">
        <v>18025</v>
      </c>
      <c r="AE58" s="3">
        <v>11315</v>
      </c>
      <c r="AF58" s="3">
        <v>13825</v>
      </c>
      <c r="AG58" s="3">
        <v>99999</v>
      </c>
      <c r="AH58" s="3">
        <v>2</v>
      </c>
      <c r="AI58" s="3">
        <v>8</v>
      </c>
      <c r="AJ58" s="3">
        <v>9</v>
      </c>
      <c r="AK58" s="3">
        <v>19</v>
      </c>
      <c r="AL58" s="3">
        <v>35</v>
      </c>
      <c r="AM58" s="3">
        <v>38</v>
      </c>
      <c r="AN58" s="3">
        <v>39</v>
      </c>
      <c r="AO58" s="3">
        <v>46</v>
      </c>
      <c r="AP58" s="3">
        <v>47</v>
      </c>
      <c r="AQ58" s="3">
        <v>66</v>
      </c>
      <c r="AR58" s="3">
        <v>67</v>
      </c>
      <c r="AS58" s="3">
        <v>68</v>
      </c>
      <c r="AT58" s="3">
        <v>78</v>
      </c>
      <c r="AU58" s="3">
        <v>87</v>
      </c>
      <c r="AV58" s="3">
        <v>534</v>
      </c>
      <c r="AW58" s="3">
        <v>536</v>
      </c>
      <c r="AX58" s="3">
        <v>537</v>
      </c>
      <c r="AY58" s="3">
        <v>552</v>
      </c>
      <c r="AZ58" s="3"/>
      <c r="BA58" s="3"/>
      <c r="BB58" s="3"/>
      <c r="BC58" s="3"/>
      <c r="BD58" s="3"/>
    </row>
    <row r="59" spans="1:56" s="46" customFormat="1" ht="254.1" thickTop="1" thickBot="1">
      <c r="A59" s="7" t="s">
        <v>1796</v>
      </c>
      <c r="B59" s="91" t="s">
        <v>2463</v>
      </c>
      <c r="C59" s="3" t="s">
        <v>1934</v>
      </c>
      <c r="D59" s="168">
        <v>2</v>
      </c>
      <c r="E59" s="54" t="s">
        <v>1</v>
      </c>
      <c r="F59" s="60" t="s">
        <v>2298</v>
      </c>
      <c r="G59" s="103" t="s">
        <v>2298</v>
      </c>
      <c r="H59" s="90" t="s">
        <v>2298</v>
      </c>
      <c r="I59" s="90" t="s">
        <v>2465</v>
      </c>
      <c r="J59" s="102" t="s">
        <v>1797</v>
      </c>
      <c r="K59" s="102"/>
      <c r="L59" s="9" t="s">
        <v>1795</v>
      </c>
      <c r="M59" s="5" t="s">
        <v>1600</v>
      </c>
      <c r="N59" s="5" t="s">
        <v>1798</v>
      </c>
      <c r="O59" s="6" t="s">
        <v>1799</v>
      </c>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spans="1:56" s="27" customFormat="1" ht="81.599999999999994" thickTop="1" thickBot="1">
      <c r="A60" s="7" t="s">
        <v>1796</v>
      </c>
      <c r="B60" s="91" t="s">
        <v>2463</v>
      </c>
      <c r="C60" s="5" t="s">
        <v>1934</v>
      </c>
      <c r="D60" s="168">
        <v>3</v>
      </c>
      <c r="E60" s="54" t="s">
        <v>1</v>
      </c>
      <c r="F60" s="60" t="s">
        <v>2298</v>
      </c>
      <c r="G60" s="60" t="s">
        <v>2298</v>
      </c>
      <c r="H60" s="90" t="s">
        <v>2298</v>
      </c>
      <c r="I60" s="90" t="s">
        <v>2466</v>
      </c>
      <c r="J60" s="102" t="s">
        <v>1802</v>
      </c>
      <c r="K60" s="102"/>
      <c r="L60" s="9" t="s">
        <v>1801</v>
      </c>
      <c r="M60" s="5" t="s">
        <v>1600</v>
      </c>
      <c r="N60" s="5" t="s">
        <v>1615</v>
      </c>
      <c r="O60" s="28" t="s">
        <v>1803</v>
      </c>
      <c r="P60" s="29" t="s">
        <v>2322</v>
      </c>
      <c r="Q60" s="30" t="s">
        <v>2323</v>
      </c>
      <c r="R60" s="30" t="s">
        <v>2324</v>
      </c>
      <c r="S60" s="30"/>
      <c r="T60" s="30"/>
      <c r="U60" s="30"/>
      <c r="V60" s="30"/>
      <c r="W60" s="30"/>
      <c r="X60" s="30"/>
      <c r="Y60" s="30"/>
      <c r="Z60" s="30"/>
      <c r="AA60" s="30"/>
      <c r="AB60" s="30"/>
      <c r="AC60" s="30"/>
      <c r="AD60" s="31"/>
      <c r="AE60" s="30"/>
      <c r="AF60" s="30"/>
      <c r="AG60" s="30"/>
      <c r="AH60" s="30"/>
      <c r="AI60" s="30"/>
      <c r="AJ60" s="30"/>
      <c r="AK60" s="30"/>
      <c r="AL60" s="30"/>
      <c r="AM60" s="30"/>
      <c r="AN60" s="30"/>
      <c r="AO60" s="30"/>
      <c r="AP60" s="30"/>
      <c r="AQ60" s="30"/>
      <c r="AR60" s="30"/>
      <c r="AS60" s="30"/>
      <c r="AT60" s="7"/>
      <c r="AU60" s="7"/>
      <c r="AV60" s="7"/>
      <c r="AW60" s="7"/>
      <c r="AX60" s="7"/>
      <c r="AY60" s="7"/>
      <c r="AZ60" s="7"/>
      <c r="BA60" s="7"/>
      <c r="BB60" s="7"/>
      <c r="BC60" s="7"/>
      <c r="BD60" s="7"/>
    </row>
    <row r="61" spans="1:56" s="27" customFormat="1" ht="231" thickTop="1" thickBot="1">
      <c r="A61" s="7" t="s">
        <v>1796</v>
      </c>
      <c r="B61" s="91" t="s">
        <v>2463</v>
      </c>
      <c r="C61" s="5" t="s">
        <v>1934</v>
      </c>
      <c r="D61" s="168">
        <v>4</v>
      </c>
      <c r="E61" s="54" t="s">
        <v>1</v>
      </c>
      <c r="F61" s="60" t="s">
        <v>2298</v>
      </c>
      <c r="G61" s="60" t="s">
        <v>2298</v>
      </c>
      <c r="H61" s="90" t="s">
        <v>2298</v>
      </c>
      <c r="I61" s="90" t="s">
        <v>2467</v>
      </c>
      <c r="J61" s="102" t="s">
        <v>1806</v>
      </c>
      <c r="K61" s="102"/>
      <c r="L61" s="9" t="s">
        <v>1805</v>
      </c>
      <c r="M61" s="5" t="s">
        <v>1600</v>
      </c>
      <c r="N61" s="5" t="s">
        <v>605</v>
      </c>
      <c r="O61" s="28" t="s">
        <v>1807</v>
      </c>
      <c r="P61" s="29" t="s">
        <v>2329</v>
      </c>
      <c r="Q61" s="30" t="s">
        <v>536</v>
      </c>
      <c r="R61" s="30" t="s">
        <v>2330</v>
      </c>
      <c r="S61" s="30" t="s">
        <v>2331</v>
      </c>
      <c r="T61" s="30" t="s">
        <v>2332</v>
      </c>
      <c r="U61" s="30" t="s">
        <v>480</v>
      </c>
      <c r="V61" s="30" t="s">
        <v>891</v>
      </c>
      <c r="W61" s="30" t="s">
        <v>2333</v>
      </c>
      <c r="X61" s="30"/>
      <c r="Y61" s="30"/>
      <c r="Z61" s="30"/>
      <c r="AA61" s="30"/>
      <c r="AB61" s="30"/>
      <c r="AC61" s="30"/>
      <c r="AD61" s="31"/>
      <c r="AE61" s="30"/>
      <c r="AF61" s="30"/>
      <c r="AG61" s="30"/>
      <c r="AH61" s="30"/>
      <c r="AI61" s="30"/>
      <c r="AJ61" s="30"/>
      <c r="AK61" s="30"/>
      <c r="AL61" s="30"/>
      <c r="AM61" s="30"/>
      <c r="AN61" s="30"/>
      <c r="AO61" s="30"/>
      <c r="AP61" s="30"/>
      <c r="AQ61" s="30"/>
      <c r="AR61" s="30"/>
      <c r="AS61" s="30"/>
      <c r="AT61" s="7"/>
      <c r="AU61" s="7"/>
      <c r="AV61" s="7"/>
      <c r="AW61" s="7"/>
      <c r="AX61" s="7"/>
      <c r="AY61" s="7"/>
      <c r="AZ61" s="7"/>
      <c r="BA61" s="7"/>
      <c r="BB61" s="7"/>
      <c r="BC61" s="7"/>
      <c r="BD61" s="7"/>
    </row>
    <row r="62" spans="1:56" s="46" customFormat="1" ht="26.1" thickTop="1" thickBot="1">
      <c r="A62" s="7" t="s">
        <v>1796</v>
      </c>
      <c r="B62" s="91" t="s">
        <v>2463</v>
      </c>
      <c r="C62" s="3" t="s">
        <v>1597</v>
      </c>
      <c r="D62" s="168">
        <v>5</v>
      </c>
      <c r="E62" s="54" t="s">
        <v>1</v>
      </c>
      <c r="F62" s="60" t="s">
        <v>2298</v>
      </c>
      <c r="G62" s="60" t="s">
        <v>2298</v>
      </c>
      <c r="H62" s="90" t="s">
        <v>2298</v>
      </c>
      <c r="I62" s="90" t="s">
        <v>2468</v>
      </c>
      <c r="J62" s="102"/>
      <c r="K62" s="102"/>
      <c r="L62" s="9" t="s">
        <v>1809</v>
      </c>
      <c r="M62" s="5" t="s">
        <v>1812</v>
      </c>
      <c r="N62" s="5" t="s">
        <v>412</v>
      </c>
      <c r="O62" s="6" t="s">
        <v>1813</v>
      </c>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spans="1:56" s="27" customFormat="1" ht="35.450000000000003" thickTop="1" thickBot="1">
      <c r="A63" s="7" t="s">
        <v>1816</v>
      </c>
      <c r="B63" s="91" t="s">
        <v>2463</v>
      </c>
      <c r="C63" s="5" t="s">
        <v>1597</v>
      </c>
      <c r="D63" s="168">
        <v>6</v>
      </c>
      <c r="E63" s="54" t="s">
        <v>1</v>
      </c>
      <c r="F63" s="60" t="s">
        <v>2298</v>
      </c>
      <c r="G63" s="60" t="s">
        <v>2298</v>
      </c>
      <c r="H63" s="90" t="s">
        <v>2298</v>
      </c>
      <c r="I63" s="90" t="s">
        <v>2468</v>
      </c>
      <c r="J63" s="102" t="s">
        <v>1817</v>
      </c>
      <c r="K63" s="102"/>
      <c r="L63" s="9" t="s">
        <v>1815</v>
      </c>
      <c r="M63" s="5" t="s">
        <v>1812</v>
      </c>
      <c r="N63" s="5" t="s">
        <v>406</v>
      </c>
      <c r="O63" s="28" t="s">
        <v>1820</v>
      </c>
      <c r="P63" s="29" t="s">
        <v>479</v>
      </c>
      <c r="Q63" s="30" t="s">
        <v>492</v>
      </c>
      <c r="R63" s="30" t="s">
        <v>508</v>
      </c>
      <c r="S63" s="30" t="s">
        <v>521</v>
      </c>
      <c r="T63" s="30" t="s">
        <v>535</v>
      </c>
      <c r="U63" s="30" t="s">
        <v>478</v>
      </c>
      <c r="V63" s="30" t="s">
        <v>558</v>
      </c>
      <c r="W63" s="30" t="s">
        <v>569</v>
      </c>
      <c r="X63" s="30" t="s">
        <v>581</v>
      </c>
      <c r="Y63" s="30" t="s">
        <v>580</v>
      </c>
      <c r="Z63" s="30" t="s">
        <v>1</v>
      </c>
      <c r="AA63" s="30" t="s">
        <v>611</v>
      </c>
      <c r="AB63" s="30"/>
      <c r="AC63" s="30"/>
      <c r="AD63" s="31"/>
      <c r="AE63" s="30"/>
      <c r="AF63" s="30"/>
      <c r="AG63" s="30"/>
      <c r="AH63" s="30"/>
      <c r="AI63" s="30"/>
      <c r="AJ63" s="30"/>
      <c r="AK63" s="30"/>
      <c r="AL63" s="30"/>
      <c r="AM63" s="30"/>
      <c r="AN63" s="30"/>
      <c r="AO63" s="30"/>
      <c r="AP63" s="30"/>
      <c r="AQ63" s="30"/>
      <c r="AR63" s="30"/>
      <c r="AS63" s="30"/>
      <c r="AT63" s="7"/>
      <c r="AU63" s="7"/>
      <c r="AV63" s="7"/>
      <c r="AW63" s="7"/>
      <c r="AX63" s="7"/>
      <c r="AY63" s="7"/>
      <c r="AZ63" s="7"/>
      <c r="BA63" s="7"/>
      <c r="BB63" s="7"/>
      <c r="BC63" s="7"/>
      <c r="BD63" s="7"/>
    </row>
    <row r="64" spans="1:56" s="27" customFormat="1" ht="41.45" thickTop="1" thickBot="1">
      <c r="A64" s="7" t="s">
        <v>1710</v>
      </c>
      <c r="B64" s="91" t="s">
        <v>2463</v>
      </c>
      <c r="C64" s="19" t="s">
        <v>1597</v>
      </c>
      <c r="D64" s="170">
        <v>7</v>
      </c>
      <c r="E64" s="61" t="s">
        <v>1</v>
      </c>
      <c r="F64" s="60" t="s">
        <v>2298</v>
      </c>
      <c r="G64" s="62" t="s">
        <v>2326</v>
      </c>
      <c r="H64" s="90" t="s">
        <v>2326</v>
      </c>
      <c r="I64" s="90" t="s">
        <v>2468</v>
      </c>
      <c r="J64" s="102"/>
      <c r="K64" s="102"/>
      <c r="L64" s="21" t="s">
        <v>1822</v>
      </c>
      <c r="M64" s="19"/>
      <c r="N64" s="19"/>
      <c r="O64" s="22" t="s">
        <v>1825</v>
      </c>
      <c r="P64" s="23"/>
      <c r="Q64" s="24"/>
      <c r="R64" s="24"/>
      <c r="S64" s="24"/>
      <c r="T64" s="24"/>
      <c r="U64" s="24"/>
      <c r="V64" s="24"/>
      <c r="W64" s="24"/>
      <c r="X64" s="24"/>
      <c r="Y64" s="24"/>
      <c r="Z64" s="24"/>
      <c r="AA64" s="24"/>
      <c r="AB64" s="24"/>
      <c r="AC64" s="24"/>
      <c r="AD64" s="25"/>
      <c r="AE64" s="24"/>
      <c r="AF64" s="24"/>
      <c r="AG64" s="24"/>
      <c r="AH64" s="24"/>
      <c r="AI64" s="24"/>
      <c r="AJ64" s="24"/>
      <c r="AK64" s="24"/>
      <c r="AL64" s="24"/>
      <c r="AM64" s="24"/>
      <c r="AN64" s="24"/>
      <c r="AO64" s="24"/>
      <c r="AP64" s="24"/>
      <c r="AQ64" s="24"/>
      <c r="AR64" s="24"/>
      <c r="AS64" s="24"/>
      <c r="AT64" s="26"/>
      <c r="AU64" s="26"/>
      <c r="AV64" s="26"/>
      <c r="AW64" s="26"/>
      <c r="AX64" s="26"/>
      <c r="AY64" s="26"/>
      <c r="AZ64" s="26"/>
      <c r="BA64" s="26"/>
      <c r="BB64" s="26"/>
      <c r="BC64" s="26"/>
      <c r="BD64" s="26"/>
    </row>
    <row r="65" spans="1:56" s="27" customFormat="1" ht="51" thickTop="1" thickBot="1">
      <c r="A65" s="7" t="s">
        <v>1828</v>
      </c>
      <c r="B65" s="91" t="s">
        <v>2463</v>
      </c>
      <c r="C65" s="5"/>
      <c r="D65" s="168">
        <v>8</v>
      </c>
      <c r="E65" s="61" t="s">
        <v>1827</v>
      </c>
      <c r="F65" s="60" t="s">
        <v>2298</v>
      </c>
      <c r="G65" s="60" t="s">
        <v>2326</v>
      </c>
      <c r="H65" s="90" t="s">
        <v>2326</v>
      </c>
      <c r="I65" s="90" t="s">
        <v>2468</v>
      </c>
      <c r="J65" s="102"/>
      <c r="K65" s="102"/>
      <c r="L65" s="9" t="s">
        <v>225</v>
      </c>
      <c r="M65" s="5" t="s">
        <v>1830</v>
      </c>
      <c r="N65" s="5" t="s">
        <v>1831</v>
      </c>
      <c r="O65" s="28" t="s">
        <v>1832</v>
      </c>
      <c r="P65" s="29"/>
      <c r="Q65" s="30"/>
      <c r="R65" s="30"/>
      <c r="S65" s="30"/>
      <c r="T65" s="30"/>
      <c r="U65" s="30"/>
      <c r="V65" s="30"/>
      <c r="W65" s="30"/>
      <c r="X65" s="30"/>
      <c r="Y65" s="30"/>
      <c r="Z65" s="30"/>
      <c r="AA65" s="30"/>
      <c r="AB65" s="30"/>
      <c r="AC65" s="30"/>
      <c r="AD65" s="31"/>
      <c r="AE65" s="30"/>
      <c r="AF65" s="30"/>
      <c r="AG65" s="30"/>
      <c r="AH65" s="30"/>
      <c r="AI65" s="30"/>
      <c r="AJ65" s="30"/>
      <c r="AK65" s="30"/>
      <c r="AL65" s="30"/>
      <c r="AM65" s="30"/>
      <c r="AN65" s="30"/>
      <c r="AO65" s="30"/>
      <c r="AP65" s="30"/>
      <c r="AQ65" s="30"/>
      <c r="AR65" s="30"/>
      <c r="AS65" s="30"/>
      <c r="AT65" s="7"/>
      <c r="AU65" s="7"/>
      <c r="AV65" s="7"/>
      <c r="AW65" s="7"/>
      <c r="AX65" s="7"/>
      <c r="AY65" s="7"/>
      <c r="AZ65" s="7"/>
      <c r="BA65" s="7"/>
      <c r="BB65" s="7"/>
      <c r="BC65" s="7"/>
      <c r="BD65" s="7"/>
    </row>
    <row r="66" spans="1:56" s="27" customFormat="1" ht="69.95" hidden="1" thickTop="1" thickBot="1">
      <c r="A66" s="7" t="s">
        <v>2469</v>
      </c>
      <c r="B66" s="91" t="s">
        <v>2463</v>
      </c>
      <c r="C66" s="5"/>
      <c r="D66" s="168">
        <v>9</v>
      </c>
      <c r="E66" s="54" t="s">
        <v>4</v>
      </c>
      <c r="F66" s="60" t="s">
        <v>2326</v>
      </c>
      <c r="G66" s="60" t="s">
        <v>2298</v>
      </c>
      <c r="H66" s="90" t="s">
        <v>2298</v>
      </c>
      <c r="I66" s="90" t="s">
        <v>2468</v>
      </c>
      <c r="J66" s="102" t="s">
        <v>2470</v>
      </c>
      <c r="K66" s="102"/>
      <c r="L66" s="9" t="s">
        <v>227</v>
      </c>
      <c r="M66" s="5"/>
      <c r="N66" s="5"/>
      <c r="O66" s="28" t="s">
        <v>2471</v>
      </c>
      <c r="P66" s="29"/>
      <c r="Q66" s="30"/>
      <c r="R66" s="30"/>
      <c r="S66" s="30"/>
      <c r="T66" s="30"/>
      <c r="U66" s="30"/>
      <c r="V66" s="30"/>
      <c r="W66" s="30"/>
      <c r="X66" s="30"/>
      <c r="Y66" s="30"/>
      <c r="Z66" s="30"/>
      <c r="AA66" s="30"/>
      <c r="AB66" s="30"/>
      <c r="AC66" s="30"/>
      <c r="AD66" s="31"/>
      <c r="AE66" s="30"/>
      <c r="AF66" s="30"/>
      <c r="AG66" s="30"/>
      <c r="AH66" s="30"/>
      <c r="AI66" s="30"/>
      <c r="AJ66" s="30"/>
      <c r="AK66" s="30"/>
      <c r="AL66" s="30"/>
      <c r="AM66" s="30"/>
      <c r="AN66" s="30"/>
      <c r="AO66" s="30"/>
      <c r="AP66" s="30"/>
      <c r="AQ66" s="30"/>
      <c r="AR66" s="30"/>
      <c r="AS66" s="30"/>
      <c r="AT66" s="7"/>
      <c r="AU66" s="7"/>
      <c r="AV66" s="7"/>
      <c r="AW66" s="7"/>
      <c r="AX66" s="7"/>
      <c r="AY66" s="7"/>
      <c r="AZ66" s="7"/>
      <c r="BA66" s="7"/>
      <c r="BB66" s="7"/>
      <c r="BC66" s="7"/>
      <c r="BD66" s="7"/>
    </row>
    <row r="67" spans="1:56" s="27" customFormat="1" ht="35.450000000000003" thickTop="1" thickBot="1">
      <c r="A67" s="7" t="s">
        <v>1828</v>
      </c>
      <c r="B67" s="91" t="s">
        <v>2463</v>
      </c>
      <c r="C67" s="5"/>
      <c r="D67" s="168">
        <v>10</v>
      </c>
      <c r="E67" s="61" t="s">
        <v>1827</v>
      </c>
      <c r="F67" s="60" t="s">
        <v>2298</v>
      </c>
      <c r="G67" s="60" t="s">
        <v>2326</v>
      </c>
      <c r="H67" s="90" t="s">
        <v>2326</v>
      </c>
      <c r="I67" s="90"/>
      <c r="J67" s="102" t="s">
        <v>1834</v>
      </c>
      <c r="K67" s="102"/>
      <c r="L67" s="9" t="s">
        <v>229</v>
      </c>
      <c r="M67" s="11" t="s">
        <v>1812</v>
      </c>
      <c r="N67" s="11" t="s">
        <v>1836</v>
      </c>
      <c r="O67" s="28" t="s">
        <v>1837</v>
      </c>
      <c r="P67" s="29"/>
      <c r="Q67" s="30"/>
      <c r="R67" s="30"/>
      <c r="S67" s="30"/>
      <c r="T67" s="30"/>
      <c r="U67" s="30"/>
      <c r="V67" s="30"/>
      <c r="W67" s="30"/>
      <c r="X67" s="30"/>
      <c r="Y67" s="30"/>
      <c r="Z67" s="30"/>
      <c r="AA67" s="30"/>
      <c r="AB67" s="30"/>
      <c r="AC67" s="30"/>
      <c r="AD67" s="31"/>
      <c r="AE67" s="30"/>
      <c r="AF67" s="30"/>
      <c r="AG67" s="30"/>
      <c r="AH67" s="30"/>
      <c r="AI67" s="30"/>
      <c r="AJ67" s="30"/>
      <c r="AK67" s="30"/>
      <c r="AL67" s="30"/>
      <c r="AM67" s="30"/>
      <c r="AN67" s="30"/>
      <c r="AO67" s="30"/>
      <c r="AP67" s="30"/>
      <c r="AQ67" s="30"/>
      <c r="AR67" s="30"/>
      <c r="AS67" s="30"/>
      <c r="AT67" s="7"/>
      <c r="AU67" s="7"/>
      <c r="AV67" s="7"/>
      <c r="AW67" s="7"/>
      <c r="AX67" s="7"/>
      <c r="AY67" s="7"/>
      <c r="AZ67" s="7"/>
      <c r="BA67" s="7"/>
      <c r="BB67" s="7"/>
      <c r="BC67" s="7"/>
      <c r="BD67" s="7"/>
    </row>
    <row r="68" spans="1:56" s="27" customFormat="1" ht="35.450000000000003" thickTop="1" thickBot="1">
      <c r="A68" s="7"/>
      <c r="B68" s="91" t="s">
        <v>2463</v>
      </c>
      <c r="C68" s="5"/>
      <c r="D68" s="168">
        <v>11</v>
      </c>
      <c r="E68" s="54" t="s">
        <v>1</v>
      </c>
      <c r="F68" s="60" t="s">
        <v>2298</v>
      </c>
      <c r="G68" s="60" t="s">
        <v>1660</v>
      </c>
      <c r="H68" s="90" t="s">
        <v>2298</v>
      </c>
      <c r="I68" s="90"/>
      <c r="J68" s="102"/>
      <c r="K68" s="102"/>
      <c r="L68" s="9" t="s">
        <v>1839</v>
      </c>
      <c r="M68" s="5"/>
      <c r="N68" s="5"/>
      <c r="O68" s="28" t="s">
        <v>1661</v>
      </c>
      <c r="P68" s="29"/>
      <c r="Q68" s="30"/>
      <c r="R68" s="30"/>
      <c r="S68" s="30"/>
      <c r="T68" s="30"/>
      <c r="U68" s="30"/>
      <c r="V68" s="30"/>
      <c r="W68" s="30"/>
      <c r="X68" s="30"/>
      <c r="Y68" s="30"/>
      <c r="Z68" s="30"/>
      <c r="AA68" s="30"/>
      <c r="AB68" s="30"/>
      <c r="AC68" s="30"/>
      <c r="AD68" s="31"/>
      <c r="AE68" s="30"/>
      <c r="AF68" s="30"/>
      <c r="AG68" s="30"/>
      <c r="AH68" s="30"/>
      <c r="AI68" s="30"/>
      <c r="AJ68" s="30"/>
      <c r="AK68" s="30"/>
      <c r="AL68" s="30"/>
      <c r="AM68" s="30"/>
      <c r="AN68" s="30"/>
      <c r="AO68" s="30"/>
      <c r="AP68" s="30"/>
      <c r="AQ68" s="30"/>
      <c r="AR68" s="30"/>
      <c r="AS68" s="30"/>
      <c r="AT68" s="7"/>
      <c r="AU68" s="7"/>
      <c r="AV68" s="7"/>
      <c r="AW68" s="7"/>
      <c r="AX68" s="7"/>
      <c r="AY68" s="7"/>
      <c r="AZ68" s="7"/>
      <c r="BA68" s="7"/>
      <c r="BB68" s="7"/>
      <c r="BC68" s="7"/>
      <c r="BD68" s="7"/>
    </row>
    <row r="69" spans="1:56" s="27" customFormat="1" ht="35.450000000000003" thickTop="1" thickBot="1">
      <c r="A69" s="7"/>
      <c r="B69" s="91" t="s">
        <v>2463</v>
      </c>
      <c r="C69" s="5"/>
      <c r="D69" s="168">
        <v>12</v>
      </c>
      <c r="E69" s="54" t="s">
        <v>1</v>
      </c>
      <c r="F69" s="60" t="s">
        <v>2298</v>
      </c>
      <c r="G69" s="60" t="s">
        <v>1660</v>
      </c>
      <c r="H69" s="90" t="s">
        <v>2298</v>
      </c>
      <c r="I69" s="90"/>
      <c r="J69" s="102"/>
      <c r="K69" s="102"/>
      <c r="L69" s="9" t="s">
        <v>233</v>
      </c>
      <c r="M69" s="5"/>
      <c r="N69" s="5"/>
      <c r="O69" s="28" t="s">
        <v>1841</v>
      </c>
      <c r="P69" s="29"/>
      <c r="Q69" s="30"/>
      <c r="R69" s="30"/>
      <c r="S69" s="30"/>
      <c r="T69" s="30"/>
      <c r="U69" s="30"/>
      <c r="V69" s="30"/>
      <c r="W69" s="30"/>
      <c r="X69" s="30"/>
      <c r="Y69" s="30"/>
      <c r="Z69" s="30"/>
      <c r="AA69" s="30"/>
      <c r="AB69" s="30"/>
      <c r="AC69" s="30"/>
      <c r="AD69" s="31"/>
      <c r="AE69" s="30"/>
      <c r="AF69" s="30"/>
      <c r="AG69" s="30"/>
      <c r="AH69" s="30"/>
      <c r="AI69" s="30"/>
      <c r="AJ69" s="30"/>
      <c r="AK69" s="30"/>
      <c r="AL69" s="30"/>
      <c r="AM69" s="30"/>
      <c r="AN69" s="30"/>
      <c r="AO69" s="30"/>
      <c r="AP69" s="30"/>
      <c r="AQ69" s="30"/>
      <c r="AR69" s="30"/>
      <c r="AS69" s="30"/>
      <c r="AT69" s="7"/>
      <c r="AU69" s="7"/>
      <c r="AV69" s="7"/>
      <c r="AW69" s="7"/>
      <c r="AX69" s="7"/>
      <c r="AY69" s="7"/>
      <c r="AZ69" s="7"/>
      <c r="BA69" s="7"/>
      <c r="BB69" s="7"/>
      <c r="BC69" s="7"/>
      <c r="BD69" s="7"/>
    </row>
    <row r="70" spans="1:56" s="27" customFormat="1" ht="26.1" thickTop="1" thickBot="1">
      <c r="A70" s="7"/>
      <c r="B70" s="91" t="s">
        <v>2463</v>
      </c>
      <c r="C70" s="5"/>
      <c r="D70" s="168">
        <v>13</v>
      </c>
      <c r="E70" s="54" t="s">
        <v>1</v>
      </c>
      <c r="F70" s="60" t="s">
        <v>2298</v>
      </c>
      <c r="G70" s="60" t="s">
        <v>2298</v>
      </c>
      <c r="H70" s="90" t="s">
        <v>2298</v>
      </c>
      <c r="I70" s="90"/>
      <c r="J70" s="102"/>
      <c r="K70" s="102"/>
      <c r="L70" s="9" t="s">
        <v>235</v>
      </c>
      <c r="M70" s="5"/>
      <c r="N70" s="5"/>
      <c r="O70" s="28" t="s">
        <v>1666</v>
      </c>
      <c r="P70" s="29"/>
      <c r="Q70" s="30"/>
      <c r="R70" s="30"/>
      <c r="S70" s="30"/>
      <c r="T70" s="30"/>
      <c r="U70" s="30"/>
      <c r="V70" s="30"/>
      <c r="W70" s="30"/>
      <c r="X70" s="30"/>
      <c r="Y70" s="30"/>
      <c r="Z70" s="30"/>
      <c r="AA70" s="30"/>
      <c r="AB70" s="30"/>
      <c r="AC70" s="30"/>
      <c r="AD70" s="31"/>
      <c r="AE70" s="30"/>
      <c r="AF70" s="30"/>
      <c r="AG70" s="30"/>
      <c r="AH70" s="30"/>
      <c r="AI70" s="30"/>
      <c r="AJ70" s="30"/>
      <c r="AK70" s="30"/>
      <c r="AL70" s="30"/>
      <c r="AM70" s="30"/>
      <c r="AN70" s="30"/>
      <c r="AO70" s="30"/>
      <c r="AP70" s="30"/>
      <c r="AQ70" s="30"/>
      <c r="AR70" s="30"/>
      <c r="AS70" s="30"/>
      <c r="AT70" s="7"/>
      <c r="AU70" s="7"/>
      <c r="AV70" s="7"/>
      <c r="AW70" s="7"/>
      <c r="AX70" s="7"/>
      <c r="AY70" s="7"/>
      <c r="AZ70" s="7"/>
      <c r="BA70" s="7"/>
      <c r="BB70" s="7"/>
      <c r="BC70" s="7"/>
      <c r="BD70" s="7"/>
    </row>
    <row r="71" spans="1:56" s="27" customFormat="1" ht="38.450000000000003" thickTop="1" thickBot="1">
      <c r="A71" s="7" t="s">
        <v>1844</v>
      </c>
      <c r="B71" s="91" t="s">
        <v>2463</v>
      </c>
      <c r="C71" s="5"/>
      <c r="D71" s="168">
        <v>14</v>
      </c>
      <c r="E71" s="54" t="s">
        <v>1</v>
      </c>
      <c r="F71" s="60" t="s">
        <v>2298</v>
      </c>
      <c r="G71" s="60" t="s">
        <v>2298</v>
      </c>
      <c r="H71" s="90" t="s">
        <v>2298</v>
      </c>
      <c r="I71" s="90"/>
      <c r="J71" s="102"/>
      <c r="K71" s="102"/>
      <c r="L71" s="9" t="s">
        <v>237</v>
      </c>
      <c r="M71" s="5" t="s">
        <v>1671</v>
      </c>
      <c r="N71" s="5" t="s">
        <v>1672</v>
      </c>
      <c r="O71" s="28" t="s">
        <v>1673</v>
      </c>
      <c r="P71" s="29"/>
      <c r="Q71" s="30"/>
      <c r="R71" s="30"/>
      <c r="S71" s="30"/>
      <c r="T71" s="30"/>
      <c r="U71" s="30"/>
      <c r="V71" s="30"/>
      <c r="W71" s="30"/>
      <c r="X71" s="30"/>
      <c r="Y71" s="30"/>
      <c r="Z71" s="30"/>
      <c r="AA71" s="30"/>
      <c r="AB71" s="30"/>
      <c r="AC71" s="30"/>
      <c r="AD71" s="31"/>
      <c r="AE71" s="30"/>
      <c r="AF71" s="30"/>
      <c r="AG71" s="30"/>
      <c r="AH71" s="30"/>
      <c r="AI71" s="30"/>
      <c r="AJ71" s="30"/>
      <c r="AK71" s="30"/>
      <c r="AL71" s="30"/>
      <c r="AM71" s="30"/>
      <c r="AN71" s="30"/>
      <c r="AO71" s="30"/>
      <c r="AP71" s="30"/>
      <c r="AQ71" s="30"/>
      <c r="AR71" s="30"/>
      <c r="AS71" s="30"/>
      <c r="AT71" s="7"/>
      <c r="AU71" s="7"/>
      <c r="AV71" s="7"/>
      <c r="AW71" s="7"/>
      <c r="AX71" s="7"/>
      <c r="AY71" s="7"/>
      <c r="AZ71" s="7"/>
      <c r="BA71" s="7"/>
      <c r="BB71" s="7"/>
      <c r="BC71" s="7"/>
      <c r="BD71" s="7"/>
    </row>
    <row r="72" spans="1:56" s="46" customFormat="1" ht="38.450000000000003" thickTop="1" thickBot="1">
      <c r="A72" s="7" t="s">
        <v>1844</v>
      </c>
      <c r="B72" s="91" t="s">
        <v>2463</v>
      </c>
      <c r="C72" s="3"/>
      <c r="D72" s="168">
        <v>15</v>
      </c>
      <c r="E72" s="54" t="s">
        <v>1</v>
      </c>
      <c r="F72" s="60" t="s">
        <v>1639</v>
      </c>
      <c r="G72" s="60"/>
      <c r="H72" s="90" t="s">
        <v>2298</v>
      </c>
      <c r="I72" s="90"/>
      <c r="J72" s="102" t="s">
        <v>1848</v>
      </c>
      <c r="K72" s="102"/>
      <c r="L72" s="9" t="s">
        <v>1847</v>
      </c>
      <c r="M72" s="5" t="s">
        <v>1671</v>
      </c>
      <c r="N72" s="5" t="s">
        <v>1678</v>
      </c>
      <c r="O72" s="6" t="s">
        <v>1849</v>
      </c>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spans="1:56" s="46" customFormat="1" ht="35.450000000000003" hidden="1" thickTop="1" thickBot="1">
      <c r="A73" s="7" t="s">
        <v>2469</v>
      </c>
      <c r="B73" s="91" t="s">
        <v>2463</v>
      </c>
      <c r="C73" s="44"/>
      <c r="D73" s="170">
        <v>16</v>
      </c>
      <c r="E73" s="54" t="s">
        <v>4</v>
      </c>
      <c r="F73" s="60" t="s">
        <v>2326</v>
      </c>
      <c r="G73" s="62" t="s">
        <v>2326</v>
      </c>
      <c r="H73" s="90" t="s">
        <v>2326</v>
      </c>
      <c r="I73" s="90"/>
      <c r="J73" s="102" t="s">
        <v>2472</v>
      </c>
      <c r="K73" s="102"/>
      <c r="L73" s="21" t="s">
        <v>2473</v>
      </c>
      <c r="M73" s="19"/>
      <c r="N73" s="19"/>
      <c r="O73" s="45" t="s">
        <v>2474</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row>
    <row r="74" spans="1:56" s="46" customFormat="1" ht="41.45" hidden="1" thickTop="1" thickBot="1">
      <c r="A74" s="7" t="s">
        <v>2469</v>
      </c>
      <c r="B74" s="91" t="s">
        <v>2463</v>
      </c>
      <c r="C74" s="44"/>
      <c r="D74" s="170">
        <v>17</v>
      </c>
      <c r="E74" s="54" t="s">
        <v>4</v>
      </c>
      <c r="F74" s="60" t="s">
        <v>2326</v>
      </c>
      <c r="G74" s="62" t="s">
        <v>2326</v>
      </c>
      <c r="H74" s="90" t="s">
        <v>2326</v>
      </c>
      <c r="I74" s="90"/>
      <c r="J74" s="102" t="s">
        <v>2472</v>
      </c>
      <c r="K74" s="102"/>
      <c r="L74" s="21" t="s">
        <v>2475</v>
      </c>
      <c r="M74" s="19"/>
      <c r="N74" s="19"/>
      <c r="O74" s="45" t="s">
        <v>2476</v>
      </c>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row>
    <row r="75" spans="1:56" s="46" customFormat="1" ht="41.45" hidden="1" thickTop="1" thickBot="1">
      <c r="A75" s="7" t="s">
        <v>2469</v>
      </c>
      <c r="B75" s="91" t="s">
        <v>2463</v>
      </c>
      <c r="C75" s="44"/>
      <c r="D75" s="170">
        <v>18</v>
      </c>
      <c r="E75" s="54" t="s">
        <v>4</v>
      </c>
      <c r="F75" s="60" t="s">
        <v>2326</v>
      </c>
      <c r="G75" s="62" t="s">
        <v>2326</v>
      </c>
      <c r="H75" s="90" t="s">
        <v>2326</v>
      </c>
      <c r="I75" s="90"/>
      <c r="J75" s="102" t="s">
        <v>2472</v>
      </c>
      <c r="K75" s="102"/>
      <c r="L75" s="21" t="s">
        <v>2477</v>
      </c>
      <c r="M75" s="19"/>
      <c r="N75" s="19"/>
      <c r="O75" s="45" t="s">
        <v>2478</v>
      </c>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row>
    <row r="76" spans="1:56" s="27" customFormat="1" ht="54.95" hidden="1" thickTop="1" thickBot="1">
      <c r="A76" s="7" t="s">
        <v>2469</v>
      </c>
      <c r="B76" s="91" t="s">
        <v>2463</v>
      </c>
      <c r="C76" s="19"/>
      <c r="D76" s="170">
        <v>19</v>
      </c>
      <c r="E76" s="54" t="s">
        <v>4</v>
      </c>
      <c r="F76" s="60" t="s">
        <v>1639</v>
      </c>
      <c r="G76" s="62" t="s">
        <v>2326</v>
      </c>
      <c r="H76" s="90" t="s">
        <v>2326</v>
      </c>
      <c r="I76" s="90"/>
      <c r="J76" s="102" t="s">
        <v>2479</v>
      </c>
      <c r="K76" s="102"/>
      <c r="L76" s="21" t="s">
        <v>249</v>
      </c>
      <c r="M76" s="19"/>
      <c r="N76" s="19"/>
      <c r="O76" s="22" t="s">
        <v>2480</v>
      </c>
      <c r="P76" s="23"/>
      <c r="Q76" s="24"/>
      <c r="R76" s="24"/>
      <c r="S76" s="24"/>
      <c r="T76" s="24"/>
      <c r="U76" s="24"/>
      <c r="V76" s="24"/>
      <c r="W76" s="24"/>
      <c r="X76" s="24"/>
      <c r="Y76" s="24"/>
      <c r="Z76" s="24"/>
      <c r="AA76" s="24"/>
      <c r="AB76" s="24"/>
      <c r="AC76" s="24"/>
      <c r="AD76" s="25"/>
      <c r="AE76" s="24"/>
      <c r="AF76" s="24"/>
      <c r="AG76" s="24"/>
      <c r="AH76" s="24"/>
      <c r="AI76" s="24"/>
      <c r="AJ76" s="24"/>
      <c r="AK76" s="24"/>
      <c r="AL76" s="24"/>
      <c r="AM76" s="24"/>
      <c r="AN76" s="24"/>
      <c r="AO76" s="24"/>
      <c r="AP76" s="24"/>
      <c r="AQ76" s="24"/>
      <c r="AR76" s="24"/>
      <c r="AS76" s="24"/>
      <c r="AT76" s="26"/>
      <c r="AU76" s="26"/>
      <c r="AV76" s="26"/>
      <c r="AW76" s="26"/>
      <c r="AX76" s="26"/>
      <c r="AY76" s="26"/>
      <c r="AZ76" s="26"/>
      <c r="BA76" s="26"/>
      <c r="BB76" s="26"/>
      <c r="BC76" s="26"/>
      <c r="BD76" s="26"/>
    </row>
    <row r="77" spans="1:56" s="14" customFormat="1" ht="54.95" hidden="1" thickTop="1" thickBot="1">
      <c r="A77" s="7" t="s">
        <v>2469</v>
      </c>
      <c r="B77" s="91" t="s">
        <v>2463</v>
      </c>
      <c r="C77" s="120"/>
      <c r="D77" s="170">
        <v>20</v>
      </c>
      <c r="E77" s="54" t="s">
        <v>4</v>
      </c>
      <c r="F77" s="60" t="s">
        <v>1639</v>
      </c>
      <c r="G77" s="62" t="s">
        <v>2326</v>
      </c>
      <c r="H77" s="90" t="s">
        <v>2326</v>
      </c>
      <c r="I77" s="90"/>
      <c r="J77" s="102" t="s">
        <v>2479</v>
      </c>
      <c r="K77" s="102"/>
      <c r="L77" s="21" t="s">
        <v>251</v>
      </c>
      <c r="M77" s="120"/>
      <c r="N77" s="120"/>
      <c r="O77" s="22" t="s">
        <v>2481</v>
      </c>
      <c r="P77" s="23"/>
      <c r="Q77" s="24"/>
      <c r="R77" s="24"/>
      <c r="S77" s="24"/>
      <c r="T77" s="24"/>
      <c r="U77" s="24"/>
      <c r="V77" s="24"/>
      <c r="W77" s="24"/>
      <c r="X77" s="24"/>
      <c r="Y77" s="24"/>
      <c r="Z77" s="24"/>
      <c r="AA77" s="24"/>
      <c r="AB77" s="24"/>
      <c r="AC77" s="24"/>
      <c r="AD77" s="25"/>
      <c r="AE77" s="24"/>
      <c r="AF77" s="24"/>
      <c r="AG77" s="24"/>
      <c r="AH77" s="24"/>
      <c r="AI77" s="24"/>
      <c r="AJ77" s="24"/>
      <c r="AK77" s="24"/>
      <c r="AL77" s="24"/>
      <c r="AM77" s="24"/>
      <c r="AN77" s="24"/>
      <c r="AO77" s="24"/>
      <c r="AP77" s="24"/>
      <c r="AQ77" s="24"/>
      <c r="AR77" s="24"/>
      <c r="AS77" s="24"/>
      <c r="AT77" s="26"/>
      <c r="AU77" s="26"/>
      <c r="AV77" s="26"/>
      <c r="AW77" s="26"/>
      <c r="AX77" s="26"/>
      <c r="AY77" s="26"/>
      <c r="AZ77" s="26"/>
      <c r="BA77" s="26"/>
      <c r="BB77" s="26"/>
      <c r="BC77" s="26"/>
      <c r="BD77" s="26"/>
    </row>
    <row r="78" spans="1:56" ht="35.450000000000003" thickTop="1" thickBot="1">
      <c r="A78" s="7"/>
      <c r="B78" s="91" t="s">
        <v>2463</v>
      </c>
      <c r="C78" s="101"/>
      <c r="D78" s="170">
        <v>22</v>
      </c>
      <c r="E78" s="61" t="s">
        <v>1</v>
      </c>
      <c r="F78" s="62"/>
      <c r="G78" s="62"/>
      <c r="H78" s="62"/>
      <c r="I78" s="62"/>
      <c r="J78" s="48"/>
      <c r="K78" s="48"/>
      <c r="L78" s="22" t="s">
        <v>257</v>
      </c>
      <c r="M78" s="101"/>
      <c r="N78" s="101"/>
      <c r="O78" s="22" t="s">
        <v>1852</v>
      </c>
      <c r="P78" s="104"/>
      <c r="Q78" s="105"/>
      <c r="R78" s="105"/>
      <c r="S78" s="105"/>
      <c r="T78" s="105"/>
      <c r="U78" s="105"/>
      <c r="V78" s="105"/>
      <c r="W78" s="105"/>
      <c r="X78" s="105"/>
      <c r="Y78" s="105"/>
      <c r="Z78" s="105"/>
      <c r="AA78" s="105"/>
      <c r="AB78" s="105"/>
      <c r="AC78" s="105"/>
      <c r="AD78" s="106"/>
      <c r="AE78" s="105"/>
      <c r="AF78" s="105"/>
      <c r="AG78" s="105"/>
      <c r="AH78" s="105"/>
      <c r="AI78" s="105"/>
      <c r="AJ78" s="105"/>
      <c r="AK78" s="105"/>
      <c r="AL78" s="105"/>
      <c r="AM78" s="105"/>
      <c r="AN78" s="105"/>
      <c r="AO78" s="105"/>
      <c r="AP78" s="105"/>
      <c r="AQ78" s="105"/>
      <c r="AR78" s="105"/>
      <c r="AS78" s="105"/>
      <c r="AT78" s="49"/>
      <c r="AU78" s="49"/>
      <c r="AV78" s="49"/>
      <c r="AW78" s="49"/>
      <c r="AX78" s="49"/>
      <c r="AY78" s="49"/>
      <c r="AZ78" s="49"/>
      <c r="BA78" s="49"/>
      <c r="BB78" s="49"/>
      <c r="BC78" s="49"/>
      <c r="BD78" s="49"/>
    </row>
    <row r="79" spans="1:56" ht="38.450000000000003" thickTop="1" thickBot="1">
      <c r="A79" s="7"/>
      <c r="B79" s="91" t="s">
        <v>2463</v>
      </c>
      <c r="C79" s="10"/>
      <c r="D79" s="168">
        <v>23</v>
      </c>
      <c r="E79" s="54" t="s">
        <v>1</v>
      </c>
      <c r="F79" s="60"/>
      <c r="G79" s="60"/>
      <c r="H79" s="60"/>
      <c r="I79" s="60"/>
      <c r="J79" s="4"/>
      <c r="K79" s="4"/>
      <c r="L79" s="9" t="s">
        <v>259</v>
      </c>
      <c r="M79" s="10" t="s">
        <v>1717</v>
      </c>
      <c r="N79" s="10" t="s">
        <v>1855</v>
      </c>
      <c r="O79" s="28" t="s">
        <v>1856</v>
      </c>
      <c r="P79" s="29"/>
      <c r="Q79" s="30"/>
      <c r="R79" s="30"/>
      <c r="S79" s="30"/>
      <c r="T79" s="30"/>
      <c r="U79" s="30"/>
      <c r="V79" s="30"/>
      <c r="W79" s="30"/>
      <c r="X79" s="30"/>
      <c r="Y79" s="30"/>
      <c r="Z79" s="30"/>
      <c r="AA79" s="30"/>
      <c r="AB79" s="30"/>
      <c r="AC79" s="30"/>
      <c r="AD79" s="31"/>
      <c r="AE79" s="30"/>
      <c r="AF79" s="30"/>
      <c r="AG79" s="30"/>
      <c r="AH79" s="30"/>
      <c r="AI79" s="30"/>
      <c r="AJ79" s="30"/>
      <c r="AK79" s="30"/>
      <c r="AL79" s="30"/>
      <c r="AM79" s="30"/>
      <c r="AN79" s="30"/>
      <c r="AO79" s="30"/>
      <c r="AP79" s="30"/>
      <c r="AQ79" s="30"/>
      <c r="AR79" s="30"/>
      <c r="AS79" s="30"/>
      <c r="AT79" s="7"/>
      <c r="AU79" s="7"/>
      <c r="AV79" s="7"/>
      <c r="AW79" s="7"/>
      <c r="AX79" s="7"/>
      <c r="AY79" s="7"/>
      <c r="AZ79" s="7"/>
      <c r="BA79" s="7"/>
      <c r="BB79" s="7"/>
      <c r="BC79" s="7"/>
      <c r="BD79" s="7"/>
    </row>
    <row r="80" spans="1:56" ht="38.450000000000003" thickTop="1" thickBot="1">
      <c r="A80" s="7"/>
      <c r="B80" s="91" t="s">
        <v>2463</v>
      </c>
      <c r="C80" s="10"/>
      <c r="D80" s="168">
        <v>24</v>
      </c>
      <c r="E80" s="54" t="s">
        <v>1</v>
      </c>
      <c r="F80" s="60"/>
      <c r="G80" s="60"/>
      <c r="H80" s="60"/>
      <c r="I80" s="60"/>
      <c r="J80" s="4"/>
      <c r="K80" s="4"/>
      <c r="L80" s="9" t="s">
        <v>261</v>
      </c>
      <c r="M80" s="10" t="s">
        <v>1717</v>
      </c>
      <c r="N80" s="10" t="s">
        <v>1859</v>
      </c>
      <c r="O80" s="28" t="s">
        <v>1860</v>
      </c>
      <c r="P80" s="29"/>
      <c r="Q80" s="30"/>
      <c r="R80" s="30"/>
      <c r="S80" s="30"/>
      <c r="T80" s="30"/>
      <c r="U80" s="30"/>
      <c r="V80" s="30"/>
      <c r="W80" s="30"/>
      <c r="X80" s="30"/>
      <c r="Y80" s="30"/>
      <c r="Z80" s="30"/>
      <c r="AA80" s="30"/>
      <c r="AB80" s="30"/>
      <c r="AC80" s="30"/>
      <c r="AD80" s="31"/>
      <c r="AE80" s="30"/>
      <c r="AF80" s="30"/>
      <c r="AG80" s="30"/>
      <c r="AH80" s="30"/>
      <c r="AI80" s="30"/>
      <c r="AJ80" s="30"/>
      <c r="AK80" s="30"/>
      <c r="AL80" s="30"/>
      <c r="AM80" s="30"/>
      <c r="AN80" s="30"/>
      <c r="AO80" s="30"/>
      <c r="AP80" s="30"/>
      <c r="AQ80" s="30"/>
      <c r="AR80" s="30"/>
      <c r="AS80" s="30"/>
      <c r="AT80" s="7"/>
      <c r="AU80" s="7"/>
      <c r="AV80" s="7"/>
      <c r="AW80" s="7"/>
      <c r="AX80" s="7"/>
      <c r="AY80" s="7"/>
      <c r="AZ80" s="7"/>
      <c r="BA80" s="7"/>
      <c r="BB80" s="7"/>
      <c r="BC80" s="7"/>
      <c r="BD80" s="7"/>
    </row>
    <row r="81" spans="1:56" ht="47.1" thickTop="1" thickBot="1">
      <c r="A81" s="7" t="s">
        <v>1864</v>
      </c>
      <c r="B81" s="91" t="s">
        <v>2463</v>
      </c>
      <c r="C81" s="101"/>
      <c r="D81" s="170">
        <v>25</v>
      </c>
      <c r="E81" s="61" t="s">
        <v>1863</v>
      </c>
      <c r="F81" s="62"/>
      <c r="G81" s="62"/>
      <c r="H81" s="62"/>
      <c r="I81" s="62"/>
      <c r="J81" s="48"/>
      <c r="K81" s="48"/>
      <c r="L81" s="22" t="s">
        <v>1862</v>
      </c>
      <c r="M81" s="101"/>
      <c r="N81" s="101"/>
      <c r="O81" s="22" t="s">
        <v>1865</v>
      </c>
      <c r="P81" s="104"/>
      <c r="Q81" s="105"/>
      <c r="R81" s="105"/>
      <c r="S81" s="105"/>
      <c r="T81" s="105"/>
      <c r="U81" s="105"/>
      <c r="V81" s="105"/>
      <c r="W81" s="105"/>
      <c r="X81" s="105"/>
      <c r="Y81" s="105"/>
      <c r="Z81" s="105"/>
      <c r="AA81" s="105"/>
      <c r="AB81" s="105"/>
      <c r="AC81" s="105"/>
      <c r="AD81" s="106"/>
      <c r="AE81" s="105"/>
      <c r="AF81" s="105"/>
      <c r="AG81" s="105"/>
      <c r="AH81" s="105"/>
      <c r="AI81" s="105"/>
      <c r="AJ81" s="105"/>
      <c r="AK81" s="105"/>
      <c r="AL81" s="105"/>
      <c r="AM81" s="105"/>
      <c r="AN81" s="105"/>
      <c r="AO81" s="105"/>
      <c r="AP81" s="105"/>
      <c r="AQ81" s="105"/>
      <c r="AR81" s="105"/>
      <c r="AS81" s="105"/>
      <c r="AT81" s="49"/>
      <c r="AU81" s="49"/>
      <c r="AV81" s="49"/>
      <c r="AW81" s="49"/>
      <c r="AX81" s="49"/>
      <c r="AY81" s="49"/>
      <c r="AZ81" s="49"/>
      <c r="BA81" s="49"/>
      <c r="BB81" s="49"/>
      <c r="BC81" s="49"/>
      <c r="BD81" s="49"/>
    </row>
    <row r="82" spans="1:56" s="14" customFormat="1" ht="26.1" thickTop="1" thickBot="1">
      <c r="A82" s="7"/>
      <c r="B82" s="91" t="s">
        <v>2463</v>
      </c>
      <c r="C82" s="5"/>
      <c r="D82" s="168">
        <v>27</v>
      </c>
      <c r="E82" s="54" t="s">
        <v>1</v>
      </c>
      <c r="F82" s="60"/>
      <c r="G82" s="60"/>
      <c r="H82" s="60"/>
      <c r="I82" s="60"/>
      <c r="J82" s="4"/>
      <c r="K82" s="4"/>
      <c r="L82" s="9" t="s">
        <v>267</v>
      </c>
      <c r="M82" s="5" t="s">
        <v>1868</v>
      </c>
      <c r="N82" s="5" t="s">
        <v>1869</v>
      </c>
      <c r="O82" s="28" t="s">
        <v>1870</v>
      </c>
      <c r="P82" s="29"/>
      <c r="Q82" s="30"/>
      <c r="R82" s="30"/>
      <c r="S82" s="30"/>
      <c r="T82" s="30"/>
      <c r="U82" s="30"/>
      <c r="V82" s="30"/>
      <c r="W82" s="30"/>
      <c r="X82" s="30"/>
      <c r="Y82" s="30"/>
      <c r="Z82" s="30"/>
      <c r="AA82" s="30"/>
      <c r="AB82" s="30"/>
      <c r="AC82" s="30"/>
      <c r="AD82" s="31"/>
      <c r="AE82" s="30"/>
      <c r="AF82" s="30"/>
      <c r="AG82" s="30"/>
      <c r="AH82" s="30"/>
      <c r="AI82" s="30"/>
      <c r="AJ82" s="30"/>
      <c r="AK82" s="30"/>
      <c r="AL82" s="30"/>
      <c r="AM82" s="30"/>
      <c r="AN82" s="30"/>
      <c r="AO82" s="30"/>
      <c r="AP82" s="30"/>
      <c r="AQ82" s="30"/>
      <c r="AR82" s="30"/>
      <c r="AS82" s="30"/>
      <c r="AT82" s="7"/>
      <c r="AU82" s="7"/>
      <c r="AV82" s="7"/>
      <c r="AW82" s="7"/>
      <c r="AX82" s="7"/>
      <c r="AY82" s="7"/>
      <c r="AZ82" s="7"/>
      <c r="BA82" s="7"/>
      <c r="BB82" s="7"/>
      <c r="BC82" s="7"/>
      <c r="BD82" s="7"/>
    </row>
    <row r="83" spans="1:56" ht="35.450000000000003" thickTop="1" thickBot="1">
      <c r="A83" s="7"/>
      <c r="B83" s="91" t="s">
        <v>2463</v>
      </c>
      <c r="C83" s="101"/>
      <c r="D83" s="170">
        <v>28</v>
      </c>
      <c r="E83" s="54" t="s">
        <v>1</v>
      </c>
      <c r="F83" s="62"/>
      <c r="G83" s="62"/>
      <c r="H83" s="62"/>
      <c r="I83" s="62"/>
      <c r="J83" s="48"/>
      <c r="K83" s="48"/>
      <c r="L83" s="22" t="s">
        <v>1872</v>
      </c>
      <c r="M83" s="101"/>
      <c r="N83" s="101"/>
      <c r="O83" s="22" t="s">
        <v>1873</v>
      </c>
      <c r="P83" s="104"/>
      <c r="Q83" s="105"/>
      <c r="R83" s="105"/>
      <c r="S83" s="105"/>
      <c r="T83" s="105"/>
      <c r="U83" s="105"/>
      <c r="V83" s="105"/>
      <c r="W83" s="105"/>
      <c r="X83" s="105"/>
      <c r="Y83" s="105"/>
      <c r="Z83" s="105"/>
      <c r="AA83" s="105"/>
      <c r="AB83" s="105"/>
      <c r="AC83" s="105"/>
      <c r="AD83" s="106"/>
      <c r="AE83" s="105"/>
      <c r="AF83" s="105"/>
      <c r="AG83" s="105"/>
      <c r="AH83" s="105"/>
      <c r="AI83" s="105"/>
      <c r="AJ83" s="105"/>
      <c r="AK83" s="105"/>
      <c r="AL83" s="105"/>
      <c r="AM83" s="105"/>
      <c r="AN83" s="105"/>
      <c r="AO83" s="105"/>
      <c r="AP83" s="105"/>
      <c r="AQ83" s="105"/>
      <c r="AR83" s="105"/>
      <c r="AS83" s="105"/>
      <c r="AT83" s="49"/>
      <c r="AU83" s="49"/>
      <c r="AV83" s="49"/>
      <c r="AW83" s="49"/>
      <c r="AX83" s="49"/>
      <c r="AY83" s="49"/>
      <c r="AZ83" s="49"/>
      <c r="BA83" s="49"/>
      <c r="BB83" s="49"/>
      <c r="BC83" s="49"/>
      <c r="BD83" s="49"/>
    </row>
    <row r="84" spans="1:56" ht="24" hidden="1" thickTop="1" thickBot="1">
      <c r="A84" s="7" t="s">
        <v>2482</v>
      </c>
      <c r="B84" s="91" t="s">
        <v>2463</v>
      </c>
      <c r="C84" s="101"/>
      <c r="D84" s="170">
        <v>29</v>
      </c>
      <c r="E84" s="61" t="s">
        <v>4</v>
      </c>
      <c r="F84" s="62"/>
      <c r="G84" s="62"/>
      <c r="H84" s="62"/>
      <c r="I84" s="62"/>
      <c r="J84" s="48"/>
      <c r="K84" s="48"/>
      <c r="L84" s="129" t="s">
        <v>271</v>
      </c>
      <c r="M84" s="129"/>
      <c r="N84" s="129"/>
      <c r="O84" s="129"/>
      <c r="P84" s="104"/>
      <c r="Q84" s="105"/>
      <c r="R84" s="105"/>
      <c r="S84" s="105"/>
      <c r="T84" s="105"/>
      <c r="U84" s="105"/>
      <c r="V84" s="105"/>
      <c r="W84" s="105"/>
      <c r="X84" s="105"/>
      <c r="Y84" s="105"/>
      <c r="Z84" s="105"/>
      <c r="AA84" s="105"/>
      <c r="AB84" s="105"/>
      <c r="AC84" s="105"/>
      <c r="AD84" s="106"/>
      <c r="AE84" s="105"/>
      <c r="AF84" s="105"/>
      <c r="AG84" s="105"/>
      <c r="AH84" s="105"/>
      <c r="AI84" s="105"/>
      <c r="AJ84" s="105"/>
      <c r="AK84" s="105"/>
      <c r="AL84" s="105"/>
      <c r="AM84" s="105"/>
      <c r="AN84" s="105"/>
      <c r="AO84" s="105"/>
      <c r="AP84" s="105"/>
      <c r="AQ84" s="105"/>
      <c r="AR84" s="105"/>
      <c r="AS84" s="105"/>
      <c r="AT84" s="49"/>
      <c r="AU84" s="49"/>
      <c r="AV84" s="49"/>
      <c r="AW84" s="49"/>
      <c r="AX84" s="49"/>
      <c r="AY84" s="49"/>
      <c r="AZ84" s="49"/>
      <c r="BA84" s="49"/>
      <c r="BB84" s="49"/>
      <c r="BC84" s="49"/>
      <c r="BD84" s="49"/>
    </row>
    <row r="85" spans="1:56" ht="81.599999999999994" hidden="1" thickTop="1" thickBot="1">
      <c r="A85" s="7" t="s">
        <v>2469</v>
      </c>
      <c r="B85" s="91" t="s">
        <v>2463</v>
      </c>
      <c r="C85" s="10"/>
      <c r="D85" s="168">
        <v>30</v>
      </c>
      <c r="E85" s="54" t="s">
        <v>4</v>
      </c>
      <c r="F85" s="60"/>
      <c r="G85" s="60"/>
      <c r="H85" s="60"/>
      <c r="I85" s="60"/>
      <c r="J85" s="92" t="s">
        <v>2411</v>
      </c>
      <c r="K85" s="92"/>
      <c r="L85" s="9" t="s">
        <v>273</v>
      </c>
      <c r="M85" s="10" t="s">
        <v>1881</v>
      </c>
      <c r="N85" s="10" t="s">
        <v>1869</v>
      </c>
      <c r="O85" s="28" t="s">
        <v>2483</v>
      </c>
      <c r="P85" s="29"/>
      <c r="Q85" s="30"/>
      <c r="R85" s="30"/>
      <c r="S85" s="30"/>
      <c r="T85" s="30"/>
      <c r="U85" s="30"/>
      <c r="V85" s="30"/>
      <c r="W85" s="30"/>
      <c r="X85" s="30"/>
      <c r="Y85" s="30"/>
      <c r="Z85" s="30"/>
      <c r="AA85" s="30"/>
      <c r="AB85" s="30"/>
      <c r="AC85" s="30"/>
      <c r="AD85" s="31"/>
      <c r="AE85" s="30"/>
      <c r="AF85" s="30"/>
      <c r="AG85" s="30"/>
      <c r="AH85" s="30"/>
      <c r="AI85" s="30"/>
      <c r="AJ85" s="30"/>
      <c r="AK85" s="30"/>
      <c r="AL85" s="30"/>
      <c r="AM85" s="30"/>
      <c r="AN85" s="30"/>
      <c r="AO85" s="30"/>
      <c r="AP85" s="30"/>
      <c r="AQ85" s="30"/>
      <c r="AR85" s="30"/>
      <c r="AS85" s="30"/>
      <c r="AT85" s="7"/>
      <c r="AU85" s="7"/>
      <c r="AV85" s="7"/>
      <c r="AW85" s="7"/>
      <c r="AX85" s="7"/>
      <c r="AY85" s="7"/>
      <c r="AZ85" s="7"/>
      <c r="BA85" s="7"/>
      <c r="BB85" s="7"/>
      <c r="BC85" s="7"/>
      <c r="BD85" s="7"/>
    </row>
    <row r="86" spans="1:56" ht="81.599999999999994" hidden="1" thickTop="1" thickBot="1">
      <c r="A86" s="7" t="s">
        <v>2469</v>
      </c>
      <c r="B86" s="91" t="s">
        <v>2463</v>
      </c>
      <c r="C86" s="10"/>
      <c r="D86" s="168">
        <v>31</v>
      </c>
      <c r="E86" s="54" t="s">
        <v>4</v>
      </c>
      <c r="F86" s="60"/>
      <c r="G86" s="60"/>
      <c r="H86" s="60"/>
      <c r="I86" s="60"/>
      <c r="J86" s="92" t="s">
        <v>2484</v>
      </c>
      <c r="K86" s="92"/>
      <c r="L86" s="9" t="s">
        <v>275</v>
      </c>
      <c r="M86" s="10" t="s">
        <v>1881</v>
      </c>
      <c r="N86" s="10" t="s">
        <v>2485</v>
      </c>
      <c r="O86" s="28" t="s">
        <v>2486</v>
      </c>
      <c r="P86" s="29"/>
      <c r="Q86" s="30"/>
      <c r="R86" s="30"/>
      <c r="S86" s="30"/>
      <c r="T86" s="30"/>
      <c r="U86" s="30"/>
      <c r="V86" s="30"/>
      <c r="W86" s="30"/>
      <c r="X86" s="30"/>
      <c r="Y86" s="30"/>
      <c r="Z86" s="30"/>
      <c r="AA86" s="30"/>
      <c r="AB86" s="30"/>
      <c r="AC86" s="30"/>
      <c r="AD86" s="31"/>
      <c r="AE86" s="30"/>
      <c r="AF86" s="30"/>
      <c r="AG86" s="30"/>
      <c r="AH86" s="30"/>
      <c r="AI86" s="30"/>
      <c r="AJ86" s="30"/>
      <c r="AK86" s="30"/>
      <c r="AL86" s="30"/>
      <c r="AM86" s="30"/>
      <c r="AN86" s="30"/>
      <c r="AO86" s="30"/>
      <c r="AP86" s="30"/>
      <c r="AQ86" s="30"/>
      <c r="AR86" s="30"/>
      <c r="AS86" s="30"/>
      <c r="AT86" s="7"/>
      <c r="AU86" s="7"/>
      <c r="AV86" s="7"/>
      <c r="AW86" s="7"/>
      <c r="AX86" s="7"/>
      <c r="AY86" s="7"/>
      <c r="AZ86" s="7"/>
      <c r="BA86" s="7"/>
      <c r="BB86" s="7"/>
      <c r="BC86" s="7"/>
      <c r="BD86" s="7"/>
    </row>
    <row r="87" spans="1:56" ht="81.599999999999994" hidden="1" thickTop="1" thickBot="1">
      <c r="A87" s="7" t="s">
        <v>2469</v>
      </c>
      <c r="B87" s="91" t="s">
        <v>2463</v>
      </c>
      <c r="C87" s="10"/>
      <c r="D87" s="168">
        <v>32</v>
      </c>
      <c r="E87" s="54" t="s">
        <v>4</v>
      </c>
      <c r="F87" s="60"/>
      <c r="G87" s="60"/>
      <c r="H87" s="60"/>
      <c r="I87" s="60"/>
      <c r="J87" s="92" t="s">
        <v>2487</v>
      </c>
      <c r="K87" s="92"/>
      <c r="L87" s="9" t="s">
        <v>277</v>
      </c>
      <c r="M87" s="10" t="s">
        <v>1881</v>
      </c>
      <c r="N87" s="10" t="s">
        <v>2488</v>
      </c>
      <c r="O87" s="28" t="s">
        <v>2489</v>
      </c>
      <c r="P87" s="29"/>
      <c r="Q87" s="30"/>
      <c r="R87" s="30"/>
      <c r="S87" s="30"/>
      <c r="T87" s="30"/>
      <c r="U87" s="30"/>
      <c r="V87" s="30"/>
      <c r="W87" s="30"/>
      <c r="X87" s="30"/>
      <c r="Y87" s="30"/>
      <c r="Z87" s="30"/>
      <c r="AA87" s="30"/>
      <c r="AB87" s="30"/>
      <c r="AC87" s="30"/>
      <c r="AD87" s="31"/>
      <c r="AE87" s="30"/>
      <c r="AF87" s="30"/>
      <c r="AG87" s="30"/>
      <c r="AH87" s="30"/>
      <c r="AI87" s="30"/>
      <c r="AJ87" s="30"/>
      <c r="AK87" s="30"/>
      <c r="AL87" s="30"/>
      <c r="AM87" s="30"/>
      <c r="AN87" s="30"/>
      <c r="AO87" s="30"/>
      <c r="AP87" s="30"/>
      <c r="AQ87" s="30"/>
      <c r="AR87" s="30"/>
      <c r="AS87" s="30"/>
      <c r="AT87" s="7"/>
      <c r="AU87" s="7"/>
      <c r="AV87" s="7"/>
      <c r="AW87" s="7"/>
      <c r="AX87" s="7"/>
      <c r="AY87" s="7"/>
      <c r="AZ87" s="7"/>
      <c r="BA87" s="7"/>
      <c r="BB87" s="7"/>
      <c r="BC87" s="7"/>
      <c r="BD87" s="7"/>
    </row>
    <row r="88" spans="1:56" ht="81.599999999999994" hidden="1" thickTop="1" thickBot="1">
      <c r="A88" s="7" t="s">
        <v>2469</v>
      </c>
      <c r="B88" s="91" t="s">
        <v>2463</v>
      </c>
      <c r="C88" s="10"/>
      <c r="D88" s="168">
        <v>33</v>
      </c>
      <c r="E88" s="54" t="s">
        <v>4</v>
      </c>
      <c r="F88" s="60"/>
      <c r="G88" s="60"/>
      <c r="H88" s="60"/>
      <c r="I88" s="60"/>
      <c r="J88" s="92" t="s">
        <v>2490</v>
      </c>
      <c r="K88" s="92"/>
      <c r="L88" s="9" t="s">
        <v>279</v>
      </c>
      <c r="M88" s="10" t="s">
        <v>1881</v>
      </c>
      <c r="N88" s="10" t="s">
        <v>2491</v>
      </c>
      <c r="O88" s="28" t="s">
        <v>2489</v>
      </c>
      <c r="P88" s="29"/>
      <c r="Q88" s="30"/>
      <c r="R88" s="30"/>
      <c r="S88" s="30"/>
      <c r="T88" s="30"/>
      <c r="U88" s="30"/>
      <c r="V88" s="30"/>
      <c r="W88" s="30"/>
      <c r="X88" s="30"/>
      <c r="Y88" s="30"/>
      <c r="Z88" s="30"/>
      <c r="AA88" s="30"/>
      <c r="AB88" s="30"/>
      <c r="AC88" s="30"/>
      <c r="AD88" s="31"/>
      <c r="AE88" s="30"/>
      <c r="AF88" s="30"/>
      <c r="AG88" s="30"/>
      <c r="AH88" s="30"/>
      <c r="AI88" s="30"/>
      <c r="AJ88" s="30"/>
      <c r="AK88" s="30"/>
      <c r="AL88" s="30"/>
      <c r="AM88" s="30"/>
      <c r="AN88" s="30"/>
      <c r="AO88" s="30"/>
      <c r="AP88" s="30"/>
      <c r="AQ88" s="30"/>
      <c r="AR88" s="30"/>
      <c r="AS88" s="30"/>
      <c r="AT88" s="7"/>
      <c r="AU88" s="7"/>
      <c r="AV88" s="7"/>
      <c r="AW88" s="7"/>
      <c r="AX88" s="7"/>
      <c r="AY88" s="7"/>
      <c r="AZ88" s="7"/>
      <c r="BA88" s="7"/>
      <c r="BB88" s="7"/>
      <c r="BC88" s="7"/>
      <c r="BD88" s="7"/>
    </row>
    <row r="89" spans="1:56" ht="81.599999999999994" hidden="1" thickTop="1" thickBot="1">
      <c r="A89" s="7" t="s">
        <v>2469</v>
      </c>
      <c r="B89" s="91" t="s">
        <v>2463</v>
      </c>
      <c r="C89" s="10"/>
      <c r="D89" s="168">
        <v>34</v>
      </c>
      <c r="E89" s="54" t="s">
        <v>4</v>
      </c>
      <c r="F89" s="60"/>
      <c r="G89" s="60"/>
      <c r="H89" s="60"/>
      <c r="I89" s="60"/>
      <c r="J89" s="92" t="s">
        <v>2492</v>
      </c>
      <c r="K89" s="92"/>
      <c r="L89" s="9" t="s">
        <v>281</v>
      </c>
      <c r="M89" s="10" t="s">
        <v>1881</v>
      </c>
      <c r="N89" s="10" t="s">
        <v>2493</v>
      </c>
      <c r="O89" s="28" t="s">
        <v>1882</v>
      </c>
      <c r="P89" s="29"/>
      <c r="Q89" s="30"/>
      <c r="R89" s="30"/>
      <c r="S89" s="30"/>
      <c r="T89" s="30"/>
      <c r="U89" s="30"/>
      <c r="V89" s="30"/>
      <c r="W89" s="30"/>
      <c r="X89" s="30"/>
      <c r="Y89" s="30"/>
      <c r="Z89" s="30"/>
      <c r="AA89" s="30"/>
      <c r="AB89" s="30"/>
      <c r="AC89" s="30"/>
      <c r="AD89" s="31"/>
      <c r="AE89" s="30"/>
      <c r="AF89" s="30"/>
      <c r="AG89" s="30"/>
      <c r="AH89" s="30"/>
      <c r="AI89" s="30"/>
      <c r="AJ89" s="30"/>
      <c r="AK89" s="30"/>
      <c r="AL89" s="30"/>
      <c r="AM89" s="30"/>
      <c r="AN89" s="30"/>
      <c r="AO89" s="30"/>
      <c r="AP89" s="30"/>
      <c r="AQ89" s="30"/>
      <c r="AR89" s="30"/>
      <c r="AS89" s="30"/>
      <c r="AT89" s="7"/>
      <c r="AU89" s="7"/>
      <c r="AV89" s="7"/>
      <c r="AW89" s="7"/>
      <c r="AX89" s="7"/>
      <c r="AY89" s="7"/>
      <c r="AZ89" s="7"/>
      <c r="BA89" s="7"/>
      <c r="BB89" s="7"/>
      <c r="BC89" s="7"/>
      <c r="BD89" s="7"/>
    </row>
    <row r="90" spans="1:56" ht="81.599999999999994" thickTop="1" thickBot="1">
      <c r="A90" s="7"/>
      <c r="B90" s="91" t="s">
        <v>2463</v>
      </c>
      <c r="C90" s="2"/>
      <c r="D90" s="168">
        <v>35</v>
      </c>
      <c r="E90" s="54" t="s">
        <v>1</v>
      </c>
      <c r="F90" s="60"/>
      <c r="G90" s="60"/>
      <c r="H90" s="60"/>
      <c r="I90" s="60"/>
      <c r="J90" s="92" t="s">
        <v>1879</v>
      </c>
      <c r="K90" s="92"/>
      <c r="L90" s="9" t="s">
        <v>283</v>
      </c>
      <c r="M90" s="10" t="s">
        <v>1881</v>
      </c>
      <c r="N90" s="10" t="s">
        <v>406</v>
      </c>
      <c r="O90" s="28" t="s">
        <v>1882</v>
      </c>
      <c r="P90" s="29"/>
      <c r="Q90" s="30"/>
      <c r="R90" s="30"/>
      <c r="S90" s="30"/>
      <c r="T90" s="30"/>
      <c r="U90" s="30"/>
      <c r="V90" s="30"/>
      <c r="W90" s="30"/>
      <c r="X90" s="30"/>
      <c r="Y90" s="30"/>
      <c r="Z90" s="30"/>
      <c r="AA90" s="30"/>
      <c r="AB90" s="30"/>
      <c r="AC90" s="30"/>
      <c r="AD90" s="31"/>
      <c r="AE90" s="30"/>
      <c r="AF90" s="30"/>
      <c r="AG90" s="30"/>
      <c r="AH90" s="30"/>
      <c r="AI90" s="30"/>
      <c r="AJ90" s="30"/>
      <c r="AK90" s="30"/>
      <c r="AL90" s="30"/>
      <c r="AM90" s="30"/>
      <c r="AN90" s="30"/>
      <c r="AO90" s="30"/>
      <c r="AP90" s="30"/>
      <c r="AQ90" s="30"/>
      <c r="AR90" s="30"/>
      <c r="AS90" s="30"/>
      <c r="AT90" s="7"/>
      <c r="AU90" s="7"/>
      <c r="AV90" s="7"/>
      <c r="AW90" s="7"/>
      <c r="AX90" s="7"/>
      <c r="AY90" s="7"/>
      <c r="AZ90" s="7"/>
      <c r="BA90" s="7"/>
      <c r="BB90" s="7"/>
      <c r="BC90" s="7"/>
      <c r="BD90" s="7"/>
    </row>
    <row r="91" spans="1:56" ht="81.599999999999994" hidden="1" thickTop="1" thickBot="1">
      <c r="A91" s="7" t="s">
        <v>2469</v>
      </c>
      <c r="B91" s="91" t="s">
        <v>2463</v>
      </c>
      <c r="C91" s="10"/>
      <c r="D91" s="168">
        <v>36</v>
      </c>
      <c r="E91" s="54" t="s">
        <v>4</v>
      </c>
      <c r="F91" s="60"/>
      <c r="G91" s="60"/>
      <c r="H91" s="60"/>
      <c r="I91" s="60"/>
      <c r="J91" s="174" t="s">
        <v>2494</v>
      </c>
      <c r="K91" s="174"/>
      <c r="L91" s="9" t="s">
        <v>285</v>
      </c>
      <c r="M91" s="10" t="s">
        <v>1881</v>
      </c>
      <c r="N91" s="9" t="s">
        <v>2495</v>
      </c>
      <c r="O91" s="28" t="s">
        <v>1882</v>
      </c>
      <c r="P91" s="29"/>
      <c r="Q91" s="30"/>
      <c r="R91" s="30"/>
      <c r="S91" s="30"/>
      <c r="T91" s="30"/>
      <c r="U91" s="30"/>
      <c r="V91" s="30"/>
      <c r="W91" s="30"/>
      <c r="X91" s="30"/>
      <c r="Y91" s="30"/>
      <c r="Z91" s="30"/>
      <c r="AA91" s="30"/>
      <c r="AB91" s="30"/>
      <c r="AC91" s="30"/>
      <c r="AD91" s="31"/>
      <c r="AE91" s="30"/>
      <c r="AF91" s="30"/>
      <c r="AG91" s="30"/>
      <c r="AH91" s="30"/>
      <c r="AI91" s="30"/>
      <c r="AJ91" s="30"/>
      <c r="AK91" s="30"/>
      <c r="AL91" s="30"/>
      <c r="AM91" s="30"/>
      <c r="AN91" s="30"/>
      <c r="AO91" s="30"/>
      <c r="AP91" s="30"/>
      <c r="AQ91" s="30"/>
      <c r="AR91" s="30"/>
      <c r="AS91" s="30"/>
      <c r="AT91" s="7"/>
      <c r="AU91" s="7"/>
      <c r="AV91" s="7"/>
      <c r="AW91" s="7"/>
      <c r="AX91" s="7"/>
      <c r="AY91" s="7"/>
      <c r="AZ91" s="7"/>
      <c r="BA91" s="7"/>
      <c r="BB91" s="7"/>
      <c r="BC91" s="7"/>
      <c r="BD91" s="7"/>
    </row>
    <row r="92" spans="1:56" ht="81.599999999999994" hidden="1" thickTop="1" thickBot="1">
      <c r="A92" s="7" t="s">
        <v>2469</v>
      </c>
      <c r="B92" s="91" t="s">
        <v>2463</v>
      </c>
      <c r="C92" s="10"/>
      <c r="D92" s="168">
        <v>37</v>
      </c>
      <c r="E92" s="54" t="s">
        <v>4</v>
      </c>
      <c r="F92" s="60"/>
      <c r="G92" s="60"/>
      <c r="H92" s="60"/>
      <c r="I92" s="60"/>
      <c r="J92" s="174" t="s">
        <v>2496</v>
      </c>
      <c r="K92" s="174"/>
      <c r="L92" s="9" t="s">
        <v>287</v>
      </c>
      <c r="M92" s="10" t="s">
        <v>1881</v>
      </c>
      <c r="N92" s="9" t="s">
        <v>2497</v>
      </c>
      <c r="O92" s="28" t="s">
        <v>1882</v>
      </c>
      <c r="P92" s="29"/>
      <c r="Q92" s="30"/>
      <c r="R92" s="30"/>
      <c r="S92" s="30"/>
      <c r="T92" s="30"/>
      <c r="U92" s="30"/>
      <c r="V92" s="30"/>
      <c r="W92" s="30"/>
      <c r="X92" s="30"/>
      <c r="Y92" s="30"/>
      <c r="Z92" s="30"/>
      <c r="AA92" s="30"/>
      <c r="AB92" s="30"/>
      <c r="AC92" s="30"/>
      <c r="AD92" s="31"/>
      <c r="AE92" s="30"/>
      <c r="AF92" s="30"/>
      <c r="AG92" s="30"/>
      <c r="AH92" s="30"/>
      <c r="AI92" s="30"/>
      <c r="AJ92" s="30"/>
      <c r="AK92" s="30"/>
      <c r="AL92" s="30"/>
      <c r="AM92" s="30"/>
      <c r="AN92" s="30"/>
      <c r="AO92" s="30"/>
      <c r="AP92" s="30"/>
      <c r="AQ92" s="30"/>
      <c r="AR92" s="30"/>
      <c r="AS92" s="30"/>
      <c r="AT92" s="7"/>
      <c r="AU92" s="7"/>
      <c r="AV92" s="7"/>
      <c r="AW92" s="7"/>
      <c r="AX92" s="7"/>
      <c r="AY92" s="7"/>
      <c r="AZ92" s="7"/>
      <c r="BA92" s="7"/>
      <c r="BB92" s="7"/>
      <c r="BC92" s="7"/>
      <c r="BD92" s="7"/>
    </row>
    <row r="93" spans="1:56" ht="81.599999999999994" hidden="1" thickTop="1" thickBot="1">
      <c r="A93" s="7" t="s">
        <v>2469</v>
      </c>
      <c r="B93" s="91" t="s">
        <v>2463</v>
      </c>
      <c r="C93" s="10"/>
      <c r="D93" s="168">
        <v>38</v>
      </c>
      <c r="E93" s="54" t="s">
        <v>4</v>
      </c>
      <c r="F93" s="60"/>
      <c r="G93" s="60"/>
      <c r="H93" s="60"/>
      <c r="I93" s="60"/>
      <c r="J93" s="174" t="s">
        <v>2498</v>
      </c>
      <c r="K93" s="174"/>
      <c r="L93" s="9" t="s">
        <v>289</v>
      </c>
      <c r="M93" s="10" t="s">
        <v>1881</v>
      </c>
      <c r="N93" s="9" t="s">
        <v>2499</v>
      </c>
      <c r="O93" s="28" t="s">
        <v>2500</v>
      </c>
      <c r="P93" s="29"/>
      <c r="Q93" s="30"/>
      <c r="R93" s="30"/>
      <c r="S93" s="30"/>
      <c r="T93" s="30"/>
      <c r="U93" s="30"/>
      <c r="V93" s="30"/>
      <c r="W93" s="30"/>
      <c r="X93" s="30"/>
      <c r="Y93" s="30"/>
      <c r="Z93" s="30"/>
      <c r="AA93" s="30"/>
      <c r="AB93" s="30"/>
      <c r="AC93" s="30"/>
      <c r="AD93" s="31"/>
      <c r="AE93" s="30"/>
      <c r="AF93" s="30"/>
      <c r="AG93" s="30"/>
      <c r="AH93" s="30"/>
      <c r="AI93" s="30"/>
      <c r="AJ93" s="30"/>
      <c r="AK93" s="30"/>
      <c r="AL93" s="30"/>
      <c r="AM93" s="30"/>
      <c r="AN93" s="30"/>
      <c r="AO93" s="30"/>
      <c r="AP93" s="30"/>
      <c r="AQ93" s="30"/>
      <c r="AR93" s="30"/>
      <c r="AS93" s="30"/>
      <c r="AT93" s="7"/>
      <c r="AU93" s="7"/>
      <c r="AV93" s="7"/>
      <c r="AW93" s="7"/>
      <c r="AX93" s="7"/>
      <c r="AY93" s="7"/>
      <c r="AZ93" s="7"/>
      <c r="BA93" s="7"/>
      <c r="BB93" s="7"/>
      <c r="BC93" s="7"/>
      <c r="BD93" s="7"/>
    </row>
    <row r="94" spans="1:56" ht="81.599999999999994" hidden="1" thickTop="1" thickBot="1">
      <c r="A94" s="7" t="s">
        <v>2469</v>
      </c>
      <c r="B94" s="91" t="s">
        <v>2463</v>
      </c>
      <c r="C94" s="10"/>
      <c r="D94" s="168">
        <v>39</v>
      </c>
      <c r="E94" s="54" t="s">
        <v>4</v>
      </c>
      <c r="F94" s="60"/>
      <c r="G94" s="60"/>
      <c r="H94" s="60"/>
      <c r="I94" s="60"/>
      <c r="J94" s="174" t="s">
        <v>2501</v>
      </c>
      <c r="K94" s="174"/>
      <c r="L94" s="9" t="s">
        <v>291</v>
      </c>
      <c r="M94" s="10" t="s">
        <v>1881</v>
      </c>
      <c r="N94" s="9" t="s">
        <v>2502</v>
      </c>
      <c r="O94" s="28" t="s">
        <v>2503</v>
      </c>
      <c r="P94" s="29"/>
      <c r="Q94" s="30"/>
      <c r="R94" s="30"/>
      <c r="S94" s="30"/>
      <c r="T94" s="30"/>
      <c r="U94" s="30"/>
      <c r="V94" s="30"/>
      <c r="W94" s="30"/>
      <c r="X94" s="30"/>
      <c r="Y94" s="30"/>
      <c r="Z94" s="30"/>
      <c r="AA94" s="30"/>
      <c r="AB94" s="30"/>
      <c r="AC94" s="30"/>
      <c r="AD94" s="31"/>
      <c r="AE94" s="30"/>
      <c r="AF94" s="30"/>
      <c r="AG94" s="30"/>
      <c r="AH94" s="30"/>
      <c r="AI94" s="30"/>
      <c r="AJ94" s="30"/>
      <c r="AK94" s="30"/>
      <c r="AL94" s="30"/>
      <c r="AM94" s="30"/>
      <c r="AN94" s="30"/>
      <c r="AO94" s="30"/>
      <c r="AP94" s="30"/>
      <c r="AQ94" s="30"/>
      <c r="AR94" s="30"/>
      <c r="AS94" s="30"/>
      <c r="AT94" s="7"/>
      <c r="AU94" s="7"/>
      <c r="AV94" s="7"/>
      <c r="AW94" s="7"/>
      <c r="AX94" s="7"/>
      <c r="AY94" s="7"/>
      <c r="AZ94" s="7"/>
      <c r="BA94" s="7"/>
      <c r="BB94" s="7"/>
      <c r="BC94" s="7"/>
      <c r="BD94" s="7"/>
    </row>
    <row r="95" spans="1:56" ht="15" hidden="1" thickTop="1" thickBot="1">
      <c r="A95" s="7" t="s">
        <v>2469</v>
      </c>
      <c r="B95" s="91" t="s">
        <v>2463</v>
      </c>
      <c r="C95" s="10"/>
      <c r="D95" s="168">
        <v>40</v>
      </c>
      <c r="E95" s="54" t="s">
        <v>4</v>
      </c>
      <c r="F95" s="60"/>
      <c r="G95" s="60"/>
      <c r="H95" s="60"/>
      <c r="I95" s="60"/>
      <c r="J95" s="88"/>
      <c r="K95" s="88"/>
      <c r="L95" s="9"/>
      <c r="M95" s="10"/>
      <c r="N95" s="9"/>
      <c r="O95" s="28"/>
      <c r="P95" s="29"/>
      <c r="Q95" s="30"/>
      <c r="R95" s="30"/>
      <c r="S95" s="30"/>
      <c r="T95" s="30"/>
      <c r="U95" s="30"/>
      <c r="V95" s="30"/>
      <c r="W95" s="30"/>
      <c r="X95" s="30"/>
      <c r="Y95" s="30"/>
      <c r="Z95" s="30"/>
      <c r="AA95" s="30"/>
      <c r="AB95" s="30"/>
      <c r="AC95" s="30"/>
      <c r="AD95" s="31"/>
      <c r="AE95" s="30"/>
      <c r="AF95" s="30"/>
      <c r="AG95" s="30"/>
      <c r="AH95" s="30"/>
      <c r="AI95" s="30"/>
      <c r="AJ95" s="30"/>
      <c r="AK95" s="30"/>
      <c r="AL95" s="30"/>
      <c r="AM95" s="30"/>
      <c r="AN95" s="30"/>
      <c r="AO95" s="30"/>
      <c r="AP95" s="30"/>
      <c r="AQ95" s="30"/>
      <c r="AR95" s="30"/>
      <c r="AS95" s="30"/>
      <c r="AT95" s="7"/>
      <c r="AU95" s="7"/>
      <c r="AV95" s="7"/>
      <c r="AW95" s="7"/>
      <c r="AX95" s="7"/>
      <c r="AY95" s="7"/>
      <c r="AZ95" s="7"/>
      <c r="BA95" s="7"/>
      <c r="BB95" s="7"/>
      <c r="BC95" s="7"/>
      <c r="BD95" s="7"/>
    </row>
    <row r="96" spans="1:56" ht="35.450000000000003" thickTop="1" thickBot="1">
      <c r="A96" s="7"/>
      <c r="B96" s="91" t="s">
        <v>2463</v>
      </c>
      <c r="C96" s="10"/>
      <c r="D96" s="168">
        <v>41</v>
      </c>
      <c r="E96" s="115" t="s">
        <v>1</v>
      </c>
      <c r="F96" s="60"/>
      <c r="G96" s="60"/>
      <c r="H96" s="60"/>
      <c r="I96" s="60"/>
      <c r="J96" s="88"/>
      <c r="K96" s="88"/>
      <c r="L96" s="9" t="s">
        <v>296</v>
      </c>
      <c r="M96" s="10" t="s">
        <v>1717</v>
      </c>
      <c r="N96" s="9" t="s">
        <v>1886</v>
      </c>
      <c r="O96" s="28" t="s">
        <v>1887</v>
      </c>
      <c r="P96" s="29"/>
      <c r="Q96" s="30"/>
      <c r="R96" s="30"/>
      <c r="S96" s="30"/>
      <c r="T96" s="30"/>
      <c r="U96" s="30"/>
      <c r="V96" s="30"/>
      <c r="W96" s="30"/>
      <c r="X96" s="30"/>
      <c r="Y96" s="30"/>
      <c r="Z96" s="30"/>
      <c r="AA96" s="30"/>
      <c r="AB96" s="30"/>
      <c r="AC96" s="30"/>
      <c r="AD96" s="31"/>
      <c r="AE96" s="30"/>
      <c r="AF96" s="30"/>
      <c r="AG96" s="30"/>
      <c r="AH96" s="30"/>
      <c r="AI96" s="30"/>
      <c r="AJ96" s="30"/>
      <c r="AK96" s="30"/>
      <c r="AL96" s="30"/>
      <c r="AM96" s="30"/>
      <c r="AN96" s="30"/>
      <c r="AO96" s="30"/>
      <c r="AP96" s="30"/>
      <c r="AQ96" s="30"/>
      <c r="AR96" s="30"/>
      <c r="AS96" s="30"/>
      <c r="AT96" s="7"/>
      <c r="AU96" s="7"/>
      <c r="AV96" s="7"/>
      <c r="AW96" s="7"/>
      <c r="AX96" s="7"/>
      <c r="AY96" s="7"/>
      <c r="AZ96" s="7"/>
      <c r="BA96" s="7"/>
      <c r="BB96" s="7"/>
      <c r="BC96" s="7"/>
      <c r="BD96" s="7"/>
    </row>
    <row r="97" spans="1:56" ht="38.450000000000003" thickTop="1" thickBot="1">
      <c r="A97" s="7"/>
      <c r="B97" s="91" t="s">
        <v>2463</v>
      </c>
      <c r="C97" s="3"/>
      <c r="D97" s="168">
        <v>42</v>
      </c>
      <c r="E97" s="115" t="s">
        <v>1</v>
      </c>
      <c r="F97" s="60"/>
      <c r="G97" s="60"/>
      <c r="H97" s="60"/>
      <c r="I97" s="60"/>
      <c r="J97" s="4"/>
      <c r="K97" s="4"/>
      <c r="L97" s="9" t="s">
        <v>1889</v>
      </c>
      <c r="M97" s="10" t="s">
        <v>1717</v>
      </c>
      <c r="N97" s="10" t="s">
        <v>1891</v>
      </c>
      <c r="O97" s="6" t="s">
        <v>1892</v>
      </c>
      <c r="P97" s="29"/>
      <c r="Q97" s="30"/>
      <c r="R97" s="30"/>
      <c r="S97" s="30"/>
      <c r="T97" s="30"/>
      <c r="U97" s="30"/>
      <c r="V97" s="30"/>
      <c r="W97" s="30"/>
      <c r="X97" s="30"/>
      <c r="Y97" s="30"/>
      <c r="Z97" s="30"/>
      <c r="AA97" s="30"/>
      <c r="AB97" s="30"/>
      <c r="AC97" s="30"/>
      <c r="AD97" s="31"/>
      <c r="AE97" s="30"/>
      <c r="AF97" s="30"/>
      <c r="AG97" s="30"/>
      <c r="AH97" s="30"/>
      <c r="AI97" s="30"/>
      <c r="AJ97" s="30"/>
      <c r="AK97" s="30"/>
      <c r="AL97" s="30"/>
      <c r="AM97" s="30"/>
      <c r="AN97" s="30"/>
      <c r="AO97" s="30"/>
      <c r="AP97" s="30"/>
      <c r="AQ97" s="30"/>
      <c r="AR97" s="30"/>
      <c r="AS97" s="30"/>
      <c r="AT97" s="7"/>
      <c r="AU97" s="7"/>
      <c r="AV97" s="7"/>
      <c r="AW97" s="7"/>
      <c r="AX97" s="7"/>
      <c r="AY97" s="7"/>
      <c r="AZ97" s="7"/>
      <c r="BA97" s="7"/>
      <c r="BB97" s="7"/>
      <c r="BC97" s="7"/>
      <c r="BD97" s="7"/>
    </row>
    <row r="98" spans="1:56" ht="35.450000000000003" thickTop="1" thickBot="1">
      <c r="A98" s="7"/>
      <c r="B98" s="91" t="s">
        <v>2463</v>
      </c>
      <c r="C98" s="3"/>
      <c r="D98" s="168">
        <v>43</v>
      </c>
      <c r="E98" s="36" t="s">
        <v>1</v>
      </c>
      <c r="F98" s="60"/>
      <c r="G98" s="60"/>
      <c r="H98" s="60"/>
      <c r="I98" s="60"/>
      <c r="J98" s="4"/>
      <c r="K98" s="4"/>
      <c r="L98" s="9" t="s">
        <v>1894</v>
      </c>
      <c r="M98" s="10" t="s">
        <v>1717</v>
      </c>
      <c r="N98" s="10" t="s">
        <v>1896</v>
      </c>
      <c r="O98" s="6" t="s">
        <v>1897</v>
      </c>
      <c r="P98" s="29"/>
      <c r="Q98" s="30"/>
      <c r="R98" s="30"/>
      <c r="S98" s="30"/>
      <c r="T98" s="30"/>
      <c r="U98" s="30"/>
      <c r="V98" s="30"/>
      <c r="W98" s="30"/>
      <c r="X98" s="30"/>
      <c r="Y98" s="30"/>
      <c r="Z98" s="30"/>
      <c r="AA98" s="30"/>
      <c r="AB98" s="30"/>
      <c r="AC98" s="30"/>
      <c r="AD98" s="31"/>
      <c r="AE98" s="30"/>
      <c r="AF98" s="30"/>
      <c r="AG98" s="30"/>
      <c r="AH98" s="30"/>
      <c r="AI98" s="30"/>
      <c r="AJ98" s="30"/>
      <c r="AK98" s="30"/>
      <c r="AL98" s="30"/>
      <c r="AM98" s="30"/>
      <c r="AN98" s="30"/>
      <c r="AO98" s="30"/>
      <c r="AP98" s="30"/>
      <c r="AQ98" s="30"/>
      <c r="AR98" s="30"/>
      <c r="AS98" s="30"/>
      <c r="AT98" s="7"/>
      <c r="AU98" s="7"/>
      <c r="AV98" s="7"/>
      <c r="AW98" s="7"/>
      <c r="AX98" s="7"/>
      <c r="AY98" s="7"/>
      <c r="AZ98" s="7"/>
      <c r="BA98" s="7"/>
      <c r="BB98" s="7"/>
      <c r="BC98" s="7"/>
      <c r="BD98" s="7"/>
    </row>
    <row r="99" spans="1:56" ht="35.450000000000003" thickTop="1" thickBot="1">
      <c r="A99" s="7" t="s">
        <v>1900</v>
      </c>
      <c r="B99" s="91" t="s">
        <v>2463</v>
      </c>
      <c r="C99" s="45"/>
      <c r="D99" s="170">
        <v>44</v>
      </c>
      <c r="E99" s="36" t="s">
        <v>1604</v>
      </c>
      <c r="F99" s="62"/>
      <c r="G99" s="62"/>
      <c r="H99" s="62"/>
      <c r="I99" s="62"/>
      <c r="J99" s="48"/>
      <c r="K99" s="48"/>
      <c r="L99" s="22" t="s">
        <v>1899</v>
      </c>
      <c r="M99" s="101"/>
      <c r="N99" s="101"/>
      <c r="O99" s="45"/>
      <c r="P99" s="104"/>
      <c r="Q99" s="105"/>
      <c r="R99" s="105"/>
      <c r="S99" s="105"/>
      <c r="T99" s="105"/>
      <c r="U99" s="105"/>
      <c r="V99" s="105"/>
      <c r="W99" s="105"/>
      <c r="X99" s="105"/>
      <c r="Y99" s="105"/>
      <c r="Z99" s="105"/>
      <c r="AA99" s="105"/>
      <c r="AB99" s="105"/>
      <c r="AC99" s="105"/>
      <c r="AD99" s="106"/>
      <c r="AE99" s="105"/>
      <c r="AF99" s="105"/>
      <c r="AG99" s="105"/>
      <c r="AH99" s="105"/>
      <c r="AI99" s="105"/>
      <c r="AJ99" s="105"/>
      <c r="AK99" s="105"/>
      <c r="AL99" s="105"/>
      <c r="AM99" s="105"/>
      <c r="AN99" s="105"/>
      <c r="AO99" s="105"/>
      <c r="AP99" s="105"/>
      <c r="AQ99" s="105"/>
      <c r="AR99" s="105"/>
      <c r="AS99" s="105"/>
      <c r="AT99" s="49"/>
      <c r="AU99" s="49"/>
      <c r="AV99" s="49"/>
      <c r="AW99" s="49"/>
      <c r="AX99" s="49"/>
      <c r="AY99" s="49"/>
      <c r="AZ99" s="49"/>
      <c r="BA99" s="49"/>
      <c r="BB99" s="49"/>
      <c r="BC99" s="49"/>
      <c r="BD99" s="49"/>
    </row>
    <row r="100" spans="1:56" ht="38.450000000000003" hidden="1" thickTop="1" thickBot="1">
      <c r="A100" s="7" t="s">
        <v>2504</v>
      </c>
      <c r="B100" s="91" t="s">
        <v>2463</v>
      </c>
      <c r="C100" s="3"/>
      <c r="D100" s="168">
        <v>45</v>
      </c>
      <c r="E100" s="36" t="s">
        <v>4</v>
      </c>
      <c r="F100" s="60"/>
      <c r="G100" s="60"/>
      <c r="H100" s="60"/>
      <c r="I100" s="60"/>
      <c r="J100" s="4"/>
      <c r="K100" s="4"/>
      <c r="L100" s="9" t="s">
        <v>2505</v>
      </c>
      <c r="M100" s="10" t="s">
        <v>1830</v>
      </c>
      <c r="N100" s="10" t="s">
        <v>406</v>
      </c>
      <c r="O100" s="6" t="s">
        <v>2506</v>
      </c>
      <c r="P100" s="29"/>
      <c r="Q100" s="30"/>
      <c r="R100" s="30"/>
      <c r="S100" s="30"/>
      <c r="T100" s="30"/>
      <c r="U100" s="30"/>
      <c r="V100" s="30"/>
      <c r="W100" s="30"/>
      <c r="X100" s="30"/>
      <c r="Y100" s="30"/>
      <c r="Z100" s="30"/>
      <c r="AA100" s="30"/>
      <c r="AB100" s="30"/>
      <c r="AC100" s="30"/>
      <c r="AD100" s="31"/>
      <c r="AE100" s="30"/>
      <c r="AF100" s="30"/>
      <c r="AG100" s="30"/>
      <c r="AH100" s="30"/>
      <c r="AI100" s="30"/>
      <c r="AJ100" s="30"/>
      <c r="AK100" s="30"/>
      <c r="AL100" s="30"/>
      <c r="AM100" s="30"/>
      <c r="AN100" s="30"/>
      <c r="AO100" s="30"/>
      <c r="AP100" s="30"/>
      <c r="AQ100" s="30"/>
      <c r="AR100" s="30"/>
      <c r="AS100" s="30"/>
      <c r="AT100" s="7"/>
      <c r="AU100" s="7"/>
      <c r="AV100" s="7"/>
      <c r="AW100" s="7"/>
      <c r="AX100" s="7"/>
      <c r="AY100" s="7"/>
      <c r="AZ100" s="7"/>
      <c r="BA100" s="7"/>
      <c r="BB100" s="7"/>
      <c r="BC100" s="7"/>
      <c r="BD100" s="7"/>
    </row>
    <row r="101" spans="1:56" ht="51" thickTop="1" thickBot="1">
      <c r="A101" s="7"/>
      <c r="B101" s="91" t="s">
        <v>2463</v>
      </c>
      <c r="C101" s="3"/>
      <c r="D101" s="168">
        <v>46</v>
      </c>
      <c r="E101" s="36" t="s">
        <v>1</v>
      </c>
      <c r="F101" s="60"/>
      <c r="G101" s="60"/>
      <c r="H101" s="60"/>
      <c r="I101" s="60"/>
      <c r="J101" s="4"/>
      <c r="K101" s="4"/>
      <c r="L101" s="9" t="s">
        <v>1902</v>
      </c>
      <c r="M101" s="10" t="s">
        <v>1904</v>
      </c>
      <c r="N101" s="10" t="s">
        <v>1905</v>
      </c>
      <c r="O101" s="6"/>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row>
    <row r="102" spans="1:56" ht="35.450000000000003" hidden="1" thickTop="1" thickBot="1">
      <c r="A102" s="7" t="s">
        <v>2482</v>
      </c>
      <c r="B102" s="91" t="s">
        <v>2463</v>
      </c>
      <c r="C102" s="124"/>
      <c r="D102" s="173">
        <v>47</v>
      </c>
      <c r="E102" s="36" t="s">
        <v>4</v>
      </c>
      <c r="F102" s="62"/>
      <c r="G102" s="62"/>
      <c r="H102" s="62"/>
      <c r="I102" s="62"/>
      <c r="J102" s="123"/>
      <c r="K102" s="123"/>
      <c r="L102" s="126" t="s">
        <v>2507</v>
      </c>
      <c r="M102" s="127"/>
      <c r="N102" s="127"/>
      <c r="O102" s="124"/>
      <c r="P102" s="104"/>
      <c r="Q102" s="105"/>
      <c r="R102" s="105"/>
      <c r="S102" s="105"/>
      <c r="T102" s="105"/>
      <c r="U102" s="105"/>
      <c r="V102" s="105"/>
      <c r="W102" s="105"/>
      <c r="X102" s="105"/>
      <c r="Y102" s="105"/>
      <c r="Z102" s="105"/>
      <c r="AA102" s="105"/>
      <c r="AB102" s="105"/>
      <c r="AC102" s="105"/>
      <c r="AD102" s="106"/>
      <c r="AE102" s="105"/>
      <c r="AF102" s="105"/>
      <c r="AG102" s="105"/>
      <c r="AH102" s="105"/>
      <c r="AI102" s="105"/>
      <c r="AJ102" s="105"/>
      <c r="AK102" s="105"/>
      <c r="AL102" s="105"/>
      <c r="AM102" s="105"/>
      <c r="AN102" s="105"/>
      <c r="AO102" s="105"/>
      <c r="AP102" s="105"/>
      <c r="AQ102" s="105"/>
      <c r="AR102" s="105"/>
      <c r="AS102" s="105"/>
      <c r="AT102" s="49"/>
      <c r="AU102" s="49"/>
      <c r="AV102" s="49"/>
      <c r="AW102" s="49"/>
      <c r="AX102" s="49"/>
      <c r="AY102" s="49"/>
      <c r="AZ102" s="49"/>
      <c r="BA102" s="49"/>
      <c r="BB102" s="49"/>
      <c r="BC102" s="49"/>
      <c r="BD102" s="49"/>
    </row>
    <row r="103" spans="1:56" s="37" customFormat="1" ht="15" hidden="1" thickTop="1" thickBot="1">
      <c r="A103" s="7" t="s">
        <v>2482</v>
      </c>
      <c r="B103" s="91" t="s">
        <v>2463</v>
      </c>
      <c r="C103" s="113"/>
      <c r="D103" s="171">
        <v>48</v>
      </c>
      <c r="E103" s="63" t="s">
        <v>4</v>
      </c>
      <c r="F103" s="62"/>
      <c r="G103" s="62"/>
      <c r="H103" s="62"/>
      <c r="I103" s="62"/>
      <c r="J103" s="112"/>
      <c r="K103" s="112"/>
      <c r="L103" s="114" t="s">
        <v>611</v>
      </c>
      <c r="M103" s="47"/>
      <c r="N103" s="47"/>
      <c r="O103" s="113"/>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row>
    <row r="104" spans="1:56" ht="15" thickTop="1" thickBot="1">
      <c r="A104" s="7"/>
      <c r="B104" s="91" t="s">
        <v>2463</v>
      </c>
      <c r="C104" s="45"/>
      <c r="D104" s="170">
        <v>49</v>
      </c>
      <c r="E104" s="116" t="s">
        <v>1</v>
      </c>
      <c r="F104" s="62"/>
      <c r="G104" s="62"/>
      <c r="H104" s="62"/>
      <c r="I104" s="62"/>
      <c r="J104" s="48"/>
      <c r="K104" s="48"/>
      <c r="L104" s="22" t="s">
        <v>1907</v>
      </c>
      <c r="M104" s="47"/>
      <c r="N104" s="47"/>
      <c r="O104" s="45"/>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row>
    <row r="105" spans="1:56" ht="15" thickTop="1" thickBot="1">
      <c r="A105" s="7"/>
      <c r="B105" s="91" t="s">
        <v>2463</v>
      </c>
      <c r="C105" s="3"/>
      <c r="D105" s="168">
        <v>50</v>
      </c>
      <c r="E105" s="116" t="s">
        <v>1</v>
      </c>
      <c r="F105" s="60"/>
      <c r="G105" s="60"/>
      <c r="H105" s="60"/>
      <c r="I105" s="60"/>
      <c r="J105" s="4"/>
      <c r="K105" s="4"/>
      <c r="L105" s="9" t="s">
        <v>777</v>
      </c>
      <c r="M105" s="5" t="s">
        <v>1625</v>
      </c>
      <c r="N105" s="5" t="s">
        <v>1711</v>
      </c>
      <c r="O105" s="6" t="s">
        <v>1909</v>
      </c>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row>
    <row r="106" spans="1:56" ht="26.1" thickTop="1" thickBot="1">
      <c r="A106" s="7"/>
      <c r="B106" s="91" t="s">
        <v>2463</v>
      </c>
      <c r="C106" s="3"/>
      <c r="D106" s="168">
        <v>51</v>
      </c>
      <c r="E106" s="116" t="s">
        <v>1</v>
      </c>
      <c r="F106" s="60"/>
      <c r="G106" s="60"/>
      <c r="H106" s="60"/>
      <c r="I106" s="60"/>
      <c r="J106" s="4"/>
      <c r="K106" s="4"/>
      <c r="L106" s="9" t="s">
        <v>605</v>
      </c>
      <c r="M106" s="5" t="s">
        <v>1625</v>
      </c>
      <c r="N106" s="5" t="s">
        <v>1626</v>
      </c>
      <c r="O106" s="6" t="s">
        <v>1911</v>
      </c>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row>
    <row r="107" spans="1:56" ht="24" hidden="1" thickTop="1" thickBot="1">
      <c r="A107" s="7" t="s">
        <v>2508</v>
      </c>
      <c r="B107" s="91" t="s">
        <v>2463</v>
      </c>
      <c r="C107" s="45"/>
      <c r="D107" s="170">
        <v>52</v>
      </c>
      <c r="E107" s="116" t="s">
        <v>4</v>
      </c>
      <c r="F107" s="62"/>
      <c r="G107" s="62"/>
      <c r="H107" s="62"/>
      <c r="I107" s="62"/>
      <c r="J107" s="48"/>
      <c r="K107" s="48"/>
      <c r="L107" s="22" t="s">
        <v>2509</v>
      </c>
      <c r="M107" s="47"/>
      <c r="N107" s="47"/>
      <c r="O107" s="45" t="s">
        <v>2510</v>
      </c>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row>
    <row r="108" spans="1:56" ht="26.1" thickTop="1" thickBot="1">
      <c r="A108" s="7"/>
      <c r="B108" s="91" t="s">
        <v>2463</v>
      </c>
      <c r="C108" s="3"/>
      <c r="D108" s="168">
        <v>53</v>
      </c>
      <c r="E108" s="63" t="s">
        <v>1</v>
      </c>
      <c r="F108" s="60"/>
      <c r="G108" s="60"/>
      <c r="H108" s="60"/>
      <c r="I108" s="60"/>
      <c r="J108" s="4"/>
      <c r="K108" s="4"/>
      <c r="L108" s="9" t="s">
        <v>1913</v>
      </c>
      <c r="M108" s="5" t="s">
        <v>1717</v>
      </c>
      <c r="N108" s="5" t="s">
        <v>1915</v>
      </c>
      <c r="O108" s="6" t="s">
        <v>1916</v>
      </c>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row>
    <row r="109" spans="1:56" ht="15" thickTop="1" thickBot="1">
      <c r="A109" s="7"/>
      <c r="B109" s="91" t="s">
        <v>2463</v>
      </c>
      <c r="C109" s="3"/>
      <c r="D109" s="168">
        <v>54</v>
      </c>
      <c r="E109" s="116" t="s">
        <v>1</v>
      </c>
      <c r="F109" s="60"/>
      <c r="G109" s="60"/>
      <c r="H109" s="60"/>
      <c r="I109" s="60"/>
      <c r="J109" s="4"/>
      <c r="K109" s="4"/>
      <c r="L109" s="9" t="s">
        <v>1918</v>
      </c>
      <c r="M109" s="5" t="s">
        <v>1717</v>
      </c>
      <c r="N109" s="5" t="s">
        <v>1920</v>
      </c>
      <c r="O109" s="6" t="s">
        <v>1921</v>
      </c>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row>
    <row r="110" spans="1:56" ht="24" hidden="1" thickTop="1" thickBot="1">
      <c r="A110" s="7" t="s">
        <v>2511</v>
      </c>
      <c r="B110" s="91" t="s">
        <v>2463</v>
      </c>
      <c r="C110" s="45"/>
      <c r="D110" s="170">
        <v>55</v>
      </c>
      <c r="E110" s="116" t="s">
        <v>4</v>
      </c>
      <c r="F110" s="62"/>
      <c r="G110" s="62"/>
      <c r="H110" s="62"/>
      <c r="I110" s="62"/>
      <c r="J110" s="48"/>
      <c r="K110" s="48"/>
      <c r="L110" s="22" t="s">
        <v>2512</v>
      </c>
      <c r="M110" s="47"/>
      <c r="N110" s="47"/>
      <c r="O110" s="45" t="s">
        <v>2513</v>
      </c>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row>
    <row r="111" spans="1:56" ht="38.450000000000003" thickTop="1" thickBot="1">
      <c r="A111" s="3" t="s">
        <v>1924</v>
      </c>
      <c r="B111" s="91" t="s">
        <v>2463</v>
      </c>
      <c r="C111" s="45"/>
      <c r="D111" s="170">
        <v>56</v>
      </c>
      <c r="E111" s="115" t="s">
        <v>1</v>
      </c>
      <c r="F111" s="62"/>
      <c r="G111" s="62"/>
      <c r="H111" s="62"/>
      <c r="I111" s="62"/>
      <c r="J111" s="48"/>
      <c r="K111" s="48"/>
      <c r="L111" s="22" t="s">
        <v>1923</v>
      </c>
      <c r="M111" s="47"/>
      <c r="N111" s="47"/>
      <c r="O111" s="45" t="s">
        <v>1925</v>
      </c>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row>
    <row r="112" spans="1:56" ht="38.450000000000003" thickTop="1" thickBot="1">
      <c r="A112" s="3" t="s">
        <v>1929</v>
      </c>
      <c r="B112" s="91" t="s">
        <v>2463</v>
      </c>
      <c r="C112" s="45"/>
      <c r="D112" s="170">
        <v>57</v>
      </c>
      <c r="E112" s="115" t="s">
        <v>1928</v>
      </c>
      <c r="F112" s="62"/>
      <c r="G112" s="62"/>
      <c r="H112" s="62"/>
      <c r="I112" s="62"/>
      <c r="J112" s="48"/>
      <c r="K112" s="48"/>
      <c r="L112" s="22" t="s">
        <v>1927</v>
      </c>
      <c r="M112" s="47"/>
      <c r="N112" s="50" t="s">
        <v>1931</v>
      </c>
      <c r="O112" s="45" t="s">
        <v>1932</v>
      </c>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row>
    <row r="113" spans="1:56" ht="38.450000000000003" hidden="1" thickTop="1" thickBot="1">
      <c r="A113" s="7" t="s">
        <v>2514</v>
      </c>
      <c r="B113" s="91" t="s">
        <v>2463</v>
      </c>
      <c r="C113" s="3"/>
      <c r="D113" s="168">
        <v>58</v>
      </c>
      <c r="E113" s="54" t="s">
        <v>4</v>
      </c>
      <c r="F113" s="60"/>
      <c r="G113" s="60"/>
      <c r="H113" s="60"/>
      <c r="I113" s="60"/>
      <c r="J113" s="4"/>
      <c r="K113" s="4"/>
      <c r="L113" s="9" t="s">
        <v>2515</v>
      </c>
      <c r="M113" s="5" t="s">
        <v>1717</v>
      </c>
      <c r="N113" s="5" t="s">
        <v>2516</v>
      </c>
      <c r="O113" s="6" t="s">
        <v>2517</v>
      </c>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row>
    <row r="114" spans="1:56" ht="47.1" thickTop="1" thickBot="1">
      <c r="A114" s="7"/>
      <c r="B114" s="91" t="s">
        <v>2463</v>
      </c>
      <c r="C114" s="3"/>
      <c r="D114" s="168">
        <v>59</v>
      </c>
      <c r="E114" s="54" t="s">
        <v>1</v>
      </c>
      <c r="F114" s="60"/>
      <c r="G114" s="60"/>
      <c r="H114" s="60"/>
      <c r="I114" s="60"/>
      <c r="J114" s="4"/>
      <c r="K114" s="4"/>
      <c r="L114" s="9" t="s">
        <v>337</v>
      </c>
      <c r="M114" s="5" t="s">
        <v>1717</v>
      </c>
      <c r="N114" s="5" t="s">
        <v>1936</v>
      </c>
      <c r="O114" s="6" t="s">
        <v>1937</v>
      </c>
      <c r="P114" s="7" t="s">
        <v>2518</v>
      </c>
      <c r="Q114" s="7" t="s">
        <v>2519</v>
      </c>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row>
    <row r="115" spans="1:56" ht="47.1" hidden="1" thickTop="1" thickBot="1">
      <c r="A115" s="7" t="s">
        <v>2520</v>
      </c>
      <c r="B115" s="91" t="s">
        <v>2463</v>
      </c>
      <c r="C115" s="45"/>
      <c r="D115" s="170">
        <v>60</v>
      </c>
      <c r="E115" s="61" t="s">
        <v>4</v>
      </c>
      <c r="F115" s="62"/>
      <c r="G115" s="62"/>
      <c r="H115" s="62"/>
      <c r="I115" s="62"/>
      <c r="J115" s="48"/>
      <c r="K115" s="48"/>
      <c r="L115" s="22" t="s">
        <v>340</v>
      </c>
      <c r="M115" s="47"/>
      <c r="N115" s="50"/>
      <c r="O115" s="45" t="s">
        <v>2521</v>
      </c>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row>
    <row r="116" spans="1:56" ht="24" hidden="1" thickTop="1" thickBot="1">
      <c r="A116" s="7"/>
      <c r="B116" s="91" t="s">
        <v>2463</v>
      </c>
      <c r="C116" s="3"/>
      <c r="D116" s="168">
        <v>61</v>
      </c>
      <c r="E116" s="61" t="s">
        <v>4</v>
      </c>
      <c r="F116" s="60"/>
      <c r="G116" s="60"/>
      <c r="H116" s="60"/>
      <c r="I116" s="60"/>
      <c r="J116" s="4"/>
      <c r="K116" s="4"/>
      <c r="L116" s="9" t="s">
        <v>343</v>
      </c>
      <c r="M116" s="5" t="s">
        <v>1717</v>
      </c>
      <c r="N116" s="5" t="s">
        <v>343</v>
      </c>
      <c r="O116" s="6" t="s">
        <v>2522</v>
      </c>
      <c r="P116" s="7" t="s">
        <v>1218</v>
      </c>
      <c r="Q116" s="7" t="s">
        <v>2523</v>
      </c>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spans="1:56" ht="26.1" hidden="1" thickTop="1" thickBot="1">
      <c r="A117" s="7"/>
      <c r="B117" s="91" t="s">
        <v>2463</v>
      </c>
      <c r="C117" s="3"/>
      <c r="D117" s="168">
        <v>62</v>
      </c>
      <c r="E117" s="61" t="s">
        <v>4</v>
      </c>
      <c r="F117" s="60"/>
      <c r="G117" s="60"/>
      <c r="H117" s="60"/>
      <c r="I117" s="60"/>
      <c r="J117" s="4"/>
      <c r="K117" s="4"/>
      <c r="L117" s="9" t="s">
        <v>345</v>
      </c>
      <c r="M117" s="5" t="s">
        <v>1717</v>
      </c>
      <c r="N117" s="5" t="s">
        <v>345</v>
      </c>
      <c r="O117" s="6" t="s">
        <v>2524</v>
      </c>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row>
    <row r="118" spans="1:56" ht="26.1" hidden="1" thickTop="1" thickBot="1">
      <c r="A118" s="7"/>
      <c r="B118" s="91" t="s">
        <v>2463</v>
      </c>
      <c r="C118" s="3"/>
      <c r="D118" s="168">
        <v>63</v>
      </c>
      <c r="E118" s="61" t="s">
        <v>4</v>
      </c>
      <c r="F118" s="60"/>
      <c r="G118" s="60"/>
      <c r="H118" s="60"/>
      <c r="I118" s="60"/>
      <c r="J118" s="4"/>
      <c r="K118" s="4"/>
      <c r="L118" s="9" t="s">
        <v>347</v>
      </c>
      <c r="M118" s="5" t="s">
        <v>1717</v>
      </c>
      <c r="N118" s="5" t="s">
        <v>347</v>
      </c>
      <c r="O118" s="6" t="s">
        <v>2524</v>
      </c>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row>
    <row r="119" spans="1:56" ht="26.1" hidden="1" thickTop="1" thickBot="1">
      <c r="A119" s="7"/>
      <c r="B119" s="91" t="s">
        <v>2463</v>
      </c>
      <c r="C119" s="3"/>
      <c r="D119" s="168">
        <v>64</v>
      </c>
      <c r="E119" s="61" t="s">
        <v>4</v>
      </c>
      <c r="F119" s="60"/>
      <c r="G119" s="60"/>
      <c r="H119" s="60"/>
      <c r="I119" s="60"/>
      <c r="J119" s="4"/>
      <c r="K119" s="4"/>
      <c r="L119" s="9" t="s">
        <v>349</v>
      </c>
      <c r="M119" s="5" t="s">
        <v>1717</v>
      </c>
      <c r="N119" s="5" t="s">
        <v>349</v>
      </c>
      <c r="O119" s="6" t="s">
        <v>2525</v>
      </c>
      <c r="P119" s="7" t="s">
        <v>2526</v>
      </c>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row>
    <row r="120" spans="1:56" ht="15" hidden="1" thickTop="1" thickBot="1">
      <c r="A120" s="7"/>
      <c r="B120" s="91" t="s">
        <v>2463</v>
      </c>
      <c r="C120" s="3"/>
      <c r="D120" s="168">
        <v>65</v>
      </c>
      <c r="E120" s="115" t="s">
        <v>4</v>
      </c>
      <c r="F120" s="60"/>
      <c r="G120" s="60"/>
      <c r="H120" s="60"/>
      <c r="I120" s="60"/>
      <c r="J120" s="4"/>
      <c r="K120" s="4"/>
      <c r="L120" s="9" t="s">
        <v>351</v>
      </c>
      <c r="M120" s="5" t="s">
        <v>1717</v>
      </c>
      <c r="N120" s="5" t="s">
        <v>351</v>
      </c>
      <c r="O120" s="6" t="s">
        <v>2527</v>
      </c>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row>
    <row r="121" spans="1:56" ht="51" thickTop="1" thickBot="1">
      <c r="A121" s="7"/>
      <c r="B121" s="91" t="s">
        <v>2463</v>
      </c>
      <c r="C121" s="3"/>
      <c r="D121" s="168">
        <v>66</v>
      </c>
      <c r="E121" s="54" t="s">
        <v>1</v>
      </c>
      <c r="F121" s="60"/>
      <c r="G121" s="60"/>
      <c r="H121" s="60"/>
      <c r="I121" s="60"/>
      <c r="J121" s="4"/>
      <c r="K121" s="4"/>
      <c r="L121" s="9" t="s">
        <v>353</v>
      </c>
      <c r="M121" s="5" t="s">
        <v>1717</v>
      </c>
      <c r="N121" s="5" t="s">
        <v>1940</v>
      </c>
      <c r="O121" s="6" t="s">
        <v>1941</v>
      </c>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row>
    <row r="122" spans="1:56" ht="26.1" thickTop="1" thickBot="1">
      <c r="A122" s="7"/>
      <c r="B122" s="91" t="s">
        <v>2463</v>
      </c>
      <c r="C122" s="3"/>
      <c r="D122" s="168">
        <v>67</v>
      </c>
      <c r="E122" s="61" t="s">
        <v>1</v>
      </c>
      <c r="F122" s="60"/>
      <c r="G122" s="60"/>
      <c r="H122" s="60"/>
      <c r="I122" s="60"/>
      <c r="J122" s="4"/>
      <c r="K122" s="4"/>
      <c r="L122" s="9" t="s">
        <v>355</v>
      </c>
      <c r="M122" s="5" t="s">
        <v>1717</v>
      </c>
      <c r="N122" s="5" t="s">
        <v>1944</v>
      </c>
      <c r="O122" s="6" t="s">
        <v>1945</v>
      </c>
      <c r="P122" s="7" t="s">
        <v>465</v>
      </c>
      <c r="Q122" s="7" t="s">
        <v>628</v>
      </c>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row>
    <row r="123" spans="1:56" ht="26.1" thickTop="1" thickBot="1">
      <c r="A123" s="7" t="s">
        <v>1947</v>
      </c>
      <c r="B123" s="91" t="s">
        <v>2463</v>
      </c>
      <c r="C123" s="3"/>
      <c r="D123" s="168">
        <v>68</v>
      </c>
      <c r="E123" s="54" t="s">
        <v>1863</v>
      </c>
      <c r="F123" s="60"/>
      <c r="G123" s="60"/>
      <c r="H123" s="60"/>
      <c r="I123" s="60"/>
      <c r="J123" s="4"/>
      <c r="K123" s="4"/>
      <c r="L123" s="9" t="s">
        <v>357</v>
      </c>
      <c r="M123" s="5" t="s">
        <v>1717</v>
      </c>
      <c r="N123" s="5" t="s">
        <v>1949</v>
      </c>
      <c r="O123" s="6" t="s">
        <v>1950</v>
      </c>
      <c r="P123" s="7" t="s">
        <v>2528</v>
      </c>
      <c r="Q123" s="7" t="s">
        <v>2529</v>
      </c>
      <c r="R123" s="7" t="s">
        <v>2530</v>
      </c>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row>
    <row r="124" spans="1:56" ht="38.450000000000003" thickTop="1" thickBot="1">
      <c r="A124" s="7"/>
      <c r="B124" s="91" t="s">
        <v>2463</v>
      </c>
      <c r="C124" s="3"/>
      <c r="D124" s="168">
        <v>69</v>
      </c>
      <c r="E124" s="54" t="s">
        <v>1</v>
      </c>
      <c r="F124" s="60"/>
      <c r="G124" s="60"/>
      <c r="H124" s="60"/>
      <c r="I124" s="60"/>
      <c r="J124" s="4"/>
      <c r="K124" s="4"/>
      <c r="L124" s="9" t="s">
        <v>359</v>
      </c>
      <c r="M124" s="5" t="s">
        <v>1717</v>
      </c>
      <c r="N124" s="5" t="s">
        <v>1953</v>
      </c>
      <c r="O124" s="6" t="s">
        <v>1954</v>
      </c>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row>
    <row r="125" spans="1:56" ht="24" thickTop="1" thickBot="1">
      <c r="A125" s="7"/>
      <c r="B125" s="91" t="s">
        <v>2463</v>
      </c>
      <c r="C125" s="45"/>
      <c r="D125" s="170">
        <v>70</v>
      </c>
      <c r="E125" s="54" t="s">
        <v>1</v>
      </c>
      <c r="F125" s="62"/>
      <c r="G125" s="62"/>
      <c r="H125" s="62"/>
      <c r="I125" s="62"/>
      <c r="J125" s="48"/>
      <c r="K125" s="48"/>
      <c r="L125" s="22" t="s">
        <v>361</v>
      </c>
      <c r="M125" s="47"/>
      <c r="N125" s="50"/>
      <c r="O125" s="45" t="s">
        <v>1956</v>
      </c>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row>
    <row r="126" spans="1:56" ht="24" hidden="1" thickTop="1" thickBot="1">
      <c r="A126" s="7"/>
      <c r="B126" s="91" t="s">
        <v>2463</v>
      </c>
      <c r="C126" s="45"/>
      <c r="D126" s="170">
        <v>71</v>
      </c>
      <c r="E126" s="61" t="s">
        <v>4</v>
      </c>
      <c r="F126" s="62"/>
      <c r="G126" s="62"/>
      <c r="H126" s="62"/>
      <c r="I126" s="62"/>
      <c r="J126" s="48"/>
      <c r="K126" s="48"/>
      <c r="L126" s="22" t="s">
        <v>364</v>
      </c>
      <c r="M126" s="47"/>
      <c r="N126" s="50"/>
      <c r="O126" s="45" t="s">
        <v>2531</v>
      </c>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row>
    <row r="127" spans="1:56" ht="35.450000000000003" thickTop="1" thickBot="1">
      <c r="A127" s="7" t="s">
        <v>1959</v>
      </c>
      <c r="B127" s="91" t="s">
        <v>2463</v>
      </c>
      <c r="C127" s="45"/>
      <c r="D127" s="170">
        <v>72</v>
      </c>
      <c r="E127" s="54" t="s">
        <v>1</v>
      </c>
      <c r="F127" s="62"/>
      <c r="G127" s="62"/>
      <c r="H127" s="62"/>
      <c r="I127" s="62"/>
      <c r="J127" s="48"/>
      <c r="K127" s="48"/>
      <c r="L127" s="22" t="s">
        <v>1958</v>
      </c>
      <c r="M127" s="47"/>
      <c r="N127" s="50"/>
      <c r="O127" s="45" t="s">
        <v>1960</v>
      </c>
      <c r="P127" s="49" t="s">
        <v>2532</v>
      </c>
      <c r="Q127" s="49" t="s">
        <v>2533</v>
      </c>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row>
    <row r="128" spans="1:56" ht="47.1" thickTop="1" thickBot="1">
      <c r="A128" s="7"/>
      <c r="B128" s="91" t="s">
        <v>2463</v>
      </c>
      <c r="C128" s="45"/>
      <c r="D128" s="170">
        <v>73</v>
      </c>
      <c r="E128" s="61" t="s">
        <v>1</v>
      </c>
      <c r="F128" s="62"/>
      <c r="G128" s="62"/>
      <c r="H128" s="62"/>
      <c r="I128" s="62"/>
      <c r="J128" s="48"/>
      <c r="K128" s="48"/>
      <c r="L128" s="22" t="s">
        <v>368</v>
      </c>
      <c r="M128" s="47"/>
      <c r="N128" s="50"/>
      <c r="O128" s="45" t="s">
        <v>1962</v>
      </c>
      <c r="P128" s="49" t="s">
        <v>2534</v>
      </c>
      <c r="Q128" s="49" t="s">
        <v>2535</v>
      </c>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row>
    <row r="129" spans="1:56" ht="26.1" thickTop="1" thickBot="1">
      <c r="A129" s="7" t="s">
        <v>1965</v>
      </c>
      <c r="B129" s="91" t="s">
        <v>2463</v>
      </c>
      <c r="C129" s="3"/>
      <c r="D129" s="168">
        <v>74</v>
      </c>
      <c r="E129" s="54" t="s">
        <v>1964</v>
      </c>
      <c r="F129" s="60"/>
      <c r="G129" s="60"/>
      <c r="H129" s="60"/>
      <c r="I129" s="60"/>
      <c r="J129" s="4"/>
      <c r="K129" s="4"/>
      <c r="L129" s="9" t="s">
        <v>370</v>
      </c>
      <c r="M129" s="5" t="s">
        <v>1717</v>
      </c>
      <c r="N129" s="5" t="s">
        <v>370</v>
      </c>
      <c r="O129" s="6" t="s">
        <v>1966</v>
      </c>
      <c r="P129" s="7" t="s">
        <v>2536</v>
      </c>
      <c r="Q129" s="7" t="s">
        <v>2537</v>
      </c>
      <c r="R129" s="7" t="s">
        <v>2538</v>
      </c>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row>
    <row r="130" spans="1:56" ht="15" thickTop="1" thickBot="1">
      <c r="A130" s="7" t="s">
        <v>1965</v>
      </c>
      <c r="B130" s="91" t="s">
        <v>2463</v>
      </c>
      <c r="C130" s="15"/>
      <c r="D130" s="168">
        <v>75</v>
      </c>
      <c r="E130" s="54" t="s">
        <v>1968</v>
      </c>
      <c r="F130" s="60"/>
      <c r="G130" s="60"/>
      <c r="H130" s="60"/>
      <c r="I130" s="60"/>
      <c r="J130" s="12"/>
      <c r="K130" s="12"/>
      <c r="L130" s="13" t="s">
        <v>372</v>
      </c>
      <c r="M130" s="11" t="s">
        <v>1717</v>
      </c>
      <c r="N130" s="11" t="s">
        <v>1970</v>
      </c>
      <c r="O130" s="16"/>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row>
    <row r="131" spans="1:56" ht="51" hidden="1" thickTop="1" thickBot="1">
      <c r="A131" s="7" t="s">
        <v>2539</v>
      </c>
      <c r="B131" s="91" t="s">
        <v>2463</v>
      </c>
      <c r="C131" s="15"/>
      <c r="D131" s="168">
        <v>76</v>
      </c>
      <c r="E131" s="54" t="s">
        <v>4</v>
      </c>
      <c r="F131" s="60"/>
      <c r="G131" s="60"/>
      <c r="H131" s="60"/>
      <c r="I131" s="60"/>
      <c r="J131" s="12"/>
      <c r="K131" s="12"/>
      <c r="L131" s="13" t="s">
        <v>2540</v>
      </c>
      <c r="M131" s="11" t="s">
        <v>1717</v>
      </c>
      <c r="N131" s="11" t="s">
        <v>2541</v>
      </c>
      <c r="O131" s="16" t="s">
        <v>2542</v>
      </c>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row>
    <row r="132" spans="1:56" ht="51" hidden="1" thickTop="1" thickBot="1">
      <c r="A132" s="7" t="s">
        <v>2543</v>
      </c>
      <c r="B132" s="91" t="s">
        <v>2463</v>
      </c>
      <c r="C132" s="15"/>
      <c r="D132" s="168">
        <v>77</v>
      </c>
      <c r="E132" s="54" t="s">
        <v>4</v>
      </c>
      <c r="F132" s="60"/>
      <c r="G132" s="60"/>
      <c r="H132" s="60"/>
      <c r="I132" s="60"/>
      <c r="J132" s="12"/>
      <c r="K132" s="12"/>
      <c r="L132" s="13" t="s">
        <v>2544</v>
      </c>
      <c r="M132" s="11" t="s">
        <v>1717</v>
      </c>
      <c r="N132" s="11" t="s">
        <v>2545</v>
      </c>
      <c r="O132" s="16" t="s">
        <v>2546</v>
      </c>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row>
    <row r="133" spans="1:56" ht="51" hidden="1" thickTop="1" thickBot="1">
      <c r="A133" s="7" t="s">
        <v>2543</v>
      </c>
      <c r="B133" s="91" t="s">
        <v>2463</v>
      </c>
      <c r="C133" s="15"/>
      <c r="D133" s="168">
        <v>78</v>
      </c>
      <c r="E133" s="54" t="s">
        <v>4</v>
      </c>
      <c r="F133" s="60"/>
      <c r="G133" s="60"/>
      <c r="H133" s="60"/>
      <c r="I133" s="60"/>
      <c r="J133" s="12"/>
      <c r="K133" s="12"/>
      <c r="L133" s="13" t="s">
        <v>2547</v>
      </c>
      <c r="M133" s="11" t="s">
        <v>1717</v>
      </c>
      <c r="N133" s="11" t="s">
        <v>2548</v>
      </c>
      <c r="O133" s="16" t="s">
        <v>2549</v>
      </c>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row>
    <row r="134" spans="1:56" ht="38.450000000000003" hidden="1" thickTop="1" thickBot="1">
      <c r="A134" s="7"/>
      <c r="B134" s="91" t="s">
        <v>2463</v>
      </c>
      <c r="C134" s="15"/>
      <c r="D134" s="168">
        <v>79</v>
      </c>
      <c r="E134" s="54" t="s">
        <v>4</v>
      </c>
      <c r="F134" s="60" t="s">
        <v>2326</v>
      </c>
      <c r="G134" s="60"/>
      <c r="H134" s="60"/>
      <c r="I134" s="60"/>
      <c r="J134" s="12"/>
      <c r="K134" s="12"/>
      <c r="L134" s="13" t="s">
        <v>2550</v>
      </c>
      <c r="M134" s="11" t="s">
        <v>1717</v>
      </c>
      <c r="N134" s="11" t="s">
        <v>2551</v>
      </c>
      <c r="O134" s="16" t="s">
        <v>2552</v>
      </c>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row>
    <row r="135" spans="1:56" ht="35.450000000000003" thickTop="1" thickBot="1">
      <c r="A135" s="7"/>
      <c r="B135" s="91" t="s">
        <v>2463</v>
      </c>
      <c r="C135" s="43"/>
      <c r="D135" s="168">
        <v>80</v>
      </c>
      <c r="E135" s="54" t="s">
        <v>1</v>
      </c>
      <c r="F135" s="60"/>
      <c r="G135" s="60"/>
      <c r="H135" s="60"/>
      <c r="I135" s="60"/>
      <c r="J135" s="4"/>
      <c r="K135" s="4"/>
      <c r="L135" s="9" t="s">
        <v>384</v>
      </c>
      <c r="M135" s="5"/>
      <c r="N135" s="5"/>
      <c r="O135" s="51" t="s">
        <v>1972</v>
      </c>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row>
    <row r="136" spans="1:56" ht="15" hidden="1" thickTop="1" thickBot="1">
      <c r="A136" s="7" t="s">
        <v>2553</v>
      </c>
      <c r="B136" s="91" t="s">
        <v>2463</v>
      </c>
      <c r="C136" s="43"/>
      <c r="D136" s="168">
        <v>81</v>
      </c>
      <c r="E136" s="54" t="s">
        <v>4</v>
      </c>
      <c r="F136" s="60"/>
      <c r="G136" s="60"/>
      <c r="H136" s="60"/>
      <c r="I136" s="60"/>
      <c r="J136" s="12"/>
      <c r="K136" s="12"/>
      <c r="L136" s="9"/>
      <c r="M136" s="5"/>
      <c r="N136" s="5"/>
      <c r="O136" s="51"/>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row>
    <row r="137" spans="1:56" ht="29.1" thickTop="1" thickBot="1">
      <c r="A137" s="7" t="s">
        <v>1975</v>
      </c>
      <c r="B137" s="91" t="s">
        <v>2463</v>
      </c>
      <c r="C137" s="15"/>
      <c r="D137" s="168">
        <v>82</v>
      </c>
      <c r="E137" s="54" t="s">
        <v>1</v>
      </c>
      <c r="F137" s="60"/>
      <c r="G137" s="60"/>
      <c r="H137" s="60"/>
      <c r="I137" s="60"/>
      <c r="J137" s="12"/>
      <c r="K137" s="12"/>
      <c r="L137" s="118" t="s">
        <v>1974</v>
      </c>
      <c r="M137" s="119" t="s">
        <v>1717</v>
      </c>
      <c r="N137" s="119" t="s">
        <v>1977</v>
      </c>
      <c r="O137" s="132" t="s">
        <v>1978</v>
      </c>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row>
    <row r="138" spans="1:56" ht="35.450000000000003" thickTop="1" thickBot="1">
      <c r="A138" s="7"/>
      <c r="B138" s="91" t="s">
        <v>2463</v>
      </c>
      <c r="C138" s="43"/>
      <c r="D138" s="168">
        <v>83</v>
      </c>
      <c r="E138" s="54" t="s">
        <v>1</v>
      </c>
      <c r="F138" s="60"/>
      <c r="G138" s="60"/>
      <c r="H138" s="60"/>
      <c r="I138" s="60"/>
      <c r="J138" s="12"/>
      <c r="K138" s="12"/>
      <c r="L138" s="9" t="s">
        <v>1980</v>
      </c>
      <c r="M138" s="11" t="s">
        <v>1717</v>
      </c>
      <c r="N138" s="5" t="s">
        <v>1980</v>
      </c>
      <c r="O138" s="51" t="s">
        <v>1982</v>
      </c>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row>
    <row r="139" spans="1:56" ht="26.1" thickTop="1" thickBot="1">
      <c r="A139" s="7" t="s">
        <v>1985</v>
      </c>
      <c r="B139" s="91" t="s">
        <v>2463</v>
      </c>
      <c r="C139" s="172"/>
      <c r="D139" s="168">
        <v>84</v>
      </c>
      <c r="E139" s="54" t="s">
        <v>1984</v>
      </c>
      <c r="F139" s="60"/>
      <c r="G139" s="60"/>
      <c r="H139" s="60"/>
      <c r="I139" s="60"/>
      <c r="J139" s="12"/>
      <c r="K139" s="12"/>
      <c r="L139" s="13" t="s">
        <v>393</v>
      </c>
      <c r="M139" s="11" t="s">
        <v>1717</v>
      </c>
      <c r="N139" s="11" t="s">
        <v>1987</v>
      </c>
      <c r="O139" s="211" t="s">
        <v>1988</v>
      </c>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row>
    <row r="140" spans="1:56" ht="26.1" thickTop="1" thickBot="1">
      <c r="A140" s="7" t="s">
        <v>1985</v>
      </c>
      <c r="B140" s="91" t="s">
        <v>2463</v>
      </c>
      <c r="C140" s="172"/>
      <c r="D140" s="168">
        <v>85</v>
      </c>
      <c r="E140" s="54" t="s">
        <v>1984</v>
      </c>
      <c r="F140" s="60"/>
      <c r="G140" s="60"/>
      <c r="H140" s="60"/>
      <c r="I140" s="60"/>
      <c r="J140" s="12"/>
      <c r="K140" s="12"/>
      <c r="L140" s="13" t="s">
        <v>395</v>
      </c>
      <c r="M140" s="11" t="s">
        <v>1717</v>
      </c>
      <c r="N140" s="11" t="s">
        <v>1991</v>
      </c>
      <c r="O140" s="211" t="s">
        <v>1992</v>
      </c>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row>
    <row r="141" spans="1:56" ht="15" thickTop="1" thickBot="1">
      <c r="A141" s="7" t="s">
        <v>1985</v>
      </c>
      <c r="B141" s="91" t="s">
        <v>2463</v>
      </c>
      <c r="C141" s="172"/>
      <c r="D141" s="168">
        <v>86</v>
      </c>
      <c r="E141" s="54" t="s">
        <v>1984</v>
      </c>
      <c r="F141" s="60"/>
      <c r="G141" s="60"/>
      <c r="H141" s="60"/>
      <c r="I141" s="60"/>
      <c r="J141" s="12"/>
      <c r="K141" s="12"/>
      <c r="L141" s="13" t="s">
        <v>397</v>
      </c>
      <c r="M141" s="11" t="s">
        <v>1717</v>
      </c>
      <c r="N141" s="11" t="s">
        <v>1995</v>
      </c>
      <c r="O141" s="211" t="s">
        <v>1996</v>
      </c>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row>
    <row r="142" spans="1:56" ht="26.1" thickTop="1" thickBot="1">
      <c r="A142" s="7" t="s">
        <v>1985</v>
      </c>
      <c r="B142" s="91" t="s">
        <v>2463</v>
      </c>
      <c r="C142" s="133"/>
      <c r="D142" s="169">
        <v>87</v>
      </c>
      <c r="E142" s="54" t="s">
        <v>1984</v>
      </c>
      <c r="F142" s="60"/>
      <c r="G142" s="60"/>
      <c r="H142" s="60"/>
      <c r="I142" s="60"/>
      <c r="J142" s="111"/>
      <c r="K142" s="111"/>
      <c r="L142" s="125" t="s">
        <v>399</v>
      </c>
      <c r="M142" s="11" t="s">
        <v>1717</v>
      </c>
      <c r="N142" s="11" t="s">
        <v>1999</v>
      </c>
      <c r="O142" s="212" t="s">
        <v>2000</v>
      </c>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row>
    <row r="143" spans="1:56" s="27" customFormat="1" ht="26.1" hidden="1" thickTop="1" thickBot="1">
      <c r="A143" s="7"/>
      <c r="B143" s="91" t="s">
        <v>2463</v>
      </c>
      <c r="C143" s="133" t="s">
        <v>2554</v>
      </c>
      <c r="D143" s="169">
        <v>88</v>
      </c>
      <c r="E143" s="54" t="s">
        <v>4</v>
      </c>
      <c r="F143" s="60"/>
      <c r="G143" s="60"/>
      <c r="H143" s="60"/>
      <c r="I143" s="60"/>
      <c r="J143" s="111"/>
      <c r="K143" s="111"/>
      <c r="L143" s="125" t="s">
        <v>134</v>
      </c>
      <c r="M143" s="11" t="s">
        <v>1717</v>
      </c>
      <c r="N143" s="11" t="s">
        <v>2555</v>
      </c>
      <c r="O143" s="212" t="s">
        <v>2556</v>
      </c>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row>
    <row r="144" spans="1:56" ht="35.450000000000003" thickTop="1" thickBot="1">
      <c r="A144" s="7" t="s">
        <v>2002</v>
      </c>
      <c r="B144" s="91" t="s">
        <v>2463</v>
      </c>
      <c r="C144" s="52"/>
      <c r="D144" s="169">
        <v>89</v>
      </c>
      <c r="E144" s="54" t="s">
        <v>1604</v>
      </c>
      <c r="F144" s="60"/>
      <c r="G144" s="60"/>
      <c r="H144" s="60"/>
      <c r="I144" s="60"/>
      <c r="J144" s="35"/>
      <c r="K144" s="35"/>
      <c r="L144" s="33" t="s">
        <v>402</v>
      </c>
      <c r="M144" s="5" t="s">
        <v>1717</v>
      </c>
      <c r="N144" s="5" t="s">
        <v>402</v>
      </c>
      <c r="O144" s="213" t="s">
        <v>2004</v>
      </c>
      <c r="P144" s="7" t="s">
        <v>2557</v>
      </c>
      <c r="Q144" s="7" t="s">
        <v>2558</v>
      </c>
      <c r="R144" s="7" t="s">
        <v>2559</v>
      </c>
      <c r="S144" s="7" t="s">
        <v>2560</v>
      </c>
      <c r="T144" s="7" t="s">
        <v>2561</v>
      </c>
      <c r="U144" s="7" t="s">
        <v>2562</v>
      </c>
      <c r="V144" s="7" t="s">
        <v>2563</v>
      </c>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row>
    <row r="145" spans="1:62" s="27" customFormat="1" ht="24" thickTop="1" thickBot="1">
      <c r="A145" s="7" t="s">
        <v>2006</v>
      </c>
      <c r="B145" s="91" t="s">
        <v>2463</v>
      </c>
      <c r="C145" s="10"/>
      <c r="D145" s="168">
        <v>90</v>
      </c>
      <c r="E145" s="54" t="s">
        <v>1604</v>
      </c>
      <c r="F145" s="60"/>
      <c r="G145" s="60"/>
      <c r="H145" s="60"/>
      <c r="I145" s="60"/>
      <c r="J145" s="35"/>
      <c r="K145" s="35"/>
      <c r="L145" s="9" t="s">
        <v>404</v>
      </c>
      <c r="M145" s="5" t="s">
        <v>1717</v>
      </c>
      <c r="N145" s="5" t="s">
        <v>404</v>
      </c>
      <c r="O145" s="28" t="s">
        <v>2008</v>
      </c>
      <c r="P145" s="29" t="s">
        <v>2564</v>
      </c>
      <c r="Q145" s="30" t="s">
        <v>2565</v>
      </c>
      <c r="R145" s="30"/>
      <c r="S145" s="30"/>
      <c r="T145" s="30"/>
      <c r="U145" s="30"/>
      <c r="V145" s="30"/>
      <c r="W145" s="30"/>
      <c r="X145" s="30"/>
      <c r="Y145" s="30"/>
      <c r="Z145" s="30"/>
      <c r="AA145" s="30"/>
      <c r="AB145" s="30"/>
      <c r="AC145" s="30"/>
      <c r="AD145" s="31"/>
      <c r="AE145" s="30"/>
      <c r="AF145" s="30"/>
      <c r="AG145" s="30"/>
      <c r="AH145" s="30"/>
      <c r="AI145" s="30"/>
      <c r="AJ145" s="30"/>
      <c r="AK145" s="30"/>
      <c r="AL145" s="30"/>
      <c r="AM145" s="30"/>
      <c r="AN145" s="30"/>
      <c r="AO145" s="30"/>
      <c r="AP145" s="30"/>
      <c r="AQ145" s="30"/>
      <c r="AR145" s="30"/>
      <c r="AS145" s="30"/>
      <c r="AT145" s="36"/>
      <c r="AU145" s="36"/>
      <c r="AV145" s="36"/>
      <c r="AW145" s="36"/>
      <c r="AX145" s="36"/>
      <c r="AY145" s="36"/>
      <c r="AZ145" s="36"/>
      <c r="BA145" s="36"/>
      <c r="BB145" s="36"/>
      <c r="BC145" s="36"/>
      <c r="BD145" s="36"/>
    </row>
    <row r="146" spans="1:62" s="27" customFormat="1" ht="24" thickTop="1" thickBot="1">
      <c r="A146" s="7" t="s">
        <v>2010</v>
      </c>
      <c r="B146" s="91" t="s">
        <v>2463</v>
      </c>
      <c r="C146" s="10"/>
      <c r="D146" s="168">
        <v>91</v>
      </c>
      <c r="E146" s="54" t="s">
        <v>1604</v>
      </c>
      <c r="F146" s="60"/>
      <c r="G146" s="60"/>
      <c r="H146" s="60"/>
      <c r="I146" s="60"/>
      <c r="J146" s="35"/>
      <c r="K146" s="35"/>
      <c r="L146" s="9" t="s">
        <v>406</v>
      </c>
      <c r="M146" s="5" t="s">
        <v>1717</v>
      </c>
      <c r="N146" s="5" t="s">
        <v>406</v>
      </c>
      <c r="O146" s="28" t="s">
        <v>2012</v>
      </c>
      <c r="P146" s="29" t="s">
        <v>909</v>
      </c>
      <c r="Q146" s="30" t="s">
        <v>2566</v>
      </c>
      <c r="R146" s="30" t="s">
        <v>538</v>
      </c>
      <c r="S146" s="30" t="s">
        <v>2567</v>
      </c>
      <c r="T146" s="30"/>
      <c r="U146" s="30"/>
      <c r="V146" s="30"/>
      <c r="W146" s="30"/>
      <c r="X146" s="30"/>
      <c r="Y146" s="30"/>
      <c r="Z146" s="30"/>
      <c r="AA146" s="30"/>
      <c r="AB146" s="30"/>
      <c r="AC146" s="30"/>
      <c r="AD146" s="31"/>
      <c r="AE146" s="30"/>
      <c r="AF146" s="30"/>
      <c r="AG146" s="30"/>
      <c r="AH146" s="30"/>
      <c r="AI146" s="30"/>
      <c r="AJ146" s="30"/>
      <c r="AK146" s="30"/>
      <c r="AL146" s="30"/>
      <c r="AM146" s="30"/>
      <c r="AN146" s="30"/>
      <c r="AO146" s="30"/>
      <c r="AP146" s="30"/>
      <c r="AQ146" s="30"/>
      <c r="AR146" s="30"/>
      <c r="AS146" s="30"/>
      <c r="AT146" s="54"/>
      <c r="AU146" s="54"/>
      <c r="AV146" s="54"/>
      <c r="AW146" s="54"/>
      <c r="AX146" s="54"/>
      <c r="AY146" s="54"/>
      <c r="AZ146" s="54"/>
      <c r="BA146" s="54"/>
      <c r="BB146" s="54"/>
      <c r="BC146" s="54"/>
      <c r="BD146" s="54"/>
    </row>
    <row r="147" spans="1:62" s="27" customFormat="1" ht="15" thickTop="1" thickBot="1">
      <c r="A147" s="7" t="s">
        <v>2010</v>
      </c>
      <c r="B147" s="91" t="s">
        <v>2463</v>
      </c>
      <c r="C147" s="10"/>
      <c r="D147" s="169">
        <v>92</v>
      </c>
      <c r="E147" s="54" t="s">
        <v>1604</v>
      </c>
      <c r="F147" s="60"/>
      <c r="G147" s="60"/>
      <c r="H147" s="60"/>
      <c r="I147" s="60"/>
      <c r="J147" s="35"/>
      <c r="K147" s="35"/>
      <c r="L147" s="33" t="s">
        <v>408</v>
      </c>
      <c r="M147" s="5" t="s">
        <v>1717</v>
      </c>
      <c r="N147" s="5" t="s">
        <v>408</v>
      </c>
      <c r="O147" s="55" t="s">
        <v>2015</v>
      </c>
      <c r="P147" s="56"/>
      <c r="Q147" s="57"/>
      <c r="R147" s="57"/>
      <c r="S147" s="57"/>
      <c r="T147" s="57"/>
      <c r="U147" s="57"/>
      <c r="V147" s="57"/>
      <c r="W147" s="57"/>
      <c r="X147" s="57"/>
      <c r="Y147" s="57"/>
      <c r="Z147" s="57"/>
      <c r="AA147" s="57"/>
      <c r="AB147" s="57"/>
      <c r="AC147" s="57"/>
      <c r="AD147" s="58"/>
      <c r="AE147" s="57"/>
      <c r="AF147" s="57"/>
      <c r="AG147" s="57"/>
      <c r="AH147" s="57"/>
      <c r="AI147" s="57"/>
      <c r="AJ147" s="57"/>
      <c r="AK147" s="57"/>
      <c r="AL147" s="57"/>
      <c r="AM147" s="57"/>
      <c r="AN147" s="57"/>
      <c r="AO147" s="57"/>
      <c r="AP147" s="57"/>
      <c r="AQ147" s="57"/>
      <c r="AR147" s="57"/>
      <c r="AS147" s="57"/>
      <c r="AT147" s="54"/>
      <c r="AU147" s="54"/>
      <c r="AV147" s="54"/>
      <c r="AW147" s="54"/>
      <c r="AX147" s="54"/>
      <c r="AY147" s="54"/>
      <c r="AZ147" s="54"/>
      <c r="BA147" s="54"/>
      <c r="BB147" s="54"/>
      <c r="BC147" s="54"/>
      <c r="BD147" s="54"/>
    </row>
    <row r="148" spans="1:62" ht="51" thickTop="1" thickBot="1">
      <c r="A148" s="7" t="s">
        <v>2017</v>
      </c>
      <c r="B148" s="91" t="s">
        <v>2463</v>
      </c>
      <c r="C148" s="10"/>
      <c r="D148" s="168">
        <v>93</v>
      </c>
      <c r="E148" s="36" t="s">
        <v>1604</v>
      </c>
      <c r="F148" s="36"/>
      <c r="G148" s="36"/>
      <c r="H148" s="36"/>
      <c r="I148" s="36"/>
      <c r="J148" s="35"/>
      <c r="K148" s="35"/>
      <c r="L148" s="9" t="s">
        <v>410</v>
      </c>
      <c r="M148" s="10" t="s">
        <v>1717</v>
      </c>
      <c r="N148" s="10" t="s">
        <v>2019</v>
      </c>
      <c r="O148" s="28" t="s">
        <v>2020</v>
      </c>
      <c r="P148" s="29"/>
      <c r="Q148" s="30"/>
      <c r="R148" s="30"/>
      <c r="S148" s="30"/>
      <c r="T148" s="30"/>
      <c r="U148" s="30"/>
      <c r="V148" s="30"/>
      <c r="W148" s="30"/>
      <c r="X148" s="30"/>
      <c r="Y148" s="30"/>
      <c r="Z148" s="30"/>
      <c r="AA148" s="30"/>
      <c r="AB148" s="30"/>
      <c r="AC148" s="30"/>
      <c r="AD148" s="31"/>
      <c r="AE148" s="30"/>
      <c r="AF148" s="30"/>
      <c r="AG148" s="30"/>
      <c r="AH148" s="30"/>
      <c r="AI148" s="30"/>
      <c r="AJ148" s="30"/>
      <c r="AK148" s="30"/>
      <c r="AL148" s="30"/>
      <c r="AM148" s="30"/>
      <c r="AN148" s="30"/>
      <c r="AO148" s="30"/>
      <c r="AP148" s="30"/>
      <c r="AQ148" s="30"/>
      <c r="AR148" s="30"/>
      <c r="AS148" s="30"/>
      <c r="AT148" s="7"/>
      <c r="AU148" s="7"/>
      <c r="AV148" s="7"/>
      <c r="AW148" s="7"/>
      <c r="AX148" s="7"/>
      <c r="AY148" s="7"/>
      <c r="AZ148" s="7"/>
      <c r="BA148" s="7"/>
      <c r="BB148" s="7"/>
      <c r="BC148" s="7"/>
      <c r="BD148" s="7"/>
      <c r="BE148" s="54"/>
      <c r="BF148" s="54"/>
      <c r="BG148" s="54"/>
      <c r="BH148" s="54"/>
      <c r="BI148" s="54"/>
      <c r="BJ148" s="54"/>
    </row>
    <row r="149" spans="1:62" s="27" customFormat="1" ht="24" thickTop="1" thickBot="1">
      <c r="A149" s="7" t="s">
        <v>2022</v>
      </c>
      <c r="B149" s="91" t="s">
        <v>2463</v>
      </c>
      <c r="C149" s="10"/>
      <c r="D149" s="168">
        <v>94</v>
      </c>
      <c r="E149" s="54" t="s">
        <v>1</v>
      </c>
      <c r="F149" s="54"/>
      <c r="G149" s="54"/>
      <c r="H149" s="54"/>
      <c r="I149" s="54"/>
      <c r="J149" s="35"/>
      <c r="K149" s="35"/>
      <c r="L149" s="9" t="s">
        <v>412</v>
      </c>
      <c r="M149" s="10" t="s">
        <v>1717</v>
      </c>
      <c r="N149" s="10" t="s">
        <v>412</v>
      </c>
      <c r="O149" s="28" t="s">
        <v>2024</v>
      </c>
      <c r="P149" s="29"/>
      <c r="Q149" s="30"/>
      <c r="R149" s="30"/>
      <c r="S149" s="30"/>
      <c r="T149" s="30"/>
      <c r="U149" s="30"/>
      <c r="V149" s="30"/>
      <c r="W149" s="30"/>
      <c r="X149" s="30"/>
      <c r="Y149" s="30"/>
      <c r="Z149" s="30"/>
      <c r="AA149" s="30"/>
      <c r="AB149" s="30"/>
      <c r="AC149" s="30"/>
      <c r="AD149" s="31"/>
      <c r="AE149" s="30"/>
      <c r="AF149" s="30"/>
      <c r="AG149" s="30"/>
      <c r="AH149" s="30"/>
      <c r="AI149" s="30"/>
      <c r="AJ149" s="30"/>
      <c r="AK149" s="30"/>
      <c r="AL149" s="30"/>
      <c r="AM149" s="30"/>
      <c r="AN149" s="30"/>
      <c r="AO149" s="30"/>
      <c r="AP149" s="30"/>
      <c r="AQ149" s="30"/>
      <c r="AR149" s="30"/>
      <c r="AS149" s="30"/>
      <c r="AT149" s="7"/>
      <c r="AU149" s="7"/>
      <c r="AV149" s="7"/>
      <c r="AW149" s="7"/>
      <c r="AX149" s="7"/>
      <c r="AY149" s="7"/>
      <c r="AZ149" s="7"/>
      <c r="BA149" s="7"/>
      <c r="BB149" s="7"/>
      <c r="BC149" s="7"/>
      <c r="BD149" s="7"/>
      <c r="BE149" s="54"/>
      <c r="BF149" s="54"/>
      <c r="BG149" s="54"/>
      <c r="BH149" s="54"/>
      <c r="BI149" s="54"/>
      <c r="BJ149" s="54"/>
    </row>
    <row r="150" spans="1:62" s="27" customFormat="1" ht="35.450000000000003" thickTop="1" thickBot="1">
      <c r="A150" s="7"/>
      <c r="B150" s="91" t="s">
        <v>2463</v>
      </c>
      <c r="C150" s="10"/>
      <c r="D150" s="168">
        <v>95</v>
      </c>
      <c r="E150" s="54" t="s">
        <v>1</v>
      </c>
      <c r="F150" s="54"/>
      <c r="G150" s="54"/>
      <c r="H150" s="54"/>
      <c r="I150" s="54"/>
      <c r="J150" s="35"/>
      <c r="K150" s="35"/>
      <c r="L150" s="9" t="s">
        <v>414</v>
      </c>
      <c r="M150" s="10" t="s">
        <v>2026</v>
      </c>
      <c r="N150" s="10"/>
      <c r="O150" s="28" t="s">
        <v>1661</v>
      </c>
      <c r="P150" s="29"/>
      <c r="Q150" s="30"/>
      <c r="R150" s="30"/>
      <c r="S150" s="30"/>
      <c r="T150" s="30"/>
      <c r="U150" s="30"/>
      <c r="V150" s="30"/>
      <c r="W150" s="30"/>
      <c r="X150" s="30"/>
      <c r="Y150" s="30"/>
      <c r="Z150" s="30"/>
      <c r="AA150" s="30"/>
      <c r="AB150" s="30"/>
      <c r="AC150" s="30"/>
      <c r="AD150" s="31"/>
      <c r="AE150" s="30"/>
      <c r="AF150" s="30"/>
      <c r="AG150" s="30"/>
      <c r="AH150" s="30"/>
      <c r="AI150" s="30"/>
      <c r="AJ150" s="30"/>
      <c r="AK150" s="30"/>
      <c r="AL150" s="30"/>
      <c r="AM150" s="30"/>
      <c r="AN150" s="30"/>
      <c r="AO150" s="30"/>
      <c r="AP150" s="30"/>
      <c r="AQ150" s="30"/>
      <c r="AR150" s="30"/>
      <c r="AS150" s="30"/>
      <c r="AT150" s="7"/>
      <c r="AU150" s="7"/>
      <c r="AV150" s="7"/>
      <c r="AW150" s="7"/>
      <c r="AX150" s="7"/>
      <c r="AY150" s="7"/>
      <c r="AZ150" s="7"/>
      <c r="BA150" s="7"/>
      <c r="BB150" s="7"/>
      <c r="BC150" s="7"/>
      <c r="BD150" s="7"/>
      <c r="BE150" s="54"/>
      <c r="BF150" s="54"/>
      <c r="BG150" s="54"/>
      <c r="BH150" s="54"/>
      <c r="BI150" s="54"/>
      <c r="BJ150" s="54"/>
    </row>
    <row r="151" spans="1:62" s="27" customFormat="1" ht="35.450000000000003" thickTop="1" thickBot="1">
      <c r="A151" s="7"/>
      <c r="B151" s="91" t="s">
        <v>2463</v>
      </c>
      <c r="C151" s="10"/>
      <c r="D151" s="168">
        <v>96</v>
      </c>
      <c r="E151" s="54" t="s">
        <v>1</v>
      </c>
      <c r="F151" s="54"/>
      <c r="G151" s="54"/>
      <c r="H151" s="54"/>
      <c r="I151" s="54"/>
      <c r="J151" s="35"/>
      <c r="K151" s="35"/>
      <c r="L151" s="9" t="s">
        <v>416</v>
      </c>
      <c r="M151" s="10" t="s">
        <v>2026</v>
      </c>
      <c r="N151" s="10"/>
      <c r="O151" s="28" t="s">
        <v>1661</v>
      </c>
      <c r="P151" s="29"/>
      <c r="Q151" s="30"/>
      <c r="R151" s="30"/>
      <c r="S151" s="30"/>
      <c r="T151" s="30"/>
      <c r="U151" s="30"/>
      <c r="V151" s="30"/>
      <c r="W151" s="30"/>
      <c r="X151" s="30"/>
      <c r="Y151" s="30"/>
      <c r="Z151" s="30"/>
      <c r="AA151" s="30"/>
      <c r="AB151" s="30"/>
      <c r="AC151" s="30"/>
      <c r="AD151" s="31"/>
      <c r="AE151" s="30"/>
      <c r="AF151" s="30"/>
      <c r="AG151" s="30"/>
      <c r="AH151" s="30"/>
      <c r="AI151" s="30"/>
      <c r="AJ151" s="30"/>
      <c r="AK151" s="30"/>
      <c r="AL151" s="30"/>
      <c r="AM151" s="30"/>
      <c r="AN151" s="30"/>
      <c r="AO151" s="30"/>
      <c r="AP151" s="30"/>
      <c r="AQ151" s="30"/>
      <c r="AR151" s="30"/>
      <c r="AS151" s="30"/>
      <c r="AT151" s="7"/>
      <c r="AU151" s="7"/>
      <c r="AV151" s="7"/>
      <c r="AW151" s="7"/>
      <c r="AX151" s="7"/>
      <c r="AY151" s="7"/>
      <c r="AZ151" s="7"/>
      <c r="BA151" s="7"/>
      <c r="BB151" s="7"/>
      <c r="BC151" s="7"/>
      <c r="BD151" s="7"/>
      <c r="BE151" s="54"/>
      <c r="BF151" s="54"/>
      <c r="BG151" s="54"/>
      <c r="BH151" s="54"/>
      <c r="BI151" s="54"/>
      <c r="BJ151" s="54"/>
    </row>
    <row r="152" spans="1:62" s="14" customFormat="1" ht="35.450000000000003" thickTop="1" thickBot="1">
      <c r="A152" s="7"/>
      <c r="B152" s="91" t="s">
        <v>2463</v>
      </c>
      <c r="C152" s="10"/>
      <c r="D152" s="168">
        <v>97</v>
      </c>
      <c r="E152" s="36" t="s">
        <v>1</v>
      </c>
      <c r="F152" s="54"/>
      <c r="G152" s="54"/>
      <c r="H152" s="54"/>
      <c r="I152" s="54"/>
      <c r="J152" s="35"/>
      <c r="K152" s="35"/>
      <c r="L152" s="9" t="s">
        <v>418</v>
      </c>
      <c r="M152" s="10" t="s">
        <v>2026</v>
      </c>
      <c r="N152" s="10"/>
      <c r="O152" s="28" t="s">
        <v>1661</v>
      </c>
      <c r="P152" s="29"/>
      <c r="Q152" s="30"/>
      <c r="R152" s="30"/>
      <c r="S152" s="30"/>
      <c r="T152" s="30"/>
      <c r="U152" s="30"/>
      <c r="V152" s="30"/>
      <c r="W152" s="30"/>
      <c r="X152" s="30"/>
      <c r="Y152" s="30"/>
      <c r="Z152" s="30"/>
      <c r="AA152" s="30"/>
      <c r="AB152" s="30"/>
      <c r="AC152" s="30"/>
      <c r="AD152" s="31"/>
      <c r="AE152" s="30"/>
      <c r="AF152" s="30"/>
      <c r="AG152" s="30"/>
      <c r="AH152" s="30"/>
      <c r="AI152" s="30"/>
      <c r="AJ152" s="30"/>
      <c r="AK152" s="30"/>
      <c r="AL152" s="30"/>
      <c r="AM152" s="30"/>
      <c r="AN152" s="30"/>
      <c r="AO152" s="30"/>
      <c r="AP152" s="30"/>
      <c r="AQ152" s="30"/>
      <c r="AR152" s="30"/>
      <c r="AS152" s="30"/>
      <c r="AT152" s="7"/>
      <c r="AU152" s="7"/>
      <c r="AV152" s="7"/>
      <c r="AW152" s="7"/>
      <c r="AX152" s="7"/>
      <c r="AY152" s="7"/>
      <c r="AZ152" s="7"/>
      <c r="BA152" s="7"/>
      <c r="BB152" s="7"/>
      <c r="BC152" s="7"/>
      <c r="BD152" s="7"/>
      <c r="BE152" s="59"/>
      <c r="BF152" s="59"/>
      <c r="BG152" s="59"/>
      <c r="BH152" s="59"/>
      <c r="BI152" s="59"/>
      <c r="BJ152" s="59"/>
    </row>
    <row r="153" spans="1:62" s="14" customFormat="1" ht="35.450000000000003" thickTop="1" thickBot="1">
      <c r="A153" s="7"/>
      <c r="B153" s="91" t="s">
        <v>2463</v>
      </c>
      <c r="C153" s="10"/>
      <c r="D153" s="168">
        <v>98</v>
      </c>
      <c r="E153" s="54" t="s">
        <v>1</v>
      </c>
      <c r="F153" s="54"/>
      <c r="G153" s="54"/>
      <c r="H153" s="54"/>
      <c r="I153" s="54"/>
      <c r="J153" s="35"/>
      <c r="K153" s="35"/>
      <c r="L153" s="9" t="s">
        <v>420</v>
      </c>
      <c r="M153" s="10" t="s">
        <v>2026</v>
      </c>
      <c r="N153" s="10"/>
      <c r="O153" s="28" t="s">
        <v>1661</v>
      </c>
      <c r="P153" s="29"/>
      <c r="Q153" s="30"/>
      <c r="R153" s="30"/>
      <c r="S153" s="30"/>
      <c r="T153" s="30"/>
      <c r="U153" s="30"/>
      <c r="V153" s="30"/>
      <c r="W153" s="30"/>
      <c r="X153" s="30"/>
      <c r="Y153" s="30"/>
      <c r="Z153" s="30"/>
      <c r="AA153" s="30"/>
      <c r="AB153" s="30"/>
      <c r="AC153" s="30"/>
      <c r="AD153" s="31"/>
      <c r="AE153" s="30"/>
      <c r="AF153" s="30"/>
      <c r="AG153" s="30"/>
      <c r="AH153" s="30"/>
      <c r="AI153" s="30"/>
      <c r="AJ153" s="30"/>
      <c r="AK153" s="30"/>
      <c r="AL153" s="30"/>
      <c r="AM153" s="30"/>
      <c r="AN153" s="30"/>
      <c r="AO153" s="30"/>
      <c r="AP153" s="30"/>
      <c r="AQ153" s="30"/>
      <c r="AR153" s="30"/>
      <c r="AS153" s="30"/>
      <c r="AT153" s="7"/>
      <c r="AU153" s="7"/>
      <c r="AV153" s="7"/>
      <c r="AW153" s="7"/>
      <c r="AX153" s="7"/>
      <c r="AY153" s="7"/>
      <c r="AZ153" s="7"/>
      <c r="BA153" s="7"/>
      <c r="BB153" s="7"/>
      <c r="BC153" s="7"/>
      <c r="BD153" s="7"/>
      <c r="BE153" s="59"/>
      <c r="BF153" s="59"/>
      <c r="BG153" s="59"/>
      <c r="BH153" s="59"/>
      <c r="BI153" s="59"/>
      <c r="BJ153" s="59"/>
    </row>
    <row r="154" spans="1:62" s="14" customFormat="1" ht="24" thickTop="1" thickBot="1">
      <c r="A154" s="7"/>
      <c r="B154" s="91" t="s">
        <v>2463</v>
      </c>
      <c r="C154" s="10"/>
      <c r="D154" s="169">
        <v>99</v>
      </c>
      <c r="E154" s="54" t="s">
        <v>1</v>
      </c>
      <c r="F154" s="54"/>
      <c r="G154" s="54"/>
      <c r="H154" s="54"/>
      <c r="I154" s="54"/>
      <c r="J154" s="35"/>
      <c r="K154" s="35"/>
      <c r="L154" s="33" t="s">
        <v>422</v>
      </c>
      <c r="M154" s="10" t="s">
        <v>2031</v>
      </c>
      <c r="N154" s="10"/>
      <c r="O154" s="55" t="s">
        <v>2568</v>
      </c>
      <c r="P154" s="56"/>
      <c r="Q154" s="57"/>
      <c r="R154" s="57"/>
      <c r="S154" s="57"/>
      <c r="T154" s="57"/>
      <c r="U154" s="57"/>
      <c r="V154" s="57"/>
      <c r="W154" s="57"/>
      <c r="X154" s="57"/>
      <c r="Y154" s="57"/>
      <c r="Z154" s="57"/>
      <c r="AA154" s="57"/>
      <c r="AB154" s="57"/>
      <c r="AC154" s="57"/>
      <c r="AD154" s="58"/>
      <c r="AE154" s="57"/>
      <c r="AF154" s="57"/>
      <c r="AG154" s="57"/>
      <c r="AH154" s="57"/>
      <c r="AI154" s="57"/>
      <c r="AJ154" s="57"/>
      <c r="AK154" s="57"/>
      <c r="AL154" s="57"/>
      <c r="AM154" s="57"/>
      <c r="AN154" s="57"/>
      <c r="AO154" s="57"/>
      <c r="AP154" s="57"/>
      <c r="AQ154" s="57"/>
      <c r="AR154" s="57"/>
      <c r="AS154" s="57"/>
      <c r="AT154" s="36"/>
      <c r="AU154" s="36"/>
      <c r="AV154" s="36"/>
      <c r="AW154" s="36"/>
      <c r="AX154" s="36"/>
      <c r="AY154" s="36"/>
      <c r="AZ154" s="36"/>
      <c r="BA154" s="36"/>
      <c r="BB154" s="36"/>
      <c r="BC154" s="36"/>
      <c r="BD154" s="36"/>
      <c r="BE154" s="59"/>
      <c r="BF154" s="59"/>
      <c r="BG154" s="59"/>
      <c r="BH154" s="59"/>
      <c r="BI154" s="59"/>
      <c r="BJ154" s="59"/>
    </row>
    <row r="155" spans="1:62" ht="47.1" thickTop="1" thickBot="1">
      <c r="A155" s="36"/>
      <c r="B155" s="91" t="s">
        <v>2463</v>
      </c>
      <c r="C155" s="10"/>
      <c r="D155" s="169">
        <v>100</v>
      </c>
      <c r="E155" s="36" t="s">
        <v>1</v>
      </c>
      <c r="F155" s="36"/>
      <c r="G155" s="36"/>
      <c r="H155" s="36"/>
      <c r="I155" s="60"/>
      <c r="J155" s="35"/>
      <c r="K155" s="35"/>
      <c r="L155" s="33" t="s">
        <v>424</v>
      </c>
      <c r="M155" s="10"/>
      <c r="N155" s="10"/>
      <c r="O155" s="55" t="s">
        <v>2035</v>
      </c>
      <c r="P155" s="56"/>
      <c r="Q155" s="57"/>
      <c r="R155" s="57"/>
      <c r="S155" s="57"/>
      <c r="T155" s="57"/>
      <c r="U155" s="57"/>
      <c r="V155" s="57"/>
      <c r="W155" s="57"/>
      <c r="X155" s="57"/>
      <c r="Y155" s="57"/>
      <c r="Z155" s="57"/>
      <c r="AA155" s="57"/>
      <c r="AB155" s="57"/>
      <c r="AC155" s="57"/>
      <c r="AD155" s="58"/>
      <c r="AE155" s="57"/>
      <c r="AF155" s="57"/>
      <c r="AG155" s="57"/>
      <c r="AH155" s="57"/>
      <c r="AI155" s="57"/>
      <c r="AJ155" s="57"/>
      <c r="AK155" s="57"/>
      <c r="AL155" s="57"/>
      <c r="AM155" s="57"/>
      <c r="AN155" s="57"/>
      <c r="AO155" s="57"/>
      <c r="AP155" s="57"/>
      <c r="AQ155" s="57"/>
      <c r="AR155" s="57"/>
      <c r="AS155" s="57"/>
      <c r="AT155" s="36"/>
      <c r="AU155" s="36"/>
      <c r="AV155" s="36"/>
      <c r="AW155" s="36"/>
      <c r="AX155" s="36"/>
      <c r="AY155" s="36"/>
      <c r="AZ155" s="36"/>
      <c r="BA155" s="36"/>
      <c r="BB155" s="36"/>
      <c r="BC155" s="36"/>
      <c r="BD155" s="36"/>
    </row>
    <row r="156" spans="1:62" s="89" customFormat="1" ht="38.450000000000003" thickTop="1" thickBot="1">
      <c r="A156" s="7"/>
      <c r="B156" s="40" t="s">
        <v>2569</v>
      </c>
      <c r="C156" s="39"/>
      <c r="D156" s="164">
        <v>1</v>
      </c>
      <c r="E156" s="54" t="s">
        <v>1</v>
      </c>
      <c r="F156" s="117"/>
      <c r="G156" s="117"/>
      <c r="H156" s="60"/>
      <c r="I156" s="60"/>
      <c r="J156" s="103"/>
      <c r="K156" s="103"/>
      <c r="L156" s="38" t="s">
        <v>2156</v>
      </c>
      <c r="M156" s="38"/>
      <c r="N156" s="38"/>
      <c r="O156" s="41" t="s">
        <v>2159</v>
      </c>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row>
    <row r="157" spans="1:62" ht="26.1" thickTop="1" thickBot="1">
      <c r="A157" s="7"/>
      <c r="B157" s="4" t="s">
        <v>2569</v>
      </c>
      <c r="C157" s="39"/>
      <c r="D157" s="159">
        <v>2</v>
      </c>
      <c r="E157" s="54" t="s">
        <v>1</v>
      </c>
      <c r="F157" s="60"/>
      <c r="G157" s="117"/>
      <c r="H157" s="60"/>
      <c r="I157" s="60"/>
      <c r="J157" s="103"/>
      <c r="K157" s="103"/>
      <c r="L157" s="9" t="s">
        <v>2162</v>
      </c>
      <c r="M157" s="5"/>
      <c r="N157" s="5"/>
      <c r="O157" s="6" t="s">
        <v>2163</v>
      </c>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spans="1:62" ht="26.1" thickTop="1" thickBot="1">
      <c r="A158" s="7" t="s">
        <v>2167</v>
      </c>
      <c r="B158" s="4" t="s">
        <v>2569</v>
      </c>
      <c r="C158" s="39"/>
      <c r="D158" s="159">
        <v>3</v>
      </c>
      <c r="E158" s="54" t="s">
        <v>1984</v>
      </c>
      <c r="F158" s="60"/>
      <c r="G158" s="60"/>
      <c r="H158" s="60"/>
      <c r="I158" s="60"/>
      <c r="J158" s="103"/>
      <c r="K158" s="103"/>
      <c r="L158" s="9" t="s">
        <v>2166</v>
      </c>
      <c r="M158" s="5"/>
      <c r="N158" s="5"/>
      <c r="O158" s="6" t="s">
        <v>2168</v>
      </c>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row>
    <row r="159" spans="1:62" ht="38.450000000000003" thickTop="1" thickBot="1">
      <c r="A159" s="7" t="s">
        <v>2172</v>
      </c>
      <c r="B159" s="4" t="s">
        <v>2569</v>
      </c>
      <c r="C159" s="39"/>
      <c r="D159" s="159">
        <v>4</v>
      </c>
      <c r="E159" s="61" t="s">
        <v>1</v>
      </c>
      <c r="F159" s="60"/>
      <c r="G159" s="60"/>
      <c r="H159" s="60"/>
      <c r="I159" s="60"/>
      <c r="J159" s="103"/>
      <c r="K159" s="103"/>
      <c r="L159" s="9" t="s">
        <v>2171</v>
      </c>
      <c r="M159" s="5"/>
      <c r="N159" s="5"/>
      <c r="O159" s="6" t="s">
        <v>2173</v>
      </c>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row>
    <row r="160" spans="1:62" ht="26.1" thickTop="1" thickBot="1">
      <c r="A160" s="7" t="s">
        <v>2172</v>
      </c>
      <c r="B160" s="4" t="s">
        <v>2569</v>
      </c>
      <c r="C160" s="3"/>
      <c r="D160" s="159">
        <v>5</v>
      </c>
      <c r="E160" s="61" t="s">
        <v>1</v>
      </c>
      <c r="F160" s="60"/>
      <c r="G160" s="60"/>
      <c r="H160" s="60"/>
      <c r="I160" s="60"/>
      <c r="J160" s="103"/>
      <c r="K160" s="103"/>
      <c r="L160" s="9" t="s">
        <v>2176</v>
      </c>
      <c r="M160" s="5"/>
      <c r="N160" s="5"/>
      <c r="O160" s="6" t="s">
        <v>2177</v>
      </c>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spans="1:56" ht="38.450000000000003" thickTop="1" thickBot="1">
      <c r="A161" s="7" t="s">
        <v>2172</v>
      </c>
      <c r="B161" s="4" t="s">
        <v>2569</v>
      </c>
      <c r="C161" s="3"/>
      <c r="D161" s="159">
        <v>6</v>
      </c>
      <c r="E161" s="61" t="s">
        <v>1</v>
      </c>
      <c r="F161" s="60"/>
      <c r="G161" s="60"/>
      <c r="H161" s="60"/>
      <c r="I161" s="60"/>
      <c r="J161" s="103"/>
      <c r="K161" s="103"/>
      <c r="L161" s="9" t="s">
        <v>2180</v>
      </c>
      <c r="M161" s="5"/>
      <c r="N161" s="5"/>
      <c r="O161" s="6" t="s">
        <v>2181</v>
      </c>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row>
    <row r="162" spans="1:56" s="18" customFormat="1" ht="38.450000000000003" thickTop="1" thickBot="1">
      <c r="A162" s="7" t="s">
        <v>2172</v>
      </c>
      <c r="B162" s="4" t="s">
        <v>2569</v>
      </c>
      <c r="C162" s="3"/>
      <c r="D162" s="159">
        <v>7</v>
      </c>
      <c r="E162" s="61" t="s">
        <v>1</v>
      </c>
      <c r="F162" s="60"/>
      <c r="G162" s="60"/>
      <c r="H162" s="60"/>
      <c r="I162" s="60"/>
      <c r="J162" s="103"/>
      <c r="K162" s="103"/>
      <c r="L162" s="9" t="s">
        <v>2184</v>
      </c>
      <c r="M162" s="5"/>
      <c r="N162" s="5"/>
      <c r="O162" s="6" t="s">
        <v>2185</v>
      </c>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spans="1:56" ht="38.450000000000003" hidden="1" thickTop="1" thickBot="1">
      <c r="A163" s="7" t="s">
        <v>2570</v>
      </c>
      <c r="B163" s="4" t="s">
        <v>2569</v>
      </c>
      <c r="C163" s="3"/>
      <c r="D163" s="159">
        <v>8</v>
      </c>
      <c r="E163" s="61" t="s">
        <v>4</v>
      </c>
      <c r="F163" s="60"/>
      <c r="G163" s="60"/>
      <c r="H163" s="60"/>
      <c r="I163" s="60"/>
      <c r="J163" s="103"/>
      <c r="K163" s="103"/>
      <c r="L163" s="9" t="s">
        <v>2571</v>
      </c>
      <c r="M163" s="5"/>
      <c r="N163" s="5"/>
      <c r="O163" s="6" t="s">
        <v>2572</v>
      </c>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row>
    <row r="164" spans="1:56" ht="38.450000000000003" hidden="1" thickTop="1" thickBot="1">
      <c r="A164" s="7" t="s">
        <v>2573</v>
      </c>
      <c r="B164" s="4" t="s">
        <v>2569</v>
      </c>
      <c r="C164" s="3"/>
      <c r="D164" s="159">
        <v>9</v>
      </c>
      <c r="E164" s="61" t="s">
        <v>4</v>
      </c>
      <c r="F164" s="60"/>
      <c r="G164" s="60"/>
      <c r="H164" s="60"/>
      <c r="I164" s="60"/>
      <c r="J164" s="103"/>
      <c r="K164" s="103"/>
      <c r="L164" s="9" t="s">
        <v>2574</v>
      </c>
      <c r="M164" s="5"/>
      <c r="N164" s="5"/>
      <c r="O164" s="6" t="s">
        <v>2575</v>
      </c>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row>
    <row r="165" spans="1:56" ht="26.1" thickTop="1" thickBot="1">
      <c r="A165" s="7"/>
      <c r="B165" s="4" t="s">
        <v>2569</v>
      </c>
      <c r="C165" s="3"/>
      <c r="D165" s="159">
        <v>10</v>
      </c>
      <c r="E165" s="54" t="s">
        <v>1</v>
      </c>
      <c r="F165" s="60"/>
      <c r="G165" s="60"/>
      <c r="H165" s="60"/>
      <c r="I165" s="60"/>
      <c r="J165" s="103"/>
      <c r="K165" s="103"/>
      <c r="L165" s="9" t="s">
        <v>2188</v>
      </c>
      <c r="M165" s="5"/>
      <c r="N165" s="5"/>
      <c r="O165" s="6" t="s">
        <v>2189</v>
      </c>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row>
    <row r="166" spans="1:56" ht="38.450000000000003" hidden="1" thickTop="1" thickBot="1">
      <c r="A166" s="7"/>
      <c r="B166" s="4" t="s">
        <v>2569</v>
      </c>
      <c r="C166" s="3"/>
      <c r="D166" s="159">
        <v>11</v>
      </c>
      <c r="E166" s="61" t="s">
        <v>4</v>
      </c>
      <c r="F166" s="60"/>
      <c r="G166" s="60"/>
      <c r="H166" s="60"/>
      <c r="I166" s="60"/>
      <c r="J166" s="103"/>
      <c r="K166" s="103"/>
      <c r="L166" s="9" t="s">
        <v>2576</v>
      </c>
      <c r="M166" s="5"/>
      <c r="N166" s="5"/>
      <c r="O166" s="6" t="s">
        <v>2577</v>
      </c>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row>
    <row r="167" spans="1:56" ht="51" hidden="1" thickTop="1" thickBot="1">
      <c r="A167" s="7"/>
      <c r="B167" s="4" t="s">
        <v>2569</v>
      </c>
      <c r="C167" s="3"/>
      <c r="D167" s="159">
        <v>12</v>
      </c>
      <c r="E167" s="61" t="s">
        <v>4</v>
      </c>
      <c r="F167" s="60"/>
      <c r="G167" s="60"/>
      <c r="H167" s="60"/>
      <c r="I167" s="60"/>
      <c r="J167" s="103"/>
      <c r="K167" s="103"/>
      <c r="L167" s="9" t="s">
        <v>2578</v>
      </c>
      <c r="M167" s="5"/>
      <c r="N167" s="5"/>
      <c r="O167" s="6" t="s">
        <v>2579</v>
      </c>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row>
    <row r="168" spans="1:56" ht="38.450000000000003" hidden="1" thickTop="1" thickBot="1">
      <c r="A168" s="7" t="s">
        <v>2580</v>
      </c>
      <c r="B168" s="4" t="s">
        <v>2569</v>
      </c>
      <c r="C168" s="3"/>
      <c r="D168" s="159">
        <v>13</v>
      </c>
      <c r="E168" s="61" t="s">
        <v>4</v>
      </c>
      <c r="F168" s="60"/>
      <c r="G168" s="60"/>
      <c r="H168" s="60"/>
      <c r="I168" s="60"/>
      <c r="J168" s="103"/>
      <c r="K168" s="103"/>
      <c r="L168" s="9" t="s">
        <v>2581</v>
      </c>
      <c r="M168" s="5"/>
      <c r="N168" s="5"/>
      <c r="O168" s="6" t="s">
        <v>2582</v>
      </c>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row>
    <row r="169" spans="1:56" ht="38.450000000000003" hidden="1" thickTop="1" thickBot="1">
      <c r="A169" s="7" t="s">
        <v>2583</v>
      </c>
      <c r="B169" s="4" t="s">
        <v>2569</v>
      </c>
      <c r="C169" s="3"/>
      <c r="D169" s="159">
        <v>14</v>
      </c>
      <c r="E169" s="54" t="s">
        <v>4</v>
      </c>
      <c r="F169" s="60"/>
      <c r="G169" s="60"/>
      <c r="H169" s="60"/>
      <c r="I169" s="60"/>
      <c r="J169" s="103"/>
      <c r="K169" s="103"/>
      <c r="L169" s="9" t="s">
        <v>2584</v>
      </c>
      <c r="M169" s="5"/>
      <c r="N169" s="5"/>
      <c r="O169" s="6" t="s">
        <v>2585</v>
      </c>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row>
    <row r="170" spans="1:56" ht="38.450000000000003" hidden="1" thickTop="1" thickBot="1">
      <c r="A170" s="7" t="s">
        <v>2583</v>
      </c>
      <c r="B170" s="4" t="s">
        <v>2569</v>
      </c>
      <c r="C170" s="3"/>
      <c r="D170" s="159">
        <v>15</v>
      </c>
      <c r="E170" s="54" t="s">
        <v>4</v>
      </c>
      <c r="F170" s="60"/>
      <c r="G170" s="60"/>
      <c r="H170" s="60"/>
      <c r="I170" s="60"/>
      <c r="J170" s="103"/>
      <c r="K170" s="103"/>
      <c r="L170" s="9" t="s">
        <v>2586</v>
      </c>
      <c r="M170" s="5"/>
      <c r="N170" s="5"/>
      <c r="O170" s="6" t="s">
        <v>2587</v>
      </c>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row>
    <row r="171" spans="1:56" s="18" customFormat="1" ht="38.450000000000003" hidden="1" thickTop="1" thickBot="1">
      <c r="A171" s="7" t="s">
        <v>2583</v>
      </c>
      <c r="B171" s="4" t="s">
        <v>2569</v>
      </c>
      <c r="C171" s="3"/>
      <c r="D171" s="159">
        <v>16</v>
      </c>
      <c r="E171" s="54" t="s">
        <v>4</v>
      </c>
      <c r="F171" s="60" t="s">
        <v>2326</v>
      </c>
      <c r="G171" s="60"/>
      <c r="H171" s="60"/>
      <c r="I171" s="60"/>
      <c r="J171" s="103"/>
      <c r="K171" s="103"/>
      <c r="L171" s="9" t="s">
        <v>2588</v>
      </c>
      <c r="M171" s="5"/>
      <c r="N171" s="5"/>
      <c r="O171" s="6" t="s">
        <v>2589</v>
      </c>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row>
    <row r="172" spans="1:56" s="18" customFormat="1" ht="38.450000000000003" hidden="1" thickTop="1" thickBot="1">
      <c r="A172" s="7" t="s">
        <v>2583</v>
      </c>
      <c r="B172" s="4" t="s">
        <v>2569</v>
      </c>
      <c r="C172" s="3"/>
      <c r="D172" s="159">
        <v>17</v>
      </c>
      <c r="E172" s="54" t="s">
        <v>4</v>
      </c>
      <c r="F172" s="60"/>
      <c r="G172" s="60"/>
      <c r="H172" s="60"/>
      <c r="I172" s="60"/>
      <c r="J172" s="103"/>
      <c r="K172" s="103"/>
      <c r="L172" s="9" t="s">
        <v>2590</v>
      </c>
      <c r="M172" s="5"/>
      <c r="N172" s="5"/>
      <c r="O172" s="6" t="s">
        <v>2591</v>
      </c>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row>
    <row r="173" spans="1:56" s="18" customFormat="1" ht="38.450000000000003" hidden="1" thickTop="1" thickBot="1">
      <c r="A173" s="7" t="s">
        <v>2583</v>
      </c>
      <c r="B173" s="4" t="s">
        <v>2569</v>
      </c>
      <c r="C173" s="3"/>
      <c r="D173" s="159">
        <v>18</v>
      </c>
      <c r="E173" s="54" t="s">
        <v>4</v>
      </c>
      <c r="F173" s="60"/>
      <c r="G173" s="60"/>
      <c r="H173" s="60"/>
      <c r="I173" s="60"/>
      <c r="J173" s="103"/>
      <c r="K173" s="103"/>
      <c r="L173" s="9" t="s">
        <v>2592</v>
      </c>
      <c r="M173" s="5"/>
      <c r="N173" s="5"/>
      <c r="O173" s="6" t="s">
        <v>2593</v>
      </c>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row>
    <row r="174" spans="1:56" s="18" customFormat="1" ht="38.450000000000003" hidden="1" thickTop="1" thickBot="1">
      <c r="A174" s="7" t="s">
        <v>2583</v>
      </c>
      <c r="B174" s="4" t="s">
        <v>2569</v>
      </c>
      <c r="C174" s="3"/>
      <c r="D174" s="159">
        <v>19</v>
      </c>
      <c r="E174" s="54" t="s">
        <v>4</v>
      </c>
      <c r="F174" s="60"/>
      <c r="G174" s="60"/>
      <c r="H174" s="60"/>
      <c r="I174" s="60"/>
      <c r="J174" s="103"/>
      <c r="K174" s="103"/>
      <c r="L174" s="9" t="s">
        <v>2594</v>
      </c>
      <c r="M174" s="5"/>
      <c r="N174" s="5"/>
      <c r="O174" s="6" t="s">
        <v>2595</v>
      </c>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row>
    <row r="175" spans="1:56" s="18" customFormat="1" ht="38.450000000000003" hidden="1" thickTop="1" thickBot="1">
      <c r="A175" s="7" t="s">
        <v>2583</v>
      </c>
      <c r="B175" s="4" t="s">
        <v>2569</v>
      </c>
      <c r="C175" s="3"/>
      <c r="D175" s="159">
        <v>20</v>
      </c>
      <c r="E175" s="54" t="s">
        <v>4</v>
      </c>
      <c r="F175" s="60"/>
      <c r="G175" s="60"/>
      <c r="H175" s="60"/>
      <c r="I175" s="60"/>
      <c r="J175" s="103"/>
      <c r="K175" s="103"/>
      <c r="L175" s="9" t="s">
        <v>2596</v>
      </c>
      <c r="M175" s="5"/>
      <c r="N175" s="5"/>
      <c r="O175" s="6" t="s">
        <v>2597</v>
      </c>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row>
    <row r="176" spans="1:56" s="46" customFormat="1" ht="38.450000000000003" hidden="1" thickTop="1" thickBot="1">
      <c r="A176" s="7" t="s">
        <v>2583</v>
      </c>
      <c r="B176" s="4" t="s">
        <v>2569</v>
      </c>
      <c r="C176" s="3"/>
      <c r="D176" s="159">
        <v>21</v>
      </c>
      <c r="E176" s="54" t="s">
        <v>4</v>
      </c>
      <c r="F176" s="60"/>
      <c r="G176" s="60"/>
      <c r="H176" s="60"/>
      <c r="I176" s="60"/>
      <c r="J176" s="4"/>
      <c r="K176" s="4"/>
      <c r="L176" s="9" t="s">
        <v>2598</v>
      </c>
      <c r="M176" s="5"/>
      <c r="N176" s="5"/>
      <c r="O176" s="6" t="s">
        <v>2599</v>
      </c>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row>
    <row r="177" spans="1:56" ht="38.450000000000003" hidden="1" thickTop="1" thickBot="1">
      <c r="A177" s="7" t="s">
        <v>2583</v>
      </c>
      <c r="B177" s="4" t="s">
        <v>2569</v>
      </c>
      <c r="C177" s="3"/>
      <c r="D177" s="159">
        <v>22</v>
      </c>
      <c r="E177" s="54" t="s">
        <v>4</v>
      </c>
      <c r="F177" s="60"/>
      <c r="G177" s="60"/>
      <c r="H177" s="60"/>
      <c r="I177" s="60"/>
      <c r="J177" s="4"/>
      <c r="K177" s="4"/>
      <c r="L177" s="9" t="s">
        <v>2600</v>
      </c>
      <c r="M177" s="5"/>
      <c r="N177" s="5"/>
      <c r="O177" s="6" t="s">
        <v>2601</v>
      </c>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row>
    <row r="178" spans="1:56" ht="38.450000000000003" hidden="1" thickTop="1" thickBot="1">
      <c r="A178" s="7"/>
      <c r="B178" s="4" t="s">
        <v>2569</v>
      </c>
      <c r="C178" s="3"/>
      <c r="D178" s="159">
        <v>23</v>
      </c>
      <c r="E178" s="61" t="s">
        <v>4</v>
      </c>
      <c r="F178" s="60"/>
      <c r="G178" s="60"/>
      <c r="H178" s="60"/>
      <c r="I178" s="60"/>
      <c r="J178" s="4"/>
      <c r="K178" s="4"/>
      <c r="L178" s="9" t="s">
        <v>2602</v>
      </c>
      <c r="M178" s="5"/>
      <c r="N178" s="5"/>
      <c r="O178" s="6" t="s">
        <v>2603</v>
      </c>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row>
    <row r="179" spans="1:56" s="46" customFormat="1" ht="38.450000000000003" hidden="1" thickTop="1" thickBot="1">
      <c r="A179" s="7"/>
      <c r="B179" s="4" t="s">
        <v>2569</v>
      </c>
      <c r="C179" s="3"/>
      <c r="D179" s="159">
        <v>24</v>
      </c>
      <c r="E179" s="61" t="s">
        <v>4</v>
      </c>
      <c r="F179" s="60"/>
      <c r="G179" s="60"/>
      <c r="H179" s="60"/>
      <c r="I179" s="60"/>
      <c r="J179" s="4"/>
      <c r="K179" s="4"/>
      <c r="L179" s="9" t="s">
        <v>2604</v>
      </c>
      <c r="M179" s="5"/>
      <c r="N179" s="5"/>
      <c r="O179" s="6"/>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row>
    <row r="180" spans="1:56" ht="26.1" thickTop="1" thickBot="1">
      <c r="A180" s="7" t="s">
        <v>2193</v>
      </c>
      <c r="B180" s="4" t="s">
        <v>2569</v>
      </c>
      <c r="C180" s="3"/>
      <c r="D180" s="159">
        <v>25</v>
      </c>
      <c r="E180" s="61" t="s">
        <v>1</v>
      </c>
      <c r="F180" s="60"/>
      <c r="G180" s="60"/>
      <c r="H180" s="60"/>
      <c r="I180" s="60"/>
      <c r="J180" s="4"/>
      <c r="K180" s="4"/>
      <c r="L180" s="9" t="s">
        <v>2192</v>
      </c>
      <c r="M180" s="5"/>
      <c r="N180" s="5"/>
      <c r="O180" s="6" t="s">
        <v>2192</v>
      </c>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row>
    <row r="181" spans="1:56" s="46" customFormat="1" ht="38.450000000000003" thickTop="1" thickBot="1">
      <c r="A181" s="7"/>
      <c r="B181" s="4" t="s">
        <v>2569</v>
      </c>
      <c r="C181" s="3"/>
      <c r="D181" s="159">
        <v>26</v>
      </c>
      <c r="E181" s="54" t="s">
        <v>1</v>
      </c>
      <c r="F181" s="60"/>
      <c r="G181" s="60"/>
      <c r="H181" s="60"/>
      <c r="I181" s="60"/>
      <c r="J181" s="4"/>
      <c r="K181" s="4"/>
      <c r="L181" s="9" t="s">
        <v>2196</v>
      </c>
      <c r="M181" s="5"/>
      <c r="N181" s="5"/>
      <c r="O181" s="6" t="s">
        <v>2196</v>
      </c>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row>
    <row r="182" spans="1:56" s="46" customFormat="1" ht="38.450000000000003" thickTop="1" thickBot="1">
      <c r="A182" s="7"/>
      <c r="B182" s="4" t="s">
        <v>2569</v>
      </c>
      <c r="C182" s="3"/>
      <c r="D182" s="159">
        <v>27</v>
      </c>
      <c r="E182" s="54" t="s">
        <v>1</v>
      </c>
      <c r="F182" s="60"/>
      <c r="G182" s="60"/>
      <c r="H182" s="60"/>
      <c r="I182" s="60"/>
      <c r="J182" s="4"/>
      <c r="K182" s="4"/>
      <c r="L182" s="9" t="s">
        <v>2199</v>
      </c>
      <c r="M182" s="5"/>
      <c r="N182" s="5"/>
      <c r="O182" s="6" t="s">
        <v>2200</v>
      </c>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row>
    <row r="183" spans="1:56" ht="26.1" thickTop="1" thickBot="1">
      <c r="A183" s="7"/>
      <c r="B183" s="4" t="s">
        <v>2569</v>
      </c>
      <c r="C183" s="3"/>
      <c r="D183" s="159">
        <v>28</v>
      </c>
      <c r="E183" s="54" t="s">
        <v>1</v>
      </c>
      <c r="F183" s="60"/>
      <c r="G183" s="60"/>
      <c r="H183" s="60"/>
      <c r="I183" s="60"/>
      <c r="J183" s="4"/>
      <c r="K183" s="4"/>
      <c r="L183" s="9" t="s">
        <v>2203</v>
      </c>
      <c r="M183" s="5"/>
      <c r="N183" s="5"/>
      <c r="O183" s="6" t="s">
        <v>2203</v>
      </c>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row>
    <row r="184" spans="1:56" ht="15" thickTop="1" thickBot="1">
      <c r="A184" s="7"/>
      <c r="B184" s="4" t="s">
        <v>2569</v>
      </c>
      <c r="C184" s="3"/>
      <c r="D184" s="159">
        <v>29</v>
      </c>
      <c r="E184" s="54" t="s">
        <v>1</v>
      </c>
      <c r="F184" s="60"/>
      <c r="G184" s="60"/>
      <c r="H184" s="60"/>
      <c r="I184" s="60"/>
      <c r="J184" s="4"/>
      <c r="K184" s="4"/>
      <c r="L184" s="9" t="s">
        <v>2206</v>
      </c>
      <c r="M184" s="5"/>
      <c r="N184" s="5"/>
      <c r="O184" s="6" t="s">
        <v>2206</v>
      </c>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row>
    <row r="185" spans="1:56" ht="15" hidden="1" thickTop="1" thickBot="1">
      <c r="A185" s="7"/>
      <c r="B185" s="4" t="s">
        <v>2569</v>
      </c>
      <c r="C185" s="3"/>
      <c r="D185" s="159">
        <v>30</v>
      </c>
      <c r="E185" s="61" t="s">
        <v>4</v>
      </c>
      <c r="F185" s="60"/>
      <c r="G185" s="60"/>
      <c r="H185" s="60"/>
      <c r="I185" s="60"/>
      <c r="J185" s="4"/>
      <c r="K185" s="4"/>
      <c r="L185" s="9" t="s">
        <v>2605</v>
      </c>
      <c r="M185" s="5"/>
      <c r="N185" s="5"/>
      <c r="O185" s="6" t="s">
        <v>2605</v>
      </c>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row>
    <row r="186" spans="1:56" ht="15" hidden="1" thickTop="1" thickBot="1">
      <c r="A186" s="7" t="s">
        <v>2606</v>
      </c>
      <c r="B186" s="4" t="s">
        <v>2569</v>
      </c>
      <c r="C186" s="3"/>
      <c r="D186" s="159">
        <v>31</v>
      </c>
      <c r="E186" s="54" t="s">
        <v>4</v>
      </c>
      <c r="F186" s="60"/>
      <c r="G186" s="60"/>
      <c r="H186" s="60"/>
      <c r="I186" s="60"/>
      <c r="J186" s="4"/>
      <c r="K186" s="4"/>
      <c r="L186" s="9" t="s">
        <v>2607</v>
      </c>
      <c r="M186" s="5"/>
      <c r="N186" s="5"/>
      <c r="O186" s="6" t="s">
        <v>2607</v>
      </c>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row>
    <row r="187" spans="1:56" ht="26.1" thickTop="1" thickBot="1">
      <c r="A187" s="7" t="s">
        <v>2210</v>
      </c>
      <c r="B187" s="4" t="s">
        <v>2569</v>
      </c>
      <c r="C187" s="3"/>
      <c r="D187" s="159">
        <v>32</v>
      </c>
      <c r="E187" s="54" t="s">
        <v>1604</v>
      </c>
      <c r="F187" s="60"/>
      <c r="G187" s="60"/>
      <c r="H187" s="60"/>
      <c r="I187" s="60"/>
      <c r="J187" s="4"/>
      <c r="K187" s="4"/>
      <c r="L187" s="9" t="s">
        <v>2209</v>
      </c>
      <c r="M187" s="5"/>
      <c r="N187" s="5"/>
      <c r="O187" s="6" t="s">
        <v>2211</v>
      </c>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row>
    <row r="188" spans="1:56" ht="15" thickTop="1" thickBot="1">
      <c r="A188" s="7" t="s">
        <v>2210</v>
      </c>
      <c r="B188" s="4" t="s">
        <v>2569</v>
      </c>
      <c r="C188" s="3"/>
      <c r="D188" s="159">
        <v>33</v>
      </c>
      <c r="E188" s="54" t="s">
        <v>1604</v>
      </c>
      <c r="F188" s="60"/>
      <c r="G188" s="60"/>
      <c r="H188" s="60"/>
      <c r="I188" s="60"/>
      <c r="J188" s="4"/>
      <c r="K188" s="4"/>
      <c r="L188" s="9" t="s">
        <v>2214</v>
      </c>
      <c r="M188" s="5"/>
      <c r="N188" s="5"/>
      <c r="O188" s="6" t="s">
        <v>2215</v>
      </c>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row>
    <row r="189" spans="1:56" ht="15" thickTop="1" thickBot="1">
      <c r="A189" s="7" t="s">
        <v>2210</v>
      </c>
      <c r="B189" s="4" t="s">
        <v>2569</v>
      </c>
      <c r="C189" s="3"/>
      <c r="D189" s="159">
        <v>34</v>
      </c>
      <c r="E189" s="54" t="s">
        <v>1604</v>
      </c>
      <c r="F189" s="60"/>
      <c r="G189" s="60"/>
      <c r="H189" s="60"/>
      <c r="I189" s="60"/>
      <c r="J189" s="4"/>
      <c r="K189" s="4"/>
      <c r="L189" s="9" t="s">
        <v>2218</v>
      </c>
      <c r="M189" s="5"/>
      <c r="N189" s="5"/>
      <c r="O189" s="6" t="s">
        <v>2219</v>
      </c>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row>
    <row r="190" spans="1:56" ht="58.5" thickTop="1" thickBot="1">
      <c r="A190" s="7"/>
      <c r="B190" s="4" t="s">
        <v>2569</v>
      </c>
      <c r="C190" s="3"/>
      <c r="D190" s="159">
        <v>38</v>
      </c>
      <c r="E190" s="54" t="s">
        <v>1</v>
      </c>
      <c r="F190" s="60"/>
      <c r="G190" s="60"/>
      <c r="H190" s="60"/>
      <c r="I190" s="60"/>
      <c r="J190" s="4"/>
      <c r="K190" s="4"/>
      <c r="L190" s="9" t="s">
        <v>2222</v>
      </c>
      <c r="M190" s="5"/>
      <c r="N190" s="5"/>
      <c r="O190" s="6" t="s">
        <v>2223</v>
      </c>
      <c r="P190" s="8" t="s">
        <v>2608</v>
      </c>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row>
    <row r="191" spans="1:56" ht="26.1" hidden="1" thickTop="1" thickBot="1">
      <c r="A191" s="7" t="s">
        <v>2609</v>
      </c>
      <c r="B191" s="4" t="s">
        <v>2569</v>
      </c>
      <c r="C191" s="3"/>
      <c r="D191" s="159">
        <v>39</v>
      </c>
      <c r="E191" s="54" t="s">
        <v>4</v>
      </c>
      <c r="F191" s="60"/>
      <c r="G191" s="60"/>
      <c r="H191" s="60"/>
      <c r="I191" s="60"/>
      <c r="J191" s="4"/>
      <c r="K191" s="4"/>
      <c r="L191" s="9" t="s">
        <v>2610</v>
      </c>
      <c r="M191" s="5"/>
      <c r="N191" s="5"/>
      <c r="O191" s="6" t="s">
        <v>2611</v>
      </c>
      <c r="P191" s="8"/>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row>
    <row r="192" spans="1:56" ht="38.450000000000003" hidden="1" thickTop="1" thickBot="1">
      <c r="A192" s="7" t="s">
        <v>2609</v>
      </c>
      <c r="B192" s="4" t="s">
        <v>2569</v>
      </c>
      <c r="C192" s="3"/>
      <c r="D192" s="159">
        <v>40</v>
      </c>
      <c r="E192" s="54" t="s">
        <v>4</v>
      </c>
      <c r="F192" s="60"/>
      <c r="G192" s="60"/>
      <c r="H192" s="60"/>
      <c r="I192" s="60"/>
      <c r="J192" s="4"/>
      <c r="K192" s="4"/>
      <c r="L192" s="9" t="s">
        <v>2612</v>
      </c>
      <c r="M192" s="5"/>
      <c r="N192" s="5"/>
      <c r="O192" s="6" t="s">
        <v>2613</v>
      </c>
      <c r="P192" s="8" t="s">
        <v>2608</v>
      </c>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row>
    <row r="193" spans="1:56" ht="35.450000000000003" hidden="1" thickTop="1" thickBot="1">
      <c r="A193" s="7" t="s">
        <v>2609</v>
      </c>
      <c r="B193" s="4" t="s">
        <v>2569</v>
      </c>
      <c r="C193" s="10"/>
      <c r="D193" s="159">
        <v>41</v>
      </c>
      <c r="E193" s="54" t="s">
        <v>4</v>
      </c>
      <c r="F193" s="7"/>
      <c r="G193" s="7"/>
      <c r="H193" s="7"/>
      <c r="I193" s="7"/>
      <c r="J193" s="35"/>
      <c r="K193" s="35"/>
      <c r="L193" s="9" t="s">
        <v>2614</v>
      </c>
      <c r="M193" s="10"/>
      <c r="N193" s="10"/>
      <c r="O193" s="28" t="s">
        <v>2615</v>
      </c>
      <c r="P193" s="53" t="s">
        <v>2608</v>
      </c>
      <c r="Q193" s="30"/>
      <c r="R193" s="30"/>
      <c r="S193" s="30"/>
      <c r="T193" s="30"/>
      <c r="U193" s="30"/>
      <c r="V193" s="30"/>
      <c r="W193" s="30"/>
      <c r="X193" s="30"/>
      <c r="Y193" s="30"/>
      <c r="Z193" s="30"/>
      <c r="AA193" s="30"/>
      <c r="AB193" s="30"/>
      <c r="AC193" s="30"/>
      <c r="AD193" s="31"/>
      <c r="AE193" s="30"/>
      <c r="AF193" s="30"/>
      <c r="AG193" s="30"/>
      <c r="AH193" s="30"/>
      <c r="AI193" s="30"/>
      <c r="AJ193" s="30"/>
      <c r="AK193" s="30"/>
      <c r="AL193" s="30"/>
      <c r="AM193" s="30"/>
      <c r="AN193" s="30"/>
      <c r="AO193" s="30"/>
      <c r="AP193" s="30"/>
      <c r="AQ193" s="30"/>
      <c r="AR193" s="30"/>
      <c r="AS193" s="30"/>
      <c r="AT193" s="7"/>
      <c r="AU193" s="7"/>
      <c r="AV193" s="7"/>
      <c r="AW193" s="7"/>
      <c r="AX193" s="7"/>
      <c r="AY193" s="7"/>
      <c r="AZ193" s="7"/>
      <c r="BA193" s="7"/>
      <c r="BB193" s="7"/>
      <c r="BC193" s="7"/>
      <c r="BD193" s="7"/>
    </row>
    <row r="194" spans="1:56" ht="26.1" thickTop="1" thickBot="1">
      <c r="A194" s="7" t="s">
        <v>2227</v>
      </c>
      <c r="B194" s="4" t="s">
        <v>2569</v>
      </c>
      <c r="C194" s="3"/>
      <c r="D194" s="159">
        <v>42</v>
      </c>
      <c r="E194" s="54" t="s">
        <v>1</v>
      </c>
      <c r="F194" s="60"/>
      <c r="G194" s="60"/>
      <c r="H194" s="60"/>
      <c r="I194" s="60"/>
      <c r="J194" s="4"/>
      <c r="K194" s="4"/>
      <c r="L194" s="9" t="s">
        <v>2226</v>
      </c>
      <c r="M194" s="5"/>
      <c r="N194" s="5"/>
      <c r="O194" s="6" t="s">
        <v>2228</v>
      </c>
      <c r="P194" s="8"/>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row>
    <row r="195" spans="1:56" ht="26.1" hidden="1" thickTop="1" thickBot="1">
      <c r="A195" s="7" t="s">
        <v>2616</v>
      </c>
      <c r="B195" s="4" t="s">
        <v>2569</v>
      </c>
      <c r="C195" s="3"/>
      <c r="D195" s="159">
        <v>43</v>
      </c>
      <c r="E195" s="54" t="s">
        <v>4</v>
      </c>
      <c r="F195" s="60"/>
      <c r="G195" s="60"/>
      <c r="H195" s="60"/>
      <c r="I195" s="60"/>
      <c r="J195" s="4"/>
      <c r="K195" s="4"/>
      <c r="L195" s="9" t="s">
        <v>2617</v>
      </c>
      <c r="M195" s="5"/>
      <c r="N195" s="5"/>
      <c r="O195" s="6" t="s">
        <v>2618</v>
      </c>
      <c r="P195" s="8"/>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row>
    <row r="196" spans="1:56" ht="35.450000000000003" thickTop="1" thickBot="1">
      <c r="A196" s="7" t="s">
        <v>2233</v>
      </c>
      <c r="B196" s="4" t="s">
        <v>2569</v>
      </c>
      <c r="C196" s="3"/>
      <c r="D196" s="159">
        <v>44</v>
      </c>
      <c r="E196" s="54" t="s">
        <v>2232</v>
      </c>
      <c r="F196" s="60"/>
      <c r="G196" s="60"/>
      <c r="H196" s="60"/>
      <c r="I196" s="60"/>
      <c r="J196" s="4"/>
      <c r="K196" s="4"/>
      <c r="L196" s="9" t="s">
        <v>2231</v>
      </c>
      <c r="M196" s="5"/>
      <c r="N196" s="5"/>
      <c r="O196" s="6" t="s">
        <v>2234</v>
      </c>
      <c r="P196" s="8" t="s">
        <v>2619</v>
      </c>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row>
    <row r="197" spans="1:56" s="46" customFormat="1" ht="47.1" hidden="1" thickTop="1" thickBot="1">
      <c r="A197" s="7" t="s">
        <v>2616</v>
      </c>
      <c r="B197" s="4" t="s">
        <v>2569</v>
      </c>
      <c r="C197" s="3"/>
      <c r="D197" s="159">
        <v>45</v>
      </c>
      <c r="E197" s="54" t="s">
        <v>4</v>
      </c>
      <c r="F197" s="60"/>
      <c r="G197" s="60"/>
      <c r="H197" s="60"/>
      <c r="I197" s="60"/>
      <c r="J197" s="4"/>
      <c r="K197" s="4"/>
      <c r="L197" s="9" t="s">
        <v>2620</v>
      </c>
      <c r="M197" s="5"/>
      <c r="N197" s="5"/>
      <c r="O197" s="6" t="s">
        <v>2621</v>
      </c>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row>
    <row r="198" spans="1:56" ht="26.1" hidden="1" thickTop="1" thickBot="1">
      <c r="A198" s="7" t="s">
        <v>2622</v>
      </c>
      <c r="B198" s="4" t="s">
        <v>2569</v>
      </c>
      <c r="C198" s="3"/>
      <c r="D198" s="159" t="s">
        <v>2623</v>
      </c>
      <c r="E198" s="54" t="s">
        <v>4</v>
      </c>
      <c r="F198" s="60"/>
      <c r="G198" s="60"/>
      <c r="H198" s="60"/>
      <c r="I198" s="60"/>
      <c r="J198" s="4"/>
      <c r="K198" s="4"/>
      <c r="L198" s="9" t="s">
        <v>2624</v>
      </c>
      <c r="M198" s="5"/>
      <c r="N198" s="5"/>
      <c r="O198" s="6"/>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row>
    <row r="199" spans="1:56" ht="26.1" hidden="1" thickTop="1" thickBot="1">
      <c r="A199" s="7" t="s">
        <v>2622</v>
      </c>
      <c r="B199" s="4" t="s">
        <v>2569</v>
      </c>
      <c r="C199" s="3"/>
      <c r="D199" s="159" t="s">
        <v>2625</v>
      </c>
      <c r="E199" s="54" t="s">
        <v>4</v>
      </c>
      <c r="F199" s="60"/>
      <c r="G199" s="60"/>
      <c r="H199" s="60"/>
      <c r="I199" s="60"/>
      <c r="J199" s="4"/>
      <c r="K199" s="4"/>
      <c r="L199" s="9" t="s">
        <v>2626</v>
      </c>
      <c r="M199" s="5"/>
      <c r="N199" s="5"/>
      <c r="O199" s="6"/>
      <c r="P199" s="8" t="s">
        <v>2627</v>
      </c>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row>
    <row r="200" spans="1:56" s="46" customFormat="1" ht="26.1" hidden="1" thickTop="1" thickBot="1">
      <c r="A200" s="7" t="s">
        <v>2622</v>
      </c>
      <c r="B200" s="4" t="s">
        <v>2569</v>
      </c>
      <c r="C200" s="3"/>
      <c r="D200" s="159" t="s">
        <v>2628</v>
      </c>
      <c r="E200" s="54" t="s">
        <v>4</v>
      </c>
      <c r="F200" s="60"/>
      <c r="G200" s="60"/>
      <c r="H200" s="60"/>
      <c r="I200" s="60"/>
      <c r="J200" s="4"/>
      <c r="K200" s="4"/>
      <c r="L200" s="9" t="s">
        <v>2629</v>
      </c>
      <c r="M200" s="5"/>
      <c r="N200" s="5"/>
      <c r="O200" s="6"/>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row>
    <row r="201" spans="1:56" s="46" customFormat="1" ht="13.5" thickTop="1" thickBot="1">
      <c r="A201" s="7" t="s">
        <v>2238</v>
      </c>
      <c r="B201" s="4" t="s">
        <v>2569</v>
      </c>
      <c r="C201" s="3"/>
      <c r="D201" s="159" t="s">
        <v>2630</v>
      </c>
      <c r="E201" s="54" t="s">
        <v>1</v>
      </c>
      <c r="F201" s="60"/>
      <c r="G201" s="60"/>
      <c r="H201" s="60"/>
      <c r="I201" s="60"/>
      <c r="J201" s="4"/>
      <c r="K201" s="4"/>
      <c r="L201" s="9" t="s">
        <v>2237</v>
      </c>
      <c r="M201" s="5"/>
      <c r="N201" s="5"/>
      <c r="O201" s="6" t="s">
        <v>2239</v>
      </c>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spans="1:56" s="46" customFormat="1" ht="13.5" thickTop="1" thickBot="1">
      <c r="A202" s="7" t="s">
        <v>2238</v>
      </c>
      <c r="B202" s="4" t="s">
        <v>2569</v>
      </c>
      <c r="C202" s="3"/>
      <c r="D202" s="159" t="s">
        <v>2630</v>
      </c>
      <c r="E202" s="54" t="s">
        <v>1</v>
      </c>
      <c r="F202" s="60"/>
      <c r="G202" s="60"/>
      <c r="H202" s="60"/>
      <c r="I202" s="60"/>
      <c r="J202" s="4"/>
      <c r="K202" s="4"/>
      <c r="L202" s="9" t="s">
        <v>2240</v>
      </c>
      <c r="M202" s="5"/>
      <c r="N202" s="5"/>
      <c r="O202" s="6" t="s">
        <v>2239</v>
      </c>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spans="1:56" ht="15" thickTop="1" thickBot="1">
      <c r="A203" s="7" t="s">
        <v>2238</v>
      </c>
      <c r="B203" s="4" t="s">
        <v>2569</v>
      </c>
      <c r="C203" s="3"/>
      <c r="D203" s="159" t="s">
        <v>2630</v>
      </c>
      <c r="E203" s="54" t="s">
        <v>1</v>
      </c>
      <c r="F203" s="60"/>
      <c r="G203" s="60"/>
      <c r="H203" s="60"/>
      <c r="I203" s="60"/>
      <c r="J203" s="4"/>
      <c r="K203" s="4"/>
      <c r="L203" s="9" t="s">
        <v>2241</v>
      </c>
      <c r="M203" s="5"/>
      <c r="N203" s="5"/>
      <c r="O203" s="6" t="s">
        <v>2239</v>
      </c>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row>
    <row r="204" spans="1:56" ht="26.1" thickTop="1" thickBot="1">
      <c r="A204" s="7" t="s">
        <v>2238</v>
      </c>
      <c r="B204" s="4" t="s">
        <v>2569</v>
      </c>
      <c r="C204" s="3"/>
      <c r="D204" s="159" t="s">
        <v>2631</v>
      </c>
      <c r="E204" s="54" t="s">
        <v>1</v>
      </c>
      <c r="F204" s="60"/>
      <c r="G204" s="60"/>
      <c r="H204" s="60"/>
      <c r="I204" s="60"/>
      <c r="J204" s="4"/>
      <c r="K204" s="4"/>
      <c r="L204" s="9" t="s">
        <v>2243</v>
      </c>
      <c r="M204" s="5"/>
      <c r="N204" s="5"/>
      <c r="O204" s="6" t="s">
        <v>2239</v>
      </c>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row>
    <row r="205" spans="1:56" s="46" customFormat="1" ht="26.1" thickTop="1" thickBot="1">
      <c r="A205" s="7" t="s">
        <v>2238</v>
      </c>
      <c r="B205" s="4" t="s">
        <v>2569</v>
      </c>
      <c r="C205" s="3"/>
      <c r="D205" s="159" t="s">
        <v>2632</v>
      </c>
      <c r="E205" s="54" t="s">
        <v>1</v>
      </c>
      <c r="F205" s="60"/>
      <c r="G205" s="60"/>
      <c r="H205" s="60"/>
      <c r="I205" s="60"/>
      <c r="J205" s="4"/>
      <c r="K205" s="4"/>
      <c r="L205" s="9" t="s">
        <v>2245</v>
      </c>
      <c r="M205" s="5"/>
      <c r="N205" s="5"/>
      <c r="O205" s="6" t="s">
        <v>2239</v>
      </c>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row>
    <row r="206" spans="1:56" ht="15" thickTop="1" thickBot="1">
      <c r="A206" s="7" t="s">
        <v>2238</v>
      </c>
      <c r="B206" s="4" t="s">
        <v>2569</v>
      </c>
      <c r="C206" s="3"/>
      <c r="D206" s="159" t="s">
        <v>2633</v>
      </c>
      <c r="E206" s="54" t="s">
        <v>1</v>
      </c>
      <c r="F206" s="60"/>
      <c r="G206" s="60"/>
      <c r="H206" s="60"/>
      <c r="I206" s="60"/>
      <c r="J206" s="4"/>
      <c r="K206" s="4"/>
      <c r="L206" s="9" t="s">
        <v>2247</v>
      </c>
      <c r="M206" s="5"/>
      <c r="N206" s="5"/>
      <c r="O206" s="6" t="s">
        <v>2239</v>
      </c>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row>
    <row r="207" spans="1:56" ht="26.1" thickTop="1" thickBot="1">
      <c r="A207" s="7" t="s">
        <v>2238</v>
      </c>
      <c r="B207" s="4" t="s">
        <v>2569</v>
      </c>
      <c r="C207" s="3"/>
      <c r="D207" s="159" t="s">
        <v>2634</v>
      </c>
      <c r="E207" s="54" t="s">
        <v>1</v>
      </c>
      <c r="F207" s="60"/>
      <c r="G207" s="60"/>
      <c r="H207" s="60"/>
      <c r="I207" s="60"/>
      <c r="J207" s="4"/>
      <c r="K207" s="4"/>
      <c r="L207" s="9" t="s">
        <v>2249</v>
      </c>
      <c r="M207" s="5"/>
      <c r="N207" s="5"/>
      <c r="O207" s="6" t="s">
        <v>2239</v>
      </c>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row>
    <row r="208" spans="1:56" s="46" customFormat="1" ht="26.1" thickTop="1" thickBot="1">
      <c r="A208" s="7" t="s">
        <v>2238</v>
      </c>
      <c r="B208" s="4" t="s">
        <v>2569</v>
      </c>
      <c r="C208" s="3"/>
      <c r="D208" s="159" t="s">
        <v>2635</v>
      </c>
      <c r="E208" s="54" t="s">
        <v>1</v>
      </c>
      <c r="F208" s="60"/>
      <c r="G208" s="60"/>
      <c r="H208" s="60"/>
      <c r="I208" s="60"/>
      <c r="J208" s="4"/>
      <c r="K208" s="4"/>
      <c r="L208" s="9" t="s">
        <v>2251</v>
      </c>
      <c r="M208" s="5"/>
      <c r="N208" s="5"/>
      <c r="O208" s="6" t="s">
        <v>2239</v>
      </c>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row>
  </sheetData>
  <conditionalFormatting sqref="A25 A47">
    <cfRule type="cellIs" dxfId="726" priority="25" operator="equal">
      <formula>"Validée"</formula>
    </cfRule>
    <cfRule type="cellIs" dxfId="725" priority="26" operator="equal">
      <formula>"A supprimer"</formula>
    </cfRule>
  </conditionalFormatting>
  <conditionalFormatting sqref="E2:E208">
    <cfRule type="cellIs" dxfId="724" priority="1" operator="equal">
      <formula>"Validée"</formula>
    </cfRule>
    <cfRule type="cellIs" dxfId="723" priority="2" operator="equal">
      <formula>"A supprimer"</formula>
    </cfRule>
  </conditionalFormatting>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DB131"/>
  <sheetViews>
    <sheetView topLeftCell="A22" zoomScale="68" zoomScaleNormal="68" workbookViewId="0">
      <selection activeCell="AS1" sqref="AS1"/>
    </sheetView>
  </sheetViews>
  <sheetFormatPr defaultColWidth="11" defaultRowHeight="14.1"/>
  <cols>
    <col min="1" max="1" width="5.625" customWidth="1"/>
    <col min="2" max="2" width="15.125" style="175" customWidth="1"/>
    <col min="3" max="3" width="18.625" customWidth="1"/>
    <col min="4" max="4" width="12.625" customWidth="1"/>
    <col min="5" max="6" width="16.125" customWidth="1"/>
    <col min="7" max="7" width="14.625" customWidth="1"/>
    <col min="8" max="8" width="22.625" hidden="1" customWidth="1"/>
    <col min="9" max="9" width="32" customWidth="1"/>
    <col min="10" max="10" width="26.625" customWidth="1"/>
    <col min="11" max="11" width="17.125" customWidth="1"/>
    <col min="12" max="12" width="21.625" customWidth="1"/>
    <col min="13" max="20" width="11" customWidth="1"/>
    <col min="22" max="22" width="11" style="1" customWidth="1"/>
    <col min="23" max="23" width="11" customWidth="1"/>
  </cols>
  <sheetData>
    <row r="1" spans="1:106" s="67" customFormat="1" ht="27" customHeight="1">
      <c r="A1" s="179" t="s">
        <v>2636</v>
      </c>
      <c r="B1" s="179" t="s">
        <v>6</v>
      </c>
      <c r="C1" s="180" t="s">
        <v>70</v>
      </c>
      <c r="D1" s="180" t="s">
        <v>1567</v>
      </c>
      <c r="E1" s="180" t="s">
        <v>1563</v>
      </c>
      <c r="F1" s="181" t="s">
        <v>1572</v>
      </c>
      <c r="G1" s="182" t="s">
        <v>71</v>
      </c>
      <c r="H1" s="182" t="s">
        <v>1576</v>
      </c>
      <c r="I1" s="180" t="s">
        <v>2637</v>
      </c>
      <c r="J1" s="181" t="s">
        <v>1565</v>
      </c>
      <c r="K1" s="181" t="s">
        <v>2638</v>
      </c>
      <c r="L1" s="181" t="s">
        <v>2639</v>
      </c>
      <c r="M1" s="180" t="s">
        <v>1574</v>
      </c>
      <c r="N1" s="180" t="s">
        <v>2257</v>
      </c>
      <c r="O1" s="180" t="s">
        <v>2258</v>
      </c>
      <c r="P1" s="180" t="s">
        <v>2259</v>
      </c>
      <c r="Q1" s="180" t="s">
        <v>2260</v>
      </c>
      <c r="R1" s="180" t="s">
        <v>2261</v>
      </c>
      <c r="S1" s="180" t="s">
        <v>2262</v>
      </c>
      <c r="T1" s="180" t="s">
        <v>2263</v>
      </c>
      <c r="U1" s="180" t="s">
        <v>2264</v>
      </c>
      <c r="V1" s="180" t="s">
        <v>2265</v>
      </c>
      <c r="W1" s="180" t="s">
        <v>2266</v>
      </c>
      <c r="X1" s="180" t="s">
        <v>2267</v>
      </c>
      <c r="Y1" s="180" t="s">
        <v>2268</v>
      </c>
      <c r="Z1" s="180" t="s">
        <v>2269</v>
      </c>
      <c r="AA1" s="180" t="s">
        <v>2270</v>
      </c>
      <c r="AB1" s="180" t="s">
        <v>2271</v>
      </c>
      <c r="AC1" s="180" t="s">
        <v>2272</v>
      </c>
      <c r="AD1" s="180" t="s">
        <v>2273</v>
      </c>
      <c r="AE1" s="180" t="s">
        <v>2274</v>
      </c>
      <c r="AF1" s="180" t="s">
        <v>2275</v>
      </c>
      <c r="AG1" s="180" t="s">
        <v>2276</v>
      </c>
      <c r="AH1" s="180" t="s">
        <v>2277</v>
      </c>
      <c r="AI1" s="180" t="s">
        <v>2278</v>
      </c>
      <c r="AJ1" s="180" t="s">
        <v>2279</v>
      </c>
      <c r="AK1" s="180" t="s">
        <v>2280</v>
      </c>
      <c r="AL1" s="180" t="s">
        <v>2281</v>
      </c>
      <c r="AM1" s="180" t="s">
        <v>2282</v>
      </c>
      <c r="AN1" s="180" t="s">
        <v>2283</v>
      </c>
      <c r="AO1" s="180" t="s">
        <v>2284</v>
      </c>
      <c r="AP1" s="180" t="s">
        <v>2285</v>
      </c>
      <c r="AQ1" s="180" t="s">
        <v>2286</v>
      </c>
      <c r="AR1" s="180" t="s">
        <v>2287</v>
      </c>
      <c r="AS1" s="180" t="s">
        <v>2288</v>
      </c>
      <c r="AT1" s="180" t="s">
        <v>2289</v>
      </c>
      <c r="AU1" s="180" t="s">
        <v>2290</v>
      </c>
      <c r="AV1" s="180" t="s">
        <v>2291</v>
      </c>
      <c r="AW1" s="180" t="s">
        <v>2292</v>
      </c>
      <c r="AX1" s="180" t="s">
        <v>2293</v>
      </c>
      <c r="AY1" s="180" t="s">
        <v>2294</v>
      </c>
      <c r="AZ1" s="180" t="s">
        <v>2295</v>
      </c>
      <c r="BA1" s="180" t="s">
        <v>2296</v>
      </c>
      <c r="BB1" s="179" t="s">
        <v>2640</v>
      </c>
      <c r="BC1" s="179" t="s">
        <v>2641</v>
      </c>
      <c r="BD1" s="179" t="s">
        <v>2642</v>
      </c>
      <c r="BE1" s="179" t="s">
        <v>2643</v>
      </c>
      <c r="BF1" s="179" t="s">
        <v>2644</v>
      </c>
      <c r="BG1" s="179" t="s">
        <v>2645</v>
      </c>
      <c r="BH1" s="179" t="s">
        <v>2646</v>
      </c>
      <c r="BI1" s="179" t="s">
        <v>2647</v>
      </c>
      <c r="BJ1" s="179" t="s">
        <v>2648</v>
      </c>
      <c r="BK1" s="179" t="s">
        <v>2649</v>
      </c>
      <c r="BL1" s="179" t="s">
        <v>2650</v>
      </c>
      <c r="BM1" s="179" t="s">
        <v>2651</v>
      </c>
      <c r="BN1" s="179" t="s">
        <v>2652</v>
      </c>
      <c r="BO1" s="179" t="s">
        <v>2653</v>
      </c>
      <c r="BP1" s="179" t="s">
        <v>2654</v>
      </c>
      <c r="BQ1" s="179" t="s">
        <v>2655</v>
      </c>
      <c r="BR1" s="179" t="s">
        <v>2656</v>
      </c>
      <c r="BS1" s="179" t="s">
        <v>2657</v>
      </c>
      <c r="BT1" s="179" t="s">
        <v>2658</v>
      </c>
      <c r="BU1" s="179" t="s">
        <v>2659</v>
      </c>
      <c r="BV1" s="179" t="s">
        <v>2660</v>
      </c>
      <c r="BW1" s="179" t="s">
        <v>2661</v>
      </c>
      <c r="BX1" s="179" t="s">
        <v>2662</v>
      </c>
      <c r="BY1" s="179" t="s">
        <v>2663</v>
      </c>
      <c r="BZ1" s="179" t="s">
        <v>2664</v>
      </c>
      <c r="CA1" s="179" t="s">
        <v>2665</v>
      </c>
      <c r="CB1" s="179" t="s">
        <v>2666</v>
      </c>
      <c r="CC1" s="179" t="s">
        <v>2667</v>
      </c>
      <c r="CD1" s="179" t="s">
        <v>2668</v>
      </c>
      <c r="CE1" s="179" t="s">
        <v>2669</v>
      </c>
      <c r="CF1" s="179" t="s">
        <v>2670</v>
      </c>
      <c r="CG1" s="179" t="s">
        <v>2671</v>
      </c>
      <c r="CH1" s="179" t="s">
        <v>2672</v>
      </c>
      <c r="CI1" s="179" t="s">
        <v>2673</v>
      </c>
      <c r="CJ1" s="179" t="s">
        <v>2674</v>
      </c>
      <c r="CK1" s="179" t="s">
        <v>2675</v>
      </c>
      <c r="CL1" s="179" t="s">
        <v>2676</v>
      </c>
      <c r="CM1" s="179" t="s">
        <v>2677</v>
      </c>
      <c r="CN1" s="179" t="s">
        <v>2678</v>
      </c>
      <c r="CO1" s="179" t="s">
        <v>2679</v>
      </c>
      <c r="CP1" s="179" t="s">
        <v>2680</v>
      </c>
      <c r="CQ1" s="179" t="s">
        <v>2681</v>
      </c>
      <c r="CR1" s="179" t="s">
        <v>2682</v>
      </c>
      <c r="CS1" s="179" t="s">
        <v>2683</v>
      </c>
      <c r="CT1" s="179" t="s">
        <v>2684</v>
      </c>
      <c r="CU1" s="179" t="s">
        <v>2685</v>
      </c>
      <c r="CV1" s="179" t="s">
        <v>2686</v>
      </c>
      <c r="CW1" s="179" t="s">
        <v>2687</v>
      </c>
      <c r="CX1" s="179" t="s">
        <v>2688</v>
      </c>
      <c r="CY1" s="179" t="s">
        <v>2689</v>
      </c>
      <c r="CZ1" s="179" t="s">
        <v>2690</v>
      </c>
      <c r="DA1" s="179" t="s">
        <v>2691</v>
      </c>
      <c r="DB1" s="179" t="s">
        <v>2692</v>
      </c>
    </row>
    <row r="2" spans="1:106" ht="92.1">
      <c r="A2" s="60">
        <v>1</v>
      </c>
      <c r="B2" s="103" t="s">
        <v>1</v>
      </c>
      <c r="C2" s="60"/>
      <c r="D2" s="60" t="s">
        <v>1596</v>
      </c>
      <c r="E2" s="60" t="s">
        <v>76</v>
      </c>
      <c r="F2" s="103" t="s">
        <v>1597</v>
      </c>
      <c r="G2" s="103"/>
      <c r="H2" s="71"/>
      <c r="I2" s="103" t="s">
        <v>77</v>
      </c>
      <c r="J2" s="121" t="s">
        <v>2301</v>
      </c>
      <c r="K2" s="121"/>
      <c r="L2" s="121"/>
      <c r="M2" s="60">
        <v>16705</v>
      </c>
      <c r="N2" s="60">
        <v>13335</v>
      </c>
      <c r="O2" s="60">
        <v>18715</v>
      </c>
      <c r="P2" s="60">
        <v>12135</v>
      </c>
      <c r="Q2" s="60">
        <v>14445</v>
      </c>
      <c r="R2" s="60">
        <v>18315</v>
      </c>
      <c r="S2" s="60">
        <v>17515</v>
      </c>
      <c r="T2" s="60">
        <v>13485</v>
      </c>
      <c r="U2" s="60">
        <v>14505</v>
      </c>
      <c r="V2" s="60">
        <v>14265</v>
      </c>
      <c r="W2" s="60">
        <v>15135</v>
      </c>
      <c r="X2" s="60">
        <v>13135</v>
      </c>
      <c r="Y2" s="60">
        <v>16275</v>
      </c>
      <c r="Z2" s="60">
        <v>11425</v>
      </c>
      <c r="AA2" s="60">
        <v>18025</v>
      </c>
      <c r="AB2" s="60">
        <v>11315</v>
      </c>
      <c r="AC2" s="60">
        <v>13825</v>
      </c>
      <c r="AD2" s="60">
        <v>99999</v>
      </c>
      <c r="AE2" s="183" t="s">
        <v>2302</v>
      </c>
      <c r="AF2" s="183" t="s">
        <v>2303</v>
      </c>
      <c r="AG2" s="183" t="s">
        <v>2304</v>
      </c>
      <c r="AH2" s="183" t="s">
        <v>2305</v>
      </c>
      <c r="AI2" s="183" t="s">
        <v>2306</v>
      </c>
      <c r="AJ2" s="183" t="s">
        <v>2307</v>
      </c>
      <c r="AK2" s="183" t="s">
        <v>2308</v>
      </c>
      <c r="AL2" s="183" t="s">
        <v>2309</v>
      </c>
      <c r="AM2" s="183" t="s">
        <v>2310</v>
      </c>
      <c r="AN2" s="183" t="s">
        <v>2311</v>
      </c>
      <c r="AO2" s="183" t="s">
        <v>2312</v>
      </c>
      <c r="AP2" s="183" t="s">
        <v>2313</v>
      </c>
      <c r="AQ2" s="183" t="s">
        <v>2314</v>
      </c>
      <c r="AR2" s="183" t="s">
        <v>2315</v>
      </c>
      <c r="AS2" s="60">
        <v>534</v>
      </c>
      <c r="AT2" s="60">
        <v>536</v>
      </c>
      <c r="AU2" s="60">
        <v>537</v>
      </c>
      <c r="AV2" s="60">
        <v>552</v>
      </c>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row>
    <row r="3" spans="1:106" ht="149.44999999999999">
      <c r="A3" s="60">
        <v>2</v>
      </c>
      <c r="B3" s="103" t="s">
        <v>1604</v>
      </c>
      <c r="C3" s="60"/>
      <c r="D3" s="60" t="s">
        <v>1596</v>
      </c>
      <c r="E3" s="60" t="s">
        <v>79</v>
      </c>
      <c r="F3" s="103" t="s">
        <v>1597</v>
      </c>
      <c r="G3" s="103"/>
      <c r="H3" s="71"/>
      <c r="I3" s="103" t="s">
        <v>80</v>
      </c>
      <c r="J3" s="121" t="s">
        <v>2319</v>
      </c>
      <c r="K3" s="121" t="s">
        <v>2693</v>
      </c>
      <c r="L3" s="121"/>
      <c r="M3" s="184" t="s">
        <v>2694</v>
      </c>
      <c r="N3" s="185" t="s">
        <v>2695</v>
      </c>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row>
    <row r="4" spans="1:106" ht="69">
      <c r="A4" s="60">
        <v>3</v>
      </c>
      <c r="B4" s="103" t="s">
        <v>1</v>
      </c>
      <c r="C4" s="60"/>
      <c r="D4" s="60" t="s">
        <v>1596</v>
      </c>
      <c r="E4" s="60" t="s">
        <v>81</v>
      </c>
      <c r="F4" s="103" t="s">
        <v>1597</v>
      </c>
      <c r="G4" s="103"/>
      <c r="H4" s="71"/>
      <c r="I4" s="103" t="s">
        <v>82</v>
      </c>
      <c r="J4" s="121" t="s">
        <v>1803</v>
      </c>
      <c r="K4" s="121"/>
      <c r="L4" s="121"/>
      <c r="M4" s="60" t="s">
        <v>2322</v>
      </c>
      <c r="N4" s="60" t="s">
        <v>2323</v>
      </c>
      <c r="O4" s="60" t="s">
        <v>2324</v>
      </c>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row>
    <row r="5" spans="1:106" ht="34.5">
      <c r="A5" s="60">
        <v>4</v>
      </c>
      <c r="B5" s="103"/>
      <c r="C5" s="60"/>
      <c r="D5" s="60" t="s">
        <v>1596</v>
      </c>
      <c r="E5" s="60" t="s">
        <v>83</v>
      </c>
      <c r="F5" s="103" t="s">
        <v>1597</v>
      </c>
      <c r="G5" s="103"/>
      <c r="H5" s="71"/>
      <c r="I5" s="103" t="s">
        <v>84</v>
      </c>
      <c r="J5" s="121" t="s">
        <v>1807</v>
      </c>
      <c r="K5" s="121"/>
      <c r="L5" s="121"/>
      <c r="M5" s="184" t="s">
        <v>2696</v>
      </c>
      <c r="N5" s="60" t="s">
        <v>2697</v>
      </c>
      <c r="O5" s="60" t="s">
        <v>2698</v>
      </c>
      <c r="P5" s="60" t="s">
        <v>465</v>
      </c>
      <c r="Q5" s="60" t="s">
        <v>536</v>
      </c>
      <c r="R5" s="60" t="s">
        <v>628</v>
      </c>
      <c r="S5" s="60" t="s">
        <v>536</v>
      </c>
      <c r="T5" s="60" t="s">
        <v>465</v>
      </c>
      <c r="U5" s="60" t="s">
        <v>480</v>
      </c>
      <c r="V5" s="60" t="s">
        <v>834</v>
      </c>
      <c r="W5" s="60" t="s">
        <v>816</v>
      </c>
      <c r="X5" s="60" t="s">
        <v>638</v>
      </c>
      <c r="Y5" s="60" t="s">
        <v>891</v>
      </c>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row>
    <row r="6" spans="1:106" ht="34.5">
      <c r="A6" s="60">
        <v>5</v>
      </c>
      <c r="B6" s="103"/>
      <c r="C6" s="60"/>
      <c r="D6" s="60" t="s">
        <v>1596</v>
      </c>
      <c r="E6" s="60" t="s">
        <v>85</v>
      </c>
      <c r="F6" s="103" t="s">
        <v>1597</v>
      </c>
      <c r="G6" s="103"/>
      <c r="H6" s="71"/>
      <c r="I6" s="103" t="s">
        <v>86</v>
      </c>
      <c r="J6" s="121" t="s">
        <v>2344</v>
      </c>
      <c r="K6" s="121"/>
      <c r="L6" s="121"/>
      <c r="M6" s="60" t="s">
        <v>2345</v>
      </c>
      <c r="N6" s="60" t="s">
        <v>2346</v>
      </c>
      <c r="O6" s="60" t="s">
        <v>2347</v>
      </c>
      <c r="P6" s="60" t="s">
        <v>2348</v>
      </c>
      <c r="Q6" s="60" t="s">
        <v>2349</v>
      </c>
      <c r="R6" s="60" t="s">
        <v>2350</v>
      </c>
      <c r="S6" s="60" t="s">
        <v>2351</v>
      </c>
      <c r="T6" s="60" t="s">
        <v>2352</v>
      </c>
      <c r="U6" s="60" t="s">
        <v>2353</v>
      </c>
      <c r="V6" s="60" t="s">
        <v>2354</v>
      </c>
      <c r="W6" s="60" t="s">
        <v>2355</v>
      </c>
      <c r="X6" s="60" t="s">
        <v>2356</v>
      </c>
      <c r="Y6" s="60" t="s">
        <v>2357</v>
      </c>
      <c r="Z6" s="60" t="s">
        <v>2358</v>
      </c>
      <c r="AA6" s="60" t="s">
        <v>2357</v>
      </c>
      <c r="AB6" s="60" t="s">
        <v>2359</v>
      </c>
      <c r="AC6" s="60" t="s">
        <v>2360</v>
      </c>
      <c r="AD6" s="60" t="s">
        <v>2361</v>
      </c>
      <c r="AE6" s="183" t="s">
        <v>2302</v>
      </c>
      <c r="AF6" s="183" t="s">
        <v>2303</v>
      </c>
      <c r="AG6" s="183" t="s">
        <v>2304</v>
      </c>
      <c r="AH6" s="183" t="s">
        <v>2305</v>
      </c>
      <c r="AI6" s="183" t="s">
        <v>2306</v>
      </c>
      <c r="AJ6" s="183" t="s">
        <v>2307</v>
      </c>
      <c r="AK6" s="183" t="s">
        <v>2308</v>
      </c>
      <c r="AL6" s="183" t="s">
        <v>2309</v>
      </c>
      <c r="AM6" s="183" t="s">
        <v>2310</v>
      </c>
      <c r="AN6" s="183" t="s">
        <v>2311</v>
      </c>
      <c r="AO6" s="183" t="s">
        <v>2312</v>
      </c>
      <c r="AP6" s="183" t="s">
        <v>2313</v>
      </c>
      <c r="AQ6" s="183" t="s">
        <v>2314</v>
      </c>
      <c r="AR6" s="183" t="s">
        <v>2315</v>
      </c>
      <c r="AS6" s="60">
        <v>534</v>
      </c>
      <c r="AT6" s="60">
        <v>536</v>
      </c>
      <c r="AU6" s="60">
        <v>537</v>
      </c>
      <c r="AV6" s="60">
        <v>552</v>
      </c>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row>
    <row r="7" spans="1:106" ht="23.1">
      <c r="A7" s="60">
        <v>6</v>
      </c>
      <c r="B7" s="103" t="s">
        <v>1</v>
      </c>
      <c r="C7" s="60"/>
      <c r="D7" s="60" t="s">
        <v>1596</v>
      </c>
      <c r="E7" s="60" t="s">
        <v>87</v>
      </c>
      <c r="F7" s="103" t="s">
        <v>1597</v>
      </c>
      <c r="G7" s="103"/>
      <c r="H7" s="71"/>
      <c r="I7" s="103" t="s">
        <v>88</v>
      </c>
      <c r="J7" s="121" t="s">
        <v>1632</v>
      </c>
      <c r="K7" s="121"/>
      <c r="L7" s="121"/>
      <c r="M7" s="60" t="s">
        <v>2378</v>
      </c>
      <c r="N7" s="60" t="s">
        <v>2379</v>
      </c>
      <c r="O7" s="60" t="s">
        <v>2699</v>
      </c>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row>
    <row r="8" spans="1:106" ht="112.5">
      <c r="A8" s="60">
        <v>7</v>
      </c>
      <c r="B8" s="103" t="s">
        <v>1</v>
      </c>
      <c r="C8" s="60" t="s">
        <v>2380</v>
      </c>
      <c r="D8" s="60" t="s">
        <v>1596</v>
      </c>
      <c r="E8" s="60" t="s">
        <v>89</v>
      </c>
      <c r="F8" s="103" t="s">
        <v>1597</v>
      </c>
      <c r="G8" s="103" t="s">
        <v>2381</v>
      </c>
      <c r="H8" s="71" t="s">
        <v>1647</v>
      </c>
      <c r="I8" s="103" t="s">
        <v>90</v>
      </c>
      <c r="J8" s="121" t="s">
        <v>2700</v>
      </c>
      <c r="K8" s="121"/>
      <c r="L8" s="121"/>
      <c r="M8" s="128" t="s">
        <v>2701</v>
      </c>
      <c r="N8" s="128" t="s">
        <v>2383</v>
      </c>
      <c r="O8" s="128" t="s">
        <v>549</v>
      </c>
      <c r="P8" s="128" t="s">
        <v>2702</v>
      </c>
      <c r="Q8" s="128" t="s">
        <v>481</v>
      </c>
      <c r="R8" s="128" t="s">
        <v>466</v>
      </c>
      <c r="S8" s="128" t="s">
        <v>537</v>
      </c>
      <c r="T8" s="128" t="s">
        <v>571</v>
      </c>
      <c r="U8" s="128" t="s">
        <v>2703</v>
      </c>
      <c r="V8" s="128" t="s">
        <v>2704</v>
      </c>
      <c r="W8" s="128" t="s">
        <v>2388</v>
      </c>
      <c r="X8" s="128" t="s">
        <v>2389</v>
      </c>
      <c r="Y8" s="128" t="s">
        <v>2705</v>
      </c>
      <c r="Z8" s="128" t="s">
        <v>2706</v>
      </c>
      <c r="AA8" s="128" t="s">
        <v>2391</v>
      </c>
      <c r="AB8" s="128" t="s">
        <v>2707</v>
      </c>
      <c r="AC8" s="128" t="s">
        <v>2385</v>
      </c>
      <c r="AD8" s="128" t="s">
        <v>2708</v>
      </c>
      <c r="AE8" s="128" t="s">
        <v>495</v>
      </c>
      <c r="AF8" s="128" t="s">
        <v>2709</v>
      </c>
      <c r="AG8" s="128" t="s">
        <v>2393</v>
      </c>
      <c r="AH8" s="128" t="s">
        <v>2394</v>
      </c>
      <c r="AI8" s="128" t="s">
        <v>523</v>
      </c>
      <c r="AJ8" s="128" t="s">
        <v>691</v>
      </c>
      <c r="AK8" s="128" t="s">
        <v>511</v>
      </c>
      <c r="AL8" s="128" t="s">
        <v>2710</v>
      </c>
      <c r="AM8" s="128" t="s">
        <v>2711</v>
      </c>
      <c r="AN8" s="128" t="s">
        <v>2384</v>
      </c>
      <c r="AO8" s="128" t="s">
        <v>2712</v>
      </c>
      <c r="AP8" s="128" t="s">
        <v>2713</v>
      </c>
      <c r="AQ8" s="128" t="s">
        <v>2714</v>
      </c>
      <c r="AR8" s="128" t="s">
        <v>560</v>
      </c>
      <c r="AS8" s="128" t="s">
        <v>8</v>
      </c>
      <c r="AT8" s="128" t="s">
        <v>2715</v>
      </c>
      <c r="AU8" s="128" t="s">
        <v>2714</v>
      </c>
      <c r="AV8" s="128" t="s">
        <v>2710</v>
      </c>
      <c r="AW8" s="128" t="s">
        <v>691</v>
      </c>
      <c r="AX8" s="128" t="s">
        <v>2713</v>
      </c>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row>
    <row r="9" spans="1:106" ht="92.1">
      <c r="A9" s="60">
        <v>8</v>
      </c>
      <c r="B9" s="103" t="s">
        <v>1</v>
      </c>
      <c r="C9" s="60" t="s">
        <v>1639</v>
      </c>
      <c r="D9" s="60" t="s">
        <v>1596</v>
      </c>
      <c r="E9" s="60" t="s">
        <v>91</v>
      </c>
      <c r="F9" s="103" t="s">
        <v>1597</v>
      </c>
      <c r="G9" s="103"/>
      <c r="H9" s="71"/>
      <c r="I9" s="103" t="s">
        <v>92</v>
      </c>
      <c r="J9" s="121" t="s">
        <v>2716</v>
      </c>
      <c r="K9" s="121"/>
      <c r="L9" s="121"/>
      <c r="M9" s="184" t="s">
        <v>2696</v>
      </c>
      <c r="N9" s="60" t="s">
        <v>2697</v>
      </c>
      <c r="O9" s="60" t="s">
        <v>2698</v>
      </c>
      <c r="P9" s="60" t="s">
        <v>465</v>
      </c>
      <c r="Q9" s="60" t="s">
        <v>536</v>
      </c>
      <c r="R9" s="60" t="s">
        <v>628</v>
      </c>
      <c r="S9" s="60" t="s">
        <v>536</v>
      </c>
      <c r="T9" s="60" t="s">
        <v>465</v>
      </c>
      <c r="U9" s="60" t="s">
        <v>480</v>
      </c>
      <c r="V9" s="60" t="s">
        <v>834</v>
      </c>
      <c r="W9" s="60" t="s">
        <v>816</v>
      </c>
      <c r="X9" s="60" t="s">
        <v>638</v>
      </c>
      <c r="Y9" s="60" t="s">
        <v>891</v>
      </c>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row>
    <row r="10" spans="1:106" ht="50.1">
      <c r="A10" s="60">
        <v>9</v>
      </c>
      <c r="B10" s="103" t="s">
        <v>1604</v>
      </c>
      <c r="C10" s="60" t="s">
        <v>1645</v>
      </c>
      <c r="D10" s="60" t="s">
        <v>1596</v>
      </c>
      <c r="E10" s="60" t="s">
        <v>93</v>
      </c>
      <c r="F10" s="103" t="s">
        <v>1597</v>
      </c>
      <c r="G10" s="93"/>
      <c r="H10" s="71" t="s">
        <v>1647</v>
      </c>
      <c r="I10" s="103" t="s">
        <v>1644</v>
      </c>
      <c r="J10" s="121" t="s">
        <v>1650</v>
      </c>
      <c r="K10" s="121"/>
      <c r="L10" s="121"/>
      <c r="M10" s="60" t="s">
        <v>468</v>
      </c>
      <c r="N10" s="60" t="s">
        <v>482</v>
      </c>
      <c r="O10" s="60" t="s">
        <v>497</v>
      </c>
      <c r="P10" s="60" t="s">
        <v>513</v>
      </c>
      <c r="Q10" s="60" t="s">
        <v>525</v>
      </c>
      <c r="R10" s="60" t="s">
        <v>538</v>
      </c>
      <c r="S10" s="60" t="s">
        <v>499</v>
      </c>
      <c r="T10" s="60" t="s">
        <v>561</v>
      </c>
      <c r="U10" s="60" t="s">
        <v>573</v>
      </c>
      <c r="V10" s="60" t="s">
        <v>584</v>
      </c>
      <c r="W10" s="60" t="s">
        <v>594</v>
      </c>
      <c r="X10" s="60" t="s">
        <v>603</v>
      </c>
      <c r="Y10" s="60" t="s">
        <v>613</v>
      </c>
      <c r="Z10" s="60" t="s">
        <v>621</v>
      </c>
      <c r="AA10" s="60" t="s">
        <v>630</v>
      </c>
      <c r="AB10" s="60" t="s">
        <v>640</v>
      </c>
      <c r="AC10" s="60" t="s">
        <v>650</v>
      </c>
      <c r="AD10" s="60" t="s">
        <v>660</v>
      </c>
      <c r="AE10" s="60" t="s">
        <v>668</v>
      </c>
      <c r="AF10" s="60" t="s">
        <v>676</v>
      </c>
      <c r="AG10" s="60" t="s">
        <v>685</v>
      </c>
      <c r="AH10" s="60" t="s">
        <v>692</v>
      </c>
      <c r="AI10" s="60" t="s">
        <v>698</v>
      </c>
      <c r="AJ10" s="60" t="s">
        <v>705</v>
      </c>
      <c r="AK10" s="60" t="s">
        <v>712</v>
      </c>
      <c r="AL10" s="60" t="s">
        <v>720</v>
      </c>
      <c r="AM10" s="60" t="s">
        <v>727</v>
      </c>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row>
    <row r="11" spans="1:106" ht="50.1">
      <c r="A11" s="60">
        <v>10</v>
      </c>
      <c r="B11" s="103" t="s">
        <v>1604</v>
      </c>
      <c r="C11" s="60" t="s">
        <v>1645</v>
      </c>
      <c r="D11" s="60" t="s">
        <v>1596</v>
      </c>
      <c r="E11" s="60" t="s">
        <v>95</v>
      </c>
      <c r="F11" s="103" t="s">
        <v>1597</v>
      </c>
      <c r="G11" s="103"/>
      <c r="H11" s="71" t="s">
        <v>1647</v>
      </c>
      <c r="I11" s="103" t="s">
        <v>96</v>
      </c>
      <c r="J11" s="121" t="s">
        <v>1656</v>
      </c>
      <c r="K11" s="121"/>
      <c r="L11" s="121"/>
      <c r="M11" s="60" t="s">
        <v>470</v>
      </c>
      <c r="N11" s="60" t="s">
        <v>484</v>
      </c>
      <c r="O11" s="60" t="s">
        <v>499</v>
      </c>
      <c r="P11" s="60" t="s">
        <v>515</v>
      </c>
      <c r="Q11" s="60" t="s">
        <v>527</v>
      </c>
      <c r="R11" s="60" t="s">
        <v>540</v>
      </c>
      <c r="S11" s="60" t="s">
        <v>551</v>
      </c>
      <c r="T11" s="60" t="s">
        <v>563</v>
      </c>
      <c r="U11" s="60" t="s">
        <v>575</v>
      </c>
      <c r="V11" s="60" t="s">
        <v>586</v>
      </c>
      <c r="W11" s="60" t="s">
        <v>595</v>
      </c>
      <c r="X11" s="60" t="s">
        <v>605</v>
      </c>
      <c r="Y11" s="60" t="s">
        <v>614</v>
      </c>
      <c r="Z11" s="60" t="s">
        <v>622</v>
      </c>
      <c r="AA11" s="60" t="s">
        <v>632</v>
      </c>
      <c r="AB11" s="60" t="s">
        <v>642</v>
      </c>
      <c r="AC11" s="60" t="s">
        <v>652</v>
      </c>
      <c r="AD11" s="60" t="s">
        <v>657</v>
      </c>
      <c r="AE11" s="60" t="s">
        <v>670</v>
      </c>
      <c r="AF11" s="60" t="s">
        <v>678</v>
      </c>
      <c r="AG11" s="60" t="s">
        <v>2717</v>
      </c>
      <c r="AH11" s="60" t="s">
        <v>772</v>
      </c>
      <c r="AI11" s="60" t="s">
        <v>2718</v>
      </c>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row>
    <row r="12" spans="1:106" ht="23.1">
      <c r="A12" s="60">
        <v>11</v>
      </c>
      <c r="B12" s="103" t="s">
        <v>1</v>
      </c>
      <c r="C12" s="60"/>
      <c r="D12" s="60" t="s">
        <v>1659</v>
      </c>
      <c r="E12" s="60" t="s">
        <v>97</v>
      </c>
      <c r="F12" s="103" t="s">
        <v>1597</v>
      </c>
      <c r="G12" s="103"/>
      <c r="H12" s="71" t="s">
        <v>1647</v>
      </c>
      <c r="I12" s="103" t="s">
        <v>1658</v>
      </c>
      <c r="J12" s="121" t="s">
        <v>1661</v>
      </c>
      <c r="K12" s="121"/>
      <c r="L12" s="121"/>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row>
    <row r="13" spans="1:106" ht="23.1">
      <c r="A13" s="60">
        <v>12</v>
      </c>
      <c r="B13" s="103" t="s">
        <v>1</v>
      </c>
      <c r="C13" s="60"/>
      <c r="D13" s="60" t="s">
        <v>1659</v>
      </c>
      <c r="E13" s="60" t="s">
        <v>99</v>
      </c>
      <c r="F13" s="103" t="s">
        <v>1597</v>
      </c>
      <c r="G13" s="103"/>
      <c r="H13" s="71" t="s">
        <v>1647</v>
      </c>
      <c r="I13" s="103" t="s">
        <v>100</v>
      </c>
      <c r="J13" s="121" t="s">
        <v>1661</v>
      </c>
      <c r="K13" s="121"/>
      <c r="L13" s="121"/>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row>
    <row r="14" spans="1:106">
      <c r="A14" s="60">
        <v>13</v>
      </c>
      <c r="B14" s="191" t="s">
        <v>1</v>
      </c>
      <c r="C14" s="60"/>
      <c r="D14" s="60" t="s">
        <v>1664</v>
      </c>
      <c r="E14" s="60" t="s">
        <v>101</v>
      </c>
      <c r="F14" s="103" t="s">
        <v>1597</v>
      </c>
      <c r="G14" s="103"/>
      <c r="H14" s="71" t="s">
        <v>1647</v>
      </c>
      <c r="I14" s="103" t="s">
        <v>102</v>
      </c>
      <c r="J14" s="121" t="s">
        <v>1666</v>
      </c>
      <c r="K14" s="121"/>
      <c r="L14" s="121"/>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row>
    <row r="15" spans="1:106">
      <c r="A15" s="60">
        <v>14</v>
      </c>
      <c r="B15" s="103" t="s">
        <v>1</v>
      </c>
      <c r="C15" s="103"/>
      <c r="D15" s="60" t="s">
        <v>1596</v>
      </c>
      <c r="E15" s="103" t="s">
        <v>103</v>
      </c>
      <c r="F15" s="103" t="s">
        <v>1597</v>
      </c>
      <c r="G15" s="103"/>
      <c r="H15" s="71" t="s">
        <v>1647</v>
      </c>
      <c r="I15" s="103" t="s">
        <v>1668</v>
      </c>
      <c r="J15" s="121" t="s">
        <v>1673</v>
      </c>
      <c r="K15" s="121"/>
      <c r="L15" s="121"/>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row>
    <row r="16" spans="1:106">
      <c r="A16" s="60">
        <v>15</v>
      </c>
      <c r="B16" s="103" t="s">
        <v>1</v>
      </c>
      <c r="C16" s="60"/>
      <c r="D16" s="60" t="s">
        <v>1596</v>
      </c>
      <c r="E16" s="60" t="s">
        <v>105</v>
      </c>
      <c r="F16" s="103" t="s">
        <v>1597</v>
      </c>
      <c r="G16" s="103"/>
      <c r="H16" s="71" t="s">
        <v>1647</v>
      </c>
      <c r="I16" s="103" t="s">
        <v>1675</v>
      </c>
      <c r="J16" s="121" t="s">
        <v>1679</v>
      </c>
      <c r="K16" s="121"/>
      <c r="L16" s="121"/>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row>
    <row r="17" spans="1:106" ht="112.5">
      <c r="A17" s="60">
        <v>16</v>
      </c>
      <c r="B17" s="103" t="s">
        <v>1</v>
      </c>
      <c r="C17" s="60"/>
      <c r="D17" s="60" t="s">
        <v>1596</v>
      </c>
      <c r="E17" s="60" t="s">
        <v>107</v>
      </c>
      <c r="F17" s="103" t="s">
        <v>1597</v>
      </c>
      <c r="G17" s="103" t="s">
        <v>1681</v>
      </c>
      <c r="H17" s="71" t="s">
        <v>1682</v>
      </c>
      <c r="I17" s="103" t="s">
        <v>108</v>
      </c>
      <c r="J17" s="121" t="s">
        <v>1686</v>
      </c>
      <c r="K17" s="121"/>
      <c r="L17" s="121"/>
      <c r="M17" s="60" t="s">
        <v>2398</v>
      </c>
      <c r="N17" s="60" t="s">
        <v>2399</v>
      </c>
      <c r="O17" s="60" t="s">
        <v>472</v>
      </c>
      <c r="P17" s="60" t="s">
        <v>502</v>
      </c>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row>
    <row r="18" spans="1:106" ht="112.5">
      <c r="A18" s="60">
        <v>17</v>
      </c>
      <c r="B18" s="103" t="s">
        <v>1604</v>
      </c>
      <c r="C18" s="60" t="s">
        <v>1645</v>
      </c>
      <c r="D18" s="60" t="s">
        <v>1596</v>
      </c>
      <c r="E18" s="60" t="s">
        <v>109</v>
      </c>
      <c r="F18" s="103" t="s">
        <v>1597</v>
      </c>
      <c r="G18" s="103" t="s">
        <v>1681</v>
      </c>
      <c r="H18" s="71" t="s">
        <v>1690</v>
      </c>
      <c r="I18" s="103" t="s">
        <v>1688</v>
      </c>
      <c r="J18" s="121" t="s">
        <v>1695</v>
      </c>
      <c r="K18" s="121"/>
      <c r="L18" s="121"/>
      <c r="M18" s="60" t="s">
        <v>474</v>
      </c>
      <c r="N18" s="60" t="s">
        <v>488</v>
      </c>
      <c r="O18" s="60" t="s">
        <v>504</v>
      </c>
      <c r="P18" s="60" t="s">
        <v>485</v>
      </c>
      <c r="Q18" s="60" t="s">
        <v>530</v>
      </c>
      <c r="R18" s="60" t="s">
        <v>543</v>
      </c>
      <c r="S18" s="60" t="s">
        <v>553</v>
      </c>
      <c r="T18" s="60" t="s">
        <v>1514</v>
      </c>
      <c r="U18" s="60" t="s">
        <v>2400</v>
      </c>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row>
    <row r="19" spans="1:106" ht="112.5">
      <c r="A19" s="60">
        <v>18</v>
      </c>
      <c r="B19" s="103" t="s">
        <v>1604</v>
      </c>
      <c r="C19" s="60" t="s">
        <v>1645</v>
      </c>
      <c r="D19" s="60" t="s">
        <v>1596</v>
      </c>
      <c r="E19" s="60" t="s">
        <v>111</v>
      </c>
      <c r="F19" s="103" t="s">
        <v>1597</v>
      </c>
      <c r="G19" s="103" t="s">
        <v>1681</v>
      </c>
      <c r="H19" s="71" t="s">
        <v>1647</v>
      </c>
      <c r="I19" s="103" t="s">
        <v>1697</v>
      </c>
      <c r="J19" s="121" t="s">
        <v>1701</v>
      </c>
      <c r="K19" s="121"/>
      <c r="L19" s="121"/>
      <c r="M19" s="60" t="s">
        <v>476</v>
      </c>
      <c r="N19" s="60" t="s">
        <v>490</v>
      </c>
      <c r="O19" s="60" t="s">
        <v>506</v>
      </c>
      <c r="P19" s="60" t="s">
        <v>519</v>
      </c>
      <c r="Q19" s="60" t="s">
        <v>532</v>
      </c>
      <c r="R19" s="60" t="s">
        <v>545</v>
      </c>
      <c r="S19" s="60" t="s">
        <v>555</v>
      </c>
      <c r="T19" s="60" t="s">
        <v>566</v>
      </c>
      <c r="U19" s="60" t="s">
        <v>579</v>
      </c>
      <c r="V19" s="60" t="s">
        <v>590</v>
      </c>
      <c r="W19" s="60" t="s">
        <v>598</v>
      </c>
      <c r="X19" s="60" t="s">
        <v>609</v>
      </c>
      <c r="Y19" s="60" t="s">
        <v>618</v>
      </c>
      <c r="Z19" s="60" t="s">
        <v>626</v>
      </c>
      <c r="AA19" s="60" t="s">
        <v>636</v>
      </c>
      <c r="AB19" s="60" t="s">
        <v>646</v>
      </c>
      <c r="AC19" s="60" t="s">
        <v>656</v>
      </c>
      <c r="AD19" s="60" t="s">
        <v>664</v>
      </c>
      <c r="AE19" s="60" t="s">
        <v>485</v>
      </c>
      <c r="AF19" s="60" t="s">
        <v>682</v>
      </c>
      <c r="AG19" s="60" t="s">
        <v>530</v>
      </c>
      <c r="AH19" s="60" t="s">
        <v>696</v>
      </c>
      <c r="AI19" s="60" t="s">
        <v>703</v>
      </c>
      <c r="AJ19" s="60" t="s">
        <v>710</v>
      </c>
      <c r="AK19" s="60" t="s">
        <v>717</v>
      </c>
      <c r="AL19" s="60" t="s">
        <v>724</v>
      </c>
      <c r="AM19" s="60" t="s">
        <v>732</v>
      </c>
      <c r="AN19" s="60" t="s">
        <v>739</v>
      </c>
      <c r="AO19" s="60" t="s">
        <v>744</v>
      </c>
      <c r="AP19" s="60" t="s">
        <v>750</v>
      </c>
      <c r="AQ19" s="60" t="s">
        <v>757</v>
      </c>
      <c r="AR19" s="60" t="s">
        <v>763</v>
      </c>
      <c r="AS19" s="60" t="s">
        <v>769</v>
      </c>
      <c r="AT19" s="60" t="s">
        <v>774</v>
      </c>
      <c r="AU19" s="60" t="s">
        <v>780</v>
      </c>
      <c r="AV19" s="60" t="s">
        <v>786</v>
      </c>
      <c r="AW19" s="60" t="s">
        <v>792</v>
      </c>
      <c r="AX19" s="60" t="s">
        <v>798</v>
      </c>
      <c r="AY19" s="60" t="s">
        <v>804</v>
      </c>
      <c r="AZ19" s="60" t="s">
        <v>810</v>
      </c>
      <c r="BA19" s="60" t="s">
        <v>815</v>
      </c>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row>
    <row r="20" spans="1:106" ht="37.5">
      <c r="A20" s="60">
        <v>19</v>
      </c>
      <c r="B20" s="103" t="s">
        <v>1</v>
      </c>
      <c r="C20" s="60"/>
      <c r="D20" s="60" t="s">
        <v>1639</v>
      </c>
      <c r="E20" s="60" t="s">
        <v>120</v>
      </c>
      <c r="F20" s="103" t="s">
        <v>1597</v>
      </c>
      <c r="G20" s="131" t="s">
        <v>2405</v>
      </c>
      <c r="H20" s="131"/>
      <c r="I20" s="130" t="s">
        <v>2406</v>
      </c>
      <c r="J20" s="121"/>
      <c r="K20" s="121"/>
      <c r="L20" s="12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row>
    <row r="21" spans="1:106" s="187" customFormat="1" ht="23.1">
      <c r="A21" s="60">
        <v>20</v>
      </c>
      <c r="B21" s="131" t="s">
        <v>1</v>
      </c>
      <c r="C21" s="60"/>
      <c r="D21" s="60" t="s">
        <v>1596</v>
      </c>
      <c r="E21" s="60" t="s">
        <v>133</v>
      </c>
      <c r="F21" s="103" t="s">
        <v>1597</v>
      </c>
      <c r="G21" s="131"/>
      <c r="H21" s="131"/>
      <c r="I21" s="131" t="s">
        <v>134</v>
      </c>
      <c r="J21" s="121" t="s">
        <v>1707</v>
      </c>
      <c r="K21" s="121"/>
      <c r="L21" s="121"/>
      <c r="M21" s="60"/>
      <c r="N21" s="60"/>
      <c r="O21" s="186"/>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row>
    <row r="22" spans="1:106" ht="99.95">
      <c r="A22" s="60">
        <v>21</v>
      </c>
      <c r="B22" s="191" t="s">
        <v>1</v>
      </c>
      <c r="C22" s="60"/>
      <c r="D22" s="60" t="s">
        <v>1664</v>
      </c>
      <c r="E22" s="60" t="s">
        <v>152</v>
      </c>
      <c r="F22" s="103" t="s">
        <v>1597</v>
      </c>
      <c r="G22" s="103" t="s">
        <v>2426</v>
      </c>
      <c r="H22" s="103"/>
      <c r="I22" s="103" t="s">
        <v>777</v>
      </c>
      <c r="J22" s="121" t="s">
        <v>2427</v>
      </c>
      <c r="K22" s="121"/>
      <c r="L22" s="121"/>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row>
    <row r="23" spans="1:106" ht="40.5">
      <c r="A23" s="60">
        <v>22</v>
      </c>
      <c r="B23" s="191" t="s">
        <v>1</v>
      </c>
      <c r="C23" s="60"/>
      <c r="D23" s="60" t="s">
        <v>1664</v>
      </c>
      <c r="E23" s="60" t="s">
        <v>155</v>
      </c>
      <c r="F23" s="103" t="s">
        <v>1597</v>
      </c>
      <c r="G23" s="166" t="s">
        <v>2428</v>
      </c>
      <c r="H23" s="166"/>
      <c r="I23" s="166" t="s">
        <v>2429</v>
      </c>
      <c r="J23" s="129"/>
      <c r="K23" s="129"/>
      <c r="L23" s="129"/>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row>
    <row r="24" spans="1:106" s="187" customFormat="1" ht="23.1">
      <c r="A24" s="60">
        <v>23</v>
      </c>
      <c r="B24" s="103" t="s">
        <v>1</v>
      </c>
      <c r="C24" s="60"/>
      <c r="D24" s="60" t="s">
        <v>1596</v>
      </c>
      <c r="E24" s="60" t="s">
        <v>161</v>
      </c>
      <c r="F24" s="103" t="s">
        <v>1597</v>
      </c>
      <c r="G24" s="103"/>
      <c r="H24" s="103"/>
      <c r="I24" s="103" t="s">
        <v>2434</v>
      </c>
      <c r="J24" s="121" t="s">
        <v>1719</v>
      </c>
      <c r="K24" s="121"/>
      <c r="L24" s="121"/>
      <c r="M24" s="60">
        <v>1</v>
      </c>
      <c r="N24" s="60">
        <v>2</v>
      </c>
      <c r="O24" s="60">
        <v>3</v>
      </c>
      <c r="P24" s="60">
        <v>4</v>
      </c>
      <c r="Q24" s="60" t="s">
        <v>2435</v>
      </c>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row>
    <row r="25" spans="1:106" s="187" customFormat="1" ht="23.1">
      <c r="A25" s="60">
        <v>24</v>
      </c>
      <c r="B25" s="103" t="s">
        <v>1</v>
      </c>
      <c r="C25" s="60"/>
      <c r="D25" s="60" t="s">
        <v>1596</v>
      </c>
      <c r="E25" s="60" t="s">
        <v>163</v>
      </c>
      <c r="F25" s="103" t="s">
        <v>1597</v>
      </c>
      <c r="G25" s="103"/>
      <c r="H25" s="103"/>
      <c r="I25" s="103" t="s">
        <v>2436</v>
      </c>
      <c r="J25" s="121" t="s">
        <v>1719</v>
      </c>
      <c r="K25" s="121"/>
      <c r="L25" s="121"/>
      <c r="M25" s="60">
        <v>1</v>
      </c>
      <c r="N25" s="60">
        <v>2</v>
      </c>
      <c r="O25" s="60">
        <v>3</v>
      </c>
      <c r="P25" s="60">
        <v>4</v>
      </c>
      <c r="Q25" s="60" t="s">
        <v>2435</v>
      </c>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row>
    <row r="26" spans="1:106" s="187" customFormat="1" ht="24.95">
      <c r="A26" s="60">
        <v>25</v>
      </c>
      <c r="B26" s="103" t="s">
        <v>1</v>
      </c>
      <c r="C26" s="60"/>
      <c r="D26" s="60" t="s">
        <v>1596</v>
      </c>
      <c r="E26" s="60" t="s">
        <v>165</v>
      </c>
      <c r="F26" s="103" t="s">
        <v>1597</v>
      </c>
      <c r="G26" s="103"/>
      <c r="H26" s="103"/>
      <c r="I26" s="103" t="s">
        <v>2437</v>
      </c>
      <c r="J26" s="121" t="s">
        <v>1719</v>
      </c>
      <c r="K26" s="121"/>
      <c r="L26" s="121"/>
      <c r="M26" s="60">
        <v>1</v>
      </c>
      <c r="N26" s="60">
        <v>2</v>
      </c>
      <c r="O26" s="60">
        <v>3</v>
      </c>
      <c r="P26" s="60">
        <v>4</v>
      </c>
      <c r="Q26" s="60" t="s">
        <v>2435</v>
      </c>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row>
    <row r="27" spans="1:106" ht="24.95">
      <c r="A27" s="60">
        <v>26</v>
      </c>
      <c r="B27" s="103" t="s">
        <v>1</v>
      </c>
      <c r="C27" s="60"/>
      <c r="D27" s="60" t="s">
        <v>1596</v>
      </c>
      <c r="E27" s="60" t="s">
        <v>167</v>
      </c>
      <c r="F27" s="103" t="s">
        <v>1597</v>
      </c>
      <c r="G27" s="103"/>
      <c r="H27" s="103"/>
      <c r="I27" s="103" t="s">
        <v>2438</v>
      </c>
      <c r="J27" s="121" t="s">
        <v>1719</v>
      </c>
      <c r="K27" s="121"/>
      <c r="L27" s="121"/>
      <c r="M27" s="60">
        <v>1</v>
      </c>
      <c r="N27" s="60">
        <v>2</v>
      </c>
      <c r="O27" s="60">
        <v>3</v>
      </c>
      <c r="P27" s="60">
        <v>4</v>
      </c>
      <c r="Q27" s="60" t="s">
        <v>2435</v>
      </c>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row>
    <row r="28" spans="1:106" ht="24.95">
      <c r="A28" s="60">
        <v>27</v>
      </c>
      <c r="B28" s="103" t="s">
        <v>1</v>
      </c>
      <c r="C28" s="60"/>
      <c r="D28" s="60" t="s">
        <v>1596</v>
      </c>
      <c r="E28" s="60" t="s">
        <v>169</v>
      </c>
      <c r="F28" s="103" t="s">
        <v>1597</v>
      </c>
      <c r="G28" s="103"/>
      <c r="H28" s="103"/>
      <c r="I28" s="103" t="s">
        <v>2439</v>
      </c>
      <c r="J28" s="121" t="s">
        <v>1719</v>
      </c>
      <c r="K28" s="121"/>
      <c r="L28" s="121"/>
      <c r="M28" s="60">
        <v>1</v>
      </c>
      <c r="N28" s="60">
        <v>2</v>
      </c>
      <c r="O28" s="60">
        <v>3</v>
      </c>
      <c r="P28" s="60">
        <v>4</v>
      </c>
      <c r="Q28" s="60" t="s">
        <v>2435</v>
      </c>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row>
    <row r="29" spans="1:106" s="187" customFormat="1" ht="24.95">
      <c r="A29" s="60">
        <v>28</v>
      </c>
      <c r="B29" s="103" t="s">
        <v>1</v>
      </c>
      <c r="C29" s="60"/>
      <c r="D29" s="60" t="s">
        <v>1596</v>
      </c>
      <c r="E29" s="60" t="s">
        <v>171</v>
      </c>
      <c r="F29" s="103" t="s">
        <v>1597</v>
      </c>
      <c r="G29" s="103"/>
      <c r="H29" s="103"/>
      <c r="I29" s="103" t="s">
        <v>2440</v>
      </c>
      <c r="J29" s="121" t="s">
        <v>1719</v>
      </c>
      <c r="K29" s="121"/>
      <c r="L29" s="121"/>
      <c r="M29" s="60">
        <v>1</v>
      </c>
      <c r="N29" s="60">
        <v>2</v>
      </c>
      <c r="O29" s="60">
        <v>3</v>
      </c>
      <c r="P29" s="60">
        <v>4</v>
      </c>
      <c r="Q29" s="60" t="s">
        <v>2435</v>
      </c>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row>
    <row r="30" spans="1:106" ht="34.5">
      <c r="A30" s="60">
        <v>29</v>
      </c>
      <c r="B30" s="103" t="s">
        <v>1</v>
      </c>
      <c r="C30" s="60"/>
      <c r="D30" s="60" t="s">
        <v>1596</v>
      </c>
      <c r="E30" s="60" t="s">
        <v>173</v>
      </c>
      <c r="F30" s="103" t="s">
        <v>1597</v>
      </c>
      <c r="G30" s="103"/>
      <c r="H30" s="103"/>
      <c r="I30" s="103" t="s">
        <v>1738</v>
      </c>
      <c r="J30" s="121" t="s">
        <v>1741</v>
      </c>
      <c r="K30" s="121"/>
      <c r="L30" s="121"/>
      <c r="M30" s="60">
        <v>1</v>
      </c>
      <c r="N30" s="60">
        <v>2</v>
      </c>
      <c r="O30" s="60">
        <v>3</v>
      </c>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row>
    <row r="31" spans="1:106" ht="45.95">
      <c r="A31" s="60">
        <v>30</v>
      </c>
      <c r="B31" s="103" t="s">
        <v>1</v>
      </c>
      <c r="C31" s="60"/>
      <c r="D31" s="60" t="s">
        <v>1596</v>
      </c>
      <c r="E31" s="60" t="s">
        <v>182</v>
      </c>
      <c r="F31" s="103" t="s">
        <v>1597</v>
      </c>
      <c r="G31" s="103"/>
      <c r="H31" s="103"/>
      <c r="I31" s="103" t="s">
        <v>1743</v>
      </c>
      <c r="J31" s="121" t="s">
        <v>1746</v>
      </c>
      <c r="K31" s="121"/>
      <c r="L31" s="121"/>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row>
    <row r="32" spans="1:106" s="187" customFormat="1" ht="80.45">
      <c r="A32" s="60">
        <v>31</v>
      </c>
      <c r="B32" s="103" t="s">
        <v>1</v>
      </c>
      <c r="C32" s="60"/>
      <c r="D32" s="60" t="s">
        <v>1596</v>
      </c>
      <c r="E32" s="60" t="s">
        <v>186</v>
      </c>
      <c r="F32" s="103" t="s">
        <v>1597</v>
      </c>
      <c r="G32" s="103"/>
      <c r="H32" s="103"/>
      <c r="I32" s="103" t="s">
        <v>1748</v>
      </c>
      <c r="J32" s="121" t="s">
        <v>1751</v>
      </c>
      <c r="K32" s="121"/>
      <c r="L32" s="121"/>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row>
    <row r="33" spans="1:106" s="187" customFormat="1" ht="34.5">
      <c r="A33" s="60">
        <v>32</v>
      </c>
      <c r="B33" s="103" t="s">
        <v>1</v>
      </c>
      <c r="C33" s="60"/>
      <c r="D33" s="60" t="s">
        <v>1596</v>
      </c>
      <c r="E33" s="60" t="s">
        <v>188</v>
      </c>
      <c r="F33" s="103" t="s">
        <v>1597</v>
      </c>
      <c r="G33" s="103"/>
      <c r="H33" s="103"/>
      <c r="I33" s="103" t="s">
        <v>1753</v>
      </c>
      <c r="J33" s="121" t="s">
        <v>1756</v>
      </c>
      <c r="K33" s="121"/>
      <c r="L33" s="121"/>
      <c r="M33" s="60" t="s">
        <v>2457</v>
      </c>
      <c r="N33" s="60" t="s">
        <v>2458</v>
      </c>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row>
    <row r="34" spans="1:106" s="187" customFormat="1" ht="45.95">
      <c r="A34" s="60">
        <v>33</v>
      </c>
      <c r="B34" s="103" t="s">
        <v>1</v>
      </c>
      <c r="C34" s="60"/>
      <c r="D34" s="60" t="s">
        <v>1759</v>
      </c>
      <c r="E34" s="60" t="s">
        <v>190</v>
      </c>
      <c r="F34" s="103" t="s">
        <v>1597</v>
      </c>
      <c r="G34" s="130"/>
      <c r="H34" s="130"/>
      <c r="I34" s="130" t="s">
        <v>1758</v>
      </c>
      <c r="J34" s="205" t="s">
        <v>1762</v>
      </c>
      <c r="K34" s="205"/>
      <c r="L34" s="205"/>
      <c r="M34" s="186"/>
      <c r="N34" s="186"/>
      <c r="O34" s="18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row>
    <row r="35" spans="1:106" s="27" customFormat="1" ht="92.1">
      <c r="A35" s="60">
        <v>34</v>
      </c>
      <c r="B35" s="103" t="s">
        <v>1</v>
      </c>
      <c r="C35" s="60"/>
      <c r="D35" s="60" t="s">
        <v>1664</v>
      </c>
      <c r="E35" s="60" t="s">
        <v>195</v>
      </c>
      <c r="F35" s="103" t="s">
        <v>1597</v>
      </c>
      <c r="G35" s="130"/>
      <c r="H35" s="130"/>
      <c r="I35" s="130" t="s">
        <v>1764</v>
      </c>
      <c r="J35" s="205" t="s">
        <v>1765</v>
      </c>
      <c r="K35" s="205"/>
      <c r="L35" s="205"/>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row>
    <row r="36" spans="1:106" s="27" customFormat="1" ht="114.95">
      <c r="A36" s="60">
        <v>35</v>
      </c>
      <c r="B36" s="103" t="s">
        <v>1</v>
      </c>
      <c r="C36" s="60"/>
      <c r="D36" s="60" t="s">
        <v>1664</v>
      </c>
      <c r="E36" s="60" t="s">
        <v>2719</v>
      </c>
      <c r="F36" s="103" t="s">
        <v>1597</v>
      </c>
      <c r="G36" s="130"/>
      <c r="H36" s="130"/>
      <c r="I36" s="130" t="s">
        <v>2462</v>
      </c>
      <c r="J36" s="121" t="s">
        <v>2720</v>
      </c>
      <c r="K36" s="121" t="s">
        <v>2721</v>
      </c>
      <c r="L36" s="121"/>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row>
    <row r="37" spans="1:106" s="187" customFormat="1" ht="34.5">
      <c r="A37" s="60">
        <v>36</v>
      </c>
      <c r="B37" s="103" t="s">
        <v>1</v>
      </c>
      <c r="C37" s="60"/>
      <c r="D37" s="60" t="s">
        <v>1759</v>
      </c>
      <c r="E37" s="60" t="s">
        <v>199</v>
      </c>
      <c r="F37" s="103" t="s">
        <v>1597</v>
      </c>
      <c r="G37" s="103"/>
      <c r="H37" s="103"/>
      <c r="I37" s="103" t="s">
        <v>200</v>
      </c>
      <c r="J37" s="121" t="s">
        <v>2722</v>
      </c>
      <c r="K37" s="121"/>
      <c r="L37" s="121"/>
      <c r="M37" s="60" t="s">
        <v>8</v>
      </c>
      <c r="N37" s="60" t="s">
        <v>64</v>
      </c>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row>
    <row r="38" spans="1:106" s="27" customFormat="1" ht="34.5">
      <c r="A38" s="60">
        <v>37</v>
      </c>
      <c r="B38" s="103" t="s">
        <v>1</v>
      </c>
      <c r="C38" s="60"/>
      <c r="D38" s="60" t="s">
        <v>1759</v>
      </c>
      <c r="E38" s="60" t="s">
        <v>201</v>
      </c>
      <c r="F38" s="103" t="s">
        <v>1597</v>
      </c>
      <c r="G38" s="103"/>
      <c r="H38" s="103"/>
      <c r="I38" s="103" t="s">
        <v>202</v>
      </c>
      <c r="J38" s="121" t="s">
        <v>2723</v>
      </c>
      <c r="K38" s="121"/>
      <c r="L38" s="121"/>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row>
    <row r="39" spans="1:106" s="27" customFormat="1" ht="23.1">
      <c r="A39" s="60">
        <v>38</v>
      </c>
      <c r="B39" s="103" t="s">
        <v>1</v>
      </c>
      <c r="C39" s="60"/>
      <c r="D39" s="60" t="s">
        <v>1664</v>
      </c>
      <c r="E39" s="60" t="s">
        <v>203</v>
      </c>
      <c r="F39" s="103" t="s">
        <v>1597</v>
      </c>
      <c r="G39" s="103"/>
      <c r="H39" s="103"/>
      <c r="I39" s="103" t="s">
        <v>204</v>
      </c>
      <c r="J39" s="121" t="s">
        <v>2724</v>
      </c>
      <c r="K39" s="121"/>
      <c r="L39" s="121"/>
      <c r="M39" s="60"/>
      <c r="N39" s="60" t="s">
        <v>1778</v>
      </c>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row>
    <row r="40" spans="1:106" s="27" customFormat="1" ht="45.95">
      <c r="A40" s="60">
        <v>39</v>
      </c>
      <c r="B40" s="103" t="s">
        <v>1</v>
      </c>
      <c r="C40" s="60"/>
      <c r="D40" s="60" t="s">
        <v>2725</v>
      </c>
      <c r="E40" s="60" t="s">
        <v>205</v>
      </c>
      <c r="F40" s="103" t="s">
        <v>1597</v>
      </c>
      <c r="G40" s="103"/>
      <c r="H40" s="103"/>
      <c r="I40" s="103" t="s">
        <v>2726</v>
      </c>
      <c r="J40" s="121" t="s">
        <v>2727</v>
      </c>
      <c r="K40" s="121"/>
      <c r="L40" s="121"/>
      <c r="M40" s="60" t="s">
        <v>2460</v>
      </c>
      <c r="N40" s="60" t="s">
        <v>2728</v>
      </c>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c r="CA40" s="60"/>
      <c r="CB40" s="60"/>
      <c r="CC40" s="60"/>
      <c r="CD40" s="60"/>
      <c r="CE40" s="60"/>
      <c r="CF40" s="60"/>
      <c r="CG40" s="60"/>
      <c r="CH40" s="60"/>
      <c r="CI40" s="60"/>
      <c r="CJ40" s="60"/>
      <c r="CK40" s="60"/>
      <c r="CL40" s="60"/>
      <c r="CM40" s="60"/>
      <c r="CN40" s="60"/>
      <c r="CO40" s="60"/>
      <c r="CP40" s="60"/>
      <c r="CQ40" s="60"/>
      <c r="CR40" s="60"/>
      <c r="CS40" s="60"/>
      <c r="CT40" s="60"/>
      <c r="CU40" s="60"/>
      <c r="CV40" s="60"/>
      <c r="CW40" s="60"/>
      <c r="CX40" s="60"/>
      <c r="CY40" s="60"/>
      <c r="CZ40" s="60"/>
      <c r="DA40" s="60"/>
      <c r="DB40" s="60"/>
    </row>
    <row r="41" spans="1:106" s="27" customFormat="1" ht="138">
      <c r="A41" s="60">
        <v>40</v>
      </c>
      <c r="B41" s="103" t="s">
        <v>1</v>
      </c>
      <c r="C41" s="60"/>
      <c r="D41" s="60" t="s">
        <v>1596</v>
      </c>
      <c r="E41" s="60" t="s">
        <v>207</v>
      </c>
      <c r="F41" s="103" t="s">
        <v>1597</v>
      </c>
      <c r="G41" s="103"/>
      <c r="H41" s="103"/>
      <c r="I41" s="103" t="s">
        <v>1785</v>
      </c>
      <c r="J41" s="121" t="s">
        <v>2729</v>
      </c>
      <c r="K41" s="121"/>
      <c r="L41" s="121"/>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c r="CC41" s="60"/>
      <c r="CD41" s="60"/>
      <c r="CE41" s="60"/>
      <c r="CF41" s="60"/>
      <c r="CG41" s="60"/>
      <c r="CH41" s="60"/>
      <c r="CI41" s="60"/>
      <c r="CJ41" s="60"/>
      <c r="CK41" s="60"/>
      <c r="CL41" s="60"/>
      <c r="CM41" s="60"/>
      <c r="CN41" s="60"/>
      <c r="CO41" s="60"/>
      <c r="CP41" s="60"/>
      <c r="CQ41" s="60"/>
      <c r="CR41" s="60"/>
      <c r="CS41" s="60"/>
      <c r="CT41" s="60"/>
      <c r="CU41" s="60"/>
      <c r="CV41" s="60"/>
      <c r="CW41" s="60"/>
      <c r="CX41" s="60"/>
      <c r="CY41" s="60"/>
      <c r="CZ41" s="60"/>
      <c r="DA41" s="60"/>
      <c r="DB41" s="60"/>
    </row>
    <row r="42" spans="1:106" s="27" customFormat="1" ht="172.5">
      <c r="A42" s="60">
        <v>41</v>
      </c>
      <c r="B42" s="103" t="s">
        <v>1</v>
      </c>
      <c r="C42" s="60" t="s">
        <v>1791</v>
      </c>
      <c r="D42" s="189" t="s">
        <v>1664</v>
      </c>
      <c r="E42" s="60" t="s">
        <v>2730</v>
      </c>
      <c r="F42" s="103" t="s">
        <v>1934</v>
      </c>
      <c r="G42" s="90" t="s">
        <v>1792</v>
      </c>
      <c r="H42" s="90"/>
      <c r="I42" s="103" t="s">
        <v>1790</v>
      </c>
      <c r="J42" s="121" t="s">
        <v>1793</v>
      </c>
      <c r="K42" s="121"/>
      <c r="L42" s="121"/>
      <c r="M42" s="103">
        <v>16705</v>
      </c>
      <c r="N42" s="103">
        <v>13335</v>
      </c>
      <c r="O42" s="103">
        <v>18715</v>
      </c>
      <c r="P42" s="103">
        <v>12135</v>
      </c>
      <c r="Q42" s="103">
        <v>14445</v>
      </c>
      <c r="R42" s="103">
        <v>18315</v>
      </c>
      <c r="S42" s="103">
        <v>17515</v>
      </c>
      <c r="T42" s="103">
        <v>13485</v>
      </c>
      <c r="U42" s="103">
        <v>14505</v>
      </c>
      <c r="V42" s="103">
        <v>14265</v>
      </c>
      <c r="W42" s="103">
        <v>15135</v>
      </c>
      <c r="X42" s="103">
        <v>13135</v>
      </c>
      <c r="Y42" s="103">
        <v>16275</v>
      </c>
      <c r="Z42" s="103">
        <v>11425</v>
      </c>
      <c r="AA42" s="103">
        <v>18025</v>
      </c>
      <c r="AB42" s="103">
        <v>11315</v>
      </c>
      <c r="AC42" s="103">
        <v>13825</v>
      </c>
      <c r="AD42" s="103">
        <v>99999</v>
      </c>
      <c r="AE42" s="103">
        <v>2</v>
      </c>
      <c r="AF42" s="103">
        <v>8</v>
      </c>
      <c r="AG42" s="103">
        <v>9</v>
      </c>
      <c r="AH42" s="103">
        <v>19</v>
      </c>
      <c r="AI42" s="103">
        <v>35</v>
      </c>
      <c r="AJ42" s="103">
        <v>38</v>
      </c>
      <c r="AK42" s="103">
        <v>39</v>
      </c>
      <c r="AL42" s="103">
        <v>46</v>
      </c>
      <c r="AM42" s="103">
        <v>47</v>
      </c>
      <c r="AN42" s="103">
        <v>66</v>
      </c>
      <c r="AO42" s="103">
        <v>67</v>
      </c>
      <c r="AP42" s="103">
        <v>68</v>
      </c>
      <c r="AQ42" s="103">
        <v>78</v>
      </c>
      <c r="AR42" s="103">
        <v>87</v>
      </c>
      <c r="AS42" s="103">
        <v>534</v>
      </c>
      <c r="AT42" s="103">
        <v>536</v>
      </c>
      <c r="AU42" s="103">
        <v>537</v>
      </c>
      <c r="AV42" s="103">
        <v>552</v>
      </c>
      <c r="AW42" s="103"/>
      <c r="AX42" s="103"/>
      <c r="AY42" s="103"/>
      <c r="AZ42" s="103"/>
      <c r="BA42" s="103"/>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row>
    <row r="43" spans="1:106" s="27" customFormat="1" ht="252.95">
      <c r="A43" s="60">
        <v>42</v>
      </c>
      <c r="B43" s="103" t="s">
        <v>1</v>
      </c>
      <c r="C43" s="60" t="s">
        <v>1796</v>
      </c>
      <c r="D43" s="189" t="s">
        <v>1664</v>
      </c>
      <c r="E43" s="60" t="s">
        <v>2731</v>
      </c>
      <c r="F43" s="103" t="s">
        <v>1934</v>
      </c>
      <c r="G43" s="90" t="s">
        <v>1797</v>
      </c>
      <c r="H43" s="90"/>
      <c r="I43" s="103" t="s">
        <v>1795</v>
      </c>
      <c r="J43" s="121" t="s">
        <v>1799</v>
      </c>
      <c r="K43" s="121" t="s">
        <v>2732</v>
      </c>
      <c r="L43" s="121"/>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c r="CA43" s="60"/>
      <c r="CB43" s="60"/>
      <c r="CC43" s="60"/>
      <c r="CD43" s="60"/>
      <c r="CE43" s="60"/>
      <c r="CF43" s="60"/>
      <c r="CG43" s="60"/>
      <c r="CH43" s="60"/>
      <c r="CI43" s="60"/>
      <c r="CJ43" s="60"/>
      <c r="CK43" s="60"/>
      <c r="CL43" s="60"/>
      <c r="CM43" s="60"/>
      <c r="CN43" s="60"/>
      <c r="CO43" s="60"/>
      <c r="CP43" s="60"/>
      <c r="CQ43" s="60"/>
      <c r="CR43" s="60"/>
      <c r="CS43" s="60"/>
      <c r="CT43" s="60"/>
      <c r="CU43" s="60"/>
      <c r="CV43" s="60"/>
      <c r="CW43" s="60"/>
      <c r="CX43" s="60"/>
      <c r="CY43" s="60"/>
      <c r="CZ43" s="60"/>
      <c r="DA43" s="60"/>
      <c r="DB43" s="60"/>
    </row>
    <row r="44" spans="1:106" s="27" customFormat="1" ht="80.45">
      <c r="A44" s="60">
        <v>43</v>
      </c>
      <c r="B44" s="103" t="s">
        <v>1</v>
      </c>
      <c r="C44" s="60" t="s">
        <v>1796</v>
      </c>
      <c r="D44" s="189" t="s">
        <v>1664</v>
      </c>
      <c r="E44" s="60" t="s">
        <v>2733</v>
      </c>
      <c r="F44" s="103" t="s">
        <v>1934</v>
      </c>
      <c r="G44" s="90" t="s">
        <v>1802</v>
      </c>
      <c r="H44" s="90"/>
      <c r="I44" s="103" t="s">
        <v>1801</v>
      </c>
      <c r="J44" s="121" t="s">
        <v>1803</v>
      </c>
      <c r="K44" s="121"/>
      <c r="L44" s="121"/>
      <c r="M44" s="60" t="s">
        <v>2322</v>
      </c>
      <c r="N44" s="60" t="s">
        <v>2323</v>
      </c>
      <c r="O44" s="60" t="s">
        <v>2324</v>
      </c>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c r="CD44" s="60"/>
      <c r="CE44" s="60"/>
      <c r="CF44" s="60"/>
      <c r="CG44" s="60"/>
      <c r="CH44" s="60"/>
      <c r="CI44" s="60"/>
      <c r="CJ44" s="60"/>
      <c r="CK44" s="60"/>
      <c r="CL44" s="60"/>
      <c r="CM44" s="60"/>
      <c r="CN44" s="60"/>
      <c r="CO44" s="60"/>
      <c r="CP44" s="60"/>
      <c r="CQ44" s="60"/>
      <c r="CR44" s="60"/>
      <c r="CS44" s="60"/>
      <c r="CT44" s="60"/>
      <c r="CU44" s="60"/>
      <c r="CV44" s="60"/>
      <c r="CW44" s="60"/>
      <c r="CX44" s="60"/>
      <c r="CY44" s="60"/>
      <c r="CZ44" s="60"/>
      <c r="DA44" s="60"/>
      <c r="DB44" s="60"/>
    </row>
    <row r="45" spans="1:106" s="27" customFormat="1" ht="230.1">
      <c r="A45" s="60">
        <v>44</v>
      </c>
      <c r="B45" s="103" t="s">
        <v>1</v>
      </c>
      <c r="C45" s="60" t="s">
        <v>1796</v>
      </c>
      <c r="D45" s="189" t="s">
        <v>1664</v>
      </c>
      <c r="E45" s="60" t="s">
        <v>2734</v>
      </c>
      <c r="F45" s="103" t="s">
        <v>1934</v>
      </c>
      <c r="G45" s="90" t="s">
        <v>1806</v>
      </c>
      <c r="H45" s="90"/>
      <c r="I45" s="103" t="s">
        <v>1805</v>
      </c>
      <c r="J45" s="121" t="s">
        <v>1807</v>
      </c>
      <c r="K45" s="121" t="s">
        <v>2735</v>
      </c>
      <c r="L45" s="121"/>
      <c r="M45" s="60" t="s">
        <v>2329</v>
      </c>
      <c r="N45" s="60" t="s">
        <v>536</v>
      </c>
      <c r="O45" s="60" t="s">
        <v>2330</v>
      </c>
      <c r="P45" s="60" t="s">
        <v>2331</v>
      </c>
      <c r="Q45" s="60" t="s">
        <v>2332</v>
      </c>
      <c r="R45" s="60" t="s">
        <v>480</v>
      </c>
      <c r="S45" s="60" t="s">
        <v>891</v>
      </c>
      <c r="T45" s="60" t="s">
        <v>2333</v>
      </c>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c r="CA45" s="60"/>
      <c r="CB45" s="60"/>
      <c r="CC45" s="60"/>
      <c r="CD45" s="60"/>
      <c r="CE45" s="60"/>
      <c r="CF45" s="60"/>
      <c r="CG45" s="60"/>
      <c r="CH45" s="60"/>
      <c r="CI45" s="60"/>
      <c r="CJ45" s="60"/>
      <c r="CK45" s="60"/>
      <c r="CL45" s="60"/>
      <c r="CM45" s="60"/>
      <c r="CN45" s="60"/>
      <c r="CO45" s="60"/>
      <c r="CP45" s="60"/>
      <c r="CQ45" s="60"/>
      <c r="CR45" s="60"/>
      <c r="CS45" s="60"/>
      <c r="CT45" s="60"/>
      <c r="CU45" s="60"/>
      <c r="CV45" s="60"/>
      <c r="CW45" s="60"/>
      <c r="CX45" s="60"/>
      <c r="CY45" s="60"/>
      <c r="CZ45" s="60"/>
      <c r="DA45" s="60"/>
      <c r="DB45" s="60"/>
    </row>
    <row r="46" spans="1:106" s="27" customFormat="1">
      <c r="A46" s="60">
        <v>45</v>
      </c>
      <c r="B46" s="103" t="s">
        <v>1</v>
      </c>
      <c r="C46" s="60" t="s">
        <v>1796</v>
      </c>
      <c r="D46" s="60" t="s">
        <v>1596</v>
      </c>
      <c r="E46" s="60" t="s">
        <v>2736</v>
      </c>
      <c r="F46" s="103" t="s">
        <v>1597</v>
      </c>
      <c r="G46" s="90"/>
      <c r="H46" s="90"/>
      <c r="I46" s="103" t="s">
        <v>1809</v>
      </c>
      <c r="J46" s="121" t="s">
        <v>1813</v>
      </c>
      <c r="K46" s="121"/>
      <c r="L46" s="121"/>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row>
    <row r="47" spans="1:106" s="187" customFormat="1" ht="34.5">
      <c r="A47" s="60">
        <v>46</v>
      </c>
      <c r="B47" s="103" t="s">
        <v>1</v>
      </c>
      <c r="C47" s="60" t="s">
        <v>1816</v>
      </c>
      <c r="D47" s="60" t="s">
        <v>1596</v>
      </c>
      <c r="E47" s="60" t="s">
        <v>2737</v>
      </c>
      <c r="F47" s="103" t="s">
        <v>1597</v>
      </c>
      <c r="G47" s="90" t="s">
        <v>1817</v>
      </c>
      <c r="H47" s="90"/>
      <c r="I47" s="103" t="s">
        <v>1815</v>
      </c>
      <c r="J47" s="121" t="s">
        <v>1820</v>
      </c>
      <c r="K47" s="121"/>
      <c r="L47" s="121"/>
      <c r="M47" s="60" t="s">
        <v>479</v>
      </c>
      <c r="N47" s="60" t="s">
        <v>492</v>
      </c>
      <c r="O47" s="60" t="s">
        <v>508</v>
      </c>
      <c r="P47" s="60" t="s">
        <v>521</v>
      </c>
      <c r="Q47" s="60" t="s">
        <v>535</v>
      </c>
      <c r="R47" s="60" t="s">
        <v>478</v>
      </c>
      <c r="S47" s="60" t="s">
        <v>558</v>
      </c>
      <c r="T47" s="60" t="s">
        <v>569</v>
      </c>
      <c r="U47" s="60" t="s">
        <v>581</v>
      </c>
      <c r="V47" s="60" t="s">
        <v>580</v>
      </c>
      <c r="W47" s="60" t="s">
        <v>1</v>
      </c>
      <c r="X47" s="60" t="s">
        <v>611</v>
      </c>
      <c r="Y47" s="60" t="s">
        <v>2738</v>
      </c>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row>
    <row r="48" spans="1:106" s="187" customFormat="1" ht="13.5">
      <c r="A48" s="60">
        <v>47</v>
      </c>
      <c r="B48" s="191" t="s">
        <v>1</v>
      </c>
      <c r="C48" s="60" t="s">
        <v>1710</v>
      </c>
      <c r="D48" s="60" t="s">
        <v>1823</v>
      </c>
      <c r="E48" s="60" t="s">
        <v>2739</v>
      </c>
      <c r="F48" s="103" t="s">
        <v>1597</v>
      </c>
      <c r="G48" s="90"/>
      <c r="H48" s="90"/>
      <c r="I48" s="166" t="s">
        <v>1822</v>
      </c>
      <c r="J48" s="129" t="s">
        <v>1825</v>
      </c>
      <c r="K48" s="129"/>
      <c r="L48" s="129"/>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row>
    <row r="49" spans="1:106" s="187" customFormat="1" ht="24.95">
      <c r="A49" s="60">
        <v>48</v>
      </c>
      <c r="B49" s="191" t="s">
        <v>1827</v>
      </c>
      <c r="C49" s="60" t="s">
        <v>1828</v>
      </c>
      <c r="D49" s="60" t="s">
        <v>1664</v>
      </c>
      <c r="E49" s="60" t="s">
        <v>2740</v>
      </c>
      <c r="F49" s="103" t="s">
        <v>1597</v>
      </c>
      <c r="G49" s="90"/>
      <c r="H49" s="90"/>
      <c r="I49" s="103" t="s">
        <v>225</v>
      </c>
      <c r="J49" s="121" t="s">
        <v>1832</v>
      </c>
      <c r="K49" s="121"/>
      <c r="L49" s="121"/>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row>
    <row r="50" spans="1:106" s="187" customFormat="1" ht="34.5">
      <c r="A50" s="60">
        <v>49</v>
      </c>
      <c r="B50" s="191" t="s">
        <v>1827</v>
      </c>
      <c r="C50" s="60" t="s">
        <v>1828</v>
      </c>
      <c r="D50" s="60" t="s">
        <v>1664</v>
      </c>
      <c r="E50" s="60" t="s">
        <v>2741</v>
      </c>
      <c r="F50" s="103" t="s">
        <v>1597</v>
      </c>
      <c r="G50" s="90" t="s">
        <v>1834</v>
      </c>
      <c r="H50" s="90"/>
      <c r="I50" s="103" t="s">
        <v>229</v>
      </c>
      <c r="J50" s="121" t="s">
        <v>1837</v>
      </c>
      <c r="K50" s="121"/>
      <c r="L50" s="121"/>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row>
    <row r="51" spans="1:106" s="27" customFormat="1" ht="23.1">
      <c r="A51" s="60">
        <v>50</v>
      </c>
      <c r="B51" s="103" t="s">
        <v>1</v>
      </c>
      <c r="C51" s="60"/>
      <c r="D51" s="60" t="s">
        <v>1639</v>
      </c>
      <c r="E51" s="60" t="s">
        <v>2742</v>
      </c>
      <c r="F51" s="103" t="s">
        <v>1934</v>
      </c>
      <c r="G51" s="90"/>
      <c r="H51" s="90"/>
      <c r="I51" s="103" t="s">
        <v>1839</v>
      </c>
      <c r="J51" s="121" t="s">
        <v>1661</v>
      </c>
      <c r="K51" s="121"/>
      <c r="L51" s="121"/>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0"/>
      <c r="CA51" s="60"/>
      <c r="CB51" s="60"/>
      <c r="CC51" s="60"/>
      <c r="CD51" s="60"/>
      <c r="CE51" s="60"/>
      <c r="CF51" s="60"/>
      <c r="CG51" s="60"/>
      <c r="CH51" s="60"/>
      <c r="CI51" s="60"/>
      <c r="CJ51" s="60"/>
      <c r="CK51" s="60"/>
      <c r="CL51" s="60"/>
      <c r="CM51" s="60"/>
      <c r="CN51" s="60"/>
      <c r="CO51" s="60"/>
      <c r="CP51" s="60"/>
      <c r="CQ51" s="60"/>
      <c r="CR51" s="60"/>
      <c r="CS51" s="60"/>
      <c r="CT51" s="60"/>
      <c r="CU51" s="60"/>
      <c r="CV51" s="60"/>
      <c r="CW51" s="60"/>
      <c r="CX51" s="60"/>
      <c r="CY51" s="60"/>
      <c r="CZ51" s="60"/>
      <c r="DA51" s="60"/>
      <c r="DB51" s="60"/>
    </row>
    <row r="52" spans="1:106" s="14" customFormat="1" ht="34.5">
      <c r="A52" s="60">
        <v>51</v>
      </c>
      <c r="B52" s="103" t="s">
        <v>1</v>
      </c>
      <c r="C52" s="60"/>
      <c r="D52" s="60" t="s">
        <v>1639</v>
      </c>
      <c r="E52" s="60" t="s">
        <v>2743</v>
      </c>
      <c r="F52" s="103" t="s">
        <v>1934</v>
      </c>
      <c r="G52" s="90"/>
      <c r="H52" s="90"/>
      <c r="I52" s="103" t="s">
        <v>233</v>
      </c>
      <c r="J52" s="121" t="s">
        <v>1841</v>
      </c>
      <c r="K52" s="121"/>
      <c r="L52" s="121"/>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c r="CF52" s="60"/>
      <c r="CG52" s="60"/>
      <c r="CH52" s="60"/>
      <c r="CI52" s="60"/>
      <c r="CJ52" s="60"/>
      <c r="CK52" s="60"/>
      <c r="CL52" s="60"/>
      <c r="CM52" s="60"/>
      <c r="CN52" s="60"/>
      <c r="CO52" s="60"/>
      <c r="CP52" s="60"/>
      <c r="CQ52" s="60"/>
      <c r="CR52" s="60"/>
      <c r="CS52" s="60"/>
      <c r="CT52" s="60"/>
      <c r="CU52" s="60"/>
      <c r="CV52" s="60"/>
      <c r="CW52" s="60"/>
      <c r="CX52" s="60"/>
      <c r="CY52" s="60"/>
      <c r="CZ52" s="60"/>
      <c r="DA52" s="60"/>
      <c r="DB52" s="60"/>
    </row>
    <row r="53" spans="1:106">
      <c r="A53" s="60">
        <v>52</v>
      </c>
      <c r="B53" s="103" t="s">
        <v>1</v>
      </c>
      <c r="C53" s="60"/>
      <c r="D53" s="60" t="s">
        <v>1664</v>
      </c>
      <c r="E53" s="60" t="s">
        <v>2744</v>
      </c>
      <c r="F53" s="103" t="s">
        <v>1597</v>
      </c>
      <c r="G53" s="90"/>
      <c r="H53" s="90"/>
      <c r="I53" s="103" t="s">
        <v>235</v>
      </c>
      <c r="J53" s="121" t="s">
        <v>1666</v>
      </c>
      <c r="K53" s="121"/>
      <c r="L53" s="121"/>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c r="CA53" s="60"/>
      <c r="CB53" s="60"/>
      <c r="CC53" s="60"/>
      <c r="CD53" s="60"/>
      <c r="CE53" s="60"/>
      <c r="CF53" s="60"/>
      <c r="CG53" s="60"/>
      <c r="CH53" s="60"/>
      <c r="CI53" s="60"/>
      <c r="CJ53" s="60"/>
      <c r="CK53" s="60"/>
      <c r="CL53" s="60"/>
      <c r="CM53" s="60"/>
      <c r="CN53" s="60"/>
      <c r="CO53" s="60"/>
      <c r="CP53" s="60"/>
      <c r="CQ53" s="60"/>
      <c r="CR53" s="60"/>
      <c r="CS53" s="60"/>
      <c r="CT53" s="60"/>
      <c r="CU53" s="60"/>
      <c r="CV53" s="60"/>
      <c r="CW53" s="60"/>
      <c r="CX53" s="60"/>
      <c r="CY53" s="60"/>
      <c r="CZ53" s="60"/>
      <c r="DA53" s="60"/>
      <c r="DB53" s="60"/>
    </row>
    <row r="54" spans="1:106">
      <c r="A54" s="60">
        <v>53</v>
      </c>
      <c r="B54" s="103" t="s">
        <v>1</v>
      </c>
      <c r="C54" s="60" t="s">
        <v>1844</v>
      </c>
      <c r="D54" s="60" t="s">
        <v>2725</v>
      </c>
      <c r="E54" s="60" t="s">
        <v>2745</v>
      </c>
      <c r="F54" s="103" t="s">
        <v>1597</v>
      </c>
      <c r="G54" s="90"/>
      <c r="H54" s="90"/>
      <c r="I54" s="103" t="s">
        <v>237</v>
      </c>
      <c r="J54" s="121" t="s">
        <v>1673</v>
      </c>
      <c r="K54" s="121"/>
      <c r="L54" s="121"/>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row>
    <row r="55" spans="1:106">
      <c r="A55" s="60">
        <v>54</v>
      </c>
      <c r="B55" s="103" t="s">
        <v>1</v>
      </c>
      <c r="C55" s="60" t="s">
        <v>1844</v>
      </c>
      <c r="D55" s="60" t="s">
        <v>2725</v>
      </c>
      <c r="E55" s="60" t="s">
        <v>2746</v>
      </c>
      <c r="F55" s="103" t="s">
        <v>1597</v>
      </c>
      <c r="G55" s="90"/>
      <c r="H55" s="90"/>
      <c r="I55" s="103" t="s">
        <v>1847</v>
      </c>
      <c r="J55" s="121" t="s">
        <v>1679</v>
      </c>
      <c r="K55" s="121"/>
      <c r="L55" s="121"/>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c r="CA55" s="60"/>
      <c r="CB55" s="60"/>
      <c r="CC55" s="60"/>
      <c r="CD55" s="60"/>
      <c r="CE55" s="60"/>
      <c r="CF55" s="60"/>
      <c r="CG55" s="60"/>
      <c r="CH55" s="60"/>
      <c r="CI55" s="60"/>
      <c r="CJ55" s="60"/>
      <c r="CK55" s="60"/>
      <c r="CL55" s="60"/>
      <c r="CM55" s="60"/>
      <c r="CN55" s="60"/>
      <c r="CO55" s="60"/>
      <c r="CP55" s="60"/>
      <c r="CQ55" s="60"/>
      <c r="CR55" s="60"/>
      <c r="CS55" s="60"/>
      <c r="CT55" s="60"/>
      <c r="CU55" s="60"/>
      <c r="CV55" s="60"/>
      <c r="CW55" s="60"/>
      <c r="CX55" s="60"/>
      <c r="CY55" s="60"/>
      <c r="CZ55" s="60"/>
      <c r="DA55" s="60"/>
      <c r="DB55" s="60"/>
    </row>
    <row r="56" spans="1:106" ht="23.1">
      <c r="A56" s="60">
        <v>55</v>
      </c>
      <c r="B56" s="191" t="s">
        <v>1</v>
      </c>
      <c r="C56" s="60"/>
      <c r="D56" s="60" t="s">
        <v>1596</v>
      </c>
      <c r="E56" s="60" t="s">
        <v>2747</v>
      </c>
      <c r="F56" s="103" t="s">
        <v>1597</v>
      </c>
      <c r="G56" s="129"/>
      <c r="H56" s="129"/>
      <c r="I56" s="129" t="s">
        <v>257</v>
      </c>
      <c r="J56" s="129" t="s">
        <v>1852</v>
      </c>
      <c r="K56" s="129"/>
      <c r="L56" s="129"/>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c r="CA56" s="60"/>
      <c r="CB56" s="60"/>
      <c r="CC56" s="60"/>
      <c r="CD56" s="60"/>
      <c r="CE56" s="60"/>
      <c r="CF56" s="60"/>
      <c r="CG56" s="60"/>
      <c r="CH56" s="60"/>
      <c r="CI56" s="60"/>
      <c r="CJ56" s="60"/>
      <c r="CK56" s="60"/>
      <c r="CL56" s="60"/>
      <c r="CM56" s="60"/>
      <c r="CN56" s="60"/>
      <c r="CO56" s="60"/>
      <c r="CP56" s="60"/>
      <c r="CQ56" s="60"/>
      <c r="CR56" s="60"/>
      <c r="CS56" s="60"/>
      <c r="CT56" s="60"/>
      <c r="CU56" s="60"/>
      <c r="CV56" s="60"/>
      <c r="CW56" s="60"/>
      <c r="CX56" s="60"/>
      <c r="CY56" s="60"/>
      <c r="CZ56" s="60"/>
      <c r="DA56" s="60"/>
      <c r="DB56" s="60"/>
    </row>
    <row r="57" spans="1:106" s="14" customFormat="1">
      <c r="A57" s="60">
        <v>56</v>
      </c>
      <c r="B57" s="103" t="s">
        <v>1</v>
      </c>
      <c r="C57" s="60"/>
      <c r="D57" s="60" t="s">
        <v>1596</v>
      </c>
      <c r="E57" s="60" t="s">
        <v>2748</v>
      </c>
      <c r="F57" s="103" t="s">
        <v>1597</v>
      </c>
      <c r="G57" s="103"/>
      <c r="H57" s="103"/>
      <c r="I57" s="103" t="s">
        <v>259</v>
      </c>
      <c r="J57" s="121" t="s">
        <v>1856</v>
      </c>
      <c r="K57" s="121"/>
      <c r="L57" s="121"/>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c r="CM57" s="60"/>
      <c r="CN57" s="60"/>
      <c r="CO57" s="60"/>
      <c r="CP57" s="60"/>
      <c r="CQ57" s="60"/>
      <c r="CR57" s="60"/>
      <c r="CS57" s="60"/>
      <c r="CT57" s="60"/>
      <c r="CU57" s="60"/>
      <c r="CV57" s="60"/>
      <c r="CW57" s="60"/>
      <c r="CX57" s="60"/>
      <c r="CY57" s="60"/>
      <c r="CZ57" s="60"/>
      <c r="DA57" s="60"/>
      <c r="DB57" s="60"/>
    </row>
    <row r="58" spans="1:106">
      <c r="A58" s="60">
        <v>57</v>
      </c>
      <c r="B58" s="103" t="s">
        <v>1</v>
      </c>
      <c r="C58" s="60"/>
      <c r="D58" s="60" t="s">
        <v>1596</v>
      </c>
      <c r="E58" s="60" t="s">
        <v>2749</v>
      </c>
      <c r="F58" s="103" t="s">
        <v>1597</v>
      </c>
      <c r="G58" s="103"/>
      <c r="H58" s="103"/>
      <c r="I58" s="103" t="s">
        <v>261</v>
      </c>
      <c r="J58" s="121" t="s">
        <v>1860</v>
      </c>
      <c r="K58" s="121"/>
      <c r="L58" s="121"/>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c r="CF58" s="60"/>
      <c r="CG58" s="60"/>
      <c r="CH58" s="60"/>
      <c r="CI58" s="60"/>
      <c r="CJ58" s="60"/>
      <c r="CK58" s="60"/>
      <c r="CL58" s="60"/>
      <c r="CM58" s="60"/>
      <c r="CN58" s="60"/>
      <c r="CO58" s="60"/>
      <c r="CP58" s="60"/>
      <c r="CQ58" s="60"/>
      <c r="CR58" s="60"/>
      <c r="CS58" s="60"/>
      <c r="CT58" s="60"/>
      <c r="CU58" s="60"/>
      <c r="CV58" s="60"/>
      <c r="CW58" s="60"/>
      <c r="CX58" s="60"/>
      <c r="CY58" s="60"/>
      <c r="CZ58" s="60"/>
      <c r="DA58" s="60"/>
      <c r="DB58" s="60"/>
    </row>
    <row r="59" spans="1:106" ht="24.95">
      <c r="A59" s="60">
        <v>58</v>
      </c>
      <c r="B59" s="191" t="s">
        <v>1863</v>
      </c>
      <c r="C59" s="60" t="s">
        <v>1864</v>
      </c>
      <c r="D59" s="60" t="s">
        <v>1596</v>
      </c>
      <c r="E59" s="60" t="s">
        <v>2750</v>
      </c>
      <c r="F59" s="103" t="s">
        <v>1597</v>
      </c>
      <c r="G59" s="129"/>
      <c r="H59" s="129"/>
      <c r="I59" s="129" t="s">
        <v>1862</v>
      </c>
      <c r="J59" s="129" t="s">
        <v>1865</v>
      </c>
      <c r="K59" s="129"/>
      <c r="L59" s="129"/>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c r="CH59" s="60"/>
      <c r="CI59" s="60"/>
      <c r="CJ59" s="60"/>
      <c r="CK59" s="60"/>
      <c r="CL59" s="60"/>
      <c r="CM59" s="60"/>
      <c r="CN59" s="60"/>
      <c r="CO59" s="60"/>
      <c r="CP59" s="60"/>
      <c r="CQ59" s="60"/>
      <c r="CR59" s="60"/>
      <c r="CS59" s="60"/>
      <c r="CT59" s="60"/>
      <c r="CU59" s="60"/>
      <c r="CV59" s="60"/>
      <c r="CW59" s="60"/>
      <c r="CX59" s="60"/>
      <c r="CY59" s="60"/>
      <c r="CZ59" s="60"/>
      <c r="DA59" s="60"/>
      <c r="DB59" s="60"/>
    </row>
    <row r="60" spans="1:106">
      <c r="A60" s="60">
        <v>59</v>
      </c>
      <c r="B60" s="103" t="s">
        <v>1</v>
      </c>
      <c r="C60" s="60"/>
      <c r="D60" s="60" t="s">
        <v>1596</v>
      </c>
      <c r="E60" s="60" t="s">
        <v>2751</v>
      </c>
      <c r="F60" s="103" t="s">
        <v>1597</v>
      </c>
      <c r="G60" s="103"/>
      <c r="H60" s="103"/>
      <c r="I60" s="103" t="s">
        <v>267</v>
      </c>
      <c r="J60" s="121" t="s">
        <v>1870</v>
      </c>
      <c r="K60" s="121"/>
      <c r="L60" s="121"/>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c r="CF60" s="60"/>
      <c r="CG60" s="60"/>
      <c r="CH60" s="60"/>
      <c r="CI60" s="60"/>
      <c r="CJ60" s="60"/>
      <c r="CK60" s="60"/>
      <c r="CL60" s="60"/>
      <c r="CM60" s="60"/>
      <c r="CN60" s="60"/>
      <c r="CO60" s="60"/>
      <c r="CP60" s="60"/>
      <c r="CQ60" s="60"/>
      <c r="CR60" s="60"/>
      <c r="CS60" s="60"/>
      <c r="CT60" s="60"/>
      <c r="CU60" s="60"/>
      <c r="CV60" s="60"/>
      <c r="CW60" s="60"/>
      <c r="CX60" s="60"/>
      <c r="CY60" s="60"/>
      <c r="CZ60" s="60"/>
      <c r="DA60" s="60"/>
      <c r="DB60" s="60"/>
    </row>
    <row r="61" spans="1:106">
      <c r="A61" s="60">
        <v>60</v>
      </c>
      <c r="B61" s="103" t="s">
        <v>1</v>
      </c>
      <c r="C61" s="60"/>
      <c r="D61" s="60" t="s">
        <v>1596</v>
      </c>
      <c r="E61" s="60" t="s">
        <v>2752</v>
      </c>
      <c r="F61" s="103" t="s">
        <v>1597</v>
      </c>
      <c r="G61" s="129"/>
      <c r="H61" s="129"/>
      <c r="I61" s="129" t="s">
        <v>1872</v>
      </c>
      <c r="J61" s="129" t="s">
        <v>1873</v>
      </c>
      <c r="K61" s="129"/>
      <c r="L61" s="129"/>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c r="CH61" s="60"/>
      <c r="CI61" s="60"/>
      <c r="CJ61" s="60"/>
      <c r="CK61" s="60"/>
      <c r="CL61" s="60"/>
      <c r="CM61" s="60"/>
      <c r="CN61" s="60"/>
      <c r="CO61" s="60"/>
      <c r="CP61" s="60"/>
      <c r="CQ61" s="60"/>
      <c r="CR61" s="60"/>
      <c r="CS61" s="60"/>
      <c r="CT61" s="60"/>
      <c r="CU61" s="60"/>
      <c r="CV61" s="60"/>
      <c r="CW61" s="60"/>
      <c r="CX61" s="60"/>
      <c r="CY61" s="60"/>
      <c r="CZ61" s="60"/>
      <c r="DA61" s="60"/>
      <c r="DB61" s="60"/>
    </row>
    <row r="62" spans="1:106" ht="69">
      <c r="A62" s="60">
        <v>61</v>
      </c>
      <c r="B62" s="103"/>
      <c r="C62" s="60"/>
      <c r="D62" s="60" t="s">
        <v>1596</v>
      </c>
      <c r="E62" s="60" t="s">
        <v>270</v>
      </c>
      <c r="F62" s="103" t="s">
        <v>1597</v>
      </c>
      <c r="G62" s="191"/>
      <c r="H62" s="191"/>
      <c r="I62" s="191" t="s">
        <v>1875</v>
      </c>
      <c r="J62" s="194" t="s">
        <v>2753</v>
      </c>
      <c r="K62" s="194"/>
      <c r="L62" s="194"/>
      <c r="M62" s="62" t="s">
        <v>2754</v>
      </c>
      <c r="N62" s="62" t="s">
        <v>2755</v>
      </c>
      <c r="O62" s="62" t="s">
        <v>517</v>
      </c>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c r="CH62" s="60"/>
      <c r="CI62" s="60"/>
      <c r="CJ62" s="60"/>
      <c r="CK62" s="60"/>
      <c r="CL62" s="60"/>
      <c r="CM62" s="60"/>
      <c r="CN62" s="60"/>
      <c r="CO62" s="60"/>
      <c r="CP62" s="60"/>
      <c r="CQ62" s="60"/>
      <c r="CR62" s="60"/>
      <c r="CS62" s="60"/>
      <c r="CT62" s="60"/>
      <c r="CU62" s="60"/>
      <c r="CV62" s="60"/>
      <c r="CW62" s="60"/>
      <c r="CX62" s="60"/>
      <c r="CY62" s="60"/>
      <c r="CZ62" s="60"/>
      <c r="DA62" s="60"/>
      <c r="DB62" s="60"/>
    </row>
    <row r="63" spans="1:106" ht="80.45">
      <c r="A63" s="60">
        <v>62</v>
      </c>
      <c r="B63" s="103" t="s">
        <v>1</v>
      </c>
      <c r="C63" s="60"/>
      <c r="D63" s="60" t="s">
        <v>1596</v>
      </c>
      <c r="E63" s="60" t="s">
        <v>2756</v>
      </c>
      <c r="F63" s="103" t="s">
        <v>1597</v>
      </c>
      <c r="G63" s="176"/>
      <c r="H63" s="176"/>
      <c r="I63" s="103" t="s">
        <v>283</v>
      </c>
      <c r="J63" s="121" t="s">
        <v>2757</v>
      </c>
      <c r="K63" s="121"/>
      <c r="L63" s="121"/>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c r="CH63" s="60"/>
      <c r="CI63" s="60"/>
      <c r="CJ63" s="60"/>
      <c r="CK63" s="60"/>
      <c r="CL63" s="60"/>
      <c r="CM63" s="60"/>
      <c r="CN63" s="60"/>
      <c r="CO63" s="60"/>
      <c r="CP63" s="60"/>
      <c r="CQ63" s="60"/>
      <c r="CR63" s="60"/>
      <c r="CS63" s="60"/>
      <c r="CT63" s="60"/>
      <c r="CU63" s="60"/>
      <c r="CV63" s="60"/>
      <c r="CW63" s="60"/>
      <c r="CX63" s="60"/>
      <c r="CY63" s="60"/>
      <c r="CZ63" s="60"/>
      <c r="DA63" s="60"/>
      <c r="DB63" s="60"/>
    </row>
    <row r="64" spans="1:106" ht="34.5">
      <c r="A64" s="60">
        <v>63</v>
      </c>
      <c r="B64" s="191" t="s">
        <v>1</v>
      </c>
      <c r="C64" s="60"/>
      <c r="D64" s="60" t="s">
        <v>1596</v>
      </c>
      <c r="E64" s="60" t="s">
        <v>2758</v>
      </c>
      <c r="F64" s="103" t="s">
        <v>1597</v>
      </c>
      <c r="G64" s="103"/>
      <c r="H64" s="103"/>
      <c r="I64" s="103" t="s">
        <v>296</v>
      </c>
      <c r="J64" s="121" t="s">
        <v>1887</v>
      </c>
      <c r="K64" s="121"/>
      <c r="L64" s="121"/>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c r="CH64" s="60"/>
      <c r="CI64" s="60"/>
      <c r="CJ64" s="60"/>
      <c r="CK64" s="60"/>
      <c r="CL64" s="60"/>
      <c r="CM64" s="60"/>
      <c r="CN64" s="60"/>
      <c r="CO64" s="60"/>
      <c r="CP64" s="60"/>
      <c r="CQ64" s="60"/>
      <c r="CR64" s="60"/>
      <c r="CS64" s="60"/>
      <c r="CT64" s="60"/>
      <c r="CU64" s="60"/>
      <c r="CV64" s="60"/>
      <c r="CW64" s="60"/>
      <c r="CX64" s="60"/>
      <c r="CY64" s="60"/>
      <c r="CZ64" s="60"/>
      <c r="DA64" s="60"/>
      <c r="DB64" s="60"/>
    </row>
    <row r="65" spans="1:106" ht="34.5">
      <c r="A65" s="60">
        <v>64</v>
      </c>
      <c r="B65" s="191" t="s">
        <v>1</v>
      </c>
      <c r="C65" s="60"/>
      <c r="D65" s="60" t="s">
        <v>1596</v>
      </c>
      <c r="E65" s="60" t="s">
        <v>2759</v>
      </c>
      <c r="F65" s="103" t="s">
        <v>1597</v>
      </c>
      <c r="G65" s="103"/>
      <c r="H65" s="103"/>
      <c r="I65" s="103" t="s">
        <v>1889</v>
      </c>
      <c r="J65" s="121" t="s">
        <v>1892</v>
      </c>
      <c r="K65" s="121"/>
      <c r="L65" s="121"/>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c r="CF65" s="60"/>
      <c r="CG65" s="60"/>
      <c r="CH65" s="60"/>
      <c r="CI65" s="60"/>
      <c r="CJ65" s="60"/>
      <c r="CK65" s="60"/>
      <c r="CL65" s="60"/>
      <c r="CM65" s="60"/>
      <c r="CN65" s="60"/>
      <c r="CO65" s="60"/>
      <c r="CP65" s="60"/>
      <c r="CQ65" s="60"/>
      <c r="CR65" s="60"/>
      <c r="CS65" s="60"/>
      <c r="CT65" s="60"/>
      <c r="CU65" s="60"/>
      <c r="CV65" s="60"/>
      <c r="CW65" s="60"/>
      <c r="CX65" s="60"/>
      <c r="CY65" s="60"/>
      <c r="CZ65" s="60"/>
      <c r="DA65" s="60"/>
      <c r="DB65" s="60"/>
    </row>
    <row r="66" spans="1:106" ht="23.1">
      <c r="A66" s="60">
        <v>65</v>
      </c>
      <c r="B66" s="103" t="s">
        <v>1</v>
      </c>
      <c r="C66" s="60"/>
      <c r="D66" s="60" t="s">
        <v>1596</v>
      </c>
      <c r="E66" s="60" t="s">
        <v>2760</v>
      </c>
      <c r="F66" s="103" t="s">
        <v>1597</v>
      </c>
      <c r="G66" s="103"/>
      <c r="H66" s="103"/>
      <c r="I66" s="103" t="s">
        <v>1894</v>
      </c>
      <c r="J66" s="121" t="s">
        <v>1897</v>
      </c>
      <c r="K66" s="121"/>
      <c r="L66" s="121"/>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c r="CF66" s="60"/>
      <c r="CG66" s="60"/>
      <c r="CH66" s="60"/>
      <c r="CI66" s="60"/>
      <c r="CJ66" s="60"/>
      <c r="CK66" s="60"/>
      <c r="CL66" s="60"/>
      <c r="CM66" s="60"/>
      <c r="CN66" s="60"/>
      <c r="CO66" s="60"/>
      <c r="CP66" s="60"/>
      <c r="CQ66" s="60"/>
      <c r="CR66" s="60"/>
      <c r="CS66" s="60"/>
      <c r="CT66" s="60"/>
      <c r="CU66" s="60"/>
      <c r="CV66" s="60"/>
      <c r="CW66" s="60"/>
      <c r="CX66" s="60"/>
      <c r="CY66" s="60"/>
      <c r="CZ66" s="60"/>
      <c r="DA66" s="60"/>
      <c r="DB66" s="60"/>
    </row>
    <row r="67" spans="1:106" ht="50.1">
      <c r="A67" s="60">
        <v>66</v>
      </c>
      <c r="B67" s="103" t="s">
        <v>1604</v>
      </c>
      <c r="C67" s="60" t="s">
        <v>1900</v>
      </c>
      <c r="D67" s="60" t="s">
        <v>1639</v>
      </c>
      <c r="E67" s="60" t="s">
        <v>2761</v>
      </c>
      <c r="F67" s="103" t="s">
        <v>1597</v>
      </c>
      <c r="G67" s="129"/>
      <c r="H67" s="129"/>
      <c r="I67" s="129" t="s">
        <v>1899</v>
      </c>
      <c r="J67" s="129"/>
      <c r="K67" s="129"/>
      <c r="L67" s="129"/>
      <c r="M67" s="190"/>
      <c r="N67" s="190"/>
      <c r="O67" s="190"/>
      <c r="P67" s="190"/>
      <c r="Q67" s="190"/>
      <c r="R67" s="190"/>
      <c r="S67" s="190"/>
      <c r="T67" s="190"/>
      <c r="U67" s="190"/>
      <c r="V67" s="190"/>
      <c r="W67" s="190"/>
      <c r="X67" s="190"/>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c r="CF67" s="60"/>
      <c r="CG67" s="60"/>
      <c r="CH67" s="60"/>
      <c r="CI67" s="60"/>
      <c r="CJ67" s="60"/>
      <c r="CK67" s="60"/>
      <c r="CL67" s="60"/>
      <c r="CM67" s="60"/>
      <c r="CN67" s="60"/>
      <c r="CO67" s="60"/>
      <c r="CP67" s="60"/>
      <c r="CQ67" s="60"/>
      <c r="CR67" s="60"/>
      <c r="CS67" s="60"/>
      <c r="CT67" s="60"/>
      <c r="CU67" s="60"/>
      <c r="CV67" s="60"/>
      <c r="CW67" s="60"/>
      <c r="CX67" s="60"/>
      <c r="CY67" s="60"/>
      <c r="CZ67" s="60"/>
      <c r="DA67" s="60"/>
      <c r="DB67" s="60"/>
    </row>
    <row r="68" spans="1:106">
      <c r="A68" s="60">
        <v>67</v>
      </c>
      <c r="B68" s="103" t="s">
        <v>1</v>
      </c>
      <c r="C68" s="60"/>
      <c r="D68" s="60" t="s">
        <v>1596</v>
      </c>
      <c r="E68" s="60" t="s">
        <v>2762</v>
      </c>
      <c r="F68" s="103" t="s">
        <v>1597</v>
      </c>
      <c r="G68" s="103"/>
      <c r="H68" s="103"/>
      <c r="I68" s="103" t="s">
        <v>1902</v>
      </c>
      <c r="J68" s="121"/>
      <c r="K68" s="121"/>
      <c r="L68" s="121"/>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60"/>
    </row>
    <row r="69" spans="1:106">
      <c r="A69" s="60">
        <v>68</v>
      </c>
      <c r="B69" s="191" t="s">
        <v>1</v>
      </c>
      <c r="C69" s="60"/>
      <c r="D69" s="60" t="s">
        <v>1664</v>
      </c>
      <c r="E69" s="60" t="s">
        <v>312</v>
      </c>
      <c r="F69" s="103" t="s">
        <v>1597</v>
      </c>
      <c r="G69" s="129"/>
      <c r="H69" s="129"/>
      <c r="I69" s="129" t="s">
        <v>1907</v>
      </c>
      <c r="J69" s="129"/>
      <c r="K69" s="129"/>
      <c r="L69" s="129"/>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c r="CL69" s="60"/>
      <c r="CM69" s="60"/>
      <c r="CN69" s="60"/>
      <c r="CO69" s="60"/>
      <c r="CP69" s="60"/>
      <c r="CQ69" s="60"/>
      <c r="CR69" s="60"/>
      <c r="CS69" s="60"/>
      <c r="CT69" s="60"/>
      <c r="CU69" s="60"/>
      <c r="CV69" s="60"/>
      <c r="CW69" s="60"/>
      <c r="CX69" s="60"/>
      <c r="CY69" s="60"/>
      <c r="CZ69" s="60"/>
      <c r="DA69" s="60"/>
      <c r="DB69" s="60"/>
    </row>
    <row r="70" spans="1:106">
      <c r="A70" s="60">
        <v>69</v>
      </c>
      <c r="B70" s="191" t="s">
        <v>1</v>
      </c>
      <c r="C70" s="60"/>
      <c r="D70" s="60" t="s">
        <v>1664</v>
      </c>
      <c r="E70" s="60" t="s">
        <v>314</v>
      </c>
      <c r="F70" s="103" t="s">
        <v>1597</v>
      </c>
      <c r="G70" s="103"/>
      <c r="H70" s="103"/>
      <c r="I70" s="103" t="s">
        <v>777</v>
      </c>
      <c r="J70" s="121" t="s">
        <v>1909</v>
      </c>
      <c r="K70" s="121"/>
      <c r="L70" s="121"/>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c r="CM70" s="60"/>
      <c r="CN70" s="60"/>
      <c r="CO70" s="60"/>
      <c r="CP70" s="60"/>
      <c r="CQ70" s="60"/>
      <c r="CR70" s="60"/>
      <c r="CS70" s="60"/>
      <c r="CT70" s="60"/>
      <c r="CU70" s="60"/>
      <c r="CV70" s="60"/>
      <c r="CW70" s="60"/>
      <c r="CX70" s="60"/>
      <c r="CY70" s="60"/>
      <c r="CZ70" s="60"/>
      <c r="DA70" s="60"/>
      <c r="DB70" s="60"/>
    </row>
    <row r="71" spans="1:106">
      <c r="A71" s="60">
        <v>70</v>
      </c>
      <c r="B71" s="191" t="s">
        <v>1</v>
      </c>
      <c r="C71" s="60"/>
      <c r="D71" s="60" t="s">
        <v>1664</v>
      </c>
      <c r="E71" s="60" t="s">
        <v>316</v>
      </c>
      <c r="F71" s="103" t="s">
        <v>1597</v>
      </c>
      <c r="G71" s="103"/>
      <c r="H71" s="103"/>
      <c r="I71" s="103" t="s">
        <v>605</v>
      </c>
      <c r="J71" s="121" t="s">
        <v>1911</v>
      </c>
      <c r="K71" s="121"/>
      <c r="L71" s="121"/>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c r="CH71" s="60"/>
      <c r="CI71" s="60"/>
      <c r="CJ71" s="60"/>
      <c r="CK71" s="60"/>
      <c r="CL71" s="60"/>
      <c r="CM71" s="60"/>
      <c r="CN71" s="60"/>
      <c r="CO71" s="60"/>
      <c r="CP71" s="60"/>
      <c r="CQ71" s="60"/>
      <c r="CR71" s="60"/>
      <c r="CS71" s="60"/>
      <c r="CT71" s="60"/>
      <c r="CU71" s="60"/>
      <c r="CV71" s="60"/>
      <c r="CW71" s="60"/>
      <c r="CX71" s="60"/>
      <c r="CY71" s="60"/>
      <c r="CZ71" s="60"/>
      <c r="DA71" s="60"/>
      <c r="DB71" s="60"/>
    </row>
    <row r="72" spans="1:106">
      <c r="A72" s="60">
        <v>71</v>
      </c>
      <c r="B72" s="103" t="s">
        <v>1</v>
      </c>
      <c r="C72" s="60"/>
      <c r="D72" s="60" t="s">
        <v>1639</v>
      </c>
      <c r="E72" s="60" t="s">
        <v>320</v>
      </c>
      <c r="F72" s="103" t="s">
        <v>1597</v>
      </c>
      <c r="G72" s="103"/>
      <c r="H72" s="103"/>
      <c r="I72" s="103" t="s">
        <v>1913</v>
      </c>
      <c r="J72" s="121" t="s">
        <v>1916</v>
      </c>
      <c r="K72" s="121"/>
      <c r="L72" s="121"/>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c r="CM72" s="60"/>
      <c r="CN72" s="60"/>
      <c r="CO72" s="60"/>
      <c r="CP72" s="60"/>
      <c r="CQ72" s="60"/>
      <c r="CR72" s="60"/>
      <c r="CS72" s="60"/>
      <c r="CT72" s="60"/>
      <c r="CU72" s="60"/>
      <c r="CV72" s="60"/>
      <c r="CW72" s="60"/>
      <c r="CX72" s="60"/>
      <c r="CY72" s="60"/>
      <c r="CZ72" s="60"/>
      <c r="DA72" s="60"/>
      <c r="DB72" s="60"/>
    </row>
    <row r="73" spans="1:106">
      <c r="A73" s="60">
        <v>72</v>
      </c>
      <c r="B73" s="191" t="s">
        <v>1</v>
      </c>
      <c r="C73" s="60"/>
      <c r="D73" s="60" t="s">
        <v>1596</v>
      </c>
      <c r="E73" s="60" t="s">
        <v>322</v>
      </c>
      <c r="F73" s="103" t="s">
        <v>1597</v>
      </c>
      <c r="G73" s="103"/>
      <c r="H73" s="103"/>
      <c r="I73" s="103" t="s">
        <v>1918</v>
      </c>
      <c r="J73" s="121" t="s">
        <v>1921</v>
      </c>
      <c r="K73" s="121"/>
      <c r="L73" s="121"/>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c r="CL73" s="60"/>
      <c r="CM73" s="60"/>
      <c r="CN73" s="60"/>
      <c r="CO73" s="60"/>
      <c r="CP73" s="60"/>
      <c r="CQ73" s="60"/>
      <c r="CR73" s="60"/>
      <c r="CS73" s="60"/>
      <c r="CT73" s="60"/>
      <c r="CU73" s="60"/>
      <c r="CV73" s="60"/>
      <c r="CW73" s="60"/>
      <c r="CX73" s="60"/>
      <c r="CY73" s="60"/>
      <c r="CZ73" s="60"/>
      <c r="DA73" s="60"/>
      <c r="DB73" s="60"/>
    </row>
    <row r="74" spans="1:106" ht="62.45">
      <c r="A74" s="60">
        <v>73</v>
      </c>
      <c r="B74" s="191" t="s">
        <v>1</v>
      </c>
      <c r="C74" s="103" t="s">
        <v>1924</v>
      </c>
      <c r="D74" s="60" t="s">
        <v>1596</v>
      </c>
      <c r="E74" s="103" t="s">
        <v>326</v>
      </c>
      <c r="F74" s="103" t="s">
        <v>1597</v>
      </c>
      <c r="G74" s="129"/>
      <c r="H74" s="129"/>
      <c r="I74" s="129" t="s">
        <v>1923</v>
      </c>
      <c r="J74" s="129" t="s">
        <v>1925</v>
      </c>
      <c r="K74" s="129"/>
      <c r="L74" s="129"/>
      <c r="M74" s="190"/>
      <c r="N74" s="190"/>
      <c r="O74" s="190"/>
      <c r="P74" s="190"/>
      <c r="Q74" s="190"/>
      <c r="R74" s="190"/>
      <c r="S74" s="190"/>
      <c r="T74" s="190"/>
      <c r="U74" s="190"/>
      <c r="V74" s="190"/>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c r="CM74" s="60"/>
      <c r="CN74" s="60"/>
      <c r="CO74" s="60"/>
      <c r="CP74" s="60"/>
      <c r="CQ74" s="60"/>
      <c r="CR74" s="60"/>
      <c r="CS74" s="60"/>
      <c r="CT74" s="60"/>
      <c r="CU74" s="60"/>
      <c r="CV74" s="60"/>
      <c r="CW74" s="60"/>
      <c r="CX74" s="60"/>
      <c r="CY74" s="60"/>
      <c r="CZ74" s="60"/>
      <c r="DA74" s="60"/>
      <c r="DB74" s="60"/>
    </row>
    <row r="75" spans="1:106" ht="87.6">
      <c r="A75" s="60">
        <v>74</v>
      </c>
      <c r="B75" s="191" t="s">
        <v>1928</v>
      </c>
      <c r="C75" s="103" t="s">
        <v>1929</v>
      </c>
      <c r="D75" s="60" t="s">
        <v>1596</v>
      </c>
      <c r="E75" s="103" t="s">
        <v>329</v>
      </c>
      <c r="F75" s="103" t="s">
        <v>1597</v>
      </c>
      <c r="G75" s="129"/>
      <c r="H75" s="129"/>
      <c r="I75" s="129" t="s">
        <v>1927</v>
      </c>
      <c r="J75" s="129" t="s">
        <v>1932</v>
      </c>
      <c r="K75" s="129"/>
      <c r="L75" s="129"/>
      <c r="M75" s="190"/>
      <c r="N75" s="190"/>
      <c r="O75" s="190"/>
      <c r="P75" s="190"/>
      <c r="Q75" s="190"/>
      <c r="R75" s="190"/>
      <c r="S75" s="190"/>
      <c r="T75" s="190"/>
      <c r="U75" s="190"/>
      <c r="V75" s="190"/>
      <c r="W75" s="190"/>
      <c r="X75" s="190"/>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row>
    <row r="76" spans="1:106" ht="34.5">
      <c r="A76" s="60">
        <v>75</v>
      </c>
      <c r="B76" s="103" t="s">
        <v>1</v>
      </c>
      <c r="C76" s="60"/>
      <c r="D76" s="60" t="s">
        <v>1596</v>
      </c>
      <c r="E76" s="60" t="s">
        <v>336</v>
      </c>
      <c r="F76" s="103" t="s">
        <v>1597</v>
      </c>
      <c r="G76" s="103"/>
      <c r="H76" s="103"/>
      <c r="I76" s="103" t="s">
        <v>337</v>
      </c>
      <c r="J76" s="121" t="s">
        <v>1937</v>
      </c>
      <c r="K76" s="121"/>
      <c r="L76" s="121"/>
      <c r="M76" s="60" t="s">
        <v>2518</v>
      </c>
      <c r="N76" s="60" t="s">
        <v>2519</v>
      </c>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row>
    <row r="77" spans="1:106" ht="45.95">
      <c r="A77" s="60">
        <v>76</v>
      </c>
      <c r="B77" s="103" t="s">
        <v>1</v>
      </c>
      <c r="C77" s="60"/>
      <c r="D77" s="60" t="s">
        <v>1596</v>
      </c>
      <c r="E77" s="60" t="s">
        <v>352</v>
      </c>
      <c r="F77" s="103" t="s">
        <v>1597</v>
      </c>
      <c r="G77" s="103"/>
      <c r="H77" s="103"/>
      <c r="I77" s="103" t="s">
        <v>353</v>
      </c>
      <c r="J77" s="121" t="s">
        <v>1941</v>
      </c>
      <c r="K77" s="121"/>
      <c r="L77" s="121"/>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c r="CM77" s="60"/>
      <c r="CN77" s="60"/>
      <c r="CO77" s="60"/>
      <c r="CP77" s="60"/>
      <c r="CQ77" s="60"/>
      <c r="CR77" s="60"/>
      <c r="CS77" s="60"/>
      <c r="CT77" s="60"/>
      <c r="CU77" s="60"/>
      <c r="CV77" s="60"/>
      <c r="CW77" s="60"/>
      <c r="CX77" s="60"/>
      <c r="CY77" s="60"/>
      <c r="CZ77" s="60"/>
      <c r="DA77" s="60"/>
      <c r="DB77" s="60"/>
    </row>
    <row r="78" spans="1:106">
      <c r="A78" s="60">
        <v>77</v>
      </c>
      <c r="B78" s="191" t="s">
        <v>1</v>
      </c>
      <c r="C78" s="60"/>
      <c r="D78" s="60" t="s">
        <v>1596</v>
      </c>
      <c r="E78" s="60" t="s">
        <v>354</v>
      </c>
      <c r="F78" s="103" t="s">
        <v>1597</v>
      </c>
      <c r="G78" s="103"/>
      <c r="H78" s="103"/>
      <c r="I78" s="103" t="s">
        <v>355</v>
      </c>
      <c r="J78" s="121" t="s">
        <v>1945</v>
      </c>
      <c r="K78" s="121"/>
      <c r="L78" s="121"/>
      <c r="M78" s="60" t="s">
        <v>465</v>
      </c>
      <c r="N78" s="60" t="s">
        <v>628</v>
      </c>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c r="CM78" s="60"/>
      <c r="CN78" s="60"/>
      <c r="CO78" s="60"/>
      <c r="CP78" s="60"/>
      <c r="CQ78" s="60"/>
      <c r="CR78" s="60"/>
      <c r="CS78" s="60"/>
      <c r="CT78" s="60"/>
      <c r="CU78" s="60"/>
      <c r="CV78" s="60"/>
      <c r="CW78" s="60"/>
      <c r="CX78" s="60"/>
      <c r="CY78" s="60"/>
      <c r="CZ78" s="60"/>
      <c r="DA78" s="60"/>
      <c r="DB78" s="60"/>
    </row>
    <row r="79" spans="1:106" ht="24.95">
      <c r="A79" s="60">
        <v>78</v>
      </c>
      <c r="B79" s="103" t="s">
        <v>1863</v>
      </c>
      <c r="C79" s="60" t="s">
        <v>1947</v>
      </c>
      <c r="D79" s="60" t="s">
        <v>1596</v>
      </c>
      <c r="E79" s="60" t="s">
        <v>356</v>
      </c>
      <c r="F79" s="103" t="s">
        <v>1597</v>
      </c>
      <c r="G79" s="103"/>
      <c r="H79" s="103"/>
      <c r="I79" s="103" t="s">
        <v>357</v>
      </c>
      <c r="J79" s="121" t="s">
        <v>1950</v>
      </c>
      <c r="K79" s="121"/>
      <c r="L79" s="121"/>
      <c r="M79" s="60" t="s">
        <v>2528</v>
      </c>
      <c r="N79" s="60" t="s">
        <v>2529</v>
      </c>
      <c r="O79" s="60" t="s">
        <v>2530</v>
      </c>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c r="CL79" s="60"/>
      <c r="CM79" s="60"/>
      <c r="CN79" s="60"/>
      <c r="CO79" s="60"/>
      <c r="CP79" s="60"/>
      <c r="CQ79" s="60"/>
      <c r="CR79" s="60"/>
      <c r="CS79" s="60"/>
      <c r="CT79" s="60"/>
      <c r="CU79" s="60"/>
      <c r="CV79" s="60"/>
      <c r="CW79" s="60"/>
      <c r="CX79" s="60"/>
      <c r="CY79" s="60"/>
      <c r="CZ79" s="60"/>
      <c r="DA79" s="60"/>
      <c r="DB79" s="60"/>
    </row>
    <row r="80" spans="1:106" ht="34.5">
      <c r="A80" s="60">
        <v>79</v>
      </c>
      <c r="B80" s="103" t="s">
        <v>1</v>
      </c>
      <c r="C80" s="60"/>
      <c r="D80" s="60" t="s">
        <v>1596</v>
      </c>
      <c r="E80" s="60" t="s">
        <v>358</v>
      </c>
      <c r="F80" s="103" t="s">
        <v>1597</v>
      </c>
      <c r="G80" s="103"/>
      <c r="H80" s="103"/>
      <c r="I80" s="103" t="s">
        <v>359</v>
      </c>
      <c r="J80" s="121" t="s">
        <v>1954</v>
      </c>
      <c r="K80" s="121"/>
      <c r="L80" s="121"/>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c r="CH80" s="60"/>
      <c r="CI80" s="60"/>
      <c r="CJ80" s="60"/>
      <c r="CK80" s="60"/>
      <c r="CL80" s="60"/>
      <c r="CM80" s="60"/>
      <c r="CN80" s="60"/>
      <c r="CO80" s="60"/>
      <c r="CP80" s="60"/>
      <c r="CQ80" s="60"/>
      <c r="CR80" s="60"/>
      <c r="CS80" s="60"/>
      <c r="CT80" s="60"/>
      <c r="CU80" s="60"/>
      <c r="CV80" s="60"/>
      <c r="CW80" s="60"/>
      <c r="CX80" s="60"/>
      <c r="CY80" s="60"/>
      <c r="CZ80" s="60"/>
      <c r="DA80" s="60"/>
      <c r="DB80" s="60"/>
    </row>
    <row r="81" spans="1:106" ht="23.1">
      <c r="A81" s="60">
        <v>80</v>
      </c>
      <c r="B81" s="103" t="s">
        <v>1</v>
      </c>
      <c r="C81" s="60"/>
      <c r="D81" s="60" t="s">
        <v>1596</v>
      </c>
      <c r="E81" s="60" t="s">
        <v>360</v>
      </c>
      <c r="F81" s="103" t="s">
        <v>1597</v>
      </c>
      <c r="G81" s="129"/>
      <c r="H81" s="129"/>
      <c r="I81" s="129" t="s">
        <v>361</v>
      </c>
      <c r="J81" s="129" t="s">
        <v>1956</v>
      </c>
      <c r="K81" s="129"/>
      <c r="L81" s="129"/>
      <c r="M81" s="190"/>
      <c r="N81" s="190"/>
      <c r="O81" s="190"/>
      <c r="P81" s="190"/>
      <c r="Q81" s="190"/>
      <c r="R81" s="190"/>
      <c r="S81" s="190"/>
      <c r="T81" s="190"/>
      <c r="U81" s="190"/>
      <c r="V81" s="190"/>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c r="CA81" s="60"/>
      <c r="CB81" s="60"/>
      <c r="CC81" s="60"/>
      <c r="CD81" s="60"/>
      <c r="CE81" s="60"/>
      <c r="CF81" s="60"/>
      <c r="CG81" s="60"/>
      <c r="CH81" s="60"/>
      <c r="CI81" s="60"/>
      <c r="CJ81" s="60"/>
      <c r="CK81" s="60"/>
      <c r="CL81" s="60"/>
      <c r="CM81" s="60"/>
      <c r="CN81" s="60"/>
      <c r="CO81" s="60"/>
      <c r="CP81" s="60"/>
      <c r="CQ81" s="60"/>
      <c r="CR81" s="60"/>
      <c r="CS81" s="60"/>
      <c r="CT81" s="60"/>
      <c r="CU81" s="60"/>
      <c r="CV81" s="60"/>
      <c r="CW81" s="60"/>
      <c r="CX81" s="60"/>
      <c r="CY81" s="60"/>
      <c r="CZ81" s="60"/>
      <c r="DA81" s="60"/>
      <c r="DB81" s="60"/>
    </row>
    <row r="82" spans="1:106" ht="34.5">
      <c r="A82" s="60">
        <v>81</v>
      </c>
      <c r="B82" s="103" t="s">
        <v>1</v>
      </c>
      <c r="C82" s="60" t="s">
        <v>1959</v>
      </c>
      <c r="D82" s="60" t="s">
        <v>1596</v>
      </c>
      <c r="E82" s="60" t="s">
        <v>365</v>
      </c>
      <c r="F82" s="103" t="s">
        <v>1597</v>
      </c>
      <c r="G82" s="129"/>
      <c r="H82" s="129"/>
      <c r="I82" s="129" t="s">
        <v>1958</v>
      </c>
      <c r="J82" s="129" t="s">
        <v>1960</v>
      </c>
      <c r="K82" s="129"/>
      <c r="L82" s="129"/>
      <c r="M82" s="190" t="s">
        <v>2532</v>
      </c>
      <c r="N82" s="190" t="s">
        <v>2533</v>
      </c>
      <c r="O82" s="190"/>
      <c r="P82" s="190"/>
      <c r="Q82" s="190"/>
      <c r="R82" s="190"/>
      <c r="S82" s="190"/>
      <c r="T82" s="190"/>
      <c r="U82" s="190"/>
      <c r="V82" s="190"/>
      <c r="W82" s="190"/>
      <c r="X82" s="190"/>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c r="CA82" s="60"/>
      <c r="CB82" s="60"/>
      <c r="CC82" s="60"/>
      <c r="CD82" s="60"/>
      <c r="CE82" s="60"/>
      <c r="CF82" s="60"/>
      <c r="CG82" s="60"/>
      <c r="CH82" s="60"/>
      <c r="CI82" s="60"/>
      <c r="CJ82" s="60"/>
      <c r="CK82" s="60"/>
      <c r="CL82" s="60"/>
      <c r="CM82" s="60"/>
      <c r="CN82" s="60"/>
      <c r="CO82" s="60"/>
      <c r="CP82" s="60"/>
      <c r="CQ82" s="60"/>
      <c r="CR82" s="60"/>
      <c r="CS82" s="60"/>
      <c r="CT82" s="60"/>
      <c r="CU82" s="60"/>
      <c r="CV82" s="60"/>
      <c r="CW82" s="60"/>
      <c r="CX82" s="60"/>
      <c r="CY82" s="60"/>
      <c r="CZ82" s="60"/>
      <c r="DA82" s="60"/>
      <c r="DB82" s="60"/>
    </row>
    <row r="83" spans="1:106" ht="34.5">
      <c r="A83" s="60">
        <v>82</v>
      </c>
      <c r="B83" s="191" t="s">
        <v>1</v>
      </c>
      <c r="C83" s="60"/>
      <c r="D83" s="60" t="s">
        <v>1596</v>
      </c>
      <c r="E83" s="60" t="s">
        <v>367</v>
      </c>
      <c r="F83" s="103" t="s">
        <v>1597</v>
      </c>
      <c r="G83" s="129"/>
      <c r="H83" s="129"/>
      <c r="I83" s="129" t="s">
        <v>368</v>
      </c>
      <c r="J83" s="129" t="s">
        <v>1962</v>
      </c>
      <c r="K83" s="129"/>
      <c r="L83" s="129"/>
      <c r="M83" s="190" t="s">
        <v>2534</v>
      </c>
      <c r="N83" s="190" t="s">
        <v>2535</v>
      </c>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c r="CA83" s="60"/>
      <c r="CB83" s="60"/>
      <c r="CC83" s="60"/>
      <c r="CD83" s="60"/>
      <c r="CE83" s="60"/>
      <c r="CF83" s="60"/>
      <c r="CG83" s="60"/>
      <c r="CH83" s="60"/>
      <c r="CI83" s="60"/>
      <c r="CJ83" s="60"/>
      <c r="CK83" s="60"/>
      <c r="CL83" s="60"/>
      <c r="CM83" s="60"/>
      <c r="CN83" s="60"/>
      <c r="CO83" s="60"/>
      <c r="CP83" s="60"/>
      <c r="CQ83" s="60"/>
      <c r="CR83" s="60"/>
      <c r="CS83" s="60"/>
      <c r="CT83" s="60"/>
      <c r="CU83" s="60"/>
      <c r="CV83" s="60"/>
      <c r="CW83" s="60"/>
      <c r="CX83" s="60"/>
      <c r="CY83" s="60"/>
      <c r="CZ83" s="60"/>
      <c r="DA83" s="60"/>
      <c r="DB83" s="60"/>
    </row>
    <row r="84" spans="1:106" ht="24.95">
      <c r="A84" s="60">
        <v>83</v>
      </c>
      <c r="B84" s="103" t="s">
        <v>1964</v>
      </c>
      <c r="C84" s="60" t="s">
        <v>1965</v>
      </c>
      <c r="D84" s="60" t="s">
        <v>1596</v>
      </c>
      <c r="E84" s="60" t="s">
        <v>369</v>
      </c>
      <c r="F84" s="103" t="s">
        <v>1597</v>
      </c>
      <c r="G84" s="103"/>
      <c r="H84" s="103"/>
      <c r="I84" s="103" t="s">
        <v>370</v>
      </c>
      <c r="J84" s="121" t="s">
        <v>1966</v>
      </c>
      <c r="K84" s="121"/>
      <c r="L84" s="121"/>
      <c r="M84" s="60" t="s">
        <v>2536</v>
      </c>
      <c r="N84" s="60" t="s">
        <v>2537</v>
      </c>
      <c r="O84" s="60" t="s">
        <v>2538</v>
      </c>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c r="CA84" s="60"/>
      <c r="CB84" s="60"/>
      <c r="CC84" s="60"/>
      <c r="CD84" s="60"/>
      <c r="CE84" s="60"/>
      <c r="CF84" s="60"/>
      <c r="CG84" s="60"/>
      <c r="CH84" s="60"/>
      <c r="CI84" s="60"/>
      <c r="CJ84" s="60"/>
      <c r="CK84" s="60"/>
      <c r="CL84" s="60"/>
      <c r="CM84" s="60"/>
      <c r="CN84" s="60"/>
      <c r="CO84" s="60"/>
      <c r="CP84" s="60"/>
      <c r="CQ84" s="60"/>
      <c r="CR84" s="60"/>
      <c r="CS84" s="60"/>
      <c r="CT84" s="60"/>
      <c r="CU84" s="60"/>
      <c r="CV84" s="60"/>
      <c r="CW84" s="60"/>
      <c r="CX84" s="60"/>
      <c r="CY84" s="60"/>
      <c r="CZ84" s="60"/>
      <c r="DA84" s="60"/>
      <c r="DB84" s="60"/>
    </row>
    <row r="85" spans="1:106" ht="24.95">
      <c r="A85" s="60">
        <v>84</v>
      </c>
      <c r="B85" s="103" t="s">
        <v>1968</v>
      </c>
      <c r="C85" s="60" t="s">
        <v>1965</v>
      </c>
      <c r="D85" s="60" t="s">
        <v>1596</v>
      </c>
      <c r="E85" s="60" t="s">
        <v>371</v>
      </c>
      <c r="F85" s="103" t="s">
        <v>1597</v>
      </c>
      <c r="G85" s="130"/>
      <c r="H85" s="130"/>
      <c r="I85" s="130" t="s">
        <v>372</v>
      </c>
      <c r="J85" s="205"/>
      <c r="K85" s="205"/>
      <c r="L85" s="205"/>
      <c r="M85" s="186"/>
      <c r="N85" s="186"/>
      <c r="O85" s="186"/>
      <c r="P85" s="186"/>
      <c r="Q85" s="186"/>
      <c r="R85" s="186"/>
      <c r="S85" s="186"/>
      <c r="T85" s="186"/>
      <c r="U85" s="186"/>
      <c r="V85" s="186"/>
      <c r="W85" s="186"/>
      <c r="X85" s="186"/>
      <c r="Y85" s="186"/>
      <c r="Z85" s="186"/>
      <c r="AA85" s="186"/>
      <c r="AB85" s="186"/>
      <c r="AC85" s="186"/>
      <c r="AD85" s="186"/>
      <c r="AE85" s="186"/>
      <c r="AF85" s="186"/>
      <c r="AG85" s="186"/>
      <c r="AH85" s="186"/>
      <c r="AI85" s="186"/>
      <c r="AJ85" s="186"/>
      <c r="AK85" s="186"/>
      <c r="AL85" s="186"/>
      <c r="AM85" s="186"/>
      <c r="AN85" s="186"/>
      <c r="AO85" s="186"/>
      <c r="AP85" s="186"/>
      <c r="AQ85" s="186"/>
      <c r="AR85" s="186"/>
      <c r="AS85" s="186"/>
      <c r="AT85" s="186"/>
      <c r="AU85" s="186"/>
      <c r="AV85" s="186"/>
      <c r="AW85" s="186"/>
      <c r="AX85" s="186"/>
      <c r="AY85" s="186"/>
      <c r="AZ85" s="186"/>
      <c r="BA85" s="186"/>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c r="CA85" s="60"/>
      <c r="CB85" s="60"/>
      <c r="CC85" s="60"/>
      <c r="CD85" s="60"/>
      <c r="CE85" s="60"/>
      <c r="CF85" s="60"/>
      <c r="CG85" s="60"/>
      <c r="CH85" s="60"/>
      <c r="CI85" s="60"/>
      <c r="CJ85" s="60"/>
      <c r="CK85" s="60"/>
      <c r="CL85" s="60"/>
      <c r="CM85" s="60"/>
      <c r="CN85" s="60"/>
      <c r="CO85" s="60"/>
      <c r="CP85" s="60"/>
      <c r="CQ85" s="60"/>
      <c r="CR85" s="60"/>
      <c r="CS85" s="60"/>
      <c r="CT85" s="60"/>
      <c r="CU85" s="60"/>
      <c r="CV85" s="60"/>
      <c r="CW85" s="60"/>
      <c r="CX85" s="60"/>
      <c r="CY85" s="60"/>
      <c r="CZ85" s="60"/>
      <c r="DA85" s="60"/>
      <c r="DB85" s="60"/>
    </row>
    <row r="86" spans="1:106" ht="23.1">
      <c r="A86" s="60">
        <v>85</v>
      </c>
      <c r="B86" s="103" t="s">
        <v>1</v>
      </c>
      <c r="C86" s="60"/>
      <c r="D86" s="60" t="s">
        <v>1664</v>
      </c>
      <c r="E86" s="60" t="s">
        <v>383</v>
      </c>
      <c r="F86" s="103" t="s">
        <v>1597</v>
      </c>
      <c r="G86" s="103"/>
      <c r="H86" s="103"/>
      <c r="I86" s="103" t="s">
        <v>384</v>
      </c>
      <c r="J86" s="121" t="s">
        <v>1972</v>
      </c>
      <c r="K86" s="121"/>
      <c r="L86" s="121"/>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c r="CA86" s="60"/>
      <c r="CB86" s="60"/>
      <c r="CC86" s="60"/>
      <c r="CD86" s="60"/>
      <c r="CE86" s="60"/>
      <c r="CF86" s="60"/>
      <c r="CG86" s="60"/>
      <c r="CH86" s="60"/>
      <c r="CI86" s="60"/>
      <c r="CJ86" s="60"/>
      <c r="CK86" s="60"/>
      <c r="CL86" s="60"/>
      <c r="CM86" s="60"/>
      <c r="CN86" s="60"/>
      <c r="CO86" s="60"/>
      <c r="CP86" s="60"/>
      <c r="CQ86" s="60"/>
      <c r="CR86" s="60"/>
      <c r="CS86" s="60"/>
      <c r="CT86" s="60"/>
      <c r="CU86" s="60"/>
      <c r="CV86" s="60"/>
      <c r="CW86" s="60"/>
      <c r="CX86" s="60"/>
      <c r="CY86" s="60"/>
      <c r="CZ86" s="60"/>
      <c r="DA86" s="60"/>
      <c r="DB86" s="60"/>
    </row>
    <row r="87" spans="1:106">
      <c r="A87" s="60">
        <v>86</v>
      </c>
      <c r="B87" s="103" t="s">
        <v>1</v>
      </c>
      <c r="C87" s="60" t="s">
        <v>1975</v>
      </c>
      <c r="D87" s="60" t="s">
        <v>1596</v>
      </c>
      <c r="E87" s="60" t="s">
        <v>387</v>
      </c>
      <c r="F87" s="103" t="s">
        <v>1597</v>
      </c>
      <c r="G87" s="130"/>
      <c r="H87" s="130"/>
      <c r="I87" s="71" t="s">
        <v>1974</v>
      </c>
      <c r="J87" s="71" t="s">
        <v>1978</v>
      </c>
      <c r="K87" s="71"/>
      <c r="L87" s="71"/>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c r="CA87" s="60"/>
      <c r="CB87" s="60"/>
      <c r="CC87" s="60"/>
      <c r="CD87" s="60"/>
      <c r="CE87" s="60"/>
      <c r="CF87" s="60"/>
      <c r="CG87" s="60"/>
      <c r="CH87" s="60"/>
      <c r="CI87" s="60"/>
      <c r="CJ87" s="60"/>
      <c r="CK87" s="60"/>
      <c r="CL87" s="60"/>
      <c r="CM87" s="60"/>
      <c r="CN87" s="60"/>
      <c r="CO87" s="60"/>
      <c r="CP87" s="60"/>
      <c r="CQ87" s="60"/>
      <c r="CR87" s="60"/>
      <c r="CS87" s="60"/>
      <c r="CT87" s="60"/>
      <c r="CU87" s="60"/>
      <c r="CV87" s="60"/>
      <c r="CW87" s="60"/>
      <c r="CX87" s="60"/>
      <c r="CY87" s="60"/>
      <c r="CZ87" s="60"/>
      <c r="DA87" s="60"/>
      <c r="DB87" s="60"/>
    </row>
    <row r="88" spans="1:106" ht="34.5">
      <c r="A88" s="60">
        <v>87</v>
      </c>
      <c r="B88" s="103" t="s">
        <v>1</v>
      </c>
      <c r="C88" s="60"/>
      <c r="D88" s="60" t="s">
        <v>1596</v>
      </c>
      <c r="E88" s="60" t="s">
        <v>390</v>
      </c>
      <c r="F88" s="103" t="s">
        <v>1597</v>
      </c>
      <c r="G88" s="130"/>
      <c r="H88" s="130"/>
      <c r="I88" s="103" t="s">
        <v>1980</v>
      </c>
      <c r="J88" s="121" t="s">
        <v>1982</v>
      </c>
      <c r="K88" s="121"/>
      <c r="L88" s="121"/>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c r="CA88" s="60"/>
      <c r="CB88" s="60"/>
      <c r="CC88" s="60"/>
      <c r="CD88" s="60"/>
      <c r="CE88" s="60"/>
      <c r="CF88" s="60"/>
      <c r="CG88" s="60"/>
      <c r="CH88" s="60"/>
      <c r="CI88" s="60"/>
      <c r="CJ88" s="60"/>
      <c r="CK88" s="60"/>
      <c r="CL88" s="60"/>
      <c r="CM88" s="60"/>
      <c r="CN88" s="60"/>
      <c r="CO88" s="60"/>
      <c r="CP88" s="60"/>
      <c r="CQ88" s="60"/>
      <c r="CR88" s="60"/>
      <c r="CS88" s="60"/>
      <c r="CT88" s="60"/>
      <c r="CU88" s="60"/>
      <c r="CV88" s="60"/>
      <c r="CW88" s="60"/>
      <c r="CX88" s="60"/>
      <c r="CY88" s="60"/>
      <c r="CZ88" s="60"/>
      <c r="DA88" s="60"/>
      <c r="DB88" s="60"/>
    </row>
    <row r="89" spans="1:106" ht="24.95">
      <c r="A89" s="60">
        <v>88</v>
      </c>
      <c r="B89" s="103" t="s">
        <v>1984</v>
      </c>
      <c r="C89" s="60" t="s">
        <v>1985</v>
      </c>
      <c r="D89" s="60" t="s">
        <v>1596</v>
      </c>
      <c r="E89" s="60" t="s">
        <v>392</v>
      </c>
      <c r="F89" s="103" t="s">
        <v>1597</v>
      </c>
      <c r="G89" s="130"/>
      <c r="H89" s="130"/>
      <c r="I89" s="130" t="s">
        <v>393</v>
      </c>
      <c r="J89" s="205" t="s">
        <v>1988</v>
      </c>
      <c r="K89" s="205"/>
      <c r="L89" s="205"/>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c r="CA89" s="60"/>
      <c r="CB89" s="60"/>
      <c r="CC89" s="60"/>
      <c r="CD89" s="60"/>
      <c r="CE89" s="60"/>
      <c r="CF89" s="60"/>
      <c r="CG89" s="60"/>
      <c r="CH89" s="60"/>
      <c r="CI89" s="60"/>
      <c r="CJ89" s="60"/>
      <c r="CK89" s="60"/>
      <c r="CL89" s="60"/>
      <c r="CM89" s="60"/>
      <c r="CN89" s="60"/>
      <c r="CO89" s="60"/>
      <c r="CP89" s="60"/>
      <c r="CQ89" s="60"/>
      <c r="CR89" s="60"/>
      <c r="CS89" s="60"/>
      <c r="CT89" s="60"/>
      <c r="CU89" s="60"/>
      <c r="CV89" s="60"/>
      <c r="CW89" s="60"/>
      <c r="CX89" s="60"/>
      <c r="CY89" s="60"/>
      <c r="CZ89" s="60"/>
      <c r="DA89" s="60"/>
      <c r="DB89" s="60"/>
    </row>
    <row r="90" spans="1:106" ht="24.95">
      <c r="A90" s="60">
        <v>89</v>
      </c>
      <c r="B90" s="103" t="s">
        <v>1984</v>
      </c>
      <c r="C90" s="60" t="s">
        <v>1985</v>
      </c>
      <c r="D90" s="60" t="s">
        <v>1596</v>
      </c>
      <c r="E90" s="60" t="s">
        <v>394</v>
      </c>
      <c r="F90" s="103" t="s">
        <v>1597</v>
      </c>
      <c r="G90" s="130"/>
      <c r="H90" s="130"/>
      <c r="I90" s="130" t="s">
        <v>395</v>
      </c>
      <c r="J90" s="205" t="s">
        <v>1992</v>
      </c>
      <c r="K90" s="205"/>
      <c r="L90" s="205"/>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c r="CA90" s="60"/>
      <c r="CB90" s="60"/>
      <c r="CC90" s="60"/>
      <c r="CD90" s="60"/>
      <c r="CE90" s="60"/>
      <c r="CF90" s="60"/>
      <c r="CG90" s="60"/>
      <c r="CH90" s="60"/>
      <c r="CI90" s="60"/>
      <c r="CJ90" s="60"/>
      <c r="CK90" s="60"/>
      <c r="CL90" s="60"/>
      <c r="CM90" s="60"/>
      <c r="CN90" s="60"/>
      <c r="CO90" s="60"/>
      <c r="CP90" s="60"/>
      <c r="CQ90" s="60"/>
      <c r="CR90" s="60"/>
      <c r="CS90" s="60"/>
      <c r="CT90" s="60"/>
      <c r="CU90" s="60"/>
      <c r="CV90" s="60"/>
      <c r="CW90" s="60"/>
      <c r="CX90" s="60"/>
      <c r="CY90" s="60"/>
      <c r="CZ90" s="60"/>
      <c r="DA90" s="60"/>
      <c r="DB90" s="60"/>
    </row>
    <row r="91" spans="1:106" ht="24.95">
      <c r="A91" s="60">
        <v>90</v>
      </c>
      <c r="B91" s="103" t="s">
        <v>1984</v>
      </c>
      <c r="C91" s="60" t="s">
        <v>1985</v>
      </c>
      <c r="D91" s="60" t="s">
        <v>1596</v>
      </c>
      <c r="E91" s="60" t="s">
        <v>396</v>
      </c>
      <c r="F91" s="103" t="s">
        <v>1597</v>
      </c>
      <c r="G91" s="130"/>
      <c r="H91" s="130"/>
      <c r="I91" s="130" t="s">
        <v>397</v>
      </c>
      <c r="J91" s="205" t="s">
        <v>1996</v>
      </c>
      <c r="K91" s="205"/>
      <c r="L91" s="205"/>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c r="CF91" s="60"/>
      <c r="CG91" s="60"/>
      <c r="CH91" s="60"/>
      <c r="CI91" s="60"/>
      <c r="CJ91" s="60"/>
      <c r="CK91" s="60"/>
      <c r="CL91" s="60"/>
      <c r="CM91" s="60"/>
      <c r="CN91" s="60"/>
      <c r="CO91" s="60"/>
      <c r="CP91" s="60"/>
      <c r="CQ91" s="60"/>
      <c r="CR91" s="60"/>
      <c r="CS91" s="60"/>
      <c r="CT91" s="60"/>
      <c r="CU91" s="60"/>
      <c r="CV91" s="60"/>
      <c r="CW91" s="60"/>
      <c r="CX91" s="60"/>
      <c r="CY91" s="60"/>
      <c r="CZ91" s="60"/>
      <c r="DA91" s="60"/>
      <c r="DB91" s="60"/>
    </row>
    <row r="92" spans="1:106" ht="24.95">
      <c r="A92" s="60">
        <v>91</v>
      </c>
      <c r="B92" s="103" t="s">
        <v>1984</v>
      </c>
      <c r="C92" s="60" t="s">
        <v>1985</v>
      </c>
      <c r="D92" s="60" t="s">
        <v>1596</v>
      </c>
      <c r="E92" s="60" t="s">
        <v>398</v>
      </c>
      <c r="F92" s="103" t="s">
        <v>1597</v>
      </c>
      <c r="G92" s="130"/>
      <c r="H92" s="130"/>
      <c r="I92" s="130" t="s">
        <v>399</v>
      </c>
      <c r="J92" s="205" t="s">
        <v>2000</v>
      </c>
      <c r="K92" s="205"/>
      <c r="L92" s="205"/>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c r="CF92" s="60"/>
      <c r="CG92" s="60"/>
      <c r="CH92" s="60"/>
      <c r="CI92" s="60"/>
      <c r="CJ92" s="60"/>
      <c r="CK92" s="60"/>
      <c r="CL92" s="60"/>
      <c r="CM92" s="60"/>
      <c r="CN92" s="60"/>
      <c r="CO92" s="60"/>
      <c r="CP92" s="60"/>
      <c r="CQ92" s="60"/>
      <c r="CR92" s="60"/>
      <c r="CS92" s="60"/>
      <c r="CT92" s="60"/>
      <c r="CU92" s="60"/>
      <c r="CV92" s="60"/>
      <c r="CW92" s="60"/>
      <c r="CX92" s="60"/>
      <c r="CY92" s="60"/>
      <c r="CZ92" s="60"/>
      <c r="DA92" s="60"/>
      <c r="DB92" s="60"/>
    </row>
    <row r="93" spans="1:106" ht="57.6">
      <c r="A93" s="60">
        <v>92</v>
      </c>
      <c r="B93" s="103" t="s">
        <v>1604</v>
      </c>
      <c r="C93" s="60" t="s">
        <v>2002</v>
      </c>
      <c r="D93" s="60" t="s">
        <v>1596</v>
      </c>
      <c r="E93" s="60" t="s">
        <v>401</v>
      </c>
      <c r="F93" s="103" t="s">
        <v>1597</v>
      </c>
      <c r="G93" s="103"/>
      <c r="H93" s="103"/>
      <c r="I93" s="103" t="s">
        <v>402</v>
      </c>
      <c r="J93" s="121" t="s">
        <v>2763</v>
      </c>
      <c r="K93" s="121"/>
      <c r="L93" s="121" t="s">
        <v>2764</v>
      </c>
      <c r="M93" s="60" t="s">
        <v>2557</v>
      </c>
      <c r="N93" s="60" t="s">
        <v>2558</v>
      </c>
      <c r="O93" s="60" t="s">
        <v>2559</v>
      </c>
      <c r="P93" s="60" t="s">
        <v>2560</v>
      </c>
      <c r="Q93" s="60" t="s">
        <v>2561</v>
      </c>
      <c r="R93" s="60" t="s">
        <v>2562</v>
      </c>
      <c r="S93" s="60" t="s">
        <v>2563</v>
      </c>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c r="CA93" s="60"/>
      <c r="CB93" s="60"/>
      <c r="CC93" s="60"/>
      <c r="CD93" s="60"/>
      <c r="CE93" s="60"/>
      <c r="CF93" s="60"/>
      <c r="CG93" s="60"/>
      <c r="CH93" s="60"/>
      <c r="CI93" s="60"/>
      <c r="CJ93" s="60"/>
      <c r="CK93" s="60"/>
      <c r="CL93" s="60"/>
      <c r="CM93" s="60"/>
      <c r="CN93" s="60"/>
      <c r="CO93" s="60"/>
      <c r="CP93" s="60"/>
      <c r="CQ93" s="60"/>
      <c r="CR93" s="60"/>
      <c r="CS93" s="60"/>
      <c r="CT93" s="60"/>
      <c r="CU93" s="60"/>
      <c r="CV93" s="60"/>
      <c r="CW93" s="60"/>
      <c r="CX93" s="60"/>
      <c r="CY93" s="60"/>
      <c r="CZ93" s="60"/>
      <c r="DA93" s="60"/>
      <c r="DB93" s="60"/>
    </row>
    <row r="94" spans="1:106" ht="50.1">
      <c r="A94" s="60">
        <v>93</v>
      </c>
      <c r="B94" s="103" t="s">
        <v>1604</v>
      </c>
      <c r="C94" s="60" t="s">
        <v>2006</v>
      </c>
      <c r="D94" s="60" t="s">
        <v>1639</v>
      </c>
      <c r="E94" s="60" t="s">
        <v>403</v>
      </c>
      <c r="F94" s="103" t="s">
        <v>1597</v>
      </c>
      <c r="G94" s="103"/>
      <c r="H94" s="103"/>
      <c r="I94" s="103" t="s">
        <v>404</v>
      </c>
      <c r="J94" s="121" t="s">
        <v>2008</v>
      </c>
      <c r="K94" s="121"/>
      <c r="L94" s="121"/>
      <c r="M94" s="60" t="s">
        <v>2564</v>
      </c>
      <c r="N94" s="60" t="s">
        <v>2565</v>
      </c>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c r="CA94" s="60"/>
      <c r="CB94" s="60"/>
      <c r="CC94" s="60"/>
      <c r="CD94" s="60"/>
      <c r="CE94" s="60"/>
      <c r="CF94" s="60"/>
      <c r="CG94" s="60"/>
      <c r="CH94" s="60"/>
      <c r="CI94" s="60"/>
      <c r="CJ94" s="60"/>
      <c r="CK94" s="60"/>
      <c r="CL94" s="60"/>
      <c r="CM94" s="60"/>
      <c r="CN94" s="60"/>
      <c r="CO94" s="60"/>
      <c r="CP94" s="60"/>
      <c r="CQ94" s="60"/>
      <c r="CR94" s="60"/>
      <c r="CS94" s="60"/>
      <c r="CT94" s="60"/>
      <c r="CU94" s="60"/>
      <c r="CV94" s="60"/>
      <c r="CW94" s="60"/>
      <c r="CX94" s="60"/>
      <c r="CY94" s="60"/>
      <c r="CZ94" s="60"/>
      <c r="DA94" s="60"/>
      <c r="DB94" s="60"/>
    </row>
    <row r="95" spans="1:106" ht="92.1">
      <c r="A95" s="60">
        <v>94</v>
      </c>
      <c r="B95" s="103" t="s">
        <v>1604</v>
      </c>
      <c r="C95" s="60" t="s">
        <v>2010</v>
      </c>
      <c r="D95" s="60" t="s">
        <v>1596</v>
      </c>
      <c r="E95" s="60" t="s">
        <v>405</v>
      </c>
      <c r="F95" s="103" t="s">
        <v>1597</v>
      </c>
      <c r="G95" s="103"/>
      <c r="H95" s="103"/>
      <c r="I95" s="103" t="s">
        <v>406</v>
      </c>
      <c r="J95" s="121" t="s">
        <v>2765</v>
      </c>
      <c r="K95" s="121"/>
      <c r="L95" s="121" t="s">
        <v>2766</v>
      </c>
      <c r="M95" s="60" t="s">
        <v>909</v>
      </c>
      <c r="N95" s="60" t="s">
        <v>2566</v>
      </c>
      <c r="O95" s="60" t="s">
        <v>538</v>
      </c>
      <c r="P95" s="60" t="s">
        <v>2567</v>
      </c>
      <c r="Q95" s="121"/>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c r="CA95" s="60"/>
      <c r="CB95" s="60"/>
      <c r="CC95" s="60"/>
      <c r="CD95" s="60"/>
      <c r="CE95" s="60"/>
      <c r="CF95" s="60"/>
      <c r="CG95" s="60"/>
      <c r="CH95" s="60"/>
      <c r="CI95" s="60"/>
      <c r="CJ95" s="60"/>
      <c r="CK95" s="60"/>
      <c r="CL95" s="60"/>
      <c r="CM95" s="60"/>
      <c r="CN95" s="60"/>
      <c r="CO95" s="60"/>
      <c r="CP95" s="60"/>
      <c r="CQ95" s="60"/>
      <c r="CR95" s="60"/>
      <c r="CS95" s="60"/>
      <c r="CT95" s="60"/>
      <c r="CU95" s="60"/>
      <c r="CV95" s="60"/>
      <c r="CW95" s="60"/>
      <c r="CX95" s="60"/>
      <c r="CY95" s="60"/>
      <c r="CZ95" s="60"/>
      <c r="DA95" s="60"/>
      <c r="DB95" s="60"/>
    </row>
    <row r="96" spans="1:106" ht="50.1">
      <c r="A96" s="60">
        <v>95</v>
      </c>
      <c r="B96" s="103" t="s">
        <v>1604</v>
      </c>
      <c r="C96" s="60" t="s">
        <v>2010</v>
      </c>
      <c r="D96" s="60" t="s">
        <v>1639</v>
      </c>
      <c r="E96" s="60" t="s">
        <v>407</v>
      </c>
      <c r="F96" s="103" t="s">
        <v>1597</v>
      </c>
      <c r="G96" s="103"/>
      <c r="H96" s="103"/>
      <c r="I96" s="103" t="s">
        <v>408</v>
      </c>
      <c r="J96" s="121" t="s">
        <v>2015</v>
      </c>
      <c r="K96" s="121"/>
      <c r="L96" s="121"/>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c r="CA96" s="60"/>
      <c r="CB96" s="60"/>
      <c r="CC96" s="60"/>
      <c r="CD96" s="60"/>
      <c r="CE96" s="60"/>
      <c r="CF96" s="60"/>
      <c r="CG96" s="60"/>
      <c r="CH96" s="60"/>
      <c r="CI96" s="60"/>
      <c r="CJ96" s="60"/>
      <c r="CK96" s="60"/>
      <c r="CL96" s="60"/>
      <c r="CM96" s="60"/>
      <c r="CN96" s="60"/>
      <c r="CO96" s="60"/>
      <c r="CP96" s="60"/>
      <c r="CQ96" s="60"/>
      <c r="CR96" s="60"/>
      <c r="CS96" s="60"/>
      <c r="CT96" s="60"/>
      <c r="CU96" s="60"/>
      <c r="CV96" s="60"/>
      <c r="CW96" s="60"/>
      <c r="CX96" s="60"/>
      <c r="CY96" s="60"/>
      <c r="CZ96" s="60"/>
      <c r="DA96" s="60"/>
      <c r="DB96" s="60"/>
    </row>
    <row r="97" spans="1:106" ht="50.1">
      <c r="A97" s="60">
        <v>96</v>
      </c>
      <c r="B97" s="103" t="s">
        <v>1604</v>
      </c>
      <c r="C97" s="60" t="s">
        <v>2017</v>
      </c>
      <c r="D97" s="60" t="s">
        <v>1639</v>
      </c>
      <c r="E97" s="60" t="s">
        <v>409</v>
      </c>
      <c r="F97" s="103" t="s">
        <v>1597</v>
      </c>
      <c r="G97" s="103"/>
      <c r="H97" s="103"/>
      <c r="I97" s="103" t="s">
        <v>410</v>
      </c>
      <c r="J97" s="121" t="s">
        <v>2020</v>
      </c>
      <c r="K97" s="121"/>
      <c r="L97" s="121"/>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row>
    <row r="98" spans="1:106">
      <c r="A98" s="60">
        <v>97</v>
      </c>
      <c r="B98" s="103" t="s">
        <v>1</v>
      </c>
      <c r="C98" s="60" t="s">
        <v>2022</v>
      </c>
      <c r="D98" s="60" t="s">
        <v>1639</v>
      </c>
      <c r="E98" s="60" t="s">
        <v>411</v>
      </c>
      <c r="F98" s="103" t="s">
        <v>1597</v>
      </c>
      <c r="G98" s="103"/>
      <c r="H98" s="103"/>
      <c r="I98" s="103" t="s">
        <v>412</v>
      </c>
      <c r="J98" s="121" t="s">
        <v>2024</v>
      </c>
      <c r="K98" s="121"/>
      <c r="L98" s="121"/>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c r="CA98" s="60"/>
      <c r="CB98" s="60"/>
      <c r="CC98" s="60"/>
      <c r="CD98" s="60"/>
      <c r="CE98" s="60"/>
      <c r="CF98" s="60"/>
      <c r="CG98" s="60"/>
      <c r="CH98" s="60"/>
      <c r="CI98" s="60"/>
      <c r="CJ98" s="60"/>
      <c r="CK98" s="60"/>
      <c r="CL98" s="60"/>
      <c r="CM98" s="60"/>
      <c r="CN98" s="60"/>
      <c r="CO98" s="60"/>
      <c r="CP98" s="60"/>
      <c r="CQ98" s="60"/>
      <c r="CR98" s="60"/>
      <c r="CS98" s="60"/>
      <c r="CT98" s="60"/>
      <c r="CU98" s="60"/>
      <c r="CV98" s="60"/>
      <c r="CW98" s="60"/>
      <c r="CX98" s="60"/>
      <c r="CY98" s="60"/>
      <c r="CZ98" s="60"/>
      <c r="DA98" s="60"/>
      <c r="DB98" s="60"/>
    </row>
    <row r="99" spans="1:106" ht="23.1">
      <c r="A99" s="60">
        <v>98</v>
      </c>
      <c r="B99" s="103" t="s">
        <v>1</v>
      </c>
      <c r="C99" s="60"/>
      <c r="D99" s="60" t="s">
        <v>1659</v>
      </c>
      <c r="E99" s="60" t="s">
        <v>413</v>
      </c>
      <c r="F99" s="103" t="s">
        <v>1597</v>
      </c>
      <c r="G99" s="103"/>
      <c r="H99" s="103"/>
      <c r="I99" s="103" t="s">
        <v>414</v>
      </c>
      <c r="J99" s="121" t="s">
        <v>1661</v>
      </c>
      <c r="K99" s="121"/>
      <c r="L99" s="121"/>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c r="CA99" s="60"/>
      <c r="CB99" s="60"/>
      <c r="CC99" s="60"/>
      <c r="CD99" s="60"/>
      <c r="CE99" s="60"/>
      <c r="CF99" s="60"/>
      <c r="CG99" s="60"/>
      <c r="CH99" s="60"/>
      <c r="CI99" s="60"/>
      <c r="CJ99" s="60"/>
      <c r="CK99" s="60"/>
      <c r="CL99" s="60"/>
      <c r="CM99" s="60"/>
      <c r="CN99" s="60"/>
      <c r="CO99" s="60"/>
      <c r="CP99" s="60"/>
      <c r="CQ99" s="60"/>
      <c r="CR99" s="60"/>
      <c r="CS99" s="60"/>
      <c r="CT99" s="60"/>
      <c r="CU99" s="60"/>
      <c r="CV99" s="60"/>
      <c r="CW99" s="60"/>
      <c r="CX99" s="60"/>
      <c r="CY99" s="60"/>
      <c r="CZ99" s="60"/>
      <c r="DA99" s="60"/>
      <c r="DB99" s="60"/>
    </row>
    <row r="100" spans="1:106" ht="23.1">
      <c r="A100" s="60">
        <v>99</v>
      </c>
      <c r="B100" s="103" t="s">
        <v>1</v>
      </c>
      <c r="C100" s="60"/>
      <c r="D100" s="60" t="s">
        <v>1659</v>
      </c>
      <c r="E100" s="60" t="s">
        <v>415</v>
      </c>
      <c r="F100" s="103" t="s">
        <v>1597</v>
      </c>
      <c r="G100" s="103"/>
      <c r="H100" s="103"/>
      <c r="I100" s="103" t="s">
        <v>416</v>
      </c>
      <c r="J100" s="121" t="s">
        <v>1661</v>
      </c>
      <c r="K100" s="121"/>
      <c r="L100" s="121"/>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c r="CA100" s="60"/>
      <c r="CB100" s="60"/>
      <c r="CC100" s="60"/>
      <c r="CD100" s="60"/>
      <c r="CE100" s="60"/>
      <c r="CF100" s="60"/>
      <c r="CG100" s="60"/>
      <c r="CH100" s="60"/>
      <c r="CI100" s="60"/>
      <c r="CJ100" s="60"/>
      <c r="CK100" s="60"/>
      <c r="CL100" s="60"/>
      <c r="CM100" s="60"/>
      <c r="CN100" s="60"/>
      <c r="CO100" s="60"/>
      <c r="CP100" s="60"/>
      <c r="CQ100" s="60"/>
      <c r="CR100" s="60"/>
      <c r="CS100" s="60"/>
      <c r="CT100" s="60"/>
      <c r="CU100" s="60"/>
      <c r="CV100" s="60"/>
      <c r="CW100" s="60"/>
      <c r="CX100" s="60"/>
      <c r="CY100" s="60"/>
      <c r="CZ100" s="60"/>
      <c r="DA100" s="60"/>
      <c r="DB100" s="60"/>
    </row>
    <row r="101" spans="1:106" ht="23.1">
      <c r="A101" s="60">
        <v>100</v>
      </c>
      <c r="B101" s="103" t="s">
        <v>1</v>
      </c>
      <c r="C101" s="60"/>
      <c r="D101" s="60" t="s">
        <v>1659</v>
      </c>
      <c r="E101" s="60" t="s">
        <v>417</v>
      </c>
      <c r="F101" s="103" t="s">
        <v>1597</v>
      </c>
      <c r="G101" s="103"/>
      <c r="H101" s="103"/>
      <c r="I101" s="103" t="s">
        <v>418</v>
      </c>
      <c r="J101" s="121" t="s">
        <v>1661</v>
      </c>
      <c r="K101" s="121"/>
      <c r="L101" s="121"/>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60"/>
      <c r="CB101" s="60"/>
      <c r="CC101" s="60"/>
      <c r="CD101" s="60"/>
      <c r="CE101" s="60"/>
      <c r="CF101" s="60"/>
      <c r="CG101" s="60"/>
      <c r="CH101" s="60"/>
      <c r="CI101" s="60"/>
      <c r="CJ101" s="60"/>
      <c r="CK101" s="60"/>
      <c r="CL101" s="60"/>
      <c r="CM101" s="60"/>
      <c r="CN101" s="60"/>
      <c r="CO101" s="60"/>
      <c r="CP101" s="60"/>
      <c r="CQ101" s="60"/>
      <c r="CR101" s="60"/>
      <c r="CS101" s="60"/>
      <c r="CT101" s="60"/>
      <c r="CU101" s="60"/>
      <c r="CV101" s="60"/>
      <c r="CW101" s="60"/>
      <c r="CX101" s="60"/>
      <c r="CY101" s="60"/>
      <c r="CZ101" s="60"/>
      <c r="DA101" s="60"/>
      <c r="DB101" s="60"/>
    </row>
    <row r="102" spans="1:106" ht="23.1">
      <c r="A102" s="60">
        <v>101</v>
      </c>
      <c r="B102" s="103" t="s">
        <v>1</v>
      </c>
      <c r="C102" s="60"/>
      <c r="D102" s="60" t="s">
        <v>1659</v>
      </c>
      <c r="E102" s="60" t="s">
        <v>419</v>
      </c>
      <c r="F102" s="103" t="s">
        <v>1597</v>
      </c>
      <c r="G102" s="103"/>
      <c r="H102" s="103"/>
      <c r="I102" s="103" t="s">
        <v>420</v>
      </c>
      <c r="J102" s="121" t="s">
        <v>1661</v>
      </c>
      <c r="K102" s="121"/>
      <c r="L102" s="121"/>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c r="CA102" s="60"/>
      <c r="CB102" s="60"/>
      <c r="CC102" s="60"/>
      <c r="CD102" s="60"/>
      <c r="CE102" s="60"/>
      <c r="CF102" s="60"/>
      <c r="CG102" s="60"/>
      <c r="CH102" s="60"/>
      <c r="CI102" s="60"/>
      <c r="CJ102" s="60"/>
      <c r="CK102" s="60"/>
      <c r="CL102" s="60"/>
      <c r="CM102" s="60"/>
      <c r="CN102" s="60"/>
      <c r="CO102" s="60"/>
      <c r="CP102" s="60"/>
      <c r="CQ102" s="60"/>
      <c r="CR102" s="60"/>
      <c r="CS102" s="60"/>
      <c r="CT102" s="60"/>
      <c r="CU102" s="60"/>
      <c r="CV102" s="60"/>
      <c r="CW102" s="60"/>
      <c r="CX102" s="60"/>
      <c r="CY102" s="60"/>
      <c r="CZ102" s="60"/>
      <c r="DA102" s="60"/>
      <c r="DB102" s="60"/>
    </row>
    <row r="103" spans="1:106">
      <c r="A103" s="60">
        <v>102</v>
      </c>
      <c r="B103" s="103" t="s">
        <v>1</v>
      </c>
      <c r="C103" s="60"/>
      <c r="D103" s="60" t="s">
        <v>1664</v>
      </c>
      <c r="E103" s="60" t="s">
        <v>2767</v>
      </c>
      <c r="F103" s="103" t="s">
        <v>1934</v>
      </c>
      <c r="G103" s="103"/>
      <c r="H103" s="103"/>
      <c r="I103" s="103" t="s">
        <v>422</v>
      </c>
      <c r="J103" s="121" t="s">
        <v>2568</v>
      </c>
      <c r="K103" s="121"/>
      <c r="L103" s="121"/>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60"/>
      <c r="CB103" s="60"/>
      <c r="CC103" s="60"/>
      <c r="CD103" s="60"/>
      <c r="CE103" s="60"/>
      <c r="CF103" s="60"/>
      <c r="CG103" s="60"/>
      <c r="CH103" s="60"/>
      <c r="CI103" s="60"/>
      <c r="CJ103" s="60"/>
      <c r="CK103" s="60"/>
      <c r="CL103" s="60"/>
      <c r="CM103" s="60"/>
      <c r="CN103" s="60"/>
      <c r="CO103" s="60"/>
      <c r="CP103" s="60"/>
      <c r="CQ103" s="60"/>
      <c r="CR103" s="60"/>
      <c r="CS103" s="60"/>
      <c r="CT103" s="60"/>
      <c r="CU103" s="60"/>
      <c r="CV103" s="60"/>
      <c r="CW103" s="60"/>
      <c r="CX103" s="60"/>
      <c r="CY103" s="60"/>
      <c r="CZ103" s="60"/>
      <c r="DA103" s="60"/>
      <c r="DB103" s="60"/>
    </row>
    <row r="104" spans="1:106" ht="34.5">
      <c r="A104" s="60">
        <v>103</v>
      </c>
      <c r="B104" s="103" t="s">
        <v>1</v>
      </c>
      <c r="C104" s="60"/>
      <c r="D104" s="60" t="s">
        <v>2034</v>
      </c>
      <c r="E104" s="60" t="s">
        <v>2768</v>
      </c>
      <c r="F104" s="103" t="s">
        <v>1934</v>
      </c>
      <c r="G104" s="103"/>
      <c r="H104" s="103"/>
      <c r="I104" s="103" t="s">
        <v>424</v>
      </c>
      <c r="J104" s="121" t="s">
        <v>2035</v>
      </c>
      <c r="K104" s="121"/>
      <c r="L104" s="121"/>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c r="CA104" s="60"/>
      <c r="CB104" s="60"/>
      <c r="CC104" s="60"/>
      <c r="CD104" s="60"/>
      <c r="CE104" s="60"/>
      <c r="CF104" s="60"/>
      <c r="CG104" s="60"/>
      <c r="CH104" s="60"/>
      <c r="CI104" s="60"/>
      <c r="CJ104" s="60"/>
      <c r="CK104" s="60"/>
      <c r="CL104" s="60"/>
      <c r="CM104" s="60"/>
      <c r="CN104" s="60"/>
      <c r="CO104" s="60"/>
      <c r="CP104" s="60"/>
      <c r="CQ104" s="60"/>
      <c r="CR104" s="60"/>
      <c r="CS104" s="60"/>
      <c r="CT104" s="60"/>
      <c r="CU104" s="60"/>
      <c r="CV104" s="60"/>
      <c r="CW104" s="60"/>
      <c r="CX104" s="60"/>
      <c r="CY104" s="60"/>
      <c r="CZ104" s="60"/>
      <c r="DA104" s="60"/>
      <c r="DB104" s="60"/>
    </row>
    <row r="105" spans="1:106">
      <c r="A105" s="60">
        <v>104</v>
      </c>
      <c r="B105" s="103" t="s">
        <v>1</v>
      </c>
      <c r="C105" s="60"/>
      <c r="D105" s="60" t="s">
        <v>1596</v>
      </c>
      <c r="E105" s="60" t="s">
        <v>2155</v>
      </c>
      <c r="F105" s="103" t="s">
        <v>1597</v>
      </c>
      <c r="G105" s="103"/>
      <c r="H105" s="103"/>
      <c r="I105" s="103" t="s">
        <v>2156</v>
      </c>
      <c r="J105" s="121" t="s">
        <v>2159</v>
      </c>
      <c r="K105" s="121"/>
      <c r="L105" s="121"/>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60"/>
      <c r="CB105" s="60"/>
      <c r="CC105" s="60"/>
      <c r="CD105" s="60"/>
      <c r="CE105" s="60"/>
      <c r="CF105" s="60"/>
      <c r="CG105" s="60"/>
      <c r="CH105" s="60"/>
      <c r="CI105" s="60"/>
      <c r="CJ105" s="60"/>
      <c r="CK105" s="60"/>
      <c r="CL105" s="60"/>
      <c r="CM105" s="60"/>
      <c r="CN105" s="60"/>
      <c r="CO105" s="60"/>
      <c r="CP105" s="60"/>
      <c r="CQ105" s="60"/>
      <c r="CR105" s="60"/>
      <c r="CS105" s="60"/>
      <c r="CT105" s="60"/>
      <c r="CU105" s="60"/>
      <c r="CV105" s="60"/>
      <c r="CW105" s="60"/>
      <c r="CX105" s="60"/>
      <c r="CY105" s="60"/>
      <c r="CZ105" s="60"/>
      <c r="DA105" s="60"/>
      <c r="DB105" s="60"/>
    </row>
    <row r="106" spans="1:106">
      <c r="A106" s="60">
        <v>105</v>
      </c>
      <c r="B106" s="103" t="s">
        <v>1</v>
      </c>
      <c r="C106" s="60"/>
      <c r="D106" s="60" t="s">
        <v>1596</v>
      </c>
      <c r="E106" s="60" t="s">
        <v>2161</v>
      </c>
      <c r="F106" s="103" t="s">
        <v>1597</v>
      </c>
      <c r="G106" s="103"/>
      <c r="H106" s="103"/>
      <c r="I106" s="103" t="s">
        <v>2162</v>
      </c>
      <c r="J106" s="121" t="s">
        <v>2163</v>
      </c>
      <c r="K106" s="121"/>
      <c r="L106" s="121"/>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row>
    <row r="107" spans="1:106" ht="24.95">
      <c r="A107" s="60">
        <v>106</v>
      </c>
      <c r="B107" s="103" t="s">
        <v>1984</v>
      </c>
      <c r="C107" s="60" t="s">
        <v>2167</v>
      </c>
      <c r="D107" s="60" t="s">
        <v>1596</v>
      </c>
      <c r="E107" s="60" t="s">
        <v>2165</v>
      </c>
      <c r="F107" s="103" t="s">
        <v>1597</v>
      </c>
      <c r="G107" s="103"/>
      <c r="H107" s="103"/>
      <c r="I107" s="103" t="s">
        <v>2166</v>
      </c>
      <c r="J107" s="121" t="s">
        <v>2168</v>
      </c>
      <c r="K107" s="121"/>
      <c r="L107" s="121"/>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c r="CA107" s="60"/>
      <c r="CB107" s="60"/>
      <c r="CC107" s="60"/>
      <c r="CD107" s="60"/>
      <c r="CE107" s="60"/>
      <c r="CF107" s="60"/>
      <c r="CG107" s="60"/>
      <c r="CH107" s="60"/>
      <c r="CI107" s="60"/>
      <c r="CJ107" s="60"/>
      <c r="CK107" s="60"/>
      <c r="CL107" s="60"/>
      <c r="CM107" s="60"/>
      <c r="CN107" s="60"/>
      <c r="CO107" s="60"/>
      <c r="CP107" s="60"/>
      <c r="CQ107" s="60"/>
      <c r="CR107" s="60"/>
      <c r="CS107" s="60"/>
      <c r="CT107" s="60"/>
      <c r="CU107" s="60"/>
      <c r="CV107" s="60"/>
      <c r="CW107" s="60"/>
      <c r="CX107" s="60"/>
      <c r="CY107" s="60"/>
      <c r="CZ107" s="60"/>
      <c r="DA107" s="60"/>
      <c r="DB107" s="60"/>
    </row>
    <row r="108" spans="1:106">
      <c r="A108" s="60">
        <v>107</v>
      </c>
      <c r="B108" s="191" t="s">
        <v>1</v>
      </c>
      <c r="C108" s="60" t="s">
        <v>2172</v>
      </c>
      <c r="D108" s="60" t="s">
        <v>1596</v>
      </c>
      <c r="E108" s="60" t="s">
        <v>2170</v>
      </c>
      <c r="F108" s="103" t="s">
        <v>1597</v>
      </c>
      <c r="G108" s="103"/>
      <c r="H108" s="103"/>
      <c r="I108" s="103" t="s">
        <v>2171</v>
      </c>
      <c r="J108" s="121" t="s">
        <v>2173</v>
      </c>
      <c r="K108" s="121"/>
      <c r="L108" s="121"/>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0"/>
      <c r="CA108" s="60"/>
      <c r="CB108" s="60"/>
      <c r="CC108" s="60"/>
      <c r="CD108" s="60"/>
      <c r="CE108" s="60"/>
      <c r="CF108" s="60"/>
      <c r="CG108" s="60"/>
      <c r="CH108" s="60"/>
      <c r="CI108" s="60"/>
      <c r="CJ108" s="60"/>
      <c r="CK108" s="60"/>
      <c r="CL108" s="60"/>
      <c r="CM108" s="60"/>
      <c r="CN108" s="60"/>
      <c r="CO108" s="60"/>
      <c r="CP108" s="60"/>
      <c r="CQ108" s="60"/>
      <c r="CR108" s="60"/>
      <c r="CS108" s="60"/>
      <c r="CT108" s="60"/>
      <c r="CU108" s="60"/>
      <c r="CV108" s="60"/>
      <c r="CW108" s="60"/>
      <c r="CX108" s="60"/>
      <c r="CY108" s="60"/>
      <c r="CZ108" s="60"/>
      <c r="DA108" s="60"/>
      <c r="DB108" s="60"/>
    </row>
    <row r="109" spans="1:106">
      <c r="A109" s="60">
        <v>108</v>
      </c>
      <c r="B109" s="191" t="s">
        <v>1</v>
      </c>
      <c r="C109" s="60" t="s">
        <v>2172</v>
      </c>
      <c r="D109" s="60" t="s">
        <v>1596</v>
      </c>
      <c r="E109" s="60" t="s">
        <v>2175</v>
      </c>
      <c r="F109" s="103" t="s">
        <v>1597</v>
      </c>
      <c r="G109" s="103"/>
      <c r="H109" s="103"/>
      <c r="I109" s="103" t="s">
        <v>2176</v>
      </c>
      <c r="J109" s="121" t="s">
        <v>2177</v>
      </c>
      <c r="K109" s="121"/>
      <c r="L109" s="121"/>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c r="CA109" s="60"/>
      <c r="CB109" s="60"/>
      <c r="CC109" s="60"/>
      <c r="CD109" s="60"/>
      <c r="CE109" s="60"/>
      <c r="CF109" s="60"/>
      <c r="CG109" s="60"/>
      <c r="CH109" s="60"/>
      <c r="CI109" s="60"/>
      <c r="CJ109" s="60"/>
      <c r="CK109" s="60"/>
      <c r="CL109" s="60"/>
      <c r="CM109" s="60"/>
      <c r="CN109" s="60"/>
      <c r="CO109" s="60"/>
      <c r="CP109" s="60"/>
      <c r="CQ109" s="60"/>
      <c r="CR109" s="60"/>
      <c r="CS109" s="60"/>
      <c r="CT109" s="60"/>
      <c r="CU109" s="60"/>
      <c r="CV109" s="60"/>
      <c r="CW109" s="60"/>
      <c r="CX109" s="60"/>
      <c r="CY109" s="60"/>
      <c r="CZ109" s="60"/>
      <c r="DA109" s="60"/>
      <c r="DB109" s="60"/>
    </row>
    <row r="110" spans="1:106">
      <c r="A110" s="60">
        <v>109</v>
      </c>
      <c r="B110" s="191" t="s">
        <v>1</v>
      </c>
      <c r="C110" s="60" t="s">
        <v>2172</v>
      </c>
      <c r="D110" s="60" t="s">
        <v>1596</v>
      </c>
      <c r="E110" s="60" t="s">
        <v>2179</v>
      </c>
      <c r="F110" s="103" t="s">
        <v>1597</v>
      </c>
      <c r="G110" s="103"/>
      <c r="H110" s="103"/>
      <c r="I110" s="103" t="s">
        <v>2180</v>
      </c>
      <c r="J110" s="121" t="s">
        <v>2181</v>
      </c>
      <c r="K110" s="121"/>
      <c r="L110" s="121"/>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c r="CA110" s="60"/>
      <c r="CB110" s="60"/>
      <c r="CC110" s="60"/>
      <c r="CD110" s="60"/>
      <c r="CE110" s="60"/>
      <c r="CF110" s="60"/>
      <c r="CG110" s="60"/>
      <c r="CH110" s="60"/>
      <c r="CI110" s="60"/>
      <c r="CJ110" s="60"/>
      <c r="CK110" s="60"/>
      <c r="CL110" s="60"/>
      <c r="CM110" s="60"/>
      <c r="CN110" s="60"/>
      <c r="CO110" s="60"/>
      <c r="CP110" s="60"/>
      <c r="CQ110" s="60"/>
      <c r="CR110" s="60"/>
      <c r="CS110" s="60"/>
      <c r="CT110" s="60"/>
      <c r="CU110" s="60"/>
      <c r="CV110" s="60"/>
      <c r="CW110" s="60"/>
      <c r="CX110" s="60"/>
      <c r="CY110" s="60"/>
      <c r="CZ110" s="60"/>
      <c r="DA110" s="60"/>
      <c r="DB110" s="60"/>
    </row>
    <row r="111" spans="1:106">
      <c r="A111" s="60">
        <v>110</v>
      </c>
      <c r="B111" s="191" t="s">
        <v>1</v>
      </c>
      <c r="C111" s="60" t="s">
        <v>2172</v>
      </c>
      <c r="D111" s="60" t="s">
        <v>1596</v>
      </c>
      <c r="E111" s="60" t="s">
        <v>2183</v>
      </c>
      <c r="F111" s="103" t="s">
        <v>1597</v>
      </c>
      <c r="G111" s="103"/>
      <c r="H111" s="103"/>
      <c r="I111" s="103" t="s">
        <v>2184</v>
      </c>
      <c r="J111" s="121" t="s">
        <v>2185</v>
      </c>
      <c r="K111" s="121"/>
      <c r="L111" s="121"/>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c r="CA111" s="60"/>
      <c r="CB111" s="60"/>
      <c r="CC111" s="60"/>
      <c r="CD111" s="60"/>
      <c r="CE111" s="60"/>
      <c r="CF111" s="60"/>
      <c r="CG111" s="60"/>
      <c r="CH111" s="60"/>
      <c r="CI111" s="60"/>
      <c r="CJ111" s="60"/>
      <c r="CK111" s="60"/>
      <c r="CL111" s="60"/>
      <c r="CM111" s="60"/>
      <c r="CN111" s="60"/>
      <c r="CO111" s="60"/>
      <c r="CP111" s="60"/>
      <c r="CQ111" s="60"/>
      <c r="CR111" s="60"/>
      <c r="CS111" s="60"/>
      <c r="CT111" s="60"/>
      <c r="CU111" s="60"/>
      <c r="CV111" s="60"/>
      <c r="CW111" s="60"/>
      <c r="CX111" s="60"/>
      <c r="CY111" s="60"/>
      <c r="CZ111" s="60"/>
      <c r="DA111" s="60"/>
      <c r="DB111" s="60"/>
    </row>
    <row r="112" spans="1:106">
      <c r="A112" s="60">
        <v>111</v>
      </c>
      <c r="B112" s="103" t="s">
        <v>1</v>
      </c>
      <c r="C112" s="60"/>
      <c r="D112" s="60" t="s">
        <v>1664</v>
      </c>
      <c r="E112" s="60" t="s">
        <v>2187</v>
      </c>
      <c r="F112" s="103" t="s">
        <v>1597</v>
      </c>
      <c r="G112" s="103"/>
      <c r="H112" s="103"/>
      <c r="I112" s="103" t="s">
        <v>2188</v>
      </c>
      <c r="J112" s="121" t="s">
        <v>2189</v>
      </c>
      <c r="K112" s="121"/>
      <c r="L112" s="121"/>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0"/>
      <c r="CA112" s="60"/>
      <c r="CB112" s="60"/>
      <c r="CC112" s="60"/>
      <c r="CD112" s="60"/>
      <c r="CE112" s="60"/>
      <c r="CF112" s="60"/>
      <c r="CG112" s="60"/>
      <c r="CH112" s="60"/>
      <c r="CI112" s="60"/>
      <c r="CJ112" s="60"/>
      <c r="CK112" s="60"/>
      <c r="CL112" s="60"/>
      <c r="CM112" s="60"/>
      <c r="CN112" s="60"/>
      <c r="CO112" s="60"/>
      <c r="CP112" s="60"/>
      <c r="CQ112" s="60"/>
      <c r="CR112" s="60"/>
      <c r="CS112" s="60"/>
      <c r="CT112" s="60"/>
      <c r="CU112" s="60"/>
      <c r="CV112" s="60"/>
      <c r="CW112" s="60"/>
      <c r="CX112" s="60"/>
      <c r="CY112" s="60"/>
      <c r="CZ112" s="60"/>
      <c r="DA112" s="60"/>
      <c r="DB112" s="60"/>
    </row>
    <row r="113" spans="1:106">
      <c r="A113" s="60">
        <v>112</v>
      </c>
      <c r="B113" s="191" t="s">
        <v>1</v>
      </c>
      <c r="C113" s="60" t="s">
        <v>2193</v>
      </c>
      <c r="D113" s="60" t="s">
        <v>1596</v>
      </c>
      <c r="E113" s="60" t="s">
        <v>2191</v>
      </c>
      <c r="F113" s="103" t="s">
        <v>1597</v>
      </c>
      <c r="G113" s="103"/>
      <c r="H113" s="103"/>
      <c r="I113" s="103" t="s">
        <v>2192</v>
      </c>
      <c r="J113" s="121" t="s">
        <v>2192</v>
      </c>
      <c r="K113" s="121"/>
      <c r="L113" s="121"/>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0"/>
      <c r="BZ113" s="60"/>
      <c r="CA113" s="60"/>
      <c r="CB113" s="60"/>
      <c r="CC113" s="60"/>
      <c r="CD113" s="60"/>
      <c r="CE113" s="60"/>
      <c r="CF113" s="60"/>
      <c r="CG113" s="60"/>
      <c r="CH113" s="60"/>
      <c r="CI113" s="60"/>
      <c r="CJ113" s="60"/>
      <c r="CK113" s="60"/>
      <c r="CL113" s="60"/>
      <c r="CM113" s="60"/>
      <c r="CN113" s="60"/>
      <c r="CO113" s="60"/>
      <c r="CP113" s="60"/>
      <c r="CQ113" s="60"/>
      <c r="CR113" s="60"/>
      <c r="CS113" s="60"/>
      <c r="CT113" s="60"/>
      <c r="CU113" s="60"/>
      <c r="CV113" s="60"/>
      <c r="CW113" s="60"/>
      <c r="CX113" s="60"/>
      <c r="CY113" s="60"/>
      <c r="CZ113" s="60"/>
      <c r="DA113" s="60"/>
      <c r="DB113" s="60"/>
    </row>
    <row r="114" spans="1:106">
      <c r="A114" s="60">
        <v>113</v>
      </c>
      <c r="B114" s="103" t="s">
        <v>1</v>
      </c>
      <c r="C114" s="60"/>
      <c r="D114" s="60" t="s">
        <v>1596</v>
      </c>
      <c r="E114" s="60" t="s">
        <v>2195</v>
      </c>
      <c r="F114" s="103" t="s">
        <v>1597</v>
      </c>
      <c r="G114" s="103"/>
      <c r="H114" s="103"/>
      <c r="I114" s="103" t="s">
        <v>2196</v>
      </c>
      <c r="J114" s="121" t="s">
        <v>2196</v>
      </c>
      <c r="K114" s="121"/>
      <c r="L114" s="121"/>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0"/>
      <c r="CA114" s="60"/>
      <c r="CB114" s="60"/>
      <c r="CC114" s="60"/>
      <c r="CD114" s="60"/>
      <c r="CE114" s="60"/>
      <c r="CF114" s="60"/>
      <c r="CG114" s="60"/>
      <c r="CH114" s="60"/>
      <c r="CI114" s="60"/>
      <c r="CJ114" s="60"/>
      <c r="CK114" s="60"/>
      <c r="CL114" s="60"/>
      <c r="CM114" s="60"/>
      <c r="CN114" s="60"/>
      <c r="CO114" s="60"/>
      <c r="CP114" s="60"/>
      <c r="CQ114" s="60"/>
      <c r="CR114" s="60"/>
      <c r="CS114" s="60"/>
      <c r="CT114" s="60"/>
      <c r="CU114" s="60"/>
      <c r="CV114" s="60"/>
      <c r="CW114" s="60"/>
      <c r="CX114" s="60"/>
      <c r="CY114" s="60"/>
      <c r="CZ114" s="60"/>
      <c r="DA114" s="60"/>
      <c r="DB114" s="60"/>
    </row>
    <row r="115" spans="1:106" ht="34.5">
      <c r="A115" s="60">
        <v>114</v>
      </c>
      <c r="B115" s="103" t="s">
        <v>1</v>
      </c>
      <c r="C115" s="60"/>
      <c r="D115" s="60" t="s">
        <v>1596</v>
      </c>
      <c r="E115" s="60" t="s">
        <v>2198</v>
      </c>
      <c r="F115" s="103" t="s">
        <v>1597</v>
      </c>
      <c r="G115" s="103"/>
      <c r="H115" s="103"/>
      <c r="I115" s="103" t="s">
        <v>2199</v>
      </c>
      <c r="J115" s="121" t="s">
        <v>2769</v>
      </c>
      <c r="K115" s="121"/>
      <c r="L115" s="121"/>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row>
    <row r="116" spans="1:106">
      <c r="A116" s="60">
        <v>115</v>
      </c>
      <c r="B116" s="103" t="s">
        <v>1</v>
      </c>
      <c r="C116" s="60"/>
      <c r="D116" s="60" t="s">
        <v>1664</v>
      </c>
      <c r="E116" s="60" t="s">
        <v>2202</v>
      </c>
      <c r="F116" s="103" t="s">
        <v>1597</v>
      </c>
      <c r="G116" s="103"/>
      <c r="H116" s="103"/>
      <c r="I116" s="103" t="s">
        <v>2203</v>
      </c>
      <c r="J116" s="121" t="s">
        <v>2203</v>
      </c>
      <c r="K116" s="121"/>
      <c r="L116" s="121"/>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0"/>
      <c r="BZ116" s="60"/>
      <c r="CA116" s="60"/>
      <c r="CB116" s="60"/>
      <c r="CC116" s="60"/>
      <c r="CD116" s="60"/>
      <c r="CE116" s="60"/>
      <c r="CF116" s="60"/>
      <c r="CG116" s="60"/>
      <c r="CH116" s="60"/>
      <c r="CI116" s="60"/>
      <c r="CJ116" s="60"/>
      <c r="CK116" s="60"/>
      <c r="CL116" s="60"/>
      <c r="CM116" s="60"/>
      <c r="CN116" s="60"/>
      <c r="CO116" s="60"/>
      <c r="CP116" s="60"/>
      <c r="CQ116" s="60"/>
      <c r="CR116" s="60"/>
      <c r="CS116" s="60"/>
      <c r="CT116" s="60"/>
      <c r="CU116" s="60"/>
      <c r="CV116" s="60"/>
      <c r="CW116" s="60"/>
      <c r="CX116" s="60"/>
      <c r="CY116" s="60"/>
      <c r="CZ116" s="60"/>
      <c r="DA116" s="60"/>
      <c r="DB116" s="60"/>
    </row>
    <row r="117" spans="1:106">
      <c r="A117" s="60">
        <v>116</v>
      </c>
      <c r="B117" s="103" t="s">
        <v>1</v>
      </c>
      <c r="C117" s="60"/>
      <c r="D117" s="60" t="s">
        <v>1664</v>
      </c>
      <c r="E117" s="60" t="s">
        <v>2205</v>
      </c>
      <c r="F117" s="103" t="s">
        <v>1597</v>
      </c>
      <c r="G117" s="103"/>
      <c r="H117" s="103"/>
      <c r="I117" s="103" t="s">
        <v>2206</v>
      </c>
      <c r="J117" s="121" t="s">
        <v>2206</v>
      </c>
      <c r="K117" s="121"/>
      <c r="L117" s="121"/>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c r="CA117" s="60"/>
      <c r="CB117" s="60"/>
      <c r="CC117" s="60"/>
      <c r="CD117" s="60"/>
      <c r="CE117" s="60"/>
      <c r="CF117" s="60"/>
      <c r="CG117" s="60"/>
      <c r="CH117" s="60"/>
      <c r="CI117" s="60"/>
      <c r="CJ117" s="60"/>
      <c r="CK117" s="60"/>
      <c r="CL117" s="60"/>
      <c r="CM117" s="60"/>
      <c r="CN117" s="60"/>
      <c r="CO117" s="60"/>
      <c r="CP117" s="60"/>
      <c r="CQ117" s="60"/>
      <c r="CR117" s="60"/>
      <c r="CS117" s="60"/>
      <c r="CT117" s="60"/>
      <c r="CU117" s="60"/>
      <c r="CV117" s="60"/>
      <c r="CW117" s="60"/>
      <c r="CX117" s="60"/>
      <c r="CY117" s="60"/>
      <c r="CZ117" s="60"/>
      <c r="DA117" s="60"/>
      <c r="DB117" s="60"/>
    </row>
    <row r="118" spans="1:106" ht="50.1">
      <c r="A118" s="60">
        <v>117</v>
      </c>
      <c r="B118" s="103" t="s">
        <v>1604</v>
      </c>
      <c r="C118" s="60" t="s">
        <v>2210</v>
      </c>
      <c r="D118" s="60" t="s">
        <v>1596</v>
      </c>
      <c r="E118" s="60" t="s">
        <v>2208</v>
      </c>
      <c r="F118" s="103" t="s">
        <v>1597</v>
      </c>
      <c r="G118" s="103"/>
      <c r="H118" s="103"/>
      <c r="I118" s="103" t="s">
        <v>2209</v>
      </c>
      <c r="J118" s="121" t="s">
        <v>2211</v>
      </c>
      <c r="K118" s="121"/>
      <c r="L118" s="121"/>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c r="CA118" s="60"/>
      <c r="CB118" s="60"/>
      <c r="CC118" s="60"/>
      <c r="CD118" s="60"/>
      <c r="CE118" s="60"/>
      <c r="CF118" s="60"/>
      <c r="CG118" s="60"/>
      <c r="CH118" s="60"/>
      <c r="CI118" s="60"/>
      <c r="CJ118" s="60"/>
      <c r="CK118" s="60"/>
      <c r="CL118" s="60"/>
      <c r="CM118" s="60"/>
      <c r="CN118" s="60"/>
      <c r="CO118" s="60"/>
      <c r="CP118" s="60"/>
      <c r="CQ118" s="60"/>
      <c r="CR118" s="60"/>
      <c r="CS118" s="60"/>
      <c r="CT118" s="60"/>
      <c r="CU118" s="60"/>
      <c r="CV118" s="60"/>
      <c r="CW118" s="60"/>
      <c r="CX118" s="60"/>
      <c r="CY118" s="60"/>
      <c r="CZ118" s="60"/>
      <c r="DA118" s="60"/>
      <c r="DB118" s="60"/>
    </row>
    <row r="119" spans="1:106" s="27" customFormat="1" ht="50.1">
      <c r="A119" s="60">
        <v>118</v>
      </c>
      <c r="B119" s="103" t="s">
        <v>1604</v>
      </c>
      <c r="C119" s="60" t="s">
        <v>2210</v>
      </c>
      <c r="D119" s="60" t="s">
        <v>1596</v>
      </c>
      <c r="E119" s="60" t="s">
        <v>2213</v>
      </c>
      <c r="F119" s="103" t="s">
        <v>1597</v>
      </c>
      <c r="G119" s="103"/>
      <c r="H119" s="103"/>
      <c r="I119" s="103" t="s">
        <v>2214</v>
      </c>
      <c r="J119" s="121" t="s">
        <v>2215</v>
      </c>
      <c r="K119" s="121"/>
      <c r="L119" s="121"/>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c r="CA119" s="60"/>
      <c r="CB119" s="60"/>
      <c r="CC119" s="60"/>
      <c r="CD119" s="60"/>
      <c r="CE119" s="60"/>
      <c r="CF119" s="60"/>
      <c r="CG119" s="60"/>
      <c r="CH119" s="60"/>
      <c r="CI119" s="60"/>
      <c r="CJ119" s="60"/>
      <c r="CK119" s="60"/>
      <c r="CL119" s="60"/>
      <c r="CM119" s="60"/>
      <c r="CN119" s="60"/>
      <c r="CO119" s="60"/>
      <c r="CP119" s="60"/>
      <c r="CQ119" s="60"/>
      <c r="CR119" s="60"/>
      <c r="CS119" s="60"/>
      <c r="CT119" s="60"/>
      <c r="CU119" s="60"/>
      <c r="CV119" s="60"/>
      <c r="CW119" s="60"/>
      <c r="CX119" s="60"/>
      <c r="CY119" s="60"/>
      <c r="CZ119" s="60"/>
      <c r="DA119" s="60"/>
      <c r="DB119" s="60"/>
    </row>
    <row r="120" spans="1:106" ht="50.1">
      <c r="A120" s="60">
        <v>119</v>
      </c>
      <c r="B120" s="103" t="s">
        <v>1604</v>
      </c>
      <c r="C120" s="60" t="s">
        <v>2210</v>
      </c>
      <c r="D120" s="60" t="s">
        <v>1596</v>
      </c>
      <c r="E120" s="60" t="s">
        <v>2217</v>
      </c>
      <c r="F120" s="103" t="s">
        <v>1597</v>
      </c>
      <c r="G120" s="103"/>
      <c r="H120" s="103"/>
      <c r="I120" s="103" t="s">
        <v>2218</v>
      </c>
      <c r="J120" s="121" t="s">
        <v>2219</v>
      </c>
      <c r="K120" s="121"/>
      <c r="L120" s="121"/>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c r="CA120" s="60"/>
      <c r="CB120" s="60"/>
      <c r="CC120" s="60"/>
      <c r="CD120" s="60"/>
      <c r="CE120" s="60"/>
      <c r="CF120" s="60"/>
      <c r="CG120" s="60"/>
      <c r="CH120" s="60"/>
      <c r="CI120" s="60"/>
      <c r="CJ120" s="60"/>
      <c r="CK120" s="60"/>
      <c r="CL120" s="60"/>
      <c r="CM120" s="60"/>
      <c r="CN120" s="60"/>
      <c r="CO120" s="60"/>
      <c r="CP120" s="60"/>
      <c r="CQ120" s="60"/>
      <c r="CR120" s="60"/>
      <c r="CS120" s="60"/>
      <c r="CT120" s="60"/>
      <c r="CU120" s="60"/>
      <c r="CV120" s="60"/>
      <c r="CW120" s="60"/>
      <c r="CX120" s="60"/>
      <c r="CY120" s="60"/>
      <c r="CZ120" s="60"/>
      <c r="DA120" s="60"/>
      <c r="DB120" s="60"/>
    </row>
    <row r="121" spans="1:106" s="27" customFormat="1" ht="45.95">
      <c r="A121" s="60">
        <v>120</v>
      </c>
      <c r="B121" s="103" t="s">
        <v>1</v>
      </c>
      <c r="C121" s="60"/>
      <c r="D121" s="60" t="s">
        <v>1596</v>
      </c>
      <c r="E121" s="60" t="s">
        <v>2221</v>
      </c>
      <c r="F121" s="103" t="s">
        <v>1597</v>
      </c>
      <c r="G121" s="103"/>
      <c r="H121" s="103"/>
      <c r="I121" s="103" t="s">
        <v>2222</v>
      </c>
      <c r="J121" s="121" t="s">
        <v>2223</v>
      </c>
      <c r="K121" s="121"/>
      <c r="L121" s="121"/>
      <c r="M121" s="183" t="s">
        <v>2608</v>
      </c>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c r="CA121" s="60"/>
      <c r="CB121" s="60"/>
      <c r="CC121" s="60"/>
      <c r="CD121" s="60"/>
      <c r="CE121" s="60"/>
      <c r="CF121" s="60"/>
      <c r="CG121" s="60"/>
      <c r="CH121" s="60"/>
      <c r="CI121" s="60"/>
      <c r="CJ121" s="60"/>
      <c r="CK121" s="60"/>
      <c r="CL121" s="60"/>
      <c r="CM121" s="60"/>
      <c r="CN121" s="60"/>
      <c r="CO121" s="60"/>
      <c r="CP121" s="60"/>
      <c r="CQ121" s="60"/>
      <c r="CR121" s="60"/>
      <c r="CS121" s="60"/>
      <c r="CT121" s="60"/>
      <c r="CU121" s="60"/>
      <c r="CV121" s="60"/>
      <c r="CW121" s="60"/>
      <c r="CX121" s="60"/>
      <c r="CY121" s="60"/>
      <c r="CZ121" s="60"/>
      <c r="DA121" s="60"/>
      <c r="DB121" s="60"/>
    </row>
    <row r="122" spans="1:106" s="27" customFormat="1">
      <c r="A122" s="60">
        <v>121</v>
      </c>
      <c r="B122" s="103" t="s">
        <v>1</v>
      </c>
      <c r="C122" s="60" t="s">
        <v>2227</v>
      </c>
      <c r="D122" s="60" t="s">
        <v>1596</v>
      </c>
      <c r="E122" s="60" t="s">
        <v>2225</v>
      </c>
      <c r="F122" s="103" t="s">
        <v>1597</v>
      </c>
      <c r="G122" s="103"/>
      <c r="H122" s="103"/>
      <c r="I122" s="103" t="s">
        <v>2226</v>
      </c>
      <c r="J122" s="121" t="s">
        <v>2228</v>
      </c>
      <c r="K122" s="121"/>
      <c r="L122" s="121"/>
      <c r="M122" s="183"/>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c r="CA122" s="60"/>
      <c r="CB122" s="60"/>
      <c r="CC122" s="60"/>
      <c r="CD122" s="60"/>
      <c r="CE122" s="60"/>
      <c r="CF122" s="60"/>
      <c r="CG122" s="60"/>
      <c r="CH122" s="60"/>
      <c r="CI122" s="60"/>
      <c r="CJ122" s="60"/>
      <c r="CK122" s="60"/>
      <c r="CL122" s="60"/>
      <c r="CM122" s="60"/>
      <c r="CN122" s="60"/>
      <c r="CO122" s="60"/>
      <c r="CP122" s="60"/>
      <c r="CQ122" s="60"/>
      <c r="CR122" s="60"/>
      <c r="CS122" s="60"/>
      <c r="CT122" s="60"/>
      <c r="CU122" s="60"/>
      <c r="CV122" s="60"/>
      <c r="CW122" s="60"/>
      <c r="CX122" s="60"/>
      <c r="CY122" s="60"/>
      <c r="CZ122" s="60"/>
      <c r="DA122" s="60"/>
      <c r="DB122" s="60"/>
    </row>
    <row r="123" spans="1:106" s="27" customFormat="1" ht="23.1">
      <c r="A123" s="60">
        <v>122</v>
      </c>
      <c r="B123" s="103" t="s">
        <v>2232</v>
      </c>
      <c r="C123" s="60" t="s">
        <v>2233</v>
      </c>
      <c r="D123" s="60" t="s">
        <v>1596</v>
      </c>
      <c r="E123" s="60" t="s">
        <v>2230</v>
      </c>
      <c r="F123" s="103" t="s">
        <v>1597</v>
      </c>
      <c r="G123" s="103"/>
      <c r="H123" s="103"/>
      <c r="I123" s="103" t="s">
        <v>2231</v>
      </c>
      <c r="J123" s="121" t="s">
        <v>2234</v>
      </c>
      <c r="K123" s="121"/>
      <c r="L123" s="121"/>
      <c r="M123" s="183" t="s">
        <v>2619</v>
      </c>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c r="CA123" s="60"/>
      <c r="CB123" s="60"/>
      <c r="CC123" s="60"/>
      <c r="CD123" s="60"/>
      <c r="CE123" s="60"/>
      <c r="CF123" s="60"/>
      <c r="CG123" s="60"/>
      <c r="CH123" s="60"/>
      <c r="CI123" s="60"/>
      <c r="CJ123" s="60"/>
      <c r="CK123" s="60"/>
      <c r="CL123" s="60"/>
      <c r="CM123" s="60"/>
      <c r="CN123" s="60"/>
      <c r="CO123" s="60"/>
      <c r="CP123" s="60"/>
      <c r="CQ123" s="60"/>
      <c r="CR123" s="60"/>
      <c r="CS123" s="60"/>
      <c r="CT123" s="60"/>
      <c r="CU123" s="60"/>
      <c r="CV123" s="60"/>
      <c r="CW123" s="60"/>
      <c r="CX123" s="60"/>
      <c r="CY123" s="60"/>
      <c r="CZ123" s="60"/>
      <c r="DA123" s="60"/>
      <c r="DB123" s="60"/>
    </row>
    <row r="124" spans="1:106">
      <c r="A124" s="60" t="s">
        <v>2235</v>
      </c>
      <c r="B124" s="103" t="s">
        <v>1</v>
      </c>
      <c r="C124" s="60"/>
      <c r="D124" s="60" t="s">
        <v>2034</v>
      </c>
      <c r="E124" s="60" t="s">
        <v>2236</v>
      </c>
      <c r="F124" s="103" t="s">
        <v>1597</v>
      </c>
      <c r="G124" s="103"/>
      <c r="H124" s="103"/>
      <c r="I124" s="103" t="s">
        <v>2237</v>
      </c>
      <c r="J124" s="121" t="s">
        <v>2239</v>
      </c>
      <c r="K124" s="121"/>
      <c r="L124" s="121"/>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c r="CB124" s="60"/>
      <c r="CC124" s="60"/>
      <c r="CD124" s="60"/>
      <c r="CE124" s="60"/>
      <c r="CF124" s="60"/>
      <c r="CG124" s="60"/>
      <c r="CH124" s="60"/>
      <c r="CI124" s="60"/>
      <c r="CJ124" s="60"/>
      <c r="CK124" s="60"/>
      <c r="CL124" s="60"/>
      <c r="CM124" s="60"/>
      <c r="CN124" s="60"/>
      <c r="CO124" s="60"/>
      <c r="CP124" s="60"/>
      <c r="CQ124" s="60"/>
      <c r="CR124" s="60"/>
      <c r="CS124" s="60"/>
      <c r="CT124" s="60"/>
      <c r="CU124" s="60"/>
      <c r="CV124" s="60"/>
      <c r="CW124" s="60"/>
      <c r="CX124" s="60"/>
      <c r="CY124" s="60"/>
      <c r="CZ124" s="60"/>
      <c r="DA124" s="60"/>
      <c r="DB124" s="60"/>
    </row>
    <row r="125" spans="1:106" s="27" customFormat="1">
      <c r="A125" s="60" t="s">
        <v>2235</v>
      </c>
      <c r="B125" s="103" t="s">
        <v>1</v>
      </c>
      <c r="C125" s="60"/>
      <c r="D125" s="60" t="s">
        <v>2034</v>
      </c>
      <c r="E125" s="60" t="s">
        <v>2236</v>
      </c>
      <c r="F125" s="103" t="s">
        <v>1597</v>
      </c>
      <c r="G125" s="103"/>
      <c r="H125" s="103"/>
      <c r="I125" s="103" t="s">
        <v>2240</v>
      </c>
      <c r="J125" s="121" t="s">
        <v>2239</v>
      </c>
      <c r="K125" s="121"/>
      <c r="L125" s="121"/>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c r="CA125" s="60"/>
      <c r="CB125" s="60"/>
      <c r="CC125" s="60"/>
      <c r="CD125" s="60"/>
      <c r="CE125" s="60"/>
      <c r="CF125" s="60"/>
      <c r="CG125" s="60"/>
      <c r="CH125" s="60"/>
      <c r="CI125" s="60"/>
      <c r="CJ125" s="60"/>
      <c r="CK125" s="60"/>
      <c r="CL125" s="60"/>
      <c r="CM125" s="60"/>
      <c r="CN125" s="60"/>
      <c r="CO125" s="60"/>
      <c r="CP125" s="60"/>
      <c r="CQ125" s="60"/>
      <c r="CR125" s="60"/>
      <c r="CS125" s="60"/>
      <c r="CT125" s="60"/>
      <c r="CU125" s="60"/>
      <c r="CV125" s="60"/>
      <c r="CW125" s="60"/>
      <c r="CX125" s="60"/>
      <c r="CY125" s="60"/>
      <c r="CZ125" s="60"/>
      <c r="DA125" s="60"/>
      <c r="DB125" s="60"/>
    </row>
    <row r="126" spans="1:106" s="27" customFormat="1">
      <c r="A126" s="60" t="s">
        <v>2235</v>
      </c>
      <c r="B126" s="103" t="s">
        <v>1</v>
      </c>
      <c r="C126" s="60"/>
      <c r="D126" s="60" t="s">
        <v>2034</v>
      </c>
      <c r="E126" s="60" t="s">
        <v>2236</v>
      </c>
      <c r="F126" s="103" t="s">
        <v>1597</v>
      </c>
      <c r="G126" s="103"/>
      <c r="H126" s="103"/>
      <c r="I126" s="103" t="s">
        <v>2241</v>
      </c>
      <c r="J126" s="121" t="s">
        <v>2239</v>
      </c>
      <c r="K126" s="121"/>
      <c r="L126" s="121"/>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c r="CA126" s="60"/>
      <c r="CB126" s="60"/>
      <c r="CC126" s="60"/>
      <c r="CD126" s="60"/>
      <c r="CE126" s="60"/>
      <c r="CF126" s="60"/>
      <c r="CG126" s="60"/>
      <c r="CH126" s="60"/>
      <c r="CI126" s="60"/>
      <c r="CJ126" s="60"/>
      <c r="CK126" s="60"/>
      <c r="CL126" s="60"/>
      <c r="CM126" s="60"/>
      <c r="CN126" s="60"/>
      <c r="CO126" s="60"/>
      <c r="CP126" s="60"/>
      <c r="CQ126" s="60"/>
      <c r="CR126" s="60"/>
      <c r="CS126" s="60"/>
      <c r="CT126" s="60"/>
      <c r="CU126" s="60"/>
      <c r="CV126" s="60"/>
      <c r="CW126" s="60"/>
      <c r="CX126" s="60"/>
      <c r="CY126" s="60"/>
      <c r="CZ126" s="60"/>
      <c r="DA126" s="60"/>
      <c r="DB126" s="60"/>
    </row>
    <row r="127" spans="1:106" s="27" customFormat="1">
      <c r="A127" s="60" t="s">
        <v>2235</v>
      </c>
      <c r="B127" s="103" t="s">
        <v>1</v>
      </c>
      <c r="C127" s="60"/>
      <c r="D127" s="60" t="s">
        <v>2034</v>
      </c>
      <c r="E127" s="60" t="s">
        <v>2242</v>
      </c>
      <c r="F127" s="103" t="s">
        <v>1597</v>
      </c>
      <c r="G127" s="103"/>
      <c r="H127" s="103"/>
      <c r="I127" s="103" t="s">
        <v>2243</v>
      </c>
      <c r="J127" s="121" t="s">
        <v>2239</v>
      </c>
      <c r="K127" s="121"/>
      <c r="L127" s="121"/>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c r="CA127" s="60"/>
      <c r="CB127" s="60"/>
      <c r="CC127" s="60"/>
      <c r="CD127" s="60"/>
      <c r="CE127" s="60"/>
      <c r="CF127" s="60"/>
      <c r="CG127" s="60"/>
      <c r="CH127" s="60"/>
      <c r="CI127" s="60"/>
      <c r="CJ127" s="60"/>
      <c r="CK127" s="60"/>
      <c r="CL127" s="60"/>
      <c r="CM127" s="60"/>
      <c r="CN127" s="60"/>
      <c r="CO127" s="60"/>
      <c r="CP127" s="60"/>
      <c r="CQ127" s="60"/>
      <c r="CR127" s="60"/>
      <c r="CS127" s="60"/>
      <c r="CT127" s="60"/>
      <c r="CU127" s="60"/>
      <c r="CV127" s="60"/>
      <c r="CW127" s="60"/>
      <c r="CX127" s="60"/>
      <c r="CY127" s="60"/>
      <c r="CZ127" s="60"/>
      <c r="DA127" s="60"/>
      <c r="DB127" s="60"/>
    </row>
    <row r="128" spans="1:106" s="14" customFormat="1">
      <c r="A128" s="60" t="s">
        <v>2235</v>
      </c>
      <c r="B128" s="103" t="s">
        <v>1</v>
      </c>
      <c r="C128" s="60"/>
      <c r="D128" s="60" t="s">
        <v>2034</v>
      </c>
      <c r="E128" s="60" t="s">
        <v>2244</v>
      </c>
      <c r="F128" s="103" t="s">
        <v>1597</v>
      </c>
      <c r="G128" s="103"/>
      <c r="H128" s="103"/>
      <c r="I128" s="103" t="s">
        <v>2245</v>
      </c>
      <c r="J128" s="121" t="s">
        <v>2239</v>
      </c>
      <c r="K128" s="121"/>
      <c r="L128" s="121"/>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c r="CA128" s="60"/>
      <c r="CB128" s="60"/>
      <c r="CC128" s="60"/>
      <c r="CD128" s="60"/>
      <c r="CE128" s="60"/>
      <c r="CF128" s="60"/>
      <c r="CG128" s="60"/>
      <c r="CH128" s="60"/>
      <c r="CI128" s="60"/>
      <c r="CJ128" s="60"/>
      <c r="CK128" s="60"/>
      <c r="CL128" s="60"/>
      <c r="CM128" s="60"/>
      <c r="CN128" s="60"/>
      <c r="CO128" s="60"/>
      <c r="CP128" s="60"/>
      <c r="CQ128" s="60"/>
      <c r="CR128" s="60"/>
      <c r="CS128" s="60"/>
      <c r="CT128" s="60"/>
      <c r="CU128" s="60"/>
      <c r="CV128" s="60"/>
      <c r="CW128" s="60"/>
      <c r="CX128" s="60"/>
      <c r="CY128" s="60"/>
      <c r="CZ128" s="60"/>
      <c r="DA128" s="60"/>
      <c r="DB128" s="60"/>
    </row>
    <row r="129" spans="1:106" s="14" customFormat="1">
      <c r="A129" s="60" t="s">
        <v>2235</v>
      </c>
      <c r="B129" s="103" t="s">
        <v>1</v>
      </c>
      <c r="C129" s="60"/>
      <c r="D129" s="60" t="s">
        <v>2034</v>
      </c>
      <c r="E129" s="60" t="s">
        <v>2246</v>
      </c>
      <c r="F129" s="103" t="s">
        <v>1597</v>
      </c>
      <c r="G129" s="103"/>
      <c r="H129" s="103"/>
      <c r="I129" s="103" t="s">
        <v>2247</v>
      </c>
      <c r="J129" s="121" t="s">
        <v>2239</v>
      </c>
      <c r="K129" s="121"/>
      <c r="L129" s="121"/>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row>
    <row r="130" spans="1:106" s="14" customFormat="1">
      <c r="A130" s="60" t="s">
        <v>2235</v>
      </c>
      <c r="B130" s="103" t="s">
        <v>1</v>
      </c>
      <c r="C130" s="60"/>
      <c r="D130" s="60" t="s">
        <v>2034</v>
      </c>
      <c r="E130" s="60" t="s">
        <v>2248</v>
      </c>
      <c r="F130" s="103" t="s">
        <v>1597</v>
      </c>
      <c r="G130" s="103"/>
      <c r="H130" s="103"/>
      <c r="I130" s="103" t="s">
        <v>2249</v>
      </c>
      <c r="J130" s="121" t="s">
        <v>2239</v>
      </c>
      <c r="K130" s="121"/>
      <c r="L130" s="121"/>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row>
    <row r="131" spans="1:106">
      <c r="A131" s="60" t="s">
        <v>2235</v>
      </c>
      <c r="B131" s="103" t="s">
        <v>1</v>
      </c>
      <c r="C131" s="60"/>
      <c r="D131" s="60" t="s">
        <v>2034</v>
      </c>
      <c r="E131" s="60" t="s">
        <v>2250</v>
      </c>
      <c r="F131" s="103" t="s">
        <v>1597</v>
      </c>
      <c r="G131" s="103"/>
      <c r="H131" s="103"/>
      <c r="I131" s="103" t="s">
        <v>2251</v>
      </c>
      <c r="J131" s="121" t="s">
        <v>2239</v>
      </c>
      <c r="K131" s="121"/>
      <c r="L131" s="121"/>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0"/>
      <c r="CU131" s="60"/>
      <c r="CV131" s="60"/>
      <c r="CW131" s="60"/>
      <c r="CX131" s="60"/>
      <c r="CY131" s="60"/>
      <c r="CZ131" s="60"/>
      <c r="DA131" s="60"/>
      <c r="DB131" s="60"/>
    </row>
  </sheetData>
  <conditionalFormatting sqref="B2:B131">
    <cfRule type="cellIs" dxfId="662" priority="1" operator="equal">
      <formula>"Validée"</formula>
    </cfRule>
    <cfRule type="cellIs" dxfId="661" priority="2" operator="equal">
      <formula>"A supprimer"</formula>
    </cfRule>
  </conditionalFormatting>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404"/>
  <sheetViews>
    <sheetView workbookViewId="0">
      <selection activeCell="E18" sqref="E18"/>
    </sheetView>
  </sheetViews>
  <sheetFormatPr defaultColWidth="11" defaultRowHeight="14.1"/>
  <cols>
    <col min="2" max="2" width="13.5" bestFit="1" customWidth="1"/>
    <col min="3" max="3" width="22" customWidth="1"/>
    <col min="4" max="4" width="20.625" customWidth="1"/>
    <col min="5" max="5" width="11" hidden="1" customWidth="1"/>
    <col min="6" max="6" width="25.5" hidden="1" customWidth="1"/>
    <col min="7" max="7" width="21.125" customWidth="1"/>
    <col min="8" max="9" width="11" hidden="1" customWidth="1"/>
    <col min="10" max="10" width="25.125" customWidth="1"/>
    <col min="11" max="11" width="18.125" customWidth="1"/>
    <col min="12" max="12" width="23.125" customWidth="1"/>
    <col min="13" max="13" width="44.625" hidden="1" customWidth="1"/>
    <col min="14" max="14" width="26.5" bestFit="1" customWidth="1"/>
    <col min="15" max="16" width="0" hidden="1" customWidth="1"/>
    <col min="17" max="17" width="33.625" bestFit="1" customWidth="1"/>
    <col min="18" max="18" width="0" hidden="1" customWidth="1"/>
    <col min="19" max="19" width="21.125" hidden="1" customWidth="1"/>
    <col min="20" max="20" width="11.5" bestFit="1" customWidth="1"/>
    <col min="21" max="21" width="14.625" customWidth="1"/>
    <col min="22" max="22" width="22.625" customWidth="1"/>
    <col min="23" max="23" width="22.125" customWidth="1"/>
    <col min="24" max="24" width="20.125" customWidth="1"/>
    <col min="25" max="28" width="11" customWidth="1"/>
    <col min="29" max="29" width="20.625" customWidth="1"/>
    <col min="30" max="30" width="14.625" customWidth="1"/>
    <col min="31" max="32" width="0" hidden="1" customWidth="1"/>
    <col min="33" max="33" width="30.5" customWidth="1"/>
    <col min="34" max="34" width="27.625" customWidth="1"/>
    <col min="35" max="45" width="0" hidden="1" customWidth="1"/>
    <col min="47" max="47" width="23" customWidth="1"/>
  </cols>
  <sheetData>
    <row r="1" spans="1:47">
      <c r="B1" t="s">
        <v>8</v>
      </c>
    </row>
    <row r="3" spans="1:47" s="67" customFormat="1">
      <c r="A3" s="134" t="s">
        <v>83</v>
      </c>
      <c r="B3" s="134" t="s">
        <v>89</v>
      </c>
      <c r="C3" s="134" t="s">
        <v>91</v>
      </c>
      <c r="D3" s="134" t="s">
        <v>93</v>
      </c>
      <c r="E3" s="134"/>
      <c r="F3" s="134"/>
      <c r="G3" s="134" t="s">
        <v>425</v>
      </c>
      <c r="H3" s="134"/>
      <c r="I3" s="134"/>
      <c r="J3" s="134" t="s">
        <v>103</v>
      </c>
      <c r="K3" s="134" t="s">
        <v>105</v>
      </c>
      <c r="L3" s="134" t="s">
        <v>107</v>
      </c>
      <c r="M3" s="134"/>
      <c r="N3" s="134" t="s">
        <v>109</v>
      </c>
      <c r="O3" s="134"/>
      <c r="P3" s="134"/>
      <c r="Q3" s="134" t="s">
        <v>111</v>
      </c>
      <c r="R3" s="134"/>
      <c r="S3" s="134"/>
      <c r="T3" s="134" t="s">
        <v>426</v>
      </c>
      <c r="U3" s="134" t="s">
        <v>427</v>
      </c>
      <c r="V3" s="134" t="s">
        <v>428</v>
      </c>
      <c r="W3" s="134" t="s">
        <v>429</v>
      </c>
      <c r="X3" s="134" t="s">
        <v>430</v>
      </c>
      <c r="Y3" s="134" t="s">
        <v>431</v>
      </c>
      <c r="Z3" s="134" t="s">
        <v>432</v>
      </c>
      <c r="AA3" s="134" t="s">
        <v>433</v>
      </c>
      <c r="AB3" s="134" t="s">
        <v>434</v>
      </c>
      <c r="AC3" s="134" t="s">
        <v>435</v>
      </c>
      <c r="AD3" s="134" t="s">
        <v>436</v>
      </c>
      <c r="AE3" s="134"/>
      <c r="AF3" s="134"/>
      <c r="AG3" s="134" t="s">
        <v>437</v>
      </c>
      <c r="AH3" s="134" t="s">
        <v>438</v>
      </c>
      <c r="AI3" s="134" t="s">
        <v>439</v>
      </c>
      <c r="AJ3" s="134" t="s">
        <v>440</v>
      </c>
      <c r="AK3" s="134" t="s">
        <v>441</v>
      </c>
      <c r="AL3" s="134" t="s">
        <v>442</v>
      </c>
      <c r="AM3" s="134" t="s">
        <v>443</v>
      </c>
      <c r="AN3" s="134" t="s">
        <v>444</v>
      </c>
      <c r="AO3" s="134" t="s">
        <v>445</v>
      </c>
      <c r="AP3" s="134" t="s">
        <v>446</v>
      </c>
      <c r="AQ3" s="134" t="s">
        <v>447</v>
      </c>
      <c r="AR3" s="134" t="s">
        <v>448</v>
      </c>
      <c r="AS3" s="134" t="s">
        <v>449</v>
      </c>
      <c r="AT3" s="134" t="s">
        <v>450</v>
      </c>
      <c r="AU3" s="134" t="s">
        <v>451</v>
      </c>
    </row>
    <row r="4" spans="1:47" s="136" customFormat="1" ht="85.5" customHeight="1" thickBot="1">
      <c r="A4" s="135"/>
      <c r="B4" s="135"/>
      <c r="C4" s="135"/>
      <c r="D4" s="135" t="s">
        <v>1646</v>
      </c>
      <c r="E4" s="135"/>
      <c r="F4" s="135"/>
      <c r="G4" s="135" t="s">
        <v>453</v>
      </c>
      <c r="H4" s="135"/>
      <c r="I4" s="135"/>
      <c r="J4" s="135" t="s">
        <v>2770</v>
      </c>
      <c r="K4" s="135"/>
      <c r="L4" s="135"/>
      <c r="M4" s="135"/>
      <c r="N4" s="135"/>
      <c r="O4" s="135"/>
      <c r="P4" s="135"/>
      <c r="Q4" s="135"/>
      <c r="R4" s="135"/>
      <c r="S4" s="135"/>
      <c r="T4" s="135" t="s">
        <v>2401</v>
      </c>
      <c r="U4" s="135" t="s">
        <v>2402</v>
      </c>
      <c r="V4" s="135" t="s">
        <v>2407</v>
      </c>
      <c r="W4" s="135" t="s">
        <v>2771</v>
      </c>
      <c r="X4" s="135" t="s">
        <v>2772</v>
      </c>
      <c r="Y4" s="135" t="s">
        <v>457</v>
      </c>
      <c r="Z4" s="135" t="s">
        <v>458</v>
      </c>
      <c r="AA4" s="135" t="s">
        <v>459</v>
      </c>
      <c r="AB4" s="135" t="s">
        <v>460</v>
      </c>
      <c r="AC4" s="135" t="s">
        <v>2773</v>
      </c>
      <c r="AD4" s="135"/>
      <c r="AE4" s="135"/>
      <c r="AF4" s="135"/>
      <c r="AG4" s="135" t="s">
        <v>2774</v>
      </c>
      <c r="AH4" s="135" t="s">
        <v>2775</v>
      </c>
      <c r="AI4" s="135"/>
      <c r="AJ4" s="135"/>
      <c r="AK4" s="135"/>
      <c r="AL4" s="135"/>
      <c r="AM4" s="135"/>
      <c r="AN4" s="135"/>
      <c r="AO4" s="135"/>
      <c r="AP4" s="135"/>
      <c r="AQ4" s="135"/>
      <c r="AR4" s="135"/>
      <c r="AS4" s="135"/>
      <c r="AT4" s="135"/>
      <c r="AU4" s="135" t="s">
        <v>2776</v>
      </c>
    </row>
    <row r="5" spans="1:47" ht="15" thickTop="1" thickBot="1">
      <c r="A5" t="s">
        <v>2697</v>
      </c>
      <c r="B5" t="s">
        <v>2701</v>
      </c>
      <c r="C5" t="s">
        <v>2697</v>
      </c>
      <c r="D5" t="s">
        <v>2777</v>
      </c>
      <c r="E5">
        <v>13746</v>
      </c>
      <c r="F5" s="137" t="s">
        <v>468</v>
      </c>
      <c r="G5" t="s">
        <v>483</v>
      </c>
      <c r="H5">
        <v>897</v>
      </c>
      <c r="I5" s="137" t="s">
        <v>470</v>
      </c>
      <c r="J5" t="s">
        <v>471</v>
      </c>
      <c r="K5">
        <v>0</v>
      </c>
      <c r="L5" s="138" t="s">
        <v>472</v>
      </c>
      <c r="M5">
        <v>4209082103</v>
      </c>
      <c r="N5" t="s">
        <v>2778</v>
      </c>
      <c r="O5">
        <v>1103390194</v>
      </c>
      <c r="P5" s="137" t="s">
        <v>474</v>
      </c>
      <c r="Q5" s="139" t="s">
        <v>2779</v>
      </c>
      <c r="R5">
        <v>9629</v>
      </c>
      <c r="S5" s="137" t="s">
        <v>476</v>
      </c>
      <c r="W5">
        <v>1</v>
      </c>
      <c r="AC5" t="s">
        <v>671</v>
      </c>
      <c r="AD5" s="140" t="s">
        <v>2780</v>
      </c>
      <c r="AE5" s="140">
        <v>454858765</v>
      </c>
      <c r="AF5" s="140" t="s">
        <v>479</v>
      </c>
      <c r="AG5" t="s">
        <v>471</v>
      </c>
      <c r="AH5" t="s">
        <v>2781</v>
      </c>
      <c r="AT5" t="s">
        <v>2782</v>
      </c>
    </row>
    <row r="6" spans="1:47" ht="15" thickTop="1" thickBot="1">
      <c r="A6" t="s">
        <v>2698</v>
      </c>
      <c r="B6" t="s">
        <v>2704</v>
      </c>
      <c r="C6" t="s">
        <v>2698</v>
      </c>
      <c r="D6" t="s">
        <v>469</v>
      </c>
      <c r="E6">
        <v>57</v>
      </c>
      <c r="F6" s="137" t="s">
        <v>482</v>
      </c>
      <c r="G6" t="s">
        <v>469</v>
      </c>
      <c r="H6">
        <v>4</v>
      </c>
      <c r="I6" s="137" t="s">
        <v>484</v>
      </c>
      <c r="J6" t="s">
        <v>493</v>
      </c>
      <c r="K6">
        <v>100</v>
      </c>
      <c r="L6" s="138" t="s">
        <v>486</v>
      </c>
      <c r="M6">
        <v>615808020</v>
      </c>
      <c r="N6" t="s">
        <v>472</v>
      </c>
      <c r="O6">
        <v>1030512453</v>
      </c>
      <c r="P6" s="137" t="s">
        <v>488</v>
      </c>
      <c r="Q6" t="s">
        <v>2783</v>
      </c>
      <c r="R6">
        <v>588</v>
      </c>
      <c r="S6" s="137" t="s">
        <v>490</v>
      </c>
      <c r="V6" t="str">
        <f t="shared" ref="V6:V69" si="0">CONCATENATE(T6," ",U6)</f>
        <v xml:space="preserve"> </v>
      </c>
      <c r="AC6" t="s">
        <v>477</v>
      </c>
      <c r="AD6" t="s">
        <v>2784</v>
      </c>
      <c r="AE6">
        <v>185298243</v>
      </c>
      <c r="AF6" t="s">
        <v>492</v>
      </c>
      <c r="AG6" t="s">
        <v>493</v>
      </c>
      <c r="AH6" t="s">
        <v>2785</v>
      </c>
      <c r="AT6" t="s">
        <v>2786</v>
      </c>
    </row>
    <row r="7" spans="1:47" ht="15" thickTop="1" thickBot="1">
      <c r="A7" t="s">
        <v>465</v>
      </c>
      <c r="B7" t="s">
        <v>2702</v>
      </c>
      <c r="C7" t="s">
        <v>465</v>
      </c>
      <c r="D7" t="s">
        <v>2787</v>
      </c>
      <c r="E7">
        <v>58002</v>
      </c>
      <c r="F7" s="137" t="s">
        <v>497</v>
      </c>
      <c r="G7" t="s">
        <v>2788</v>
      </c>
      <c r="H7">
        <v>87</v>
      </c>
      <c r="I7" s="137" t="s">
        <v>499</v>
      </c>
      <c r="J7" t="s">
        <v>509</v>
      </c>
      <c r="K7" s="141" t="s">
        <v>501</v>
      </c>
      <c r="L7" t="s">
        <v>540</v>
      </c>
      <c r="M7">
        <v>12611021</v>
      </c>
      <c r="N7" t="s">
        <v>2789</v>
      </c>
      <c r="O7">
        <v>935889488</v>
      </c>
      <c r="P7" s="137" t="s">
        <v>504</v>
      </c>
      <c r="Q7" t="s">
        <v>2790</v>
      </c>
      <c r="R7">
        <v>434682</v>
      </c>
      <c r="S7" s="137" t="s">
        <v>506</v>
      </c>
      <c r="V7" t="str">
        <f t="shared" si="0"/>
        <v xml:space="preserve"> </v>
      </c>
      <c r="AC7" t="s">
        <v>2791</v>
      </c>
      <c r="AD7" t="s">
        <v>2792</v>
      </c>
      <c r="AE7">
        <v>165225679</v>
      </c>
      <c r="AF7" t="s">
        <v>508</v>
      </c>
      <c r="AG7" t="s">
        <v>509</v>
      </c>
      <c r="AH7" t="s">
        <v>2793</v>
      </c>
    </row>
    <row r="8" spans="1:47" ht="15" thickTop="1" thickBot="1">
      <c r="A8" t="s">
        <v>536</v>
      </c>
      <c r="B8" t="s">
        <v>466</v>
      </c>
      <c r="C8" t="s">
        <v>536</v>
      </c>
      <c r="D8" t="s">
        <v>2794</v>
      </c>
      <c r="E8">
        <v>1434</v>
      </c>
      <c r="F8" s="137" t="s">
        <v>513</v>
      </c>
      <c r="G8" t="s">
        <v>2795</v>
      </c>
      <c r="H8">
        <v>78119589</v>
      </c>
      <c r="I8" s="137" t="s">
        <v>515</v>
      </c>
      <c r="J8" t="s">
        <v>485</v>
      </c>
      <c r="K8" t="s">
        <v>517</v>
      </c>
      <c r="L8" t="s">
        <v>2796</v>
      </c>
      <c r="M8">
        <v>30435</v>
      </c>
      <c r="N8" t="s">
        <v>2797</v>
      </c>
      <c r="O8">
        <v>218670633</v>
      </c>
      <c r="P8" s="137" t="s">
        <v>485</v>
      </c>
      <c r="Q8" t="s">
        <v>2798</v>
      </c>
      <c r="R8">
        <v>41</v>
      </c>
      <c r="S8" s="137" t="s">
        <v>519</v>
      </c>
      <c r="V8" t="str">
        <f t="shared" si="0"/>
        <v xml:space="preserve"> </v>
      </c>
      <c r="AC8" t="s">
        <v>517</v>
      </c>
      <c r="AD8" t="s">
        <v>535</v>
      </c>
      <c r="AE8">
        <v>161374148</v>
      </c>
      <c r="AF8" t="s">
        <v>521</v>
      </c>
      <c r="AG8" t="s">
        <v>485</v>
      </c>
      <c r="AH8" t="s">
        <v>2799</v>
      </c>
    </row>
    <row r="9" spans="1:47" ht="15" thickTop="1" thickBot="1">
      <c r="A9" t="s">
        <v>2800</v>
      </c>
      <c r="B9" t="s">
        <v>2712</v>
      </c>
      <c r="C9" t="s">
        <v>2800</v>
      </c>
      <c r="D9" t="s">
        <v>474</v>
      </c>
      <c r="E9">
        <v>4</v>
      </c>
      <c r="F9" s="137" t="s">
        <v>525</v>
      </c>
      <c r="G9" t="s">
        <v>2801</v>
      </c>
      <c r="H9">
        <v>1042</v>
      </c>
      <c r="I9" s="137" t="s">
        <v>527</v>
      </c>
      <c r="J9" t="s">
        <v>517</v>
      </c>
      <c r="K9" t="s">
        <v>517</v>
      </c>
      <c r="L9" t="s">
        <v>2802</v>
      </c>
      <c r="M9">
        <v>9126</v>
      </c>
      <c r="N9" t="s">
        <v>583</v>
      </c>
      <c r="O9">
        <v>207134076</v>
      </c>
      <c r="P9" s="137" t="s">
        <v>530</v>
      </c>
      <c r="Q9" t="s">
        <v>2803</v>
      </c>
      <c r="R9">
        <v>46</v>
      </c>
      <c r="S9" s="137" t="s">
        <v>532</v>
      </c>
      <c r="V9" t="str">
        <f t="shared" si="0"/>
        <v xml:space="preserve"> </v>
      </c>
      <c r="AC9" t="s">
        <v>517</v>
      </c>
      <c r="AD9" t="s">
        <v>479</v>
      </c>
      <c r="AE9">
        <v>56163588</v>
      </c>
      <c r="AF9" t="s">
        <v>535</v>
      </c>
      <c r="AG9" t="s">
        <v>517</v>
      </c>
    </row>
    <row r="10" spans="1:47" ht="15" thickTop="1" thickBot="1">
      <c r="A10" t="s">
        <v>2804</v>
      </c>
      <c r="B10" t="s">
        <v>2805</v>
      </c>
      <c r="C10" t="s">
        <v>2804</v>
      </c>
      <c r="D10" t="s">
        <v>2806</v>
      </c>
      <c r="E10">
        <v>875</v>
      </c>
      <c r="F10" s="137" t="s">
        <v>538</v>
      </c>
      <c r="G10" t="s">
        <v>2806</v>
      </c>
      <c r="H10">
        <v>116</v>
      </c>
      <c r="I10" s="137" t="s">
        <v>540</v>
      </c>
      <c r="J10" t="s">
        <v>517</v>
      </c>
      <c r="K10" t="s">
        <v>517</v>
      </c>
      <c r="L10" t="s">
        <v>502</v>
      </c>
      <c r="M10">
        <v>2826</v>
      </c>
      <c r="N10" t="s">
        <v>727</v>
      </c>
      <c r="O10">
        <v>182082641</v>
      </c>
      <c r="P10" s="137" t="s">
        <v>543</v>
      </c>
      <c r="Q10" t="s">
        <v>2807</v>
      </c>
      <c r="R10">
        <v>561</v>
      </c>
      <c r="S10" s="137" t="s">
        <v>545</v>
      </c>
      <c r="V10" t="str">
        <f t="shared" si="0"/>
        <v xml:space="preserve"> </v>
      </c>
      <c r="AC10" t="s">
        <v>517</v>
      </c>
      <c r="AD10" t="s">
        <v>2808</v>
      </c>
      <c r="AE10">
        <v>21440167</v>
      </c>
      <c r="AF10" t="s">
        <v>478</v>
      </c>
      <c r="AG10" t="s">
        <v>517</v>
      </c>
    </row>
    <row r="11" spans="1:47" ht="15" thickTop="1" thickBot="1">
      <c r="A11" t="s">
        <v>2809</v>
      </c>
      <c r="B11" t="s">
        <v>2706</v>
      </c>
      <c r="C11" t="s">
        <v>2809</v>
      </c>
      <c r="D11" t="s">
        <v>2810</v>
      </c>
      <c r="E11">
        <v>93771920</v>
      </c>
      <c r="F11" s="137" t="s">
        <v>499</v>
      </c>
      <c r="G11" t="s">
        <v>2811</v>
      </c>
      <c r="H11">
        <v>4672339</v>
      </c>
      <c r="I11" s="137" t="s">
        <v>551</v>
      </c>
      <c r="J11" t="s">
        <v>517</v>
      </c>
      <c r="L11" t="s">
        <v>2812</v>
      </c>
      <c r="M11">
        <v>1846</v>
      </c>
      <c r="N11" t="s">
        <v>2813</v>
      </c>
      <c r="O11">
        <v>165255550</v>
      </c>
      <c r="P11" s="137" t="s">
        <v>553</v>
      </c>
      <c r="Q11" t="s">
        <v>2814</v>
      </c>
      <c r="R11">
        <v>1625</v>
      </c>
      <c r="S11" s="137" t="s">
        <v>555</v>
      </c>
      <c r="V11" t="str">
        <f t="shared" si="0"/>
        <v xml:space="preserve"> </v>
      </c>
      <c r="AC11" t="s">
        <v>517</v>
      </c>
      <c r="AD11" t="s">
        <v>477</v>
      </c>
      <c r="AE11">
        <v>17171095</v>
      </c>
      <c r="AF11" t="s">
        <v>558</v>
      </c>
      <c r="AG11" t="s">
        <v>517</v>
      </c>
    </row>
    <row r="12" spans="1:47" ht="15" thickTop="1" thickBot="1">
      <c r="A12" t="s">
        <v>2815</v>
      </c>
      <c r="B12" t="s">
        <v>2707</v>
      </c>
      <c r="C12" t="s">
        <v>2815</v>
      </c>
      <c r="D12" t="s">
        <v>2816</v>
      </c>
      <c r="E12">
        <v>3004635</v>
      </c>
      <c r="F12" s="137" t="s">
        <v>561</v>
      </c>
      <c r="G12" t="s">
        <v>2810</v>
      </c>
      <c r="H12">
        <v>34</v>
      </c>
      <c r="I12" s="137" t="s">
        <v>563</v>
      </c>
      <c r="L12" t="s">
        <v>2788</v>
      </c>
      <c r="M12">
        <v>1042</v>
      </c>
      <c r="N12" t="s">
        <v>540</v>
      </c>
      <c r="O12">
        <v>54937689</v>
      </c>
      <c r="Q12" t="s">
        <v>2817</v>
      </c>
      <c r="R12">
        <v>69</v>
      </c>
      <c r="S12" s="137" t="s">
        <v>566</v>
      </c>
      <c r="V12" t="str">
        <f t="shared" si="0"/>
        <v xml:space="preserve"> </v>
      </c>
      <c r="AD12" t="s">
        <v>2818</v>
      </c>
      <c r="AE12">
        <v>16900384</v>
      </c>
      <c r="AF12" t="s">
        <v>569</v>
      </c>
    </row>
    <row r="13" spans="1:47" ht="15" thickTop="1" thickBot="1">
      <c r="A13" t="s">
        <v>2819</v>
      </c>
      <c r="B13" t="s">
        <v>481</v>
      </c>
      <c r="C13" t="s">
        <v>2819</v>
      </c>
      <c r="D13" t="s">
        <v>2820</v>
      </c>
      <c r="E13">
        <v>1662701</v>
      </c>
      <c r="F13" s="137" t="s">
        <v>573</v>
      </c>
      <c r="G13" t="s">
        <v>2816</v>
      </c>
      <c r="H13">
        <v>445915</v>
      </c>
      <c r="I13" s="137" t="s">
        <v>575</v>
      </c>
      <c r="L13" t="s">
        <v>2821</v>
      </c>
      <c r="M13">
        <v>706</v>
      </c>
      <c r="N13" t="s">
        <v>2822</v>
      </c>
      <c r="O13">
        <v>34178917</v>
      </c>
      <c r="Q13" t="s">
        <v>2823</v>
      </c>
      <c r="R13">
        <v>1568</v>
      </c>
      <c r="S13" s="137" t="s">
        <v>579</v>
      </c>
      <c r="V13" t="str">
        <f t="shared" si="0"/>
        <v xml:space="preserve"> </v>
      </c>
      <c r="AD13" t="s">
        <v>2824</v>
      </c>
      <c r="AE13" s="140">
        <v>9248357</v>
      </c>
      <c r="AF13" s="140" t="s">
        <v>581</v>
      </c>
    </row>
    <row r="14" spans="1:47" ht="15" thickTop="1" thickBot="1">
      <c r="A14" t="s">
        <v>2825</v>
      </c>
      <c r="B14" t="s">
        <v>2711</v>
      </c>
      <c r="C14" t="s">
        <v>2825</v>
      </c>
      <c r="D14" t="s">
        <v>2826</v>
      </c>
      <c r="E14">
        <v>1059088</v>
      </c>
      <c r="F14" s="137" t="s">
        <v>584</v>
      </c>
      <c r="G14" t="s">
        <v>2827</v>
      </c>
      <c r="H14">
        <v>36865238</v>
      </c>
      <c r="I14" s="137" t="s">
        <v>586</v>
      </c>
      <c r="L14" t="s">
        <v>2828</v>
      </c>
      <c r="M14">
        <v>380</v>
      </c>
      <c r="N14" t="s">
        <v>2829</v>
      </c>
      <c r="O14">
        <v>26446417</v>
      </c>
      <c r="Q14" t="s">
        <v>2830</v>
      </c>
      <c r="R14">
        <v>1649</v>
      </c>
      <c r="S14" s="137" t="s">
        <v>590</v>
      </c>
      <c r="V14" t="str">
        <f t="shared" si="0"/>
        <v xml:space="preserve"> </v>
      </c>
      <c r="AD14" t="s">
        <v>2831</v>
      </c>
      <c r="AE14">
        <v>5703749</v>
      </c>
      <c r="AF14" t="s">
        <v>580</v>
      </c>
    </row>
    <row r="15" spans="1:47" ht="15" thickTop="1" thickBot="1">
      <c r="A15" t="s">
        <v>2832</v>
      </c>
      <c r="B15" t="s">
        <v>2833</v>
      </c>
      <c r="C15" t="s">
        <v>2832</v>
      </c>
      <c r="D15" t="s">
        <v>2813</v>
      </c>
      <c r="E15">
        <v>90330464</v>
      </c>
      <c r="F15" s="137" t="s">
        <v>594</v>
      </c>
      <c r="G15" t="s">
        <v>2826</v>
      </c>
      <c r="H15">
        <v>1</v>
      </c>
      <c r="I15" s="137" t="s">
        <v>595</v>
      </c>
      <c r="L15" t="s">
        <v>2834</v>
      </c>
      <c r="M15">
        <v>374</v>
      </c>
      <c r="N15" t="s">
        <v>2835</v>
      </c>
      <c r="O15">
        <v>25844330</v>
      </c>
      <c r="Q15" t="s">
        <v>2836</v>
      </c>
      <c r="R15">
        <v>625</v>
      </c>
      <c r="S15" s="137" t="s">
        <v>598</v>
      </c>
      <c r="V15" t="str">
        <f t="shared" si="0"/>
        <v xml:space="preserve"> </v>
      </c>
      <c r="AD15" t="s">
        <v>581</v>
      </c>
      <c r="AE15">
        <v>5068051</v>
      </c>
      <c r="AF15" t="s">
        <v>547</v>
      </c>
    </row>
    <row r="16" spans="1:47" ht="15" thickTop="1" thickBot="1">
      <c r="A16" t="s">
        <v>570</v>
      </c>
      <c r="B16" t="s">
        <v>2394</v>
      </c>
      <c r="C16" t="s">
        <v>570</v>
      </c>
      <c r="D16" t="s">
        <v>2837</v>
      </c>
      <c r="E16">
        <v>1027335</v>
      </c>
      <c r="F16" s="137" t="s">
        <v>603</v>
      </c>
      <c r="G16" t="s">
        <v>2838</v>
      </c>
      <c r="H16">
        <v>1673343</v>
      </c>
      <c r="I16" s="137" t="s">
        <v>605</v>
      </c>
      <c r="L16" t="s">
        <v>2839</v>
      </c>
      <c r="M16">
        <v>351</v>
      </c>
      <c r="N16" s="138" t="s">
        <v>2840</v>
      </c>
      <c r="O16">
        <v>21154370</v>
      </c>
      <c r="Q16" t="s">
        <v>2841</v>
      </c>
      <c r="R16">
        <v>33101</v>
      </c>
      <c r="S16" s="137" t="s">
        <v>609</v>
      </c>
      <c r="V16" t="str">
        <f t="shared" si="0"/>
        <v xml:space="preserve"> </v>
      </c>
      <c r="AD16" t="s">
        <v>2842</v>
      </c>
      <c r="AE16">
        <v>3460771</v>
      </c>
      <c r="AF16" t="s">
        <v>611</v>
      </c>
    </row>
    <row r="17" spans="1:31" ht="15" thickTop="1" thickBot="1">
      <c r="A17" t="s">
        <v>2843</v>
      </c>
      <c r="B17" t="s">
        <v>2703</v>
      </c>
      <c r="C17" t="s">
        <v>2843</v>
      </c>
      <c r="D17" t="s">
        <v>933</v>
      </c>
      <c r="E17">
        <v>67</v>
      </c>
      <c r="F17" s="137" t="s">
        <v>613</v>
      </c>
      <c r="G17" t="s">
        <v>585</v>
      </c>
      <c r="H17">
        <v>338895</v>
      </c>
      <c r="I17" s="137" t="s">
        <v>614</v>
      </c>
      <c r="L17" t="s">
        <v>2795</v>
      </c>
      <c r="M17">
        <v>116</v>
      </c>
      <c r="N17" t="s">
        <v>2844</v>
      </c>
      <c r="O17">
        <v>19751432</v>
      </c>
      <c r="Q17" t="s">
        <v>2845</v>
      </c>
      <c r="R17">
        <v>65</v>
      </c>
      <c r="S17" s="137" t="s">
        <v>618</v>
      </c>
      <c r="V17" t="str">
        <f t="shared" si="0"/>
        <v xml:space="preserve"> </v>
      </c>
      <c r="AD17" t="s">
        <v>2846</v>
      </c>
      <c r="AE17">
        <v>3315160</v>
      </c>
    </row>
    <row r="18" spans="1:31" ht="15" thickTop="1" thickBot="1">
      <c r="A18" t="s">
        <v>2847</v>
      </c>
      <c r="B18" t="s">
        <v>571</v>
      </c>
      <c r="C18" t="s">
        <v>2847</v>
      </c>
      <c r="D18" t="s">
        <v>2848</v>
      </c>
      <c r="E18">
        <v>91</v>
      </c>
      <c r="F18" s="137" t="s">
        <v>621</v>
      </c>
      <c r="G18" t="s">
        <v>2849</v>
      </c>
      <c r="H18">
        <v>5412292</v>
      </c>
      <c r="I18" s="137" t="s">
        <v>622</v>
      </c>
      <c r="L18" t="s">
        <v>2850</v>
      </c>
      <c r="M18">
        <v>103</v>
      </c>
      <c r="N18" t="s">
        <v>2851</v>
      </c>
      <c r="O18">
        <v>17815815</v>
      </c>
      <c r="Q18" t="s">
        <v>2852</v>
      </c>
      <c r="R18">
        <v>55</v>
      </c>
      <c r="S18" s="137" t="s">
        <v>626</v>
      </c>
      <c r="V18" t="str">
        <f t="shared" si="0"/>
        <v xml:space="preserve"> </v>
      </c>
      <c r="AD18" t="s">
        <v>492</v>
      </c>
      <c r="AE18">
        <v>3266040</v>
      </c>
    </row>
    <row r="19" spans="1:31" ht="15" thickTop="1" thickBot="1">
      <c r="A19" t="s">
        <v>834</v>
      </c>
      <c r="B19" t="s">
        <v>2393</v>
      </c>
      <c r="C19" t="s">
        <v>834</v>
      </c>
      <c r="D19" t="s">
        <v>2853</v>
      </c>
      <c r="E19">
        <v>66695</v>
      </c>
      <c r="F19" s="137" t="s">
        <v>630</v>
      </c>
      <c r="G19" t="s">
        <v>590</v>
      </c>
      <c r="H19">
        <v>12274731</v>
      </c>
      <c r="I19" s="137" t="s">
        <v>632</v>
      </c>
      <c r="L19" t="s">
        <v>652</v>
      </c>
      <c r="M19">
        <v>42</v>
      </c>
      <c r="N19" t="s">
        <v>2854</v>
      </c>
      <c r="O19">
        <v>17720189</v>
      </c>
      <c r="Q19" s="139" t="s">
        <v>2855</v>
      </c>
      <c r="R19">
        <v>203</v>
      </c>
      <c r="S19" s="137" t="s">
        <v>636</v>
      </c>
      <c r="V19" t="str">
        <f t="shared" si="0"/>
        <v xml:space="preserve"> </v>
      </c>
      <c r="AD19" t="s">
        <v>508</v>
      </c>
      <c r="AE19">
        <v>2954708</v>
      </c>
    </row>
    <row r="20" spans="1:31" ht="15" thickTop="1" thickBot="1">
      <c r="A20" t="s">
        <v>2856</v>
      </c>
      <c r="B20" t="s">
        <v>2708</v>
      </c>
      <c r="C20" t="s">
        <v>2856</v>
      </c>
      <c r="D20" t="s">
        <v>2857</v>
      </c>
      <c r="E20">
        <v>352126</v>
      </c>
      <c r="F20" s="137" t="s">
        <v>640</v>
      </c>
      <c r="G20" t="s">
        <v>2857</v>
      </c>
      <c r="H20">
        <v>21344093</v>
      </c>
      <c r="I20" s="137" t="s">
        <v>642</v>
      </c>
      <c r="L20" t="s">
        <v>2858</v>
      </c>
      <c r="M20">
        <v>29</v>
      </c>
      <c r="N20" s="138" t="s">
        <v>488</v>
      </c>
      <c r="O20">
        <v>16869593</v>
      </c>
      <c r="Q20" s="139" t="s">
        <v>2859</v>
      </c>
      <c r="R20">
        <v>4096</v>
      </c>
      <c r="S20" s="137" t="s">
        <v>646</v>
      </c>
      <c r="V20" t="str">
        <f t="shared" si="0"/>
        <v xml:space="preserve"> </v>
      </c>
      <c r="AD20" t="s">
        <v>2860</v>
      </c>
      <c r="AE20">
        <v>2714280</v>
      </c>
    </row>
    <row r="21" spans="1:31" ht="15" thickTop="1" thickBot="1">
      <c r="A21" t="s">
        <v>2861</v>
      </c>
      <c r="B21" t="s">
        <v>495</v>
      </c>
      <c r="C21" t="s">
        <v>2861</v>
      </c>
      <c r="D21" t="s">
        <v>2862</v>
      </c>
      <c r="E21">
        <v>2848679</v>
      </c>
      <c r="F21" s="137" t="s">
        <v>650</v>
      </c>
      <c r="G21" t="s">
        <v>2717</v>
      </c>
      <c r="H21">
        <v>19202392</v>
      </c>
      <c r="I21" s="137" t="s">
        <v>652</v>
      </c>
      <c r="L21" t="s">
        <v>2863</v>
      </c>
      <c r="M21">
        <v>14</v>
      </c>
      <c r="N21" t="s">
        <v>869</v>
      </c>
      <c r="O21">
        <v>14627694</v>
      </c>
      <c r="Q21" s="139" t="s">
        <v>2864</v>
      </c>
      <c r="R21">
        <v>91</v>
      </c>
      <c r="S21" s="137" t="s">
        <v>656</v>
      </c>
      <c r="V21" t="str">
        <f t="shared" si="0"/>
        <v xml:space="preserve"> </v>
      </c>
      <c r="AD21" t="s">
        <v>2865</v>
      </c>
      <c r="AE21">
        <v>2322902</v>
      </c>
    </row>
    <row r="22" spans="1:31" ht="15" thickTop="1" thickBot="1">
      <c r="B22" t="s">
        <v>2709</v>
      </c>
      <c r="D22" t="s">
        <v>2866</v>
      </c>
      <c r="E22">
        <v>2358</v>
      </c>
      <c r="F22" s="137" t="s">
        <v>660</v>
      </c>
      <c r="G22" t="s">
        <v>583</v>
      </c>
      <c r="H22">
        <v>1297924</v>
      </c>
      <c r="I22" s="137" t="s">
        <v>657</v>
      </c>
      <c r="L22" t="s">
        <v>2867</v>
      </c>
      <c r="M22">
        <v>11</v>
      </c>
      <c r="N22" t="s">
        <v>2831</v>
      </c>
      <c r="O22">
        <v>8800506</v>
      </c>
      <c r="Q22" s="139" t="s">
        <v>2868</v>
      </c>
      <c r="R22">
        <v>4036</v>
      </c>
      <c r="S22" s="137" t="s">
        <v>664</v>
      </c>
      <c r="V22" t="str">
        <f t="shared" si="0"/>
        <v xml:space="preserve"> </v>
      </c>
      <c r="AD22" t="s">
        <v>2869</v>
      </c>
      <c r="AE22">
        <v>1999246</v>
      </c>
    </row>
    <row r="23" spans="1:31" ht="15" thickTop="1" thickBot="1">
      <c r="B23" t="s">
        <v>523</v>
      </c>
      <c r="D23" t="s">
        <v>977</v>
      </c>
      <c r="E23">
        <v>1009847926</v>
      </c>
      <c r="F23" s="137" t="s">
        <v>668</v>
      </c>
      <c r="G23" t="s">
        <v>977</v>
      </c>
      <c r="H23">
        <v>11455</v>
      </c>
      <c r="I23" s="137" t="s">
        <v>670</v>
      </c>
      <c r="L23" t="s">
        <v>2870</v>
      </c>
      <c r="M23">
        <v>2</v>
      </c>
      <c r="N23" t="s">
        <v>2871</v>
      </c>
      <c r="O23">
        <v>7869611</v>
      </c>
      <c r="Q23" s="139" t="s">
        <v>2872</v>
      </c>
      <c r="R23">
        <v>38</v>
      </c>
      <c r="S23" s="137" t="s">
        <v>485</v>
      </c>
      <c r="V23" t="str">
        <f t="shared" si="0"/>
        <v xml:space="preserve"> </v>
      </c>
      <c r="AD23" t="s">
        <v>2873</v>
      </c>
      <c r="AE23">
        <v>1644476</v>
      </c>
    </row>
    <row r="24" spans="1:31" ht="15" thickTop="1" thickBot="1">
      <c r="B24" t="s">
        <v>2715</v>
      </c>
      <c r="D24" t="s">
        <v>538</v>
      </c>
      <c r="E24">
        <v>1719</v>
      </c>
      <c r="F24" s="137" t="s">
        <v>676</v>
      </c>
      <c r="G24" t="s">
        <v>2874</v>
      </c>
      <c r="H24">
        <v>111504662</v>
      </c>
      <c r="I24" s="137" t="s">
        <v>678</v>
      </c>
      <c r="L24" t="s">
        <v>2875</v>
      </c>
      <c r="M24">
        <v>2</v>
      </c>
      <c r="N24" t="s">
        <v>2876</v>
      </c>
      <c r="O24">
        <v>7080764</v>
      </c>
      <c r="Q24" s="139" t="s">
        <v>2877</v>
      </c>
      <c r="R24">
        <v>340</v>
      </c>
      <c r="S24" s="137" t="s">
        <v>682</v>
      </c>
      <c r="V24" t="str">
        <f t="shared" si="0"/>
        <v xml:space="preserve"> </v>
      </c>
      <c r="AD24" t="s">
        <v>2878</v>
      </c>
      <c r="AE24">
        <v>1336061</v>
      </c>
    </row>
    <row r="25" spans="1:31" ht="15" thickTop="1" thickBot="1">
      <c r="B25" t="s">
        <v>2705</v>
      </c>
      <c r="D25" t="s">
        <v>2831</v>
      </c>
      <c r="E25">
        <v>12725715</v>
      </c>
      <c r="F25" s="137" t="s">
        <v>685</v>
      </c>
      <c r="G25" t="s">
        <v>2879</v>
      </c>
      <c r="H25">
        <v>732752270</v>
      </c>
      <c r="L25" t="s">
        <v>2880</v>
      </c>
      <c r="M25">
        <v>2</v>
      </c>
      <c r="N25" t="s">
        <v>2881</v>
      </c>
      <c r="O25">
        <v>6664785</v>
      </c>
      <c r="Q25" s="139" t="s">
        <v>2882</v>
      </c>
      <c r="R25">
        <v>207</v>
      </c>
      <c r="S25" s="137" t="s">
        <v>530</v>
      </c>
      <c r="V25" t="str">
        <f t="shared" si="0"/>
        <v xml:space="preserve"> </v>
      </c>
      <c r="AD25" t="s">
        <v>2883</v>
      </c>
      <c r="AE25">
        <v>1229357</v>
      </c>
    </row>
    <row r="26" spans="1:31" ht="15" thickTop="1" thickBot="1">
      <c r="B26" t="s">
        <v>8</v>
      </c>
      <c r="D26" t="s">
        <v>2884</v>
      </c>
      <c r="E26">
        <v>1686250</v>
      </c>
      <c r="F26" s="137" t="s">
        <v>692</v>
      </c>
      <c r="G26" t="s">
        <v>2885</v>
      </c>
      <c r="H26">
        <v>96923</v>
      </c>
      <c r="L26" t="s">
        <v>2886</v>
      </c>
      <c r="M26">
        <v>1</v>
      </c>
      <c r="N26" s="138" t="s">
        <v>485</v>
      </c>
      <c r="O26">
        <v>5564038</v>
      </c>
      <c r="Q26" s="139" t="s">
        <v>2887</v>
      </c>
      <c r="R26">
        <v>161</v>
      </c>
      <c r="S26" s="137" t="s">
        <v>696</v>
      </c>
      <c r="V26" t="str">
        <f t="shared" si="0"/>
        <v xml:space="preserve"> </v>
      </c>
      <c r="AD26" t="s">
        <v>2888</v>
      </c>
      <c r="AE26">
        <v>1228508</v>
      </c>
    </row>
    <row r="27" spans="1:31" ht="15" thickTop="1" thickBot="1">
      <c r="B27" t="s">
        <v>2383</v>
      </c>
      <c r="D27" t="s">
        <v>2871</v>
      </c>
      <c r="E27">
        <v>6892273</v>
      </c>
      <c r="F27" s="137" t="s">
        <v>698</v>
      </c>
      <c r="G27" s="138" t="s">
        <v>470</v>
      </c>
      <c r="H27">
        <v>67457</v>
      </c>
      <c r="L27" t="s">
        <v>2889</v>
      </c>
      <c r="M27">
        <v>1</v>
      </c>
      <c r="N27" t="s">
        <v>2890</v>
      </c>
      <c r="O27">
        <v>4735757</v>
      </c>
      <c r="Q27" s="139" t="s">
        <v>2891</v>
      </c>
      <c r="R27">
        <v>3593</v>
      </c>
      <c r="S27" s="137" t="s">
        <v>703</v>
      </c>
      <c r="V27" t="str">
        <f t="shared" si="0"/>
        <v xml:space="preserve"> </v>
      </c>
      <c r="AD27" t="s">
        <v>2892</v>
      </c>
      <c r="AE27">
        <v>953459</v>
      </c>
    </row>
    <row r="28" spans="1:31" ht="15" thickTop="1" thickBot="1">
      <c r="B28" t="s">
        <v>2714</v>
      </c>
      <c r="D28" t="s">
        <v>2893</v>
      </c>
      <c r="E28">
        <v>3459225</v>
      </c>
      <c r="F28" s="137" t="s">
        <v>705</v>
      </c>
      <c r="G28" s="138" t="s">
        <v>484</v>
      </c>
      <c r="H28">
        <v>3427581</v>
      </c>
      <c r="L28" t="s">
        <v>2894</v>
      </c>
      <c r="M28">
        <v>1</v>
      </c>
      <c r="N28" t="s">
        <v>2895</v>
      </c>
      <c r="O28">
        <v>3273880</v>
      </c>
      <c r="Q28" t="s">
        <v>2896</v>
      </c>
      <c r="R28">
        <v>53</v>
      </c>
      <c r="S28" s="137" t="s">
        <v>710</v>
      </c>
      <c r="V28" t="str">
        <f t="shared" si="0"/>
        <v xml:space="preserve"> </v>
      </c>
      <c r="AD28" t="s">
        <v>558</v>
      </c>
      <c r="AE28">
        <v>746003</v>
      </c>
    </row>
    <row r="29" spans="1:31" ht="15" thickTop="1" thickBot="1">
      <c r="B29" t="s">
        <v>2710</v>
      </c>
      <c r="D29" t="s">
        <v>2897</v>
      </c>
      <c r="E29">
        <v>382860</v>
      </c>
      <c r="F29" s="137" t="s">
        <v>712</v>
      </c>
      <c r="G29" t="s">
        <v>2898</v>
      </c>
      <c r="H29">
        <v>22994864</v>
      </c>
      <c r="N29" t="s">
        <v>2899</v>
      </c>
      <c r="O29">
        <v>2729718</v>
      </c>
      <c r="Q29" t="s">
        <v>2900</v>
      </c>
      <c r="R29">
        <v>1578</v>
      </c>
      <c r="S29" s="137" t="s">
        <v>717</v>
      </c>
      <c r="V29" t="str">
        <f t="shared" si="0"/>
        <v xml:space="preserve"> </v>
      </c>
      <c r="AD29" t="s">
        <v>2901</v>
      </c>
      <c r="AE29">
        <v>705576</v>
      </c>
    </row>
    <row r="30" spans="1:31" ht="15" thickTop="1" thickBot="1">
      <c r="B30" t="s">
        <v>691</v>
      </c>
      <c r="D30" t="s">
        <v>2778</v>
      </c>
      <c r="E30">
        <v>1047854905</v>
      </c>
      <c r="F30" s="137" t="s">
        <v>720</v>
      </c>
      <c r="G30" t="s">
        <v>2902</v>
      </c>
      <c r="H30">
        <v>14402</v>
      </c>
      <c r="N30" t="s">
        <v>2903</v>
      </c>
      <c r="O30">
        <v>2720638</v>
      </c>
      <c r="Q30" t="s">
        <v>2904</v>
      </c>
      <c r="R30">
        <v>2031</v>
      </c>
      <c r="S30" s="137" t="s">
        <v>724</v>
      </c>
      <c r="V30" t="str">
        <f t="shared" si="0"/>
        <v xml:space="preserve"> </v>
      </c>
      <c r="AD30" t="s">
        <v>2905</v>
      </c>
      <c r="AE30">
        <v>689643</v>
      </c>
    </row>
    <row r="31" spans="1:31" ht="15" thickTop="1" thickBot="1">
      <c r="B31" t="s">
        <v>511</v>
      </c>
      <c r="D31" t="s">
        <v>561</v>
      </c>
      <c r="E31">
        <v>12149298</v>
      </c>
      <c r="F31" s="137" t="s">
        <v>727</v>
      </c>
      <c r="G31" t="s">
        <v>2906</v>
      </c>
      <c r="H31">
        <v>5318848</v>
      </c>
      <c r="N31" s="138" t="s">
        <v>504</v>
      </c>
      <c r="O31">
        <v>2612053</v>
      </c>
      <c r="Q31" t="s">
        <v>2907</v>
      </c>
      <c r="R31">
        <v>3720</v>
      </c>
      <c r="S31" s="137" t="s">
        <v>732</v>
      </c>
      <c r="V31" t="str">
        <f t="shared" si="0"/>
        <v xml:space="preserve"> </v>
      </c>
      <c r="AD31" t="s">
        <v>1830</v>
      </c>
      <c r="AE31">
        <v>593881</v>
      </c>
    </row>
    <row r="32" spans="1:31" ht="15" thickTop="1" thickBot="1">
      <c r="B32" t="s">
        <v>523</v>
      </c>
      <c r="D32" t="s">
        <v>2908</v>
      </c>
      <c r="E32">
        <v>5126</v>
      </c>
      <c r="G32" t="s">
        <v>499</v>
      </c>
      <c r="H32">
        <v>40056</v>
      </c>
      <c r="N32" t="s">
        <v>2707</v>
      </c>
      <c r="O32">
        <v>2588781</v>
      </c>
      <c r="Q32" t="s">
        <v>2909</v>
      </c>
      <c r="R32">
        <v>1926</v>
      </c>
      <c r="S32" s="137" t="s">
        <v>739</v>
      </c>
      <c r="V32" t="str">
        <f t="shared" si="0"/>
        <v xml:space="preserve"> </v>
      </c>
      <c r="AD32" t="s">
        <v>2910</v>
      </c>
      <c r="AE32">
        <v>544060</v>
      </c>
    </row>
    <row r="33" spans="2:31" ht="15" thickTop="1" thickBot="1">
      <c r="B33" t="s">
        <v>2713</v>
      </c>
      <c r="D33" t="s">
        <v>2557</v>
      </c>
      <c r="E33">
        <v>10248</v>
      </c>
      <c r="G33" t="s">
        <v>2911</v>
      </c>
      <c r="H33">
        <v>2251898</v>
      </c>
      <c r="N33" t="s">
        <v>2912</v>
      </c>
      <c r="O33">
        <v>2424893</v>
      </c>
      <c r="Q33" t="s">
        <v>2913</v>
      </c>
      <c r="R33">
        <v>53</v>
      </c>
      <c r="S33" s="137" t="s">
        <v>744</v>
      </c>
      <c r="V33" t="str">
        <f t="shared" si="0"/>
        <v xml:space="preserve"> </v>
      </c>
      <c r="AD33" t="s">
        <v>2914</v>
      </c>
      <c r="AE33">
        <v>488495</v>
      </c>
    </row>
    <row r="34" spans="2:31" ht="15" thickTop="1" thickBot="1">
      <c r="D34" t="s">
        <v>2915</v>
      </c>
      <c r="E34">
        <v>5143237</v>
      </c>
      <c r="G34" t="s">
        <v>651</v>
      </c>
      <c r="H34">
        <v>2032125</v>
      </c>
      <c r="N34" t="s">
        <v>2916</v>
      </c>
      <c r="O34">
        <v>2191035</v>
      </c>
      <c r="Q34" s="139" t="s">
        <v>2917</v>
      </c>
      <c r="R34">
        <v>129</v>
      </c>
      <c r="S34" s="137" t="s">
        <v>750</v>
      </c>
      <c r="V34" t="str">
        <f t="shared" si="0"/>
        <v xml:space="preserve"> </v>
      </c>
      <c r="AD34" t="s">
        <v>753</v>
      </c>
      <c r="AE34">
        <v>356839</v>
      </c>
    </row>
    <row r="35" spans="2:31" ht="15" thickTop="1" thickBot="1">
      <c r="D35" t="s">
        <v>540</v>
      </c>
      <c r="E35">
        <v>58503977</v>
      </c>
      <c r="G35" t="s">
        <v>629</v>
      </c>
      <c r="H35">
        <v>278163</v>
      </c>
      <c r="N35" t="s">
        <v>2918</v>
      </c>
      <c r="O35">
        <v>2177643</v>
      </c>
      <c r="Q35" s="139" t="s">
        <v>2919</v>
      </c>
      <c r="R35">
        <v>4409961</v>
      </c>
      <c r="S35" s="137" t="s">
        <v>757</v>
      </c>
      <c r="V35" t="str">
        <f t="shared" si="0"/>
        <v xml:space="preserve"> </v>
      </c>
      <c r="AD35" t="s">
        <v>2920</v>
      </c>
      <c r="AE35">
        <v>197452</v>
      </c>
    </row>
    <row r="36" spans="2:31" ht="15" thickTop="1" thickBot="1">
      <c r="D36" t="s">
        <v>2920</v>
      </c>
      <c r="E36">
        <v>141097</v>
      </c>
      <c r="G36" t="s">
        <v>2893</v>
      </c>
      <c r="H36">
        <v>1601792</v>
      </c>
      <c r="N36" t="s">
        <v>2921</v>
      </c>
      <c r="O36">
        <v>1924733</v>
      </c>
      <c r="Q36" t="s">
        <v>2922</v>
      </c>
      <c r="R36">
        <v>129486</v>
      </c>
      <c r="S36" s="137" t="s">
        <v>763</v>
      </c>
      <c r="V36" t="str">
        <f t="shared" si="0"/>
        <v xml:space="preserve"> </v>
      </c>
      <c r="AD36" t="s">
        <v>2923</v>
      </c>
      <c r="AE36">
        <v>140977</v>
      </c>
    </row>
    <row r="37" spans="2:31" ht="15" thickTop="1" thickBot="1">
      <c r="D37" t="s">
        <v>2924</v>
      </c>
      <c r="E37">
        <v>3718</v>
      </c>
      <c r="G37" t="s">
        <v>2925</v>
      </c>
      <c r="H37">
        <v>143</v>
      </c>
      <c r="N37" t="s">
        <v>2884</v>
      </c>
      <c r="O37">
        <v>1727816</v>
      </c>
      <c r="Q37" t="s">
        <v>2926</v>
      </c>
      <c r="R37">
        <v>124434</v>
      </c>
      <c r="S37" s="137" t="s">
        <v>769</v>
      </c>
      <c r="V37" t="str">
        <f t="shared" si="0"/>
        <v xml:space="preserve"> </v>
      </c>
      <c r="AD37" t="s">
        <v>2927</v>
      </c>
      <c r="AE37">
        <v>108545</v>
      </c>
    </row>
    <row r="38" spans="2:31" ht="15" thickTop="1" thickBot="1">
      <c r="D38" t="s">
        <v>2928</v>
      </c>
      <c r="E38">
        <v>7687</v>
      </c>
      <c r="G38" t="s">
        <v>2929</v>
      </c>
      <c r="H38">
        <v>2520156</v>
      </c>
      <c r="N38" t="s">
        <v>652</v>
      </c>
      <c r="O38">
        <v>816821</v>
      </c>
      <c r="Q38" t="s">
        <v>2930</v>
      </c>
      <c r="R38">
        <v>51</v>
      </c>
      <c r="S38" s="137" t="s">
        <v>774</v>
      </c>
      <c r="V38" t="str">
        <f t="shared" si="0"/>
        <v xml:space="preserve"> </v>
      </c>
      <c r="AD38" t="s">
        <v>2931</v>
      </c>
      <c r="AE38">
        <v>73628</v>
      </c>
    </row>
    <row r="39" spans="2:31" ht="15" thickTop="1" thickBot="1">
      <c r="D39" t="s">
        <v>2932</v>
      </c>
      <c r="E39">
        <v>11827</v>
      </c>
      <c r="G39" t="s">
        <v>2933</v>
      </c>
      <c r="H39">
        <v>60777</v>
      </c>
      <c r="N39" t="s">
        <v>2934</v>
      </c>
      <c r="O39">
        <v>558838</v>
      </c>
      <c r="Q39" t="s">
        <v>2935</v>
      </c>
      <c r="R39">
        <v>37</v>
      </c>
      <c r="S39" s="137" t="s">
        <v>780</v>
      </c>
      <c r="V39" t="str">
        <f t="shared" si="0"/>
        <v xml:space="preserve"> </v>
      </c>
      <c r="AD39" t="s">
        <v>2936</v>
      </c>
      <c r="AE39">
        <v>64072</v>
      </c>
    </row>
    <row r="40" spans="2:31" ht="15" thickTop="1" thickBot="1">
      <c r="D40" t="s">
        <v>2937</v>
      </c>
      <c r="E40">
        <v>55581</v>
      </c>
      <c r="G40" t="s">
        <v>2938</v>
      </c>
      <c r="H40">
        <v>53121</v>
      </c>
      <c r="N40" t="s">
        <v>2939</v>
      </c>
      <c r="O40">
        <v>555094</v>
      </c>
      <c r="Q40" t="s">
        <v>2940</v>
      </c>
      <c r="R40">
        <v>100</v>
      </c>
      <c r="S40" s="137" t="s">
        <v>786</v>
      </c>
      <c r="V40" t="str">
        <f t="shared" si="0"/>
        <v xml:space="preserve"> </v>
      </c>
      <c r="AD40" t="s">
        <v>540</v>
      </c>
      <c r="AE40">
        <v>24286</v>
      </c>
    </row>
    <row r="41" spans="2:31" ht="15" thickTop="1" thickBot="1">
      <c r="D41" t="s">
        <v>812</v>
      </c>
      <c r="E41">
        <v>16389</v>
      </c>
      <c r="G41" t="s">
        <v>2941</v>
      </c>
      <c r="H41">
        <v>968722737</v>
      </c>
      <c r="N41" t="s">
        <v>2942</v>
      </c>
      <c r="O41">
        <v>518754</v>
      </c>
      <c r="Q41" t="s">
        <v>2943</v>
      </c>
      <c r="R41">
        <v>594</v>
      </c>
      <c r="S41" s="137" t="s">
        <v>792</v>
      </c>
      <c r="V41" t="str">
        <f t="shared" si="0"/>
        <v xml:space="preserve"> </v>
      </c>
      <c r="AD41" t="s">
        <v>932</v>
      </c>
      <c r="AE41">
        <v>20987</v>
      </c>
    </row>
    <row r="42" spans="2:31" ht="15" thickTop="1" thickBot="1">
      <c r="D42" t="s">
        <v>2944</v>
      </c>
      <c r="E42">
        <v>300821</v>
      </c>
      <c r="G42" t="s">
        <v>493</v>
      </c>
      <c r="H42">
        <v>2</v>
      </c>
      <c r="N42" t="s">
        <v>2945</v>
      </c>
      <c r="O42">
        <v>493174</v>
      </c>
      <c r="Q42" t="s">
        <v>2946</v>
      </c>
      <c r="R42">
        <v>167285</v>
      </c>
      <c r="S42" s="137" t="s">
        <v>798</v>
      </c>
      <c r="V42" t="str">
        <f t="shared" si="0"/>
        <v xml:space="preserve"> </v>
      </c>
      <c r="AD42" t="s">
        <v>2947</v>
      </c>
      <c r="AE42">
        <v>10954</v>
      </c>
    </row>
    <row r="43" spans="2:31" ht="15" thickTop="1" thickBot="1">
      <c r="D43" t="s">
        <v>2948</v>
      </c>
      <c r="E43">
        <v>1112143</v>
      </c>
      <c r="G43" t="s">
        <v>2949</v>
      </c>
      <c r="H43">
        <v>204343</v>
      </c>
      <c r="N43" t="s">
        <v>2950</v>
      </c>
      <c r="O43">
        <v>428509</v>
      </c>
      <c r="Q43" t="s">
        <v>2951</v>
      </c>
      <c r="R43">
        <v>1006</v>
      </c>
      <c r="S43" s="137" t="s">
        <v>804</v>
      </c>
      <c r="V43" t="str">
        <f t="shared" si="0"/>
        <v xml:space="preserve"> </v>
      </c>
      <c r="AD43" t="s">
        <v>2952</v>
      </c>
      <c r="AE43">
        <v>10577</v>
      </c>
    </row>
    <row r="44" spans="2:31" ht="15" thickTop="1" thickBot="1">
      <c r="D44" t="s">
        <v>2860</v>
      </c>
      <c r="E44">
        <v>2357647</v>
      </c>
      <c r="G44" s="138" t="s">
        <v>515</v>
      </c>
      <c r="H44">
        <v>1595497</v>
      </c>
      <c r="N44" t="s">
        <v>2953</v>
      </c>
      <c r="O44">
        <v>397449</v>
      </c>
      <c r="Q44" t="s">
        <v>2954</v>
      </c>
      <c r="R44">
        <v>125</v>
      </c>
      <c r="S44" s="137" t="s">
        <v>810</v>
      </c>
      <c r="V44" t="str">
        <f t="shared" si="0"/>
        <v xml:space="preserve"> </v>
      </c>
      <c r="AD44" t="s">
        <v>2955</v>
      </c>
      <c r="AE44">
        <v>8672</v>
      </c>
    </row>
    <row r="45" spans="2:31" ht="15" thickTop="1" thickBot="1">
      <c r="D45" t="s">
        <v>2956</v>
      </c>
      <c r="E45">
        <v>1101088</v>
      </c>
      <c r="G45" s="138" t="s">
        <v>2802</v>
      </c>
      <c r="H45">
        <v>782092</v>
      </c>
      <c r="N45" t="s">
        <v>2897</v>
      </c>
      <c r="O45">
        <v>384132</v>
      </c>
      <c r="Q45" t="s">
        <v>2957</v>
      </c>
      <c r="R45">
        <v>839</v>
      </c>
      <c r="S45" s="142" t="s">
        <v>815</v>
      </c>
      <c r="V45" t="str">
        <f t="shared" si="0"/>
        <v xml:space="preserve"> </v>
      </c>
      <c r="AD45" t="s">
        <v>2958</v>
      </c>
      <c r="AE45">
        <v>6929</v>
      </c>
    </row>
    <row r="46" spans="2:31" ht="14.45" thickTop="1">
      <c r="D46" t="s">
        <v>2959</v>
      </c>
      <c r="E46">
        <v>80610418</v>
      </c>
      <c r="G46" s="138" t="s">
        <v>2839</v>
      </c>
      <c r="H46">
        <v>11583</v>
      </c>
      <c r="N46" t="s">
        <v>2960</v>
      </c>
      <c r="O46">
        <v>360203</v>
      </c>
      <c r="Q46" t="s">
        <v>2961</v>
      </c>
      <c r="R46">
        <v>37</v>
      </c>
      <c r="V46" t="str">
        <f t="shared" si="0"/>
        <v xml:space="preserve"> </v>
      </c>
      <c r="AD46" t="s">
        <v>2962</v>
      </c>
      <c r="AE46">
        <v>4668</v>
      </c>
    </row>
    <row r="47" spans="2:31">
      <c r="D47" t="s">
        <v>2963</v>
      </c>
      <c r="E47">
        <v>122922952</v>
      </c>
      <c r="G47" t="s">
        <v>2964</v>
      </c>
      <c r="H47">
        <v>9111</v>
      </c>
      <c r="N47" t="s">
        <v>2965</v>
      </c>
      <c r="O47">
        <v>293442</v>
      </c>
      <c r="Q47" t="s">
        <v>2966</v>
      </c>
      <c r="R47">
        <v>227</v>
      </c>
      <c r="V47" t="str">
        <f t="shared" si="0"/>
        <v xml:space="preserve"> </v>
      </c>
      <c r="AD47" t="s">
        <v>2967</v>
      </c>
      <c r="AE47">
        <v>2741</v>
      </c>
    </row>
    <row r="48" spans="2:31">
      <c r="D48" t="s">
        <v>2968</v>
      </c>
      <c r="E48">
        <v>1214592660</v>
      </c>
      <c r="G48" t="s">
        <v>2834</v>
      </c>
      <c r="H48">
        <v>351</v>
      </c>
      <c r="N48" t="s">
        <v>2969</v>
      </c>
      <c r="O48">
        <v>198081</v>
      </c>
      <c r="Q48" t="s">
        <v>2970</v>
      </c>
      <c r="R48">
        <v>19536</v>
      </c>
      <c r="V48" t="str">
        <f t="shared" si="0"/>
        <v xml:space="preserve"> </v>
      </c>
      <c r="AD48" t="s">
        <v>2971</v>
      </c>
      <c r="AE48">
        <v>2675</v>
      </c>
    </row>
    <row r="49" spans="4:31">
      <c r="D49" t="s">
        <v>2972</v>
      </c>
      <c r="E49">
        <v>20198095</v>
      </c>
      <c r="G49" t="s">
        <v>2821</v>
      </c>
      <c r="H49">
        <v>480</v>
      </c>
      <c r="N49" t="s">
        <v>2973</v>
      </c>
      <c r="O49">
        <v>146468</v>
      </c>
      <c r="Q49" t="s">
        <v>2974</v>
      </c>
      <c r="R49">
        <v>1911</v>
      </c>
      <c r="V49" t="str">
        <f t="shared" si="0"/>
        <v xml:space="preserve"> </v>
      </c>
      <c r="AD49" t="s">
        <v>2975</v>
      </c>
      <c r="AE49">
        <v>1766</v>
      </c>
    </row>
    <row r="50" spans="4:31">
      <c r="D50" t="s">
        <v>2976</v>
      </c>
      <c r="E50">
        <v>23689961</v>
      </c>
      <c r="G50" t="s">
        <v>2812</v>
      </c>
      <c r="H50">
        <v>373</v>
      </c>
      <c r="N50" s="138" t="s">
        <v>530</v>
      </c>
      <c r="O50">
        <v>89149</v>
      </c>
      <c r="Q50" t="s">
        <v>2977</v>
      </c>
      <c r="R50">
        <v>2719</v>
      </c>
      <c r="V50" t="str">
        <f t="shared" si="0"/>
        <v xml:space="preserve"> </v>
      </c>
      <c r="AD50" t="s">
        <v>2978</v>
      </c>
      <c r="AE50">
        <v>1739</v>
      </c>
    </row>
    <row r="51" spans="4:31">
      <c r="D51" t="s">
        <v>2797</v>
      </c>
      <c r="E51">
        <v>789978312</v>
      </c>
      <c r="G51" t="s">
        <v>2979</v>
      </c>
      <c r="H51">
        <v>706</v>
      </c>
      <c r="N51" t="s">
        <v>2980</v>
      </c>
      <c r="O51">
        <v>65683</v>
      </c>
      <c r="Q51" t="s">
        <v>2981</v>
      </c>
      <c r="R51">
        <v>41</v>
      </c>
      <c r="V51" t="str">
        <f t="shared" si="0"/>
        <v xml:space="preserve"> </v>
      </c>
      <c r="AD51" t="s">
        <v>2982</v>
      </c>
      <c r="AE51">
        <v>1287</v>
      </c>
    </row>
    <row r="52" spans="4:31">
      <c r="D52" t="s">
        <v>2983</v>
      </c>
      <c r="E52">
        <v>458575</v>
      </c>
      <c r="G52" t="s">
        <v>2984</v>
      </c>
      <c r="H52">
        <v>1841</v>
      </c>
      <c r="N52" t="s">
        <v>2985</v>
      </c>
      <c r="O52">
        <v>55155</v>
      </c>
      <c r="Q52" t="s">
        <v>2986</v>
      </c>
      <c r="R52">
        <v>312857</v>
      </c>
      <c r="V52" t="str">
        <f t="shared" si="0"/>
        <v xml:space="preserve"> </v>
      </c>
      <c r="AD52" t="s">
        <v>2987</v>
      </c>
      <c r="AE52">
        <v>1095</v>
      </c>
    </row>
    <row r="53" spans="4:31">
      <c r="D53" t="s">
        <v>2988</v>
      </c>
      <c r="E53">
        <v>15608007</v>
      </c>
      <c r="G53" t="s">
        <v>2989</v>
      </c>
      <c r="H53">
        <v>3376207</v>
      </c>
      <c r="N53" t="s">
        <v>909</v>
      </c>
      <c r="O53">
        <v>33290</v>
      </c>
      <c r="Q53" t="s">
        <v>2990</v>
      </c>
      <c r="R53">
        <v>41</v>
      </c>
      <c r="V53" t="str">
        <f t="shared" si="0"/>
        <v xml:space="preserve"> </v>
      </c>
      <c r="AD53" t="s">
        <v>2991</v>
      </c>
      <c r="AE53">
        <v>842</v>
      </c>
    </row>
    <row r="54" spans="4:31">
      <c r="D54" t="s">
        <v>2992</v>
      </c>
      <c r="E54">
        <v>2370998</v>
      </c>
      <c r="G54" t="s">
        <v>2915</v>
      </c>
      <c r="H54">
        <v>3195</v>
      </c>
      <c r="N54" t="s">
        <v>2993</v>
      </c>
      <c r="O54">
        <v>30023</v>
      </c>
      <c r="Q54" t="s">
        <v>2994</v>
      </c>
      <c r="R54">
        <v>838</v>
      </c>
      <c r="V54" t="str">
        <f t="shared" si="0"/>
        <v xml:space="preserve"> </v>
      </c>
      <c r="AD54" t="s">
        <v>2794</v>
      </c>
      <c r="AE54">
        <v>726</v>
      </c>
    </row>
    <row r="55" spans="4:31">
      <c r="D55" t="s">
        <v>676</v>
      </c>
      <c r="E55">
        <v>26949</v>
      </c>
      <c r="G55" s="138" t="s">
        <v>540</v>
      </c>
      <c r="H55">
        <v>98346</v>
      </c>
      <c r="N55" s="138" t="s">
        <v>553</v>
      </c>
      <c r="O55">
        <v>23150</v>
      </c>
      <c r="Q55" t="s">
        <v>2995</v>
      </c>
      <c r="R55">
        <v>101</v>
      </c>
      <c r="V55" t="str">
        <f t="shared" si="0"/>
        <v xml:space="preserve"> </v>
      </c>
      <c r="AD55" t="s">
        <v>2996</v>
      </c>
      <c r="AE55">
        <v>612</v>
      </c>
    </row>
    <row r="56" spans="4:31">
      <c r="D56" t="s">
        <v>2997</v>
      </c>
      <c r="E56">
        <v>268735</v>
      </c>
      <c r="G56" t="s">
        <v>2998</v>
      </c>
      <c r="H56">
        <v>260090</v>
      </c>
      <c r="N56" t="s">
        <v>2999</v>
      </c>
      <c r="O56">
        <v>7173</v>
      </c>
      <c r="Q56" t="s">
        <v>3000</v>
      </c>
      <c r="R56">
        <v>90</v>
      </c>
      <c r="V56" t="str">
        <f t="shared" si="0"/>
        <v xml:space="preserve"> </v>
      </c>
      <c r="AD56" t="s">
        <v>3001</v>
      </c>
      <c r="AE56">
        <v>568</v>
      </c>
    </row>
    <row r="57" spans="4:31">
      <c r="D57" t="s">
        <v>3002</v>
      </c>
      <c r="E57">
        <v>82977985</v>
      </c>
      <c r="G57" t="s">
        <v>3003</v>
      </c>
      <c r="H57">
        <v>7992578</v>
      </c>
      <c r="N57" t="s">
        <v>3004</v>
      </c>
      <c r="O57">
        <v>5597</v>
      </c>
      <c r="Q57" t="s">
        <v>3005</v>
      </c>
      <c r="R57">
        <v>68</v>
      </c>
      <c r="V57" t="str">
        <f t="shared" si="0"/>
        <v xml:space="preserve"> </v>
      </c>
      <c r="AD57" t="s">
        <v>3006</v>
      </c>
      <c r="AE57">
        <v>431</v>
      </c>
    </row>
    <row r="58" spans="4:31">
      <c r="D58" t="s">
        <v>692</v>
      </c>
      <c r="E58">
        <v>19989528</v>
      </c>
      <c r="G58" s="138" t="s">
        <v>551</v>
      </c>
      <c r="H58">
        <v>168952</v>
      </c>
      <c r="N58" s="138" t="s">
        <v>543</v>
      </c>
      <c r="O58">
        <v>2336</v>
      </c>
      <c r="Q58" t="s">
        <v>3007</v>
      </c>
      <c r="R58">
        <v>51</v>
      </c>
      <c r="V58" t="str">
        <f t="shared" si="0"/>
        <v xml:space="preserve"> </v>
      </c>
      <c r="AD58" t="s">
        <v>3008</v>
      </c>
      <c r="AE58">
        <v>377</v>
      </c>
    </row>
    <row r="59" spans="4:31">
      <c r="D59" t="s">
        <v>869</v>
      </c>
      <c r="E59">
        <v>23643533</v>
      </c>
      <c r="G59" s="138" t="s">
        <v>3009</v>
      </c>
      <c r="H59">
        <v>1</v>
      </c>
      <c r="N59" t="s">
        <v>3010</v>
      </c>
      <c r="O59">
        <v>602</v>
      </c>
      <c r="Q59" t="s">
        <v>3011</v>
      </c>
      <c r="R59">
        <v>3166</v>
      </c>
      <c r="V59" t="str">
        <f t="shared" si="0"/>
        <v xml:space="preserve"> </v>
      </c>
      <c r="AD59" t="s">
        <v>3012</v>
      </c>
      <c r="AE59">
        <v>263</v>
      </c>
    </row>
    <row r="60" spans="4:31">
      <c r="D60" t="s">
        <v>3013</v>
      </c>
      <c r="E60">
        <v>68807</v>
      </c>
      <c r="G60" t="s">
        <v>2920</v>
      </c>
      <c r="H60">
        <v>175346</v>
      </c>
      <c r="N60" t="s">
        <v>1298</v>
      </c>
      <c r="O60">
        <v>493</v>
      </c>
      <c r="Q60" t="s">
        <v>3014</v>
      </c>
      <c r="R60">
        <v>317</v>
      </c>
      <c r="V60" t="str">
        <f t="shared" si="0"/>
        <v xml:space="preserve"> </v>
      </c>
      <c r="AD60" t="s">
        <v>3015</v>
      </c>
      <c r="AE60">
        <v>227</v>
      </c>
    </row>
    <row r="61" spans="4:31">
      <c r="D61" t="s">
        <v>3016</v>
      </c>
      <c r="E61">
        <v>78182</v>
      </c>
      <c r="G61" t="s">
        <v>2924</v>
      </c>
      <c r="H61">
        <v>1813875</v>
      </c>
      <c r="N61" t="s">
        <v>3017</v>
      </c>
      <c r="O61">
        <v>391</v>
      </c>
      <c r="Q61" t="s">
        <v>598</v>
      </c>
      <c r="R61">
        <v>488</v>
      </c>
      <c r="V61" t="str">
        <f t="shared" si="0"/>
        <v xml:space="preserve"> </v>
      </c>
      <c r="AD61" t="s">
        <v>3018</v>
      </c>
      <c r="AE61">
        <v>199</v>
      </c>
    </row>
    <row r="62" spans="4:31">
      <c r="D62" t="s">
        <v>3019</v>
      </c>
      <c r="E62">
        <v>170447</v>
      </c>
      <c r="G62" t="s">
        <v>3020</v>
      </c>
      <c r="H62">
        <v>8344</v>
      </c>
      <c r="N62" t="s">
        <v>3021</v>
      </c>
      <c r="O62">
        <v>190</v>
      </c>
      <c r="Q62" t="s">
        <v>3022</v>
      </c>
      <c r="R62">
        <v>442</v>
      </c>
      <c r="V62" t="str">
        <f t="shared" si="0"/>
        <v xml:space="preserve"> </v>
      </c>
      <c r="AD62" t="s">
        <v>3023</v>
      </c>
      <c r="AE62">
        <v>181</v>
      </c>
    </row>
    <row r="63" spans="4:31">
      <c r="D63" t="s">
        <v>3024</v>
      </c>
      <c r="E63">
        <v>8710</v>
      </c>
      <c r="G63" t="s">
        <v>3025</v>
      </c>
      <c r="H63">
        <v>109</v>
      </c>
      <c r="N63" t="s">
        <v>3026</v>
      </c>
      <c r="O63">
        <v>184</v>
      </c>
      <c r="Q63" t="s">
        <v>3027</v>
      </c>
      <c r="R63">
        <v>581</v>
      </c>
      <c r="V63" t="str">
        <f t="shared" si="0"/>
        <v xml:space="preserve"> </v>
      </c>
      <c r="AD63" t="s">
        <v>3028</v>
      </c>
      <c r="AE63">
        <v>177</v>
      </c>
    </row>
    <row r="64" spans="4:31">
      <c r="D64" t="s">
        <v>3029</v>
      </c>
      <c r="E64">
        <v>42384</v>
      </c>
      <c r="G64" t="s">
        <v>3030</v>
      </c>
      <c r="H64">
        <v>28673</v>
      </c>
      <c r="N64" t="s">
        <v>3031</v>
      </c>
      <c r="O64">
        <v>111</v>
      </c>
      <c r="Q64" t="s">
        <v>3032</v>
      </c>
      <c r="R64">
        <v>1956</v>
      </c>
      <c r="V64" t="str">
        <f t="shared" si="0"/>
        <v xml:space="preserve"> </v>
      </c>
      <c r="AD64" t="s">
        <v>3033</v>
      </c>
      <c r="AE64">
        <v>166</v>
      </c>
    </row>
    <row r="65" spans="4:31">
      <c r="D65" t="s">
        <v>3034</v>
      </c>
      <c r="E65">
        <v>2316</v>
      </c>
      <c r="G65" t="s">
        <v>3035</v>
      </c>
      <c r="H65">
        <v>190992</v>
      </c>
      <c r="N65" t="s">
        <v>3036</v>
      </c>
      <c r="O65">
        <v>105</v>
      </c>
      <c r="Q65" t="s">
        <v>3037</v>
      </c>
      <c r="R65">
        <v>973</v>
      </c>
      <c r="V65" t="str">
        <f t="shared" si="0"/>
        <v xml:space="preserve"> </v>
      </c>
      <c r="AD65" t="s">
        <v>3038</v>
      </c>
      <c r="AE65">
        <v>163</v>
      </c>
    </row>
    <row r="66" spans="4:31">
      <c r="D66" t="s">
        <v>3039</v>
      </c>
      <c r="E66">
        <v>2876</v>
      </c>
      <c r="G66" s="138" t="s">
        <v>563</v>
      </c>
      <c r="H66">
        <v>48104</v>
      </c>
      <c r="N66" t="s">
        <v>3040</v>
      </c>
      <c r="O66">
        <v>102</v>
      </c>
      <c r="Q66" t="s">
        <v>3041</v>
      </c>
      <c r="R66">
        <v>2350</v>
      </c>
      <c r="V66" t="str">
        <f t="shared" si="0"/>
        <v xml:space="preserve"> </v>
      </c>
      <c r="AD66" t="s">
        <v>3042</v>
      </c>
      <c r="AE66">
        <v>138</v>
      </c>
    </row>
    <row r="67" spans="4:31">
      <c r="D67" t="s">
        <v>3043</v>
      </c>
      <c r="E67">
        <v>1545</v>
      </c>
      <c r="G67" s="138" t="s">
        <v>3044</v>
      </c>
      <c r="H67">
        <v>49</v>
      </c>
      <c r="N67" t="s">
        <v>3045</v>
      </c>
      <c r="O67">
        <v>95</v>
      </c>
      <c r="Q67" t="s">
        <v>3046</v>
      </c>
      <c r="R67">
        <v>15054</v>
      </c>
      <c r="V67" t="str">
        <f t="shared" si="0"/>
        <v xml:space="preserve"> </v>
      </c>
      <c r="AD67" t="s">
        <v>3047</v>
      </c>
      <c r="AE67">
        <v>128</v>
      </c>
    </row>
    <row r="68" spans="4:31">
      <c r="D68" t="s">
        <v>3048</v>
      </c>
      <c r="E68">
        <v>2364249</v>
      </c>
      <c r="G68" s="138" t="s">
        <v>3049</v>
      </c>
      <c r="H68">
        <v>18355697</v>
      </c>
      <c r="N68" t="s">
        <v>3050</v>
      </c>
      <c r="O68">
        <v>61</v>
      </c>
      <c r="Q68" t="s">
        <v>3051</v>
      </c>
      <c r="R68">
        <v>4263</v>
      </c>
      <c r="V68" t="str">
        <f t="shared" si="0"/>
        <v xml:space="preserve"> </v>
      </c>
      <c r="AD68" t="s">
        <v>3052</v>
      </c>
      <c r="AE68">
        <v>125</v>
      </c>
    </row>
    <row r="69" spans="4:31">
      <c r="D69" t="s">
        <v>3053</v>
      </c>
      <c r="E69">
        <v>99938750</v>
      </c>
      <c r="G69" s="138" t="s">
        <v>575</v>
      </c>
      <c r="H69">
        <v>2046</v>
      </c>
      <c r="N69" t="s">
        <v>3054</v>
      </c>
      <c r="O69">
        <v>56</v>
      </c>
      <c r="Q69" t="s">
        <v>3055</v>
      </c>
      <c r="R69">
        <v>2302</v>
      </c>
      <c r="V69" t="str">
        <f t="shared" si="0"/>
        <v xml:space="preserve"> </v>
      </c>
      <c r="AD69" t="s">
        <v>3056</v>
      </c>
      <c r="AE69">
        <v>116</v>
      </c>
    </row>
    <row r="70" spans="4:31">
      <c r="D70" t="s">
        <v>1323</v>
      </c>
      <c r="E70">
        <v>58996</v>
      </c>
      <c r="G70" t="s">
        <v>2928</v>
      </c>
      <c r="H70">
        <v>238</v>
      </c>
      <c r="N70" t="s">
        <v>3057</v>
      </c>
      <c r="O70">
        <v>49</v>
      </c>
      <c r="Q70" t="s">
        <v>3058</v>
      </c>
      <c r="R70">
        <v>116</v>
      </c>
      <c r="V70" t="str">
        <f t="shared" ref="V70:V109" si="1">CONCATENATE(T70," ",U70)</f>
        <v xml:space="preserve"> </v>
      </c>
      <c r="AD70" t="s">
        <v>3059</v>
      </c>
      <c r="AE70">
        <v>114</v>
      </c>
    </row>
    <row r="71" spans="4:31">
      <c r="D71" t="s">
        <v>2973</v>
      </c>
      <c r="E71">
        <v>264911</v>
      </c>
      <c r="G71" t="s">
        <v>2932</v>
      </c>
      <c r="H71">
        <v>1406701</v>
      </c>
      <c r="N71" t="s">
        <v>955</v>
      </c>
      <c r="O71">
        <v>44</v>
      </c>
      <c r="Q71" t="s">
        <v>3060</v>
      </c>
      <c r="R71">
        <v>227</v>
      </c>
      <c r="V71" t="str">
        <f t="shared" si="1"/>
        <v xml:space="preserve"> </v>
      </c>
      <c r="AD71" t="s">
        <v>3061</v>
      </c>
      <c r="AE71">
        <v>113</v>
      </c>
    </row>
    <row r="72" spans="4:31">
      <c r="D72" t="s">
        <v>2876</v>
      </c>
      <c r="E72">
        <v>85672</v>
      </c>
      <c r="G72" t="s">
        <v>753</v>
      </c>
      <c r="H72">
        <v>474</v>
      </c>
      <c r="N72" t="s">
        <v>1362</v>
      </c>
      <c r="O72">
        <v>27</v>
      </c>
      <c r="Q72" t="s">
        <v>3062</v>
      </c>
      <c r="R72">
        <v>142</v>
      </c>
      <c r="V72" t="str">
        <f t="shared" si="1"/>
        <v xml:space="preserve"> </v>
      </c>
      <c r="AD72" t="s">
        <v>3063</v>
      </c>
      <c r="AE72">
        <v>103</v>
      </c>
    </row>
    <row r="73" spans="4:31">
      <c r="D73" t="s">
        <v>3064</v>
      </c>
      <c r="E73">
        <v>87</v>
      </c>
      <c r="G73" t="s">
        <v>2828</v>
      </c>
      <c r="H73">
        <v>12</v>
      </c>
      <c r="N73" t="s">
        <v>3065</v>
      </c>
      <c r="O73">
        <v>20</v>
      </c>
      <c r="Q73" t="s">
        <v>3066</v>
      </c>
      <c r="R73">
        <v>76</v>
      </c>
      <c r="V73" t="str">
        <f t="shared" si="1"/>
        <v xml:space="preserve"> </v>
      </c>
      <c r="AD73" t="s">
        <v>3067</v>
      </c>
      <c r="AE73">
        <v>97</v>
      </c>
    </row>
    <row r="74" spans="4:31">
      <c r="D74" t="s">
        <v>3068</v>
      </c>
      <c r="E74">
        <v>49532</v>
      </c>
      <c r="G74" s="138" t="s">
        <v>586</v>
      </c>
      <c r="H74">
        <v>7758121</v>
      </c>
      <c r="N74" t="s">
        <v>3069</v>
      </c>
      <c r="O74">
        <v>17</v>
      </c>
      <c r="Q74" t="s">
        <v>3070</v>
      </c>
      <c r="R74">
        <v>9958</v>
      </c>
      <c r="V74" t="str">
        <f t="shared" si="1"/>
        <v xml:space="preserve"> </v>
      </c>
      <c r="AD74" t="s">
        <v>3071</v>
      </c>
      <c r="AE74">
        <v>49</v>
      </c>
    </row>
    <row r="75" spans="4:31">
      <c r="D75" t="s">
        <v>3072</v>
      </c>
      <c r="E75">
        <v>467</v>
      </c>
      <c r="G75" t="s">
        <v>2944</v>
      </c>
      <c r="H75">
        <v>380</v>
      </c>
      <c r="N75" t="s">
        <v>3073</v>
      </c>
      <c r="O75">
        <v>17</v>
      </c>
      <c r="Q75" t="s">
        <v>3074</v>
      </c>
      <c r="R75">
        <v>1142</v>
      </c>
      <c r="V75" t="str">
        <f t="shared" si="1"/>
        <v xml:space="preserve"> </v>
      </c>
      <c r="AD75" t="s">
        <v>3075</v>
      </c>
      <c r="AE75">
        <v>44</v>
      </c>
    </row>
    <row r="76" spans="4:31">
      <c r="D76" t="s">
        <v>3076</v>
      </c>
      <c r="E76">
        <v>16957</v>
      </c>
      <c r="G76" t="s">
        <v>2718</v>
      </c>
      <c r="H76">
        <v>28991</v>
      </c>
      <c r="N76" t="s">
        <v>949</v>
      </c>
      <c r="O76">
        <v>16</v>
      </c>
      <c r="Q76" t="s">
        <v>3077</v>
      </c>
      <c r="R76">
        <v>2480</v>
      </c>
      <c r="V76" t="str">
        <f t="shared" si="1"/>
        <v xml:space="preserve"> </v>
      </c>
      <c r="AD76" t="s">
        <v>3078</v>
      </c>
      <c r="AE76">
        <v>37</v>
      </c>
    </row>
    <row r="77" spans="4:31">
      <c r="D77" t="s">
        <v>720</v>
      </c>
      <c r="E77">
        <v>2303</v>
      </c>
      <c r="G77" t="s">
        <v>595</v>
      </c>
      <c r="H77">
        <v>609702</v>
      </c>
      <c r="N77" t="s">
        <v>3079</v>
      </c>
      <c r="O77">
        <v>13</v>
      </c>
      <c r="Q77" t="s">
        <v>3080</v>
      </c>
      <c r="R77">
        <v>744</v>
      </c>
      <c r="V77" t="str">
        <f t="shared" si="1"/>
        <v xml:space="preserve"> </v>
      </c>
      <c r="AD77" t="s">
        <v>3081</v>
      </c>
      <c r="AE77">
        <v>27</v>
      </c>
    </row>
    <row r="78" spans="4:31">
      <c r="D78" t="s">
        <v>3082</v>
      </c>
      <c r="E78">
        <v>73231</v>
      </c>
      <c r="G78" t="s">
        <v>3083</v>
      </c>
      <c r="H78">
        <v>1997969</v>
      </c>
      <c r="N78" t="s">
        <v>3084</v>
      </c>
      <c r="O78">
        <v>12</v>
      </c>
      <c r="Q78" t="s">
        <v>3085</v>
      </c>
      <c r="R78">
        <v>2473</v>
      </c>
      <c r="V78" t="str">
        <f t="shared" si="1"/>
        <v xml:space="preserve"> </v>
      </c>
      <c r="AD78" t="s">
        <v>3086</v>
      </c>
      <c r="AE78">
        <v>23</v>
      </c>
    </row>
    <row r="79" spans="4:31">
      <c r="D79" t="s">
        <v>652</v>
      </c>
      <c r="E79">
        <v>1461946</v>
      </c>
      <c r="G79" t="s">
        <v>3087</v>
      </c>
      <c r="H79">
        <v>268</v>
      </c>
      <c r="N79" t="s">
        <v>1505</v>
      </c>
      <c r="O79">
        <v>12</v>
      </c>
      <c r="Q79" t="s">
        <v>3088</v>
      </c>
      <c r="R79">
        <v>1455</v>
      </c>
      <c r="V79" t="str">
        <f t="shared" si="1"/>
        <v xml:space="preserve"> </v>
      </c>
      <c r="AD79" t="s">
        <v>78</v>
      </c>
      <c r="AE79">
        <v>16</v>
      </c>
    </row>
    <row r="80" spans="4:31">
      <c r="D80" t="s">
        <v>909</v>
      </c>
      <c r="E80">
        <v>13281429</v>
      </c>
      <c r="G80" s="138" t="s">
        <v>772</v>
      </c>
      <c r="H80">
        <v>307009</v>
      </c>
      <c r="N80" t="s">
        <v>3089</v>
      </c>
      <c r="O80">
        <v>9</v>
      </c>
      <c r="Q80" t="s">
        <v>3090</v>
      </c>
      <c r="R80">
        <v>23161</v>
      </c>
      <c r="V80" t="str">
        <f t="shared" si="1"/>
        <v xml:space="preserve"> </v>
      </c>
      <c r="AD80" t="s">
        <v>3089</v>
      </c>
      <c r="AE80">
        <v>9</v>
      </c>
    </row>
    <row r="81" spans="4:31">
      <c r="D81" t="s">
        <v>3091</v>
      </c>
      <c r="E81">
        <v>733</v>
      </c>
      <c r="G81" t="s">
        <v>3092</v>
      </c>
      <c r="H81">
        <v>15</v>
      </c>
      <c r="N81" t="s">
        <v>3093</v>
      </c>
      <c r="O81">
        <v>9</v>
      </c>
      <c r="Q81" t="s">
        <v>3094</v>
      </c>
      <c r="R81">
        <v>9188</v>
      </c>
      <c r="V81" t="str">
        <f t="shared" si="1"/>
        <v xml:space="preserve"> </v>
      </c>
      <c r="AD81" t="s">
        <v>3095</v>
      </c>
      <c r="AE81">
        <v>3</v>
      </c>
    </row>
    <row r="82" spans="4:31">
      <c r="D82" t="s">
        <v>2921</v>
      </c>
      <c r="E82">
        <v>159400</v>
      </c>
      <c r="G82" t="s">
        <v>2968</v>
      </c>
      <c r="H82">
        <v>505</v>
      </c>
      <c r="N82" t="s">
        <v>3096</v>
      </c>
      <c r="O82">
        <v>6</v>
      </c>
      <c r="Q82" t="s">
        <v>3097</v>
      </c>
      <c r="R82">
        <v>3631</v>
      </c>
      <c r="V82" t="str">
        <f t="shared" si="1"/>
        <v xml:space="preserve"> </v>
      </c>
      <c r="AD82" t="s">
        <v>3098</v>
      </c>
      <c r="AE82">
        <v>3</v>
      </c>
    </row>
    <row r="83" spans="4:31">
      <c r="D83" t="s">
        <v>3099</v>
      </c>
      <c r="E83">
        <v>10787</v>
      </c>
      <c r="G83" s="138" t="s">
        <v>605</v>
      </c>
      <c r="H83">
        <v>1</v>
      </c>
      <c r="N83" t="s">
        <v>3100</v>
      </c>
      <c r="O83">
        <v>6</v>
      </c>
      <c r="Q83" t="s">
        <v>3101</v>
      </c>
      <c r="R83">
        <v>6558</v>
      </c>
      <c r="V83" t="str">
        <f t="shared" si="1"/>
        <v xml:space="preserve"> </v>
      </c>
      <c r="AD83" t="s">
        <v>3102</v>
      </c>
      <c r="AE83">
        <v>1</v>
      </c>
    </row>
    <row r="84" spans="4:31">
      <c r="D84" t="s">
        <v>3103</v>
      </c>
      <c r="E84">
        <v>2220884</v>
      </c>
      <c r="G84" t="s">
        <v>3104</v>
      </c>
      <c r="H84">
        <v>15</v>
      </c>
      <c r="N84" t="s">
        <v>3105</v>
      </c>
      <c r="O84">
        <v>5</v>
      </c>
      <c r="Q84" t="s">
        <v>3106</v>
      </c>
      <c r="R84">
        <v>23508</v>
      </c>
      <c r="V84" t="str">
        <f t="shared" si="1"/>
        <v xml:space="preserve"> </v>
      </c>
    </row>
    <row r="85" spans="4:31">
      <c r="D85" t="s">
        <v>836</v>
      </c>
      <c r="E85">
        <v>756475</v>
      </c>
      <c r="G85" t="s">
        <v>692</v>
      </c>
      <c r="H85">
        <v>303772110</v>
      </c>
      <c r="O85">
        <v>1</v>
      </c>
      <c r="Q85" t="s">
        <v>3107</v>
      </c>
      <c r="R85">
        <v>2879</v>
      </c>
      <c r="V85" t="str">
        <f t="shared" si="1"/>
        <v xml:space="preserve"> </v>
      </c>
    </row>
    <row r="86" spans="4:31">
      <c r="D86" t="s">
        <v>3108</v>
      </c>
      <c r="E86">
        <v>97</v>
      </c>
      <c r="G86" t="s">
        <v>3109</v>
      </c>
      <c r="H86">
        <v>10</v>
      </c>
      <c r="Q86" t="s">
        <v>3110</v>
      </c>
      <c r="R86">
        <v>6495</v>
      </c>
      <c r="V86" t="str">
        <f t="shared" si="1"/>
        <v xml:space="preserve"> </v>
      </c>
    </row>
    <row r="87" spans="4:31">
      <c r="D87" t="s">
        <v>3111</v>
      </c>
      <c r="E87">
        <v>765</v>
      </c>
      <c r="G87" t="s">
        <v>3013</v>
      </c>
      <c r="H87">
        <v>4</v>
      </c>
      <c r="Q87" t="s">
        <v>3112</v>
      </c>
      <c r="R87">
        <v>1046</v>
      </c>
      <c r="V87" t="str">
        <f t="shared" si="1"/>
        <v xml:space="preserve"> </v>
      </c>
    </row>
    <row r="88" spans="4:31">
      <c r="D88" t="s">
        <v>3113</v>
      </c>
      <c r="E88">
        <v>3755</v>
      </c>
      <c r="G88" t="s">
        <v>3016</v>
      </c>
      <c r="H88">
        <v>2197756</v>
      </c>
      <c r="Q88" t="s">
        <v>3114</v>
      </c>
      <c r="R88">
        <v>1462</v>
      </c>
      <c r="V88" t="str">
        <f t="shared" si="1"/>
        <v xml:space="preserve"> </v>
      </c>
    </row>
    <row r="89" spans="4:31">
      <c r="D89" t="s">
        <v>3115</v>
      </c>
      <c r="E89">
        <v>157232</v>
      </c>
      <c r="G89" t="s">
        <v>3019</v>
      </c>
      <c r="H89">
        <v>989</v>
      </c>
      <c r="Q89" t="s">
        <v>3116</v>
      </c>
      <c r="R89">
        <v>175</v>
      </c>
      <c r="V89" t="str">
        <f t="shared" si="1"/>
        <v xml:space="preserve"> </v>
      </c>
    </row>
    <row r="90" spans="4:31">
      <c r="D90" t="s">
        <v>3117</v>
      </c>
      <c r="E90">
        <v>556565</v>
      </c>
      <c r="G90" t="s">
        <v>3024</v>
      </c>
      <c r="H90">
        <v>2646</v>
      </c>
      <c r="Q90" t="s">
        <v>3118</v>
      </c>
      <c r="R90">
        <v>237</v>
      </c>
      <c r="V90" t="str">
        <f t="shared" si="1"/>
        <v xml:space="preserve"> </v>
      </c>
    </row>
    <row r="91" spans="4:31">
      <c r="D91" t="s">
        <v>2566</v>
      </c>
      <c r="E91">
        <v>209975</v>
      </c>
      <c r="G91" t="s">
        <v>3029</v>
      </c>
      <c r="H91">
        <v>31351</v>
      </c>
      <c r="Q91" t="s">
        <v>3119</v>
      </c>
      <c r="R91">
        <v>85</v>
      </c>
      <c r="V91" t="str">
        <f t="shared" si="1"/>
        <v xml:space="preserve"> </v>
      </c>
    </row>
    <row r="92" spans="4:31">
      <c r="D92" t="s">
        <v>727</v>
      </c>
      <c r="E92">
        <v>433608170</v>
      </c>
      <c r="G92" t="s">
        <v>3034</v>
      </c>
      <c r="H92">
        <v>1100</v>
      </c>
      <c r="Q92" t="s">
        <v>3120</v>
      </c>
      <c r="R92">
        <v>168</v>
      </c>
      <c r="V92" t="str">
        <f t="shared" si="1"/>
        <v xml:space="preserve"> </v>
      </c>
    </row>
    <row r="93" spans="4:31">
      <c r="G93" t="s">
        <v>3039</v>
      </c>
      <c r="H93">
        <v>7090</v>
      </c>
      <c r="Q93" t="s">
        <v>3121</v>
      </c>
      <c r="R93">
        <v>143</v>
      </c>
      <c r="V93" t="str">
        <f t="shared" si="1"/>
        <v xml:space="preserve"> </v>
      </c>
    </row>
    <row r="94" spans="4:31">
      <c r="G94" t="s">
        <v>3043</v>
      </c>
      <c r="H94">
        <v>142</v>
      </c>
      <c r="Q94" t="s">
        <v>3122</v>
      </c>
      <c r="R94">
        <v>4574</v>
      </c>
      <c r="V94" t="str">
        <f t="shared" si="1"/>
        <v xml:space="preserve"> </v>
      </c>
    </row>
    <row r="95" spans="4:31">
      <c r="G95" t="s">
        <v>3123</v>
      </c>
      <c r="H95">
        <v>19</v>
      </c>
      <c r="Q95" t="s">
        <v>3124</v>
      </c>
      <c r="R95">
        <v>2933</v>
      </c>
      <c r="V95" t="str">
        <f t="shared" si="1"/>
        <v xml:space="preserve"> </v>
      </c>
    </row>
    <row r="96" spans="4:31">
      <c r="G96" t="s">
        <v>3125</v>
      </c>
      <c r="H96">
        <v>60</v>
      </c>
      <c r="Q96" t="s">
        <v>3126</v>
      </c>
      <c r="R96">
        <v>920</v>
      </c>
      <c r="V96" t="str">
        <f t="shared" si="1"/>
        <v xml:space="preserve"> </v>
      </c>
    </row>
    <row r="97" spans="6:22">
      <c r="G97" t="s">
        <v>614</v>
      </c>
      <c r="H97">
        <v>15</v>
      </c>
      <c r="Q97" t="s">
        <v>3127</v>
      </c>
      <c r="R97">
        <v>898</v>
      </c>
      <c r="V97" t="str">
        <f t="shared" si="1"/>
        <v xml:space="preserve"> </v>
      </c>
    </row>
    <row r="98" spans="6:22">
      <c r="G98" t="s">
        <v>2889</v>
      </c>
      <c r="H98">
        <v>2334</v>
      </c>
      <c r="Q98" t="s">
        <v>3128</v>
      </c>
      <c r="R98">
        <v>785</v>
      </c>
      <c r="V98" t="str">
        <f t="shared" si="1"/>
        <v xml:space="preserve"> </v>
      </c>
    </row>
    <row r="99" spans="6:22">
      <c r="G99" t="s">
        <v>2867</v>
      </c>
      <c r="H99">
        <v>315029</v>
      </c>
      <c r="Q99" t="s">
        <v>3129</v>
      </c>
      <c r="R99">
        <v>307</v>
      </c>
      <c r="V99" t="str">
        <f t="shared" si="1"/>
        <v xml:space="preserve"> </v>
      </c>
    </row>
    <row r="100" spans="6:22">
      <c r="G100" t="s">
        <v>2894</v>
      </c>
      <c r="H100">
        <v>1</v>
      </c>
      <c r="Q100" t="s">
        <v>3130</v>
      </c>
      <c r="R100">
        <v>838</v>
      </c>
      <c r="V100" t="str">
        <f t="shared" si="1"/>
        <v xml:space="preserve"> </v>
      </c>
    </row>
    <row r="101" spans="6:22">
      <c r="G101" t="s">
        <v>2886</v>
      </c>
      <c r="H101">
        <v>11</v>
      </c>
      <c r="Q101" t="s">
        <v>2712</v>
      </c>
      <c r="R101">
        <v>110</v>
      </c>
      <c r="V101" t="str">
        <f t="shared" si="1"/>
        <v xml:space="preserve"> </v>
      </c>
    </row>
    <row r="102" spans="6:22">
      <c r="G102" t="s">
        <v>2870</v>
      </c>
      <c r="H102">
        <v>1</v>
      </c>
      <c r="Q102" t="s">
        <v>3131</v>
      </c>
      <c r="R102">
        <v>57161</v>
      </c>
      <c r="V102" t="str">
        <f t="shared" si="1"/>
        <v xml:space="preserve"> </v>
      </c>
    </row>
    <row r="103" spans="6:22">
      <c r="G103" t="s">
        <v>2863</v>
      </c>
      <c r="H103">
        <v>1</v>
      </c>
      <c r="Q103" t="s">
        <v>3132</v>
      </c>
      <c r="R103">
        <v>222</v>
      </c>
      <c r="V103" t="str">
        <f t="shared" si="1"/>
        <v xml:space="preserve"> </v>
      </c>
    </row>
    <row r="104" spans="6:22">
      <c r="G104" t="s">
        <v>2880</v>
      </c>
      <c r="H104">
        <v>2</v>
      </c>
      <c r="Q104" t="s">
        <v>618</v>
      </c>
      <c r="R104">
        <v>37</v>
      </c>
      <c r="V104" t="str">
        <f t="shared" si="1"/>
        <v xml:space="preserve"> </v>
      </c>
    </row>
    <row r="105" spans="6:22">
      <c r="F105">
        <v>6</v>
      </c>
      <c r="G105" t="s">
        <v>2875</v>
      </c>
      <c r="H105">
        <v>14</v>
      </c>
      <c r="Q105" t="s">
        <v>2857</v>
      </c>
      <c r="R105">
        <v>349</v>
      </c>
      <c r="V105" t="str">
        <f t="shared" si="1"/>
        <v xml:space="preserve"> </v>
      </c>
    </row>
    <row r="106" spans="6:22">
      <c r="G106" t="s">
        <v>2858</v>
      </c>
      <c r="H106">
        <v>2</v>
      </c>
      <c r="Q106" t="s">
        <v>3133</v>
      </c>
      <c r="R106">
        <v>62</v>
      </c>
      <c r="V106" t="str">
        <f t="shared" si="1"/>
        <v xml:space="preserve"> </v>
      </c>
    </row>
    <row r="107" spans="6:22">
      <c r="G107" s="138" t="s">
        <v>622</v>
      </c>
      <c r="H107">
        <v>2</v>
      </c>
      <c r="Q107" t="s">
        <v>3134</v>
      </c>
      <c r="R107">
        <v>1325328</v>
      </c>
      <c r="V107" t="str">
        <f t="shared" si="1"/>
        <v xml:space="preserve"> </v>
      </c>
    </row>
    <row r="108" spans="6:22">
      <c r="G108" t="s">
        <v>3135</v>
      </c>
      <c r="H108">
        <v>29</v>
      </c>
      <c r="Q108" t="s">
        <v>3136</v>
      </c>
      <c r="R108">
        <v>1383</v>
      </c>
      <c r="V108" t="str">
        <f t="shared" si="1"/>
        <v xml:space="preserve"> </v>
      </c>
    </row>
    <row r="109" spans="6:22">
      <c r="G109" t="s">
        <v>698</v>
      </c>
      <c r="H109">
        <v>484449</v>
      </c>
      <c r="Q109" t="s">
        <v>3137</v>
      </c>
      <c r="R109">
        <v>106</v>
      </c>
      <c r="V109" t="str">
        <f t="shared" si="1"/>
        <v xml:space="preserve"> </v>
      </c>
    </row>
    <row r="110" spans="6:22">
      <c r="G110" t="s">
        <v>807</v>
      </c>
      <c r="H110">
        <v>58599</v>
      </c>
      <c r="Q110" t="s">
        <v>3138</v>
      </c>
      <c r="R110">
        <v>18969</v>
      </c>
    </row>
    <row r="111" spans="6:22">
      <c r="G111" t="s">
        <v>3068</v>
      </c>
      <c r="H111">
        <v>84257</v>
      </c>
      <c r="Q111" t="s">
        <v>3139</v>
      </c>
      <c r="R111">
        <v>22146064</v>
      </c>
    </row>
    <row r="112" spans="6:22">
      <c r="G112" t="s">
        <v>3072</v>
      </c>
      <c r="H112">
        <v>3587098</v>
      </c>
      <c r="Q112" t="s">
        <v>3140</v>
      </c>
      <c r="R112">
        <v>124015</v>
      </c>
    </row>
    <row r="113" spans="7:18">
      <c r="G113" t="s">
        <v>3076</v>
      </c>
      <c r="H113">
        <v>1900</v>
      </c>
      <c r="Q113" t="s">
        <v>3141</v>
      </c>
      <c r="R113">
        <v>81256</v>
      </c>
    </row>
    <row r="114" spans="7:18">
      <c r="G114" s="138" t="s">
        <v>632</v>
      </c>
      <c r="H114">
        <v>28</v>
      </c>
      <c r="Q114" t="s">
        <v>3142</v>
      </c>
      <c r="R114">
        <v>22031</v>
      </c>
    </row>
    <row r="115" spans="7:18">
      <c r="G115" s="138" t="s">
        <v>642</v>
      </c>
      <c r="H115">
        <v>1455</v>
      </c>
      <c r="Q115" t="s">
        <v>3143</v>
      </c>
      <c r="R115">
        <v>5766</v>
      </c>
    </row>
    <row r="116" spans="7:18">
      <c r="G116" t="s">
        <v>652</v>
      </c>
      <c r="H116">
        <v>11444955</v>
      </c>
      <c r="Q116" t="s">
        <v>3144</v>
      </c>
      <c r="R116">
        <v>238</v>
      </c>
    </row>
    <row r="117" spans="7:18">
      <c r="G117" s="138" t="s">
        <v>657</v>
      </c>
      <c r="H117">
        <v>15375233</v>
      </c>
      <c r="Q117" t="s">
        <v>3145</v>
      </c>
      <c r="R117">
        <v>154</v>
      </c>
    </row>
    <row r="118" spans="7:18">
      <c r="G118" s="138" t="s">
        <v>3146</v>
      </c>
      <c r="H118">
        <v>40312</v>
      </c>
      <c r="Q118" t="s">
        <v>3147</v>
      </c>
      <c r="R118">
        <v>172</v>
      </c>
    </row>
    <row r="119" spans="7:18">
      <c r="G119" t="s">
        <v>3148</v>
      </c>
      <c r="H119">
        <v>2366608</v>
      </c>
      <c r="Q119" t="s">
        <v>3149</v>
      </c>
      <c r="R119">
        <v>1234</v>
      </c>
    </row>
    <row r="120" spans="7:18">
      <c r="G120" t="s">
        <v>3150</v>
      </c>
      <c r="H120">
        <v>603604</v>
      </c>
      <c r="Q120" t="s">
        <v>3151</v>
      </c>
      <c r="R120">
        <v>549271</v>
      </c>
    </row>
    <row r="121" spans="7:18">
      <c r="G121" s="138" t="s">
        <v>2850</v>
      </c>
      <c r="H121">
        <v>531</v>
      </c>
      <c r="Q121" t="s">
        <v>3152</v>
      </c>
      <c r="R121">
        <v>168503</v>
      </c>
    </row>
    <row r="122" spans="7:18">
      <c r="G122" t="s">
        <v>2861</v>
      </c>
      <c r="H122">
        <v>1639</v>
      </c>
      <c r="Q122" t="s">
        <v>3153</v>
      </c>
      <c r="R122">
        <v>140304596</v>
      </c>
    </row>
    <row r="123" spans="7:18">
      <c r="G123" t="s">
        <v>3103</v>
      </c>
      <c r="H123">
        <v>103</v>
      </c>
      <c r="Q123" t="s">
        <v>3154</v>
      </c>
      <c r="R123">
        <v>3726086</v>
      </c>
    </row>
    <row r="124" spans="7:18">
      <c r="G124" t="s">
        <v>3155</v>
      </c>
      <c r="H124">
        <v>18280900</v>
      </c>
      <c r="Q124" t="s">
        <v>3156</v>
      </c>
      <c r="R124">
        <v>301</v>
      </c>
    </row>
    <row r="125" spans="7:18">
      <c r="G125" t="s">
        <v>3157</v>
      </c>
      <c r="H125">
        <v>140461</v>
      </c>
      <c r="Q125" t="s">
        <v>2884</v>
      </c>
      <c r="R125">
        <v>255910</v>
      </c>
    </row>
    <row r="126" spans="7:18">
      <c r="G126" t="s">
        <v>3158</v>
      </c>
      <c r="H126">
        <v>98179</v>
      </c>
      <c r="Q126" t="s">
        <v>2871</v>
      </c>
      <c r="R126">
        <v>222688</v>
      </c>
    </row>
    <row r="127" spans="7:18">
      <c r="G127" t="s">
        <v>836</v>
      </c>
      <c r="H127">
        <v>317026</v>
      </c>
      <c r="Q127" t="s">
        <v>3159</v>
      </c>
      <c r="R127">
        <v>2662674</v>
      </c>
    </row>
    <row r="128" spans="7:18">
      <c r="G128" t="s">
        <v>3160</v>
      </c>
      <c r="H128">
        <v>123577</v>
      </c>
      <c r="Q128" t="s">
        <v>636</v>
      </c>
      <c r="R128">
        <v>418350</v>
      </c>
    </row>
    <row r="129" spans="7:18">
      <c r="G129" t="s">
        <v>3161</v>
      </c>
      <c r="H129">
        <v>15181486</v>
      </c>
      <c r="Q129" t="s">
        <v>646</v>
      </c>
      <c r="R129">
        <v>3163</v>
      </c>
    </row>
    <row r="130" spans="7:18">
      <c r="G130" t="s">
        <v>3162</v>
      </c>
      <c r="H130">
        <v>3</v>
      </c>
      <c r="Q130" t="s">
        <v>3163</v>
      </c>
      <c r="R130">
        <v>592593</v>
      </c>
    </row>
    <row r="131" spans="7:18">
      <c r="G131" t="s">
        <v>3164</v>
      </c>
      <c r="H131">
        <v>9123</v>
      </c>
      <c r="Q131" t="s">
        <v>656</v>
      </c>
      <c r="R131">
        <v>87790</v>
      </c>
    </row>
    <row r="132" spans="7:18">
      <c r="G132" t="s">
        <v>3165</v>
      </c>
      <c r="H132">
        <v>559</v>
      </c>
      <c r="Q132" t="s">
        <v>3166</v>
      </c>
      <c r="R132">
        <v>10579</v>
      </c>
    </row>
    <row r="133" spans="7:18">
      <c r="G133" t="s">
        <v>3167</v>
      </c>
      <c r="H133">
        <v>8</v>
      </c>
      <c r="Q133" t="s">
        <v>3168</v>
      </c>
      <c r="R133">
        <v>172614</v>
      </c>
    </row>
    <row r="134" spans="7:18">
      <c r="G134" t="s">
        <v>3169</v>
      </c>
      <c r="H134">
        <v>111599</v>
      </c>
      <c r="Q134" t="s">
        <v>485</v>
      </c>
      <c r="R134">
        <v>882429</v>
      </c>
    </row>
    <row r="135" spans="7:18">
      <c r="G135" t="s">
        <v>3170</v>
      </c>
      <c r="H135">
        <v>15959</v>
      </c>
      <c r="Q135" t="s">
        <v>682</v>
      </c>
      <c r="R135">
        <v>2020</v>
      </c>
    </row>
    <row r="136" spans="7:18">
      <c r="G136" t="s">
        <v>3171</v>
      </c>
      <c r="H136">
        <v>22020</v>
      </c>
      <c r="Q136" t="s">
        <v>530</v>
      </c>
      <c r="R136">
        <v>5558017</v>
      </c>
    </row>
    <row r="137" spans="7:18">
      <c r="G137" t="s">
        <v>3172</v>
      </c>
      <c r="H137">
        <v>4380</v>
      </c>
      <c r="Q137" t="s">
        <v>3173</v>
      </c>
      <c r="R137">
        <v>7440</v>
      </c>
    </row>
    <row r="138" spans="7:18">
      <c r="G138" t="s">
        <v>3174</v>
      </c>
      <c r="H138">
        <v>1537</v>
      </c>
      <c r="Q138" t="s">
        <v>3175</v>
      </c>
      <c r="R138">
        <v>150409</v>
      </c>
    </row>
    <row r="139" spans="7:18">
      <c r="G139" t="s">
        <v>3176</v>
      </c>
      <c r="H139">
        <v>86161</v>
      </c>
      <c r="Q139" t="s">
        <v>3177</v>
      </c>
      <c r="R139">
        <v>837837</v>
      </c>
    </row>
    <row r="140" spans="7:18">
      <c r="G140" t="s">
        <v>3178</v>
      </c>
      <c r="H140">
        <v>18203</v>
      </c>
      <c r="Q140" t="s">
        <v>3179</v>
      </c>
      <c r="R140">
        <v>776</v>
      </c>
    </row>
    <row r="141" spans="7:18">
      <c r="G141" t="s">
        <v>3180</v>
      </c>
      <c r="H141">
        <v>21083</v>
      </c>
      <c r="Q141" t="s">
        <v>3181</v>
      </c>
      <c r="R141">
        <v>54</v>
      </c>
    </row>
    <row r="142" spans="7:18">
      <c r="G142" t="s">
        <v>3182</v>
      </c>
      <c r="H142">
        <v>3519</v>
      </c>
      <c r="Q142" t="s">
        <v>3183</v>
      </c>
      <c r="R142">
        <v>142</v>
      </c>
    </row>
    <row r="143" spans="7:18">
      <c r="G143" t="s">
        <v>3184</v>
      </c>
      <c r="H143">
        <v>4494</v>
      </c>
      <c r="Q143" t="s">
        <v>3185</v>
      </c>
      <c r="R143">
        <v>405</v>
      </c>
    </row>
    <row r="144" spans="7:18">
      <c r="G144" t="s">
        <v>3186</v>
      </c>
      <c r="H144">
        <v>77047</v>
      </c>
      <c r="Q144" t="s">
        <v>3187</v>
      </c>
      <c r="R144">
        <v>38</v>
      </c>
    </row>
    <row r="145" spans="7:18">
      <c r="G145" t="s">
        <v>3188</v>
      </c>
      <c r="H145">
        <v>11</v>
      </c>
      <c r="Q145" t="s">
        <v>3189</v>
      </c>
      <c r="R145">
        <v>47</v>
      </c>
    </row>
    <row r="146" spans="7:18">
      <c r="G146" t="s">
        <v>3190</v>
      </c>
      <c r="H146">
        <v>77987</v>
      </c>
      <c r="Q146" t="s">
        <v>3191</v>
      </c>
      <c r="R146">
        <v>426</v>
      </c>
    </row>
    <row r="147" spans="7:18">
      <c r="G147" t="s">
        <v>3192</v>
      </c>
      <c r="H147">
        <v>8798</v>
      </c>
      <c r="Q147" t="s">
        <v>3193</v>
      </c>
      <c r="R147">
        <v>542</v>
      </c>
    </row>
    <row r="148" spans="7:18">
      <c r="G148" t="s">
        <v>3194</v>
      </c>
      <c r="H148">
        <v>37516</v>
      </c>
      <c r="Q148" t="s">
        <v>3195</v>
      </c>
      <c r="R148">
        <v>261</v>
      </c>
    </row>
    <row r="149" spans="7:18">
      <c r="G149" t="s">
        <v>3196</v>
      </c>
      <c r="H149">
        <v>53032</v>
      </c>
      <c r="Q149" t="s">
        <v>3197</v>
      </c>
      <c r="R149">
        <v>124</v>
      </c>
    </row>
    <row r="150" spans="7:18">
      <c r="G150" t="s">
        <v>3198</v>
      </c>
      <c r="H150">
        <v>18</v>
      </c>
      <c r="Q150" t="s">
        <v>3199</v>
      </c>
      <c r="R150">
        <v>461</v>
      </c>
    </row>
    <row r="151" spans="7:18">
      <c r="G151" t="s">
        <v>3200</v>
      </c>
      <c r="H151">
        <v>1</v>
      </c>
      <c r="Q151" t="s">
        <v>3201</v>
      </c>
      <c r="R151">
        <v>131</v>
      </c>
    </row>
    <row r="152" spans="7:18">
      <c r="G152" t="s">
        <v>3202</v>
      </c>
      <c r="H152">
        <v>16863</v>
      </c>
      <c r="Q152" t="s">
        <v>3203</v>
      </c>
      <c r="R152">
        <v>125</v>
      </c>
    </row>
    <row r="153" spans="7:18">
      <c r="G153" t="s">
        <v>3204</v>
      </c>
      <c r="H153">
        <v>51088</v>
      </c>
      <c r="Q153" t="s">
        <v>3205</v>
      </c>
      <c r="R153">
        <v>8880</v>
      </c>
    </row>
    <row r="154" spans="7:18">
      <c r="G154" t="s">
        <v>3206</v>
      </c>
      <c r="H154">
        <v>3789</v>
      </c>
      <c r="Q154" t="s">
        <v>3207</v>
      </c>
      <c r="R154">
        <v>2855</v>
      </c>
    </row>
    <row r="155" spans="7:18">
      <c r="G155" t="s">
        <v>3208</v>
      </c>
      <c r="H155">
        <v>58794</v>
      </c>
      <c r="Q155" t="s">
        <v>3209</v>
      </c>
      <c r="R155">
        <v>8463</v>
      </c>
    </row>
    <row r="156" spans="7:18">
      <c r="G156" t="s">
        <v>3210</v>
      </c>
      <c r="H156">
        <v>1455625</v>
      </c>
      <c r="Q156" t="s">
        <v>3211</v>
      </c>
      <c r="R156">
        <v>12245</v>
      </c>
    </row>
    <row r="157" spans="7:18">
      <c r="G157" t="s">
        <v>3212</v>
      </c>
      <c r="H157">
        <v>723</v>
      </c>
      <c r="Q157" t="s">
        <v>3213</v>
      </c>
      <c r="R157">
        <v>2537</v>
      </c>
    </row>
    <row r="158" spans="7:18">
      <c r="G158" t="s">
        <v>3214</v>
      </c>
      <c r="H158">
        <v>861997</v>
      </c>
      <c r="Q158" t="s">
        <v>3215</v>
      </c>
      <c r="R158">
        <v>16530</v>
      </c>
    </row>
    <row r="159" spans="7:18">
      <c r="G159" t="s">
        <v>3216</v>
      </c>
      <c r="H159">
        <v>3796</v>
      </c>
      <c r="Q159" t="s">
        <v>3217</v>
      </c>
      <c r="R159">
        <v>1568</v>
      </c>
    </row>
    <row r="160" spans="7:18">
      <c r="G160" t="s">
        <v>3218</v>
      </c>
      <c r="H160">
        <v>22</v>
      </c>
      <c r="Q160" t="s">
        <v>3219</v>
      </c>
      <c r="R160">
        <v>2032</v>
      </c>
    </row>
    <row r="161" spans="7:18">
      <c r="G161" t="s">
        <v>3220</v>
      </c>
      <c r="H161">
        <v>31701</v>
      </c>
      <c r="Q161" t="s">
        <v>3221</v>
      </c>
      <c r="R161">
        <v>8034</v>
      </c>
    </row>
    <row r="162" spans="7:18">
      <c r="G162" t="s">
        <v>3222</v>
      </c>
      <c r="H162">
        <v>2107</v>
      </c>
      <c r="Q162" t="s">
        <v>3223</v>
      </c>
      <c r="R162">
        <v>7529</v>
      </c>
    </row>
    <row r="163" spans="7:18">
      <c r="G163" t="s">
        <v>3224</v>
      </c>
      <c r="H163">
        <v>64844</v>
      </c>
      <c r="Q163" t="s">
        <v>3225</v>
      </c>
      <c r="R163">
        <v>80</v>
      </c>
    </row>
    <row r="164" spans="7:18">
      <c r="G164" t="s">
        <v>3226</v>
      </c>
      <c r="H164">
        <v>3102</v>
      </c>
      <c r="Q164" t="s">
        <v>3227</v>
      </c>
      <c r="R164">
        <v>2994</v>
      </c>
    </row>
    <row r="165" spans="7:18">
      <c r="G165" t="s">
        <v>3228</v>
      </c>
      <c r="H165">
        <v>1287</v>
      </c>
      <c r="Q165" t="s">
        <v>3229</v>
      </c>
      <c r="R165">
        <v>2657</v>
      </c>
    </row>
    <row r="166" spans="7:18">
      <c r="G166" t="s">
        <v>855</v>
      </c>
      <c r="H166">
        <v>7308</v>
      </c>
      <c r="Q166" t="s">
        <v>3230</v>
      </c>
      <c r="R166">
        <v>3889</v>
      </c>
    </row>
    <row r="167" spans="7:18">
      <c r="G167" t="s">
        <v>865</v>
      </c>
      <c r="H167">
        <v>66799</v>
      </c>
      <c r="Q167" t="s">
        <v>3231</v>
      </c>
      <c r="R167">
        <v>2222</v>
      </c>
    </row>
    <row r="168" spans="7:18">
      <c r="G168" s="138" t="s">
        <v>678</v>
      </c>
      <c r="H168">
        <v>1965</v>
      </c>
      <c r="Q168" t="s">
        <v>3232</v>
      </c>
      <c r="R168">
        <v>10453</v>
      </c>
    </row>
    <row r="169" spans="7:18">
      <c r="G169" t="s">
        <v>471</v>
      </c>
      <c r="H169">
        <v>1598</v>
      </c>
      <c r="Q169" t="s">
        <v>3233</v>
      </c>
      <c r="R169">
        <v>431</v>
      </c>
    </row>
    <row r="170" spans="7:18">
      <c r="G170" t="s">
        <v>815</v>
      </c>
      <c r="H170">
        <v>8361783</v>
      </c>
      <c r="Q170" t="s">
        <v>3234</v>
      </c>
      <c r="R170">
        <v>2028</v>
      </c>
    </row>
    <row r="171" spans="7:18">
      <c r="H171">
        <v>213438446</v>
      </c>
      <c r="Q171" t="s">
        <v>3235</v>
      </c>
      <c r="R171">
        <v>3474</v>
      </c>
    </row>
    <row r="172" spans="7:18">
      <c r="H172">
        <v>170903</v>
      </c>
      <c r="Q172" t="s">
        <v>3236</v>
      </c>
      <c r="R172">
        <v>11538</v>
      </c>
    </row>
    <row r="173" spans="7:18">
      <c r="Q173" t="s">
        <v>3237</v>
      </c>
      <c r="R173">
        <v>623</v>
      </c>
    </row>
    <row r="174" spans="7:18">
      <c r="Q174" t="s">
        <v>3238</v>
      </c>
      <c r="R174">
        <v>324</v>
      </c>
    </row>
    <row r="175" spans="7:18">
      <c r="Q175" t="s">
        <v>3239</v>
      </c>
      <c r="R175">
        <v>67</v>
      </c>
    </row>
    <row r="176" spans="7:18">
      <c r="Q176" t="s">
        <v>3240</v>
      </c>
      <c r="R176">
        <v>62</v>
      </c>
    </row>
    <row r="177" spans="17:18">
      <c r="Q177" t="s">
        <v>3241</v>
      </c>
      <c r="R177">
        <v>58</v>
      </c>
    </row>
    <row r="178" spans="17:18">
      <c r="Q178" t="s">
        <v>3242</v>
      </c>
      <c r="R178">
        <v>61240</v>
      </c>
    </row>
    <row r="179" spans="17:18">
      <c r="Q179" t="s">
        <v>3243</v>
      </c>
      <c r="R179">
        <v>81</v>
      </c>
    </row>
    <row r="180" spans="17:18">
      <c r="Q180" t="s">
        <v>3244</v>
      </c>
      <c r="R180">
        <v>260</v>
      </c>
    </row>
    <row r="181" spans="17:18">
      <c r="Q181" t="s">
        <v>3245</v>
      </c>
      <c r="R181">
        <v>110</v>
      </c>
    </row>
    <row r="182" spans="17:18">
      <c r="Q182" t="s">
        <v>3246</v>
      </c>
      <c r="R182">
        <v>1804</v>
      </c>
    </row>
    <row r="183" spans="17:18">
      <c r="Q183" t="s">
        <v>3247</v>
      </c>
      <c r="R183">
        <v>1097</v>
      </c>
    </row>
    <row r="184" spans="17:18">
      <c r="Q184" t="s">
        <v>3248</v>
      </c>
      <c r="R184">
        <v>237</v>
      </c>
    </row>
    <row r="185" spans="17:18">
      <c r="Q185" t="s">
        <v>3249</v>
      </c>
      <c r="R185">
        <v>47463</v>
      </c>
    </row>
    <row r="186" spans="17:18">
      <c r="Q186" t="s">
        <v>3250</v>
      </c>
      <c r="R186">
        <v>42</v>
      </c>
    </row>
    <row r="187" spans="17:18">
      <c r="Q187" t="s">
        <v>3251</v>
      </c>
      <c r="R187">
        <v>292</v>
      </c>
    </row>
    <row r="188" spans="17:18">
      <c r="Q188" t="s">
        <v>3252</v>
      </c>
      <c r="R188">
        <v>147</v>
      </c>
    </row>
    <row r="189" spans="17:18">
      <c r="Q189" t="s">
        <v>3253</v>
      </c>
      <c r="R189">
        <v>627</v>
      </c>
    </row>
    <row r="190" spans="17:18">
      <c r="Q190" t="s">
        <v>3254</v>
      </c>
      <c r="R190">
        <v>206105</v>
      </c>
    </row>
    <row r="191" spans="17:18">
      <c r="Q191" t="s">
        <v>3255</v>
      </c>
      <c r="R191">
        <v>576</v>
      </c>
    </row>
    <row r="192" spans="17:18">
      <c r="Q192" t="s">
        <v>3256</v>
      </c>
      <c r="R192">
        <v>172731</v>
      </c>
    </row>
    <row r="193" spans="17:18">
      <c r="Q193" t="s">
        <v>3257</v>
      </c>
      <c r="R193">
        <v>48</v>
      </c>
    </row>
    <row r="194" spans="17:18">
      <c r="Q194" t="s">
        <v>3258</v>
      </c>
      <c r="R194">
        <v>65</v>
      </c>
    </row>
    <row r="195" spans="17:18">
      <c r="Q195" t="s">
        <v>3259</v>
      </c>
      <c r="R195">
        <v>44</v>
      </c>
    </row>
    <row r="196" spans="17:18">
      <c r="Q196" t="s">
        <v>3260</v>
      </c>
      <c r="R196">
        <v>93</v>
      </c>
    </row>
    <row r="197" spans="17:18">
      <c r="Q197" t="s">
        <v>3261</v>
      </c>
      <c r="R197">
        <v>140</v>
      </c>
    </row>
    <row r="198" spans="17:18">
      <c r="Q198" t="s">
        <v>3262</v>
      </c>
      <c r="R198">
        <v>162</v>
      </c>
    </row>
    <row r="199" spans="17:18">
      <c r="Q199" t="s">
        <v>3263</v>
      </c>
      <c r="R199">
        <v>354</v>
      </c>
    </row>
    <row r="200" spans="17:18">
      <c r="Q200" t="s">
        <v>3264</v>
      </c>
      <c r="R200">
        <v>117</v>
      </c>
    </row>
    <row r="201" spans="17:18">
      <c r="Q201" t="s">
        <v>3265</v>
      </c>
      <c r="R201">
        <v>355</v>
      </c>
    </row>
    <row r="202" spans="17:18">
      <c r="Q202" t="s">
        <v>3266</v>
      </c>
      <c r="R202">
        <v>3008</v>
      </c>
    </row>
    <row r="203" spans="17:18">
      <c r="Q203" t="s">
        <v>3267</v>
      </c>
      <c r="R203">
        <v>57</v>
      </c>
    </row>
    <row r="204" spans="17:18">
      <c r="Q204" t="s">
        <v>3268</v>
      </c>
      <c r="R204">
        <v>248</v>
      </c>
    </row>
    <row r="205" spans="17:18">
      <c r="Q205" t="s">
        <v>3269</v>
      </c>
      <c r="R205">
        <v>1041</v>
      </c>
    </row>
    <row r="206" spans="17:18">
      <c r="Q206" t="s">
        <v>3270</v>
      </c>
      <c r="R206">
        <v>557</v>
      </c>
    </row>
    <row r="207" spans="17:18">
      <c r="Q207" t="s">
        <v>3271</v>
      </c>
      <c r="R207">
        <v>536279</v>
      </c>
    </row>
    <row r="208" spans="17:18">
      <c r="Q208" t="s">
        <v>3272</v>
      </c>
      <c r="R208">
        <v>3822</v>
      </c>
    </row>
    <row r="209" spans="17:18">
      <c r="Q209" t="s">
        <v>3273</v>
      </c>
      <c r="R209">
        <v>29370</v>
      </c>
    </row>
    <row r="210" spans="17:18">
      <c r="Q210" t="s">
        <v>3274</v>
      </c>
      <c r="R210">
        <v>72060</v>
      </c>
    </row>
    <row r="211" spans="17:18">
      <c r="Q211" t="s">
        <v>3275</v>
      </c>
      <c r="R211">
        <v>57</v>
      </c>
    </row>
    <row r="212" spans="17:18">
      <c r="Q212" t="s">
        <v>3276</v>
      </c>
      <c r="R212">
        <v>7486</v>
      </c>
    </row>
    <row r="213" spans="17:18">
      <c r="Q213" t="s">
        <v>3277</v>
      </c>
      <c r="R213">
        <v>251507</v>
      </c>
    </row>
    <row r="214" spans="17:18">
      <c r="Q214" t="s">
        <v>3278</v>
      </c>
      <c r="R214">
        <v>314958</v>
      </c>
    </row>
    <row r="215" spans="17:18">
      <c r="Q215" t="s">
        <v>3279</v>
      </c>
      <c r="R215">
        <v>54772</v>
      </c>
    </row>
    <row r="216" spans="17:18">
      <c r="Q216" t="s">
        <v>3280</v>
      </c>
      <c r="R216">
        <v>3682947</v>
      </c>
    </row>
    <row r="217" spans="17:18">
      <c r="Q217" t="s">
        <v>724</v>
      </c>
      <c r="R217">
        <v>48179</v>
      </c>
    </row>
    <row r="218" spans="17:18">
      <c r="Q218" t="s">
        <v>3281</v>
      </c>
      <c r="R218">
        <v>1195767</v>
      </c>
    </row>
    <row r="219" spans="17:18">
      <c r="Q219" t="s">
        <v>3282</v>
      </c>
      <c r="R219">
        <v>1923849</v>
      </c>
    </row>
    <row r="220" spans="17:18">
      <c r="Q220" t="s">
        <v>3283</v>
      </c>
      <c r="R220">
        <v>347</v>
      </c>
    </row>
    <row r="221" spans="17:18">
      <c r="Q221" t="s">
        <v>3284</v>
      </c>
      <c r="R221">
        <v>42</v>
      </c>
    </row>
    <row r="222" spans="17:18">
      <c r="Q222" t="s">
        <v>3285</v>
      </c>
      <c r="R222">
        <v>376382</v>
      </c>
    </row>
    <row r="223" spans="17:18">
      <c r="Q223" t="s">
        <v>3286</v>
      </c>
      <c r="R223">
        <v>133204</v>
      </c>
    </row>
    <row r="224" spans="17:18">
      <c r="Q224" t="s">
        <v>732</v>
      </c>
      <c r="R224">
        <v>937</v>
      </c>
    </row>
    <row r="225" spans="17:18">
      <c r="Q225" t="s">
        <v>3287</v>
      </c>
      <c r="R225">
        <v>19642</v>
      </c>
    </row>
    <row r="226" spans="17:18">
      <c r="Q226" t="s">
        <v>739</v>
      </c>
      <c r="R226">
        <v>18402212</v>
      </c>
    </row>
    <row r="227" spans="17:18">
      <c r="Q227" t="s">
        <v>3288</v>
      </c>
      <c r="R227">
        <v>58894</v>
      </c>
    </row>
    <row r="228" spans="17:18">
      <c r="Q228" t="s">
        <v>744</v>
      </c>
      <c r="R228">
        <v>928072</v>
      </c>
    </row>
    <row r="229" spans="17:18">
      <c r="Q229" t="s">
        <v>750</v>
      </c>
      <c r="R229">
        <v>22026</v>
      </c>
    </row>
    <row r="230" spans="17:18">
      <c r="Q230" t="s">
        <v>757</v>
      </c>
      <c r="R230">
        <v>25640</v>
      </c>
    </row>
    <row r="231" spans="17:18">
      <c r="Q231" t="s">
        <v>3289</v>
      </c>
      <c r="R231">
        <v>106789</v>
      </c>
    </row>
    <row r="232" spans="17:18">
      <c r="Q232" t="s">
        <v>3290</v>
      </c>
      <c r="R232">
        <v>3310732</v>
      </c>
    </row>
    <row r="233" spans="17:18">
      <c r="Q233" t="s">
        <v>3291</v>
      </c>
      <c r="R233">
        <v>123</v>
      </c>
    </row>
    <row r="234" spans="17:18">
      <c r="Q234" t="s">
        <v>3292</v>
      </c>
      <c r="R234">
        <v>2045</v>
      </c>
    </row>
    <row r="235" spans="17:18">
      <c r="Q235" t="s">
        <v>3293</v>
      </c>
      <c r="R235">
        <v>160</v>
      </c>
    </row>
    <row r="236" spans="17:18">
      <c r="Q236" t="s">
        <v>3294</v>
      </c>
      <c r="R236">
        <v>234</v>
      </c>
    </row>
    <row r="237" spans="17:18">
      <c r="Q237" t="s">
        <v>3295</v>
      </c>
      <c r="R237">
        <v>337</v>
      </c>
    </row>
    <row r="238" spans="17:18">
      <c r="Q238" t="s">
        <v>3296</v>
      </c>
      <c r="R238">
        <v>667</v>
      </c>
    </row>
    <row r="239" spans="17:18">
      <c r="Q239" t="s">
        <v>3297</v>
      </c>
      <c r="R239">
        <v>54</v>
      </c>
    </row>
    <row r="240" spans="17:18">
      <c r="Q240" t="s">
        <v>3298</v>
      </c>
      <c r="R240">
        <v>65</v>
      </c>
    </row>
    <row r="241" spans="17:18">
      <c r="Q241" t="s">
        <v>3299</v>
      </c>
      <c r="R241">
        <v>68</v>
      </c>
    </row>
    <row r="242" spans="17:18">
      <c r="Q242" t="s">
        <v>3300</v>
      </c>
      <c r="R242">
        <v>462</v>
      </c>
    </row>
    <row r="243" spans="17:18">
      <c r="Q243" t="s">
        <v>2393</v>
      </c>
      <c r="R243">
        <v>18580</v>
      </c>
    </row>
    <row r="244" spans="17:18">
      <c r="Q244" t="s">
        <v>640</v>
      </c>
      <c r="R244">
        <v>3457</v>
      </c>
    </row>
    <row r="245" spans="17:18">
      <c r="Q245" t="s">
        <v>3301</v>
      </c>
      <c r="R245">
        <v>561028</v>
      </c>
    </row>
    <row r="246" spans="17:18">
      <c r="Q246" t="s">
        <v>3302</v>
      </c>
      <c r="R246">
        <v>4156</v>
      </c>
    </row>
    <row r="247" spans="17:18">
      <c r="Q247" t="s">
        <v>3303</v>
      </c>
      <c r="R247">
        <v>12273</v>
      </c>
    </row>
    <row r="248" spans="17:18">
      <c r="Q248" t="s">
        <v>3304</v>
      </c>
      <c r="R248">
        <v>8559</v>
      </c>
    </row>
    <row r="249" spans="17:18">
      <c r="Q249" t="s">
        <v>3305</v>
      </c>
      <c r="R249">
        <v>10476</v>
      </c>
    </row>
    <row r="250" spans="17:18">
      <c r="Q250" t="s">
        <v>3306</v>
      </c>
      <c r="R250">
        <v>6786</v>
      </c>
    </row>
    <row r="251" spans="17:18">
      <c r="Q251" t="s">
        <v>3307</v>
      </c>
      <c r="R251">
        <v>3577</v>
      </c>
    </row>
    <row r="252" spans="17:18">
      <c r="Q252" t="s">
        <v>3308</v>
      </c>
      <c r="R252">
        <v>4916</v>
      </c>
    </row>
    <row r="253" spans="17:18">
      <c r="Q253" t="s">
        <v>3309</v>
      </c>
      <c r="R253">
        <v>373934</v>
      </c>
    </row>
    <row r="254" spans="17:18">
      <c r="Q254" t="s">
        <v>3310</v>
      </c>
      <c r="R254">
        <v>112115</v>
      </c>
    </row>
    <row r="255" spans="17:18">
      <c r="Q255" t="s">
        <v>3311</v>
      </c>
      <c r="R255">
        <v>7608</v>
      </c>
    </row>
    <row r="256" spans="17:18">
      <c r="Q256" t="s">
        <v>3312</v>
      </c>
      <c r="R256">
        <v>360014</v>
      </c>
    </row>
    <row r="257" spans="17:18">
      <c r="Q257" t="s">
        <v>3313</v>
      </c>
      <c r="R257">
        <v>234</v>
      </c>
    </row>
    <row r="258" spans="17:18">
      <c r="Q258" t="s">
        <v>3002</v>
      </c>
      <c r="R258">
        <v>93</v>
      </c>
    </row>
    <row r="259" spans="17:18">
      <c r="Q259" t="s">
        <v>3314</v>
      </c>
      <c r="R259">
        <v>107</v>
      </c>
    </row>
    <row r="260" spans="17:18">
      <c r="Q260" t="s">
        <v>3315</v>
      </c>
      <c r="R260">
        <v>6997</v>
      </c>
    </row>
    <row r="261" spans="17:18">
      <c r="Q261" t="s">
        <v>3316</v>
      </c>
      <c r="R261">
        <v>1384</v>
      </c>
    </row>
    <row r="262" spans="17:18">
      <c r="Q262" t="s">
        <v>3317</v>
      </c>
      <c r="R262">
        <v>2897</v>
      </c>
    </row>
    <row r="263" spans="17:18">
      <c r="Q263" t="s">
        <v>3318</v>
      </c>
      <c r="R263">
        <v>11412</v>
      </c>
    </row>
    <row r="264" spans="17:18">
      <c r="Q264" t="s">
        <v>3319</v>
      </c>
      <c r="R264">
        <v>3400</v>
      </c>
    </row>
    <row r="265" spans="17:18">
      <c r="Q265" t="s">
        <v>3320</v>
      </c>
      <c r="R265">
        <v>336</v>
      </c>
    </row>
    <row r="266" spans="17:18">
      <c r="Q266" t="s">
        <v>1660</v>
      </c>
      <c r="R266">
        <v>4608460</v>
      </c>
    </row>
    <row r="267" spans="17:18">
      <c r="Q267" t="s">
        <v>3321</v>
      </c>
      <c r="R267">
        <v>166</v>
      </c>
    </row>
    <row r="268" spans="17:18">
      <c r="Q268" t="s">
        <v>3322</v>
      </c>
      <c r="R268">
        <v>3526988</v>
      </c>
    </row>
    <row r="269" spans="17:18">
      <c r="Q269" t="s">
        <v>3323</v>
      </c>
      <c r="R269">
        <v>74</v>
      </c>
    </row>
    <row r="270" spans="17:18">
      <c r="Q270" t="s">
        <v>3324</v>
      </c>
      <c r="R270">
        <v>995</v>
      </c>
    </row>
    <row r="271" spans="17:18">
      <c r="Q271" t="s">
        <v>3325</v>
      </c>
      <c r="R271">
        <v>54349</v>
      </c>
    </row>
    <row r="272" spans="17:18">
      <c r="Q272" t="s">
        <v>3326</v>
      </c>
      <c r="R272">
        <v>1514464</v>
      </c>
    </row>
    <row r="273" spans="17:18">
      <c r="Q273" t="s">
        <v>3327</v>
      </c>
      <c r="R273">
        <v>4074</v>
      </c>
    </row>
    <row r="274" spans="17:18">
      <c r="Q274" t="s">
        <v>3328</v>
      </c>
      <c r="R274">
        <v>1566</v>
      </c>
    </row>
    <row r="275" spans="17:18">
      <c r="Q275" t="s">
        <v>3329</v>
      </c>
      <c r="R275">
        <v>74140</v>
      </c>
    </row>
    <row r="276" spans="17:18">
      <c r="Q276" t="s">
        <v>3330</v>
      </c>
      <c r="R276">
        <v>565466</v>
      </c>
    </row>
    <row r="277" spans="17:18">
      <c r="Q277" t="s">
        <v>763</v>
      </c>
      <c r="R277">
        <v>19982</v>
      </c>
    </row>
    <row r="278" spans="17:18">
      <c r="Q278" t="s">
        <v>3331</v>
      </c>
      <c r="R278">
        <v>112727</v>
      </c>
    </row>
    <row r="279" spans="17:18">
      <c r="Q279" t="s">
        <v>3332</v>
      </c>
      <c r="R279">
        <v>5060</v>
      </c>
    </row>
    <row r="280" spans="17:18">
      <c r="Q280" t="s">
        <v>3333</v>
      </c>
      <c r="R280">
        <v>178</v>
      </c>
    </row>
    <row r="281" spans="17:18">
      <c r="Q281" t="s">
        <v>3334</v>
      </c>
      <c r="R281">
        <v>339</v>
      </c>
    </row>
    <row r="282" spans="17:18">
      <c r="Q282" t="s">
        <v>3335</v>
      </c>
      <c r="R282">
        <v>501</v>
      </c>
    </row>
    <row r="283" spans="17:18">
      <c r="Q283" t="s">
        <v>3336</v>
      </c>
      <c r="R283">
        <v>555</v>
      </c>
    </row>
    <row r="284" spans="17:18">
      <c r="Q284" t="s">
        <v>3337</v>
      </c>
      <c r="R284">
        <v>1677</v>
      </c>
    </row>
    <row r="285" spans="17:18">
      <c r="Q285" t="s">
        <v>3338</v>
      </c>
      <c r="R285">
        <v>3236</v>
      </c>
    </row>
    <row r="286" spans="17:18">
      <c r="Q286" t="s">
        <v>3339</v>
      </c>
      <c r="R286">
        <v>94</v>
      </c>
    </row>
    <row r="287" spans="17:18">
      <c r="Q287" t="s">
        <v>769</v>
      </c>
      <c r="R287">
        <v>621</v>
      </c>
    </row>
    <row r="288" spans="17:18">
      <c r="Q288" t="s">
        <v>3340</v>
      </c>
      <c r="R288">
        <v>127</v>
      </c>
    </row>
    <row r="289" spans="17:18">
      <c r="Q289" t="s">
        <v>3341</v>
      </c>
      <c r="R289">
        <v>2336</v>
      </c>
    </row>
    <row r="290" spans="17:18">
      <c r="Q290" t="s">
        <v>3342</v>
      </c>
      <c r="R290">
        <v>885757</v>
      </c>
    </row>
    <row r="291" spans="17:18">
      <c r="Q291" t="s">
        <v>3343</v>
      </c>
      <c r="R291">
        <v>49</v>
      </c>
    </row>
    <row r="292" spans="17:18">
      <c r="Q292" t="s">
        <v>3344</v>
      </c>
      <c r="R292">
        <v>1339</v>
      </c>
    </row>
    <row r="293" spans="17:18">
      <c r="Q293" t="s">
        <v>3345</v>
      </c>
      <c r="R293">
        <v>43</v>
      </c>
    </row>
    <row r="294" spans="17:18">
      <c r="Q294" t="s">
        <v>1271</v>
      </c>
      <c r="R294">
        <v>177</v>
      </c>
    </row>
    <row r="295" spans="17:18">
      <c r="Q295" t="s">
        <v>3346</v>
      </c>
      <c r="R295">
        <v>90327</v>
      </c>
    </row>
    <row r="296" spans="17:18">
      <c r="Q296" t="s">
        <v>3347</v>
      </c>
      <c r="R296">
        <v>45720</v>
      </c>
    </row>
    <row r="297" spans="17:18">
      <c r="Q297" t="s">
        <v>780</v>
      </c>
      <c r="R297">
        <v>457</v>
      </c>
    </row>
    <row r="298" spans="17:18">
      <c r="Q298" t="s">
        <v>3348</v>
      </c>
      <c r="R298">
        <v>143</v>
      </c>
    </row>
    <row r="299" spans="17:18">
      <c r="Q299" t="s">
        <v>3349</v>
      </c>
      <c r="R299">
        <v>149460</v>
      </c>
    </row>
    <row r="300" spans="17:18">
      <c r="Q300" t="s">
        <v>3350</v>
      </c>
      <c r="R300">
        <v>146</v>
      </c>
    </row>
    <row r="301" spans="17:18">
      <c r="Q301" t="s">
        <v>3351</v>
      </c>
      <c r="R301">
        <v>1119235</v>
      </c>
    </row>
    <row r="302" spans="17:18">
      <c r="Q302" t="s">
        <v>3352</v>
      </c>
      <c r="R302">
        <v>750</v>
      </c>
    </row>
    <row r="303" spans="17:18">
      <c r="Q303" t="s">
        <v>3353</v>
      </c>
      <c r="R303">
        <v>1928</v>
      </c>
    </row>
    <row r="304" spans="17:18">
      <c r="Q304" t="s">
        <v>3354</v>
      </c>
      <c r="R304">
        <v>37</v>
      </c>
    </row>
    <row r="305" spans="17:18">
      <c r="Q305" t="s">
        <v>3355</v>
      </c>
      <c r="R305">
        <v>413600</v>
      </c>
    </row>
    <row r="306" spans="17:18">
      <c r="Q306" t="s">
        <v>3356</v>
      </c>
      <c r="R306">
        <v>26372</v>
      </c>
    </row>
    <row r="307" spans="17:18">
      <c r="Q307" t="s">
        <v>3357</v>
      </c>
      <c r="R307">
        <v>372</v>
      </c>
    </row>
    <row r="308" spans="17:18">
      <c r="Q308" t="s">
        <v>3358</v>
      </c>
      <c r="R308">
        <v>853195</v>
      </c>
    </row>
    <row r="309" spans="17:18">
      <c r="Q309" t="s">
        <v>3359</v>
      </c>
      <c r="R309">
        <v>524217</v>
      </c>
    </row>
    <row r="310" spans="17:18">
      <c r="Q310" t="s">
        <v>3360</v>
      </c>
      <c r="R310">
        <v>768741</v>
      </c>
    </row>
    <row r="311" spans="17:18">
      <c r="Q311" t="s">
        <v>3361</v>
      </c>
      <c r="R311">
        <v>704624</v>
      </c>
    </row>
    <row r="312" spans="17:18">
      <c r="Q312" t="s">
        <v>3362</v>
      </c>
      <c r="R312">
        <v>477222</v>
      </c>
    </row>
    <row r="313" spans="17:18">
      <c r="Q313" t="s">
        <v>3363</v>
      </c>
      <c r="R313">
        <v>299437</v>
      </c>
    </row>
    <row r="314" spans="17:18">
      <c r="Q314" t="s">
        <v>3364</v>
      </c>
      <c r="R314">
        <v>145029</v>
      </c>
    </row>
    <row r="315" spans="17:18">
      <c r="Q315" t="s">
        <v>3365</v>
      </c>
      <c r="R315">
        <v>70536</v>
      </c>
    </row>
    <row r="316" spans="17:18">
      <c r="Q316" t="s">
        <v>3366</v>
      </c>
      <c r="R316">
        <v>2018</v>
      </c>
    </row>
    <row r="317" spans="17:18">
      <c r="Q317" t="s">
        <v>3367</v>
      </c>
      <c r="R317">
        <v>10660</v>
      </c>
    </row>
    <row r="318" spans="17:18">
      <c r="Q318" t="s">
        <v>3368</v>
      </c>
      <c r="R318">
        <v>71926</v>
      </c>
    </row>
    <row r="319" spans="17:18">
      <c r="Q319" t="s">
        <v>3369</v>
      </c>
      <c r="R319">
        <v>17022</v>
      </c>
    </row>
    <row r="320" spans="17:18">
      <c r="Q320" t="s">
        <v>3370</v>
      </c>
      <c r="R320">
        <v>12416</v>
      </c>
    </row>
    <row r="321" spans="17:18">
      <c r="Q321" t="s">
        <v>3371</v>
      </c>
      <c r="R321">
        <v>406</v>
      </c>
    </row>
    <row r="322" spans="17:18">
      <c r="Q322" t="s">
        <v>3372</v>
      </c>
      <c r="R322">
        <v>478</v>
      </c>
    </row>
    <row r="323" spans="17:18">
      <c r="Q323" t="s">
        <v>3373</v>
      </c>
      <c r="R323">
        <v>380</v>
      </c>
    </row>
    <row r="324" spans="17:18">
      <c r="Q324" t="s">
        <v>3374</v>
      </c>
      <c r="R324">
        <v>87</v>
      </c>
    </row>
    <row r="325" spans="17:18">
      <c r="Q325" t="s">
        <v>3375</v>
      </c>
      <c r="R325">
        <v>2188</v>
      </c>
    </row>
    <row r="326" spans="17:18">
      <c r="Q326" t="s">
        <v>3376</v>
      </c>
      <c r="R326">
        <v>613</v>
      </c>
    </row>
    <row r="327" spans="17:18">
      <c r="Q327" t="s">
        <v>1346</v>
      </c>
      <c r="R327">
        <v>1638</v>
      </c>
    </row>
    <row r="328" spans="17:18">
      <c r="Q328" t="s">
        <v>3377</v>
      </c>
      <c r="R328">
        <v>7515</v>
      </c>
    </row>
    <row r="329" spans="17:18">
      <c r="Q329" t="s">
        <v>3378</v>
      </c>
      <c r="R329">
        <v>13673</v>
      </c>
    </row>
    <row r="330" spans="17:18">
      <c r="Q330" t="s">
        <v>3379</v>
      </c>
      <c r="R330">
        <v>574</v>
      </c>
    </row>
    <row r="331" spans="17:18">
      <c r="Q331" t="s">
        <v>3380</v>
      </c>
      <c r="R331">
        <v>54293</v>
      </c>
    </row>
    <row r="332" spans="17:18">
      <c r="Q332" t="s">
        <v>3381</v>
      </c>
      <c r="R332">
        <v>829</v>
      </c>
    </row>
    <row r="333" spans="17:18">
      <c r="Q333" t="s">
        <v>3382</v>
      </c>
      <c r="R333">
        <v>5203</v>
      </c>
    </row>
    <row r="334" spans="17:18">
      <c r="Q334" t="s">
        <v>3383</v>
      </c>
      <c r="R334">
        <v>7332</v>
      </c>
    </row>
    <row r="335" spans="17:18">
      <c r="Q335" t="s">
        <v>3384</v>
      </c>
      <c r="R335">
        <v>431538</v>
      </c>
    </row>
    <row r="336" spans="17:18">
      <c r="Q336" t="s">
        <v>3385</v>
      </c>
      <c r="R336">
        <v>22040</v>
      </c>
    </row>
    <row r="337" spans="17:18">
      <c r="Q337" t="s">
        <v>3386</v>
      </c>
      <c r="R337">
        <v>10887</v>
      </c>
    </row>
    <row r="338" spans="17:18">
      <c r="Q338" t="s">
        <v>3387</v>
      </c>
      <c r="R338">
        <v>23759</v>
      </c>
    </row>
    <row r="339" spans="17:18">
      <c r="Q339" t="s">
        <v>3388</v>
      </c>
      <c r="R339">
        <v>129</v>
      </c>
    </row>
    <row r="340" spans="17:18">
      <c r="Q340" t="s">
        <v>3389</v>
      </c>
      <c r="R340">
        <v>42581</v>
      </c>
    </row>
    <row r="341" spans="17:18">
      <c r="Q341" t="s">
        <v>3390</v>
      </c>
      <c r="R341">
        <v>37</v>
      </c>
    </row>
    <row r="342" spans="17:18">
      <c r="Q342" t="s">
        <v>3391</v>
      </c>
      <c r="R342">
        <v>293444</v>
      </c>
    </row>
    <row r="343" spans="17:18">
      <c r="Q343" t="s">
        <v>3392</v>
      </c>
      <c r="R343">
        <v>138</v>
      </c>
    </row>
    <row r="344" spans="17:18">
      <c r="Q344" t="s">
        <v>3393</v>
      </c>
      <c r="R344">
        <v>265</v>
      </c>
    </row>
    <row r="345" spans="17:18">
      <c r="Q345" t="s">
        <v>3394</v>
      </c>
      <c r="R345">
        <v>160</v>
      </c>
    </row>
    <row r="346" spans="17:18">
      <c r="Q346" t="s">
        <v>3395</v>
      </c>
      <c r="R346">
        <v>192</v>
      </c>
    </row>
    <row r="347" spans="17:18">
      <c r="Q347" t="s">
        <v>3396</v>
      </c>
      <c r="R347">
        <v>58</v>
      </c>
    </row>
    <row r="348" spans="17:18">
      <c r="Q348" t="s">
        <v>3397</v>
      </c>
      <c r="R348">
        <v>70</v>
      </c>
    </row>
    <row r="349" spans="17:18">
      <c r="Q349" t="s">
        <v>3398</v>
      </c>
      <c r="R349">
        <v>58</v>
      </c>
    </row>
    <row r="350" spans="17:18">
      <c r="Q350" t="s">
        <v>3399</v>
      </c>
      <c r="R350">
        <v>2933</v>
      </c>
    </row>
    <row r="351" spans="17:18">
      <c r="Q351" t="s">
        <v>3400</v>
      </c>
      <c r="R351">
        <v>66</v>
      </c>
    </row>
    <row r="352" spans="17:18">
      <c r="Q352" t="s">
        <v>3401</v>
      </c>
      <c r="R352">
        <v>681</v>
      </c>
    </row>
    <row r="353" spans="17:18">
      <c r="Q353" t="s">
        <v>3402</v>
      </c>
      <c r="R353">
        <v>99</v>
      </c>
    </row>
    <row r="354" spans="17:18">
      <c r="Q354" t="s">
        <v>3403</v>
      </c>
      <c r="R354">
        <v>334</v>
      </c>
    </row>
    <row r="355" spans="17:18">
      <c r="Q355" t="s">
        <v>3404</v>
      </c>
      <c r="R355">
        <v>2097</v>
      </c>
    </row>
    <row r="356" spans="17:18">
      <c r="Q356" t="s">
        <v>3405</v>
      </c>
      <c r="R356">
        <v>316</v>
      </c>
    </row>
    <row r="357" spans="17:18">
      <c r="Q357" t="s">
        <v>3406</v>
      </c>
      <c r="R357">
        <v>90</v>
      </c>
    </row>
    <row r="358" spans="17:18">
      <c r="Q358" t="s">
        <v>3407</v>
      </c>
      <c r="R358">
        <v>47</v>
      </c>
    </row>
    <row r="359" spans="17:18">
      <c r="Q359" t="s">
        <v>3408</v>
      </c>
      <c r="R359">
        <v>201</v>
      </c>
    </row>
    <row r="360" spans="17:18">
      <c r="Q360" t="s">
        <v>3409</v>
      </c>
      <c r="R360">
        <v>886</v>
      </c>
    </row>
    <row r="361" spans="17:18">
      <c r="Q361" t="s">
        <v>3410</v>
      </c>
      <c r="R361">
        <v>596</v>
      </c>
    </row>
    <row r="362" spans="17:18">
      <c r="Q362" t="s">
        <v>3411</v>
      </c>
      <c r="R362">
        <v>297424</v>
      </c>
    </row>
    <row r="363" spans="17:18">
      <c r="Q363" t="s">
        <v>3412</v>
      </c>
      <c r="R363">
        <v>899</v>
      </c>
    </row>
    <row r="364" spans="17:18">
      <c r="Q364" t="s">
        <v>3413</v>
      </c>
      <c r="R364">
        <v>116</v>
      </c>
    </row>
    <row r="365" spans="17:18">
      <c r="Q365" t="s">
        <v>3414</v>
      </c>
      <c r="R365">
        <v>71</v>
      </c>
    </row>
    <row r="366" spans="17:18">
      <c r="Q366" t="s">
        <v>3415</v>
      </c>
      <c r="R366">
        <v>523</v>
      </c>
    </row>
    <row r="367" spans="17:18">
      <c r="Q367" t="s">
        <v>3416</v>
      </c>
      <c r="R367">
        <v>39</v>
      </c>
    </row>
    <row r="368" spans="17:18">
      <c r="Q368" t="s">
        <v>3417</v>
      </c>
      <c r="R368">
        <v>162</v>
      </c>
    </row>
    <row r="369" spans="17:18">
      <c r="Q369" t="s">
        <v>3418</v>
      </c>
      <c r="R369">
        <v>158</v>
      </c>
    </row>
    <row r="370" spans="17:18">
      <c r="Q370" t="s">
        <v>3419</v>
      </c>
      <c r="R370">
        <v>90</v>
      </c>
    </row>
    <row r="371" spans="17:18">
      <c r="Q371" t="s">
        <v>3420</v>
      </c>
      <c r="R371">
        <v>38976</v>
      </c>
    </row>
    <row r="372" spans="17:18">
      <c r="Q372" t="s">
        <v>3421</v>
      </c>
      <c r="R372">
        <v>71</v>
      </c>
    </row>
    <row r="373" spans="17:18">
      <c r="Q373" t="s">
        <v>3422</v>
      </c>
      <c r="R373">
        <v>50</v>
      </c>
    </row>
    <row r="374" spans="17:18">
      <c r="Q374" t="s">
        <v>804</v>
      </c>
      <c r="R374">
        <v>320</v>
      </c>
    </row>
    <row r="375" spans="17:18">
      <c r="Q375" t="s">
        <v>3423</v>
      </c>
      <c r="R375">
        <v>100179</v>
      </c>
    </row>
    <row r="376" spans="17:18">
      <c r="Q376" t="s">
        <v>3424</v>
      </c>
      <c r="R376">
        <v>64903</v>
      </c>
    </row>
    <row r="377" spans="17:18">
      <c r="Q377" t="s">
        <v>3425</v>
      </c>
      <c r="R377">
        <v>41</v>
      </c>
    </row>
    <row r="378" spans="17:18">
      <c r="Q378" t="s">
        <v>810</v>
      </c>
      <c r="R378">
        <v>323642</v>
      </c>
    </row>
    <row r="379" spans="17:18">
      <c r="Q379" t="s">
        <v>3426</v>
      </c>
      <c r="R379">
        <v>233</v>
      </c>
    </row>
    <row r="380" spans="17:18">
      <c r="Q380" t="s">
        <v>836</v>
      </c>
      <c r="R380">
        <v>941</v>
      </c>
    </row>
    <row r="381" spans="17:18">
      <c r="Q381" t="s">
        <v>3427</v>
      </c>
      <c r="R381">
        <v>336</v>
      </c>
    </row>
    <row r="382" spans="17:18">
      <c r="Q382" t="s">
        <v>3428</v>
      </c>
      <c r="R382">
        <v>15439777</v>
      </c>
    </row>
    <row r="383" spans="17:18">
      <c r="Q383" t="s">
        <v>1514</v>
      </c>
      <c r="R383">
        <v>245</v>
      </c>
    </row>
    <row r="384" spans="17:18">
      <c r="Q384" t="s">
        <v>3429</v>
      </c>
      <c r="R384">
        <v>4613</v>
      </c>
    </row>
    <row r="385" spans="17:18">
      <c r="Q385" t="s">
        <v>3430</v>
      </c>
      <c r="R385">
        <v>2530</v>
      </c>
    </row>
    <row r="386" spans="17:18">
      <c r="Q386" t="s">
        <v>3431</v>
      </c>
      <c r="R386">
        <v>679</v>
      </c>
    </row>
    <row r="387" spans="17:18">
      <c r="Q387" t="s">
        <v>1532</v>
      </c>
      <c r="R387">
        <v>509</v>
      </c>
    </row>
    <row r="388" spans="17:18">
      <c r="Q388" t="s">
        <v>3432</v>
      </c>
      <c r="R388">
        <v>145</v>
      </c>
    </row>
    <row r="389" spans="17:18">
      <c r="Q389" t="s">
        <v>3433</v>
      </c>
      <c r="R389">
        <v>25639</v>
      </c>
    </row>
    <row r="390" spans="17:18">
      <c r="Q390" t="s">
        <v>3434</v>
      </c>
      <c r="R390">
        <v>441</v>
      </c>
    </row>
    <row r="391" spans="17:18">
      <c r="Q391" t="s">
        <v>3435</v>
      </c>
      <c r="R391">
        <v>131</v>
      </c>
    </row>
    <row r="392" spans="17:18">
      <c r="Q392" t="s">
        <v>3436</v>
      </c>
      <c r="R392">
        <v>39</v>
      </c>
    </row>
    <row r="393" spans="17:18">
      <c r="Q393" t="s">
        <v>3437</v>
      </c>
      <c r="R393">
        <v>58</v>
      </c>
    </row>
    <row r="394" spans="17:18">
      <c r="Q394" t="s">
        <v>3438</v>
      </c>
      <c r="R394">
        <v>185</v>
      </c>
    </row>
    <row r="395" spans="17:18">
      <c r="Q395" t="s">
        <v>3439</v>
      </c>
      <c r="R395">
        <v>2890</v>
      </c>
    </row>
    <row r="396" spans="17:18">
      <c r="Q396" t="s">
        <v>3440</v>
      </c>
      <c r="R396">
        <v>115</v>
      </c>
    </row>
    <row r="397" spans="17:18">
      <c r="Q397" t="s">
        <v>3441</v>
      </c>
      <c r="R397">
        <v>284781</v>
      </c>
    </row>
    <row r="398" spans="17:18">
      <c r="Q398" t="s">
        <v>3442</v>
      </c>
      <c r="R398">
        <v>296979</v>
      </c>
    </row>
    <row r="399" spans="17:18">
      <c r="Q399" t="s">
        <v>3443</v>
      </c>
      <c r="R399">
        <v>136</v>
      </c>
    </row>
    <row r="400" spans="17:18">
      <c r="Q400" t="s">
        <v>815</v>
      </c>
      <c r="R400">
        <v>315</v>
      </c>
    </row>
    <row r="401" spans="17:18">
      <c r="Q401" t="s">
        <v>3444</v>
      </c>
      <c r="R401">
        <v>2685</v>
      </c>
    </row>
    <row r="402" spans="17:18">
      <c r="Q402" t="s">
        <v>3445</v>
      </c>
      <c r="R402">
        <v>171354</v>
      </c>
    </row>
    <row r="403" spans="17:18">
      <c r="R403">
        <v>58</v>
      </c>
    </row>
    <row r="404" spans="17:18">
      <c r="R404">
        <v>20168</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796"/>
  <sheetViews>
    <sheetView topLeftCell="A177" workbookViewId="0">
      <selection activeCell="E18" sqref="E18"/>
    </sheetView>
  </sheetViews>
  <sheetFormatPr defaultColWidth="11" defaultRowHeight="14.1"/>
  <cols>
    <col min="3" max="3" width="13.5" bestFit="1" customWidth="1"/>
    <col min="4" max="4" width="27.125" customWidth="1"/>
    <col min="5" max="5" width="22" customWidth="1"/>
    <col min="6" max="6" width="37.625" customWidth="1"/>
    <col min="7" max="7" width="11" hidden="1" customWidth="1"/>
    <col min="8" max="8" width="25.5" hidden="1" customWidth="1"/>
    <col min="9" max="9" width="21.125" hidden="1" customWidth="1"/>
    <col min="10" max="10" width="11" hidden="1" customWidth="1"/>
    <col min="11" max="11" width="14.125" customWidth="1"/>
    <col min="12" max="12" width="25.125" customWidth="1"/>
    <col min="13" max="13" width="18.125" customWidth="1"/>
    <col min="14" max="14" width="23.125" customWidth="1"/>
    <col min="15" max="15" width="44.625" hidden="1" customWidth="1"/>
    <col min="16" max="16" width="26.5" bestFit="1" customWidth="1"/>
    <col min="17" max="18" width="11" hidden="1" customWidth="1"/>
    <col min="19" max="19" width="33.625" bestFit="1" customWidth="1"/>
    <col min="20" max="20" width="11" hidden="1" customWidth="1"/>
    <col min="21" max="21" width="21.125" hidden="1" customWidth="1"/>
    <col min="22" max="22" width="22.125" style="147" customWidth="1"/>
    <col min="23" max="23" width="14.625" customWidth="1"/>
    <col min="24" max="25" width="11" hidden="1" customWidth="1"/>
    <col min="26" max="36" width="0" hidden="1" customWidth="1"/>
    <col min="37" max="37" width="15.625" customWidth="1"/>
  </cols>
  <sheetData>
    <row r="1" spans="1:37">
      <c r="A1" t="s">
        <v>3446</v>
      </c>
    </row>
    <row r="4" spans="1:37">
      <c r="A4" t="s">
        <v>3447</v>
      </c>
    </row>
    <row r="5" spans="1:37">
      <c r="A5" s="135"/>
      <c r="B5" t="s">
        <v>3448</v>
      </c>
    </row>
    <row r="6" spans="1:37">
      <c r="A6" s="148"/>
      <c r="B6" t="s">
        <v>3449</v>
      </c>
    </row>
    <row r="7" spans="1:37">
      <c r="A7" s="144"/>
      <c r="B7" t="s">
        <v>3450</v>
      </c>
    </row>
    <row r="10" spans="1:37" s="67" customFormat="1">
      <c r="A10" s="134" t="s">
        <v>76</v>
      </c>
      <c r="B10" s="134" t="s">
        <v>85</v>
      </c>
      <c r="C10" s="134" t="s">
        <v>89</v>
      </c>
      <c r="D10" s="483" t="s">
        <v>91</v>
      </c>
      <c r="E10" s="483"/>
      <c r="F10" s="482" t="s">
        <v>93</v>
      </c>
      <c r="G10" s="482"/>
      <c r="H10" s="482"/>
      <c r="I10" s="484" t="s">
        <v>425</v>
      </c>
      <c r="J10" s="484"/>
      <c r="K10" s="484"/>
      <c r="L10" s="134" t="s">
        <v>103</v>
      </c>
      <c r="M10" s="134" t="s">
        <v>105</v>
      </c>
      <c r="N10" s="483" t="s">
        <v>107</v>
      </c>
      <c r="O10" s="483"/>
      <c r="P10" s="483" t="s">
        <v>109</v>
      </c>
      <c r="Q10" s="483"/>
      <c r="R10" s="483"/>
      <c r="S10" s="483" t="s">
        <v>111</v>
      </c>
      <c r="T10" s="483"/>
      <c r="U10" s="483"/>
      <c r="V10" s="150" t="s">
        <v>197</v>
      </c>
      <c r="W10" s="149" t="s">
        <v>436</v>
      </c>
      <c r="X10" s="134"/>
      <c r="Y10" s="134"/>
      <c r="Z10" s="134" t="s">
        <v>439</v>
      </c>
      <c r="AA10" s="134" t="s">
        <v>440</v>
      </c>
      <c r="AB10" s="134" t="s">
        <v>441</v>
      </c>
      <c r="AC10" s="134" t="s">
        <v>442</v>
      </c>
      <c r="AD10" s="134" t="s">
        <v>443</v>
      </c>
      <c r="AE10" s="134" t="s">
        <v>444</v>
      </c>
      <c r="AF10" s="134" t="s">
        <v>445</v>
      </c>
      <c r="AG10" s="134" t="s">
        <v>446</v>
      </c>
      <c r="AH10" s="134" t="s">
        <v>447</v>
      </c>
      <c r="AI10" s="134" t="s">
        <v>448</v>
      </c>
      <c r="AJ10" s="134" t="s">
        <v>449</v>
      </c>
      <c r="AK10" s="134" t="s">
        <v>450</v>
      </c>
    </row>
    <row r="11" spans="1:37" s="136" customFormat="1" ht="85.5" customHeight="1" thickBot="1">
      <c r="A11" s="135"/>
      <c r="B11" s="135"/>
      <c r="C11" s="135" t="s">
        <v>3451</v>
      </c>
      <c r="D11" s="144" t="s">
        <v>3452</v>
      </c>
      <c r="E11" s="135" t="s">
        <v>3453</v>
      </c>
      <c r="F11" s="144" t="s">
        <v>3454</v>
      </c>
      <c r="G11" s="135" t="s">
        <v>3455</v>
      </c>
      <c r="H11" s="135" t="s">
        <v>3453</v>
      </c>
      <c r="I11" s="135" t="s">
        <v>3456</v>
      </c>
      <c r="J11" s="135"/>
      <c r="K11" s="148" t="s">
        <v>3457</v>
      </c>
      <c r="L11" s="135" t="s">
        <v>454</v>
      </c>
      <c r="M11" s="135" t="s">
        <v>3458</v>
      </c>
      <c r="N11" s="144" t="s">
        <v>3459</v>
      </c>
      <c r="O11" s="135" t="s">
        <v>3460</v>
      </c>
      <c r="P11" s="144" t="s">
        <v>3459</v>
      </c>
      <c r="Q11" s="135" t="s">
        <v>3455</v>
      </c>
      <c r="R11" s="135" t="s">
        <v>3453</v>
      </c>
      <c r="S11" s="144" t="s">
        <v>3459</v>
      </c>
      <c r="T11" s="135" t="s">
        <v>3455</v>
      </c>
      <c r="U11" s="135" t="s">
        <v>3453</v>
      </c>
      <c r="V11" s="151"/>
      <c r="W11" s="148" t="s">
        <v>3451</v>
      </c>
      <c r="X11" s="135"/>
      <c r="Y11" s="135"/>
      <c r="Z11" s="135"/>
      <c r="AA11" s="135"/>
      <c r="AB11" s="135"/>
      <c r="AC11" s="135"/>
      <c r="AD11" s="135"/>
      <c r="AE11" s="135"/>
      <c r="AF11" s="135"/>
      <c r="AG11" s="135"/>
      <c r="AH11" s="135"/>
      <c r="AI11" s="135"/>
      <c r="AJ11" s="135"/>
      <c r="AK11" s="135" t="s">
        <v>3461</v>
      </c>
    </row>
    <row r="12" spans="1:37" ht="15" thickTop="1" thickBot="1">
      <c r="A12" s="152">
        <v>11315</v>
      </c>
      <c r="B12" t="s">
        <v>2359</v>
      </c>
      <c r="C12" t="s">
        <v>2701</v>
      </c>
      <c r="D12" s="138" t="s">
        <v>2697</v>
      </c>
      <c r="F12" t="s">
        <v>2777</v>
      </c>
      <c r="G12">
        <v>13746</v>
      </c>
      <c r="H12" s="137" t="s">
        <v>468</v>
      </c>
      <c r="I12" t="s">
        <v>483</v>
      </c>
      <c r="J12">
        <v>897</v>
      </c>
      <c r="K12" t="s">
        <v>470</v>
      </c>
      <c r="L12" t="s">
        <v>471</v>
      </c>
      <c r="M12">
        <v>0</v>
      </c>
      <c r="N12" s="138" t="s">
        <v>472</v>
      </c>
      <c r="O12">
        <v>4209082103</v>
      </c>
      <c r="P12" t="s">
        <v>2778</v>
      </c>
      <c r="Q12">
        <v>1103390194</v>
      </c>
      <c r="R12" s="137" t="s">
        <v>474</v>
      </c>
      <c r="S12" s="139" t="s">
        <v>2779</v>
      </c>
      <c r="T12">
        <v>9629</v>
      </c>
      <c r="U12" s="137" t="s">
        <v>476</v>
      </c>
      <c r="V12" t="s">
        <v>2359</v>
      </c>
      <c r="W12" s="140" t="s">
        <v>479</v>
      </c>
      <c r="X12" s="140">
        <v>454858765</v>
      </c>
      <c r="Y12" s="140" t="s">
        <v>479</v>
      </c>
      <c r="AK12" t="s">
        <v>2782</v>
      </c>
    </row>
    <row r="13" spans="1:37" ht="15" thickTop="1" thickBot="1">
      <c r="A13" s="152">
        <v>11425</v>
      </c>
      <c r="B13" t="s">
        <v>3462</v>
      </c>
      <c r="C13" t="s">
        <v>2704</v>
      </c>
      <c r="D13" s="138" t="s">
        <v>2698</v>
      </c>
      <c r="F13" t="s">
        <v>469</v>
      </c>
      <c r="G13">
        <v>57</v>
      </c>
      <c r="H13" s="137" t="s">
        <v>482</v>
      </c>
      <c r="I13" t="s">
        <v>469</v>
      </c>
      <c r="J13">
        <v>4</v>
      </c>
      <c r="K13" t="s">
        <v>484</v>
      </c>
      <c r="L13" t="s">
        <v>493</v>
      </c>
      <c r="M13">
        <v>100</v>
      </c>
      <c r="N13" s="138" t="s">
        <v>486</v>
      </c>
      <c r="O13">
        <v>615808020</v>
      </c>
      <c r="P13" t="s">
        <v>472</v>
      </c>
      <c r="Q13">
        <v>1030512453</v>
      </c>
      <c r="R13" s="137" t="s">
        <v>488</v>
      </c>
      <c r="S13" t="s">
        <v>2783</v>
      </c>
      <c r="T13">
        <v>588</v>
      </c>
      <c r="U13" s="137" t="s">
        <v>490</v>
      </c>
      <c r="V13" t="s">
        <v>3462</v>
      </c>
      <c r="W13" t="s">
        <v>492</v>
      </c>
      <c r="X13">
        <v>185298243</v>
      </c>
      <c r="Y13" t="s">
        <v>492</v>
      </c>
      <c r="AK13" t="s">
        <v>2786</v>
      </c>
    </row>
    <row r="14" spans="1:37" ht="15" thickTop="1" thickBot="1">
      <c r="A14" s="152">
        <v>12135</v>
      </c>
      <c r="B14" t="s">
        <v>2348</v>
      </c>
      <c r="C14" t="s">
        <v>2702</v>
      </c>
      <c r="D14" s="138" t="s">
        <v>465</v>
      </c>
      <c r="F14" s="138" t="s">
        <v>2787</v>
      </c>
      <c r="G14">
        <v>58002</v>
      </c>
      <c r="H14" s="137" t="s">
        <v>497</v>
      </c>
      <c r="I14" t="s">
        <v>2788</v>
      </c>
      <c r="J14">
        <v>87</v>
      </c>
      <c r="K14" t="s">
        <v>499</v>
      </c>
      <c r="L14" t="s">
        <v>509</v>
      </c>
      <c r="M14" s="141" t="s">
        <v>501</v>
      </c>
      <c r="N14" t="s">
        <v>502</v>
      </c>
      <c r="O14">
        <v>12611021</v>
      </c>
      <c r="P14" t="s">
        <v>2789</v>
      </c>
      <c r="Q14">
        <v>935889488</v>
      </c>
      <c r="R14" s="137" t="s">
        <v>504</v>
      </c>
      <c r="S14" t="s">
        <v>2790</v>
      </c>
      <c r="T14">
        <v>434682</v>
      </c>
      <c r="U14" s="137" t="s">
        <v>506</v>
      </c>
      <c r="V14" t="s">
        <v>2348</v>
      </c>
      <c r="W14" t="s">
        <v>508</v>
      </c>
      <c r="X14">
        <v>165225679</v>
      </c>
      <c r="Y14" t="s">
        <v>508</v>
      </c>
    </row>
    <row r="15" spans="1:37" ht="15" thickTop="1" thickBot="1">
      <c r="A15" s="152">
        <v>12579</v>
      </c>
      <c r="B15" t="s">
        <v>3463</v>
      </c>
      <c r="C15" t="s">
        <v>466</v>
      </c>
      <c r="D15" s="138" t="s">
        <v>536</v>
      </c>
      <c r="F15" t="s">
        <v>2794</v>
      </c>
      <c r="G15">
        <v>1434</v>
      </c>
      <c r="H15" s="137" t="s">
        <v>513</v>
      </c>
      <c r="I15" t="s">
        <v>2795</v>
      </c>
      <c r="J15">
        <v>78119589</v>
      </c>
      <c r="K15" t="s">
        <v>515</v>
      </c>
      <c r="L15" t="s">
        <v>485</v>
      </c>
      <c r="M15" t="s">
        <v>517</v>
      </c>
      <c r="O15">
        <v>30435</v>
      </c>
      <c r="P15" t="s">
        <v>2797</v>
      </c>
      <c r="Q15">
        <v>218670633</v>
      </c>
      <c r="R15" s="137" t="s">
        <v>485</v>
      </c>
      <c r="S15" t="s">
        <v>2798</v>
      </c>
      <c r="T15">
        <v>41</v>
      </c>
      <c r="U15" s="137" t="s">
        <v>519</v>
      </c>
      <c r="V15" t="s">
        <v>3463</v>
      </c>
      <c r="W15" t="s">
        <v>521</v>
      </c>
      <c r="X15">
        <v>161374148</v>
      </c>
      <c r="Y15" t="s">
        <v>521</v>
      </c>
    </row>
    <row r="16" spans="1:37" ht="15" thickTop="1" thickBot="1">
      <c r="A16" s="152">
        <v>13135</v>
      </c>
      <c r="B16" t="s">
        <v>3464</v>
      </c>
      <c r="C16" t="s">
        <v>2712</v>
      </c>
      <c r="D16" s="138" t="s">
        <v>2800</v>
      </c>
      <c r="F16" s="138" t="s">
        <v>474</v>
      </c>
      <c r="G16">
        <v>4</v>
      </c>
      <c r="H16" s="137" t="s">
        <v>525</v>
      </c>
      <c r="I16" t="s">
        <v>2801</v>
      </c>
      <c r="J16">
        <v>1042</v>
      </c>
      <c r="K16" t="s">
        <v>527</v>
      </c>
      <c r="L16" t="s">
        <v>517</v>
      </c>
      <c r="M16" t="s">
        <v>517</v>
      </c>
      <c r="O16">
        <v>9126</v>
      </c>
      <c r="P16" t="s">
        <v>583</v>
      </c>
      <c r="Q16">
        <v>207134076</v>
      </c>
      <c r="R16" s="137" t="s">
        <v>530</v>
      </c>
      <c r="S16" t="s">
        <v>2803</v>
      </c>
      <c r="T16">
        <v>46</v>
      </c>
      <c r="U16" s="137" t="s">
        <v>532</v>
      </c>
      <c r="V16" t="s">
        <v>3464</v>
      </c>
      <c r="W16" t="s">
        <v>535</v>
      </c>
      <c r="X16">
        <v>56163588</v>
      </c>
      <c r="Y16" t="s">
        <v>535</v>
      </c>
    </row>
    <row r="17" spans="1:25" ht="15" thickTop="1" thickBot="1">
      <c r="A17" s="152">
        <v>13335</v>
      </c>
      <c r="B17" t="s">
        <v>2346</v>
      </c>
      <c r="C17" t="s">
        <v>2805</v>
      </c>
      <c r="D17" s="138" t="s">
        <v>2804</v>
      </c>
      <c r="F17" s="138" t="s">
        <v>2806</v>
      </c>
      <c r="G17">
        <v>875</v>
      </c>
      <c r="H17" s="137" t="s">
        <v>538</v>
      </c>
      <c r="I17" t="s">
        <v>2806</v>
      </c>
      <c r="J17">
        <v>116</v>
      </c>
      <c r="K17" t="s">
        <v>540</v>
      </c>
      <c r="L17" t="s">
        <v>517</v>
      </c>
      <c r="M17" t="s">
        <v>517</v>
      </c>
      <c r="O17">
        <v>2826</v>
      </c>
      <c r="P17" t="s">
        <v>727</v>
      </c>
      <c r="Q17">
        <v>182082641</v>
      </c>
      <c r="R17" s="137" t="s">
        <v>543</v>
      </c>
      <c r="S17" t="s">
        <v>2807</v>
      </c>
      <c r="T17">
        <v>561</v>
      </c>
      <c r="U17" s="137" t="s">
        <v>545</v>
      </c>
      <c r="V17" t="s">
        <v>2346</v>
      </c>
      <c r="W17" t="s">
        <v>478</v>
      </c>
      <c r="X17">
        <v>21440167</v>
      </c>
      <c r="Y17" t="s">
        <v>478</v>
      </c>
    </row>
    <row r="18" spans="1:25" ht="15" thickTop="1" thickBot="1">
      <c r="A18" s="152">
        <v>13485</v>
      </c>
      <c r="B18" t="s">
        <v>3465</v>
      </c>
      <c r="C18" t="s">
        <v>2706</v>
      </c>
      <c r="D18" s="138" t="s">
        <v>2809</v>
      </c>
      <c r="F18" s="138" t="s">
        <v>2810</v>
      </c>
      <c r="G18">
        <v>93771920</v>
      </c>
      <c r="H18" s="137" t="s">
        <v>499</v>
      </c>
      <c r="I18" t="s">
        <v>2811</v>
      </c>
      <c r="J18">
        <v>4672339</v>
      </c>
      <c r="K18" t="s">
        <v>551</v>
      </c>
      <c r="L18" t="s">
        <v>517</v>
      </c>
      <c r="O18">
        <v>1846</v>
      </c>
      <c r="P18" t="s">
        <v>2813</v>
      </c>
      <c r="Q18">
        <v>165255550</v>
      </c>
      <c r="R18" s="137" t="s">
        <v>553</v>
      </c>
      <c r="S18" t="s">
        <v>2814</v>
      </c>
      <c r="T18">
        <v>1625</v>
      </c>
      <c r="U18" s="137" t="s">
        <v>555</v>
      </c>
      <c r="V18" t="s">
        <v>3465</v>
      </c>
      <c r="W18" t="s">
        <v>558</v>
      </c>
      <c r="X18">
        <v>17171095</v>
      </c>
      <c r="Y18" t="s">
        <v>558</v>
      </c>
    </row>
    <row r="19" spans="1:25" ht="15" thickTop="1" thickBot="1">
      <c r="A19" s="152">
        <v>13825</v>
      </c>
      <c r="B19" t="s">
        <v>3466</v>
      </c>
      <c r="C19" t="s">
        <v>2707</v>
      </c>
      <c r="D19" s="138" t="s">
        <v>2815</v>
      </c>
      <c r="F19" t="s">
        <v>2816</v>
      </c>
      <c r="G19">
        <v>3004635</v>
      </c>
      <c r="H19" s="137" t="s">
        <v>561</v>
      </c>
      <c r="I19" t="s">
        <v>2810</v>
      </c>
      <c r="J19">
        <v>34</v>
      </c>
      <c r="K19" t="s">
        <v>563</v>
      </c>
      <c r="O19">
        <v>1042</v>
      </c>
      <c r="P19" t="s">
        <v>540</v>
      </c>
      <c r="Q19">
        <v>54937689</v>
      </c>
      <c r="S19" t="s">
        <v>2817</v>
      </c>
      <c r="T19">
        <v>69</v>
      </c>
      <c r="U19" s="137" t="s">
        <v>566</v>
      </c>
      <c r="V19" t="s">
        <v>3466</v>
      </c>
      <c r="W19" t="s">
        <v>569</v>
      </c>
      <c r="X19">
        <v>16900384</v>
      </c>
      <c r="Y19" t="s">
        <v>569</v>
      </c>
    </row>
    <row r="20" spans="1:25" ht="15" thickTop="1" thickBot="1">
      <c r="A20" s="152">
        <v>14265</v>
      </c>
      <c r="B20" t="s">
        <v>2354</v>
      </c>
      <c r="C20" t="s">
        <v>481</v>
      </c>
      <c r="D20" s="138" t="s">
        <v>2819</v>
      </c>
      <c r="F20" t="s">
        <v>2820</v>
      </c>
      <c r="G20">
        <v>1662701</v>
      </c>
      <c r="H20" s="137" t="s">
        <v>573</v>
      </c>
      <c r="I20" t="s">
        <v>2816</v>
      </c>
      <c r="J20">
        <v>445915</v>
      </c>
      <c r="K20" t="s">
        <v>575</v>
      </c>
      <c r="O20">
        <v>706</v>
      </c>
      <c r="P20" t="s">
        <v>2822</v>
      </c>
      <c r="Q20">
        <v>34178917</v>
      </c>
      <c r="S20" t="s">
        <v>2823</v>
      </c>
      <c r="T20">
        <v>1568</v>
      </c>
      <c r="U20" s="137" t="s">
        <v>579</v>
      </c>
      <c r="V20" t="s">
        <v>2354</v>
      </c>
      <c r="W20" s="140" t="s">
        <v>581</v>
      </c>
      <c r="X20" s="140">
        <v>9248357</v>
      </c>
      <c r="Y20" s="140" t="s">
        <v>581</v>
      </c>
    </row>
    <row r="21" spans="1:25" ht="15" thickTop="1" thickBot="1">
      <c r="A21" s="152">
        <v>14445</v>
      </c>
      <c r="B21" t="s">
        <v>2349</v>
      </c>
      <c r="C21" t="s">
        <v>2711</v>
      </c>
      <c r="D21" t="s">
        <v>2825</v>
      </c>
      <c r="F21" s="138" t="s">
        <v>2826</v>
      </c>
      <c r="G21">
        <v>1059088</v>
      </c>
      <c r="H21" s="137" t="s">
        <v>584</v>
      </c>
      <c r="I21" t="s">
        <v>2827</v>
      </c>
      <c r="J21">
        <v>36865238</v>
      </c>
      <c r="K21" t="s">
        <v>586</v>
      </c>
      <c r="O21">
        <v>380</v>
      </c>
      <c r="P21" t="s">
        <v>2829</v>
      </c>
      <c r="Q21">
        <v>26446417</v>
      </c>
      <c r="S21" t="s">
        <v>2830</v>
      </c>
      <c r="T21">
        <v>1649</v>
      </c>
      <c r="U21" s="137" t="s">
        <v>590</v>
      </c>
      <c r="V21" t="s">
        <v>2349</v>
      </c>
      <c r="W21" t="s">
        <v>580</v>
      </c>
      <c r="X21">
        <v>5703749</v>
      </c>
      <c r="Y21" t="s">
        <v>580</v>
      </c>
    </row>
    <row r="22" spans="1:25" ht="15" thickTop="1" thickBot="1">
      <c r="A22" s="152">
        <v>14505</v>
      </c>
      <c r="B22" t="s">
        <v>3467</v>
      </c>
      <c r="C22" t="s">
        <v>2833</v>
      </c>
      <c r="D22" t="s">
        <v>2832</v>
      </c>
      <c r="F22" t="s">
        <v>2813</v>
      </c>
      <c r="G22">
        <v>90330464</v>
      </c>
      <c r="H22" s="137" t="s">
        <v>594</v>
      </c>
      <c r="I22" t="s">
        <v>2826</v>
      </c>
      <c r="J22">
        <v>1</v>
      </c>
      <c r="K22" t="s">
        <v>595</v>
      </c>
      <c r="O22">
        <v>374</v>
      </c>
      <c r="P22" t="s">
        <v>2835</v>
      </c>
      <c r="Q22">
        <v>25844330</v>
      </c>
      <c r="S22" t="s">
        <v>2836</v>
      </c>
      <c r="T22">
        <v>625</v>
      </c>
      <c r="U22" s="137" t="s">
        <v>598</v>
      </c>
      <c r="V22" t="s">
        <v>3467</v>
      </c>
      <c r="W22" t="s">
        <v>547</v>
      </c>
      <c r="X22">
        <v>5068051</v>
      </c>
      <c r="Y22" t="s">
        <v>547</v>
      </c>
    </row>
    <row r="23" spans="1:25" ht="15" thickTop="1" thickBot="1">
      <c r="A23" s="152">
        <v>15135</v>
      </c>
      <c r="B23" t="s">
        <v>3468</v>
      </c>
      <c r="C23" t="s">
        <v>2394</v>
      </c>
      <c r="D23" s="138" t="s">
        <v>570</v>
      </c>
      <c r="F23" t="s">
        <v>2837</v>
      </c>
      <c r="G23">
        <v>1027335</v>
      </c>
      <c r="H23" s="137" t="s">
        <v>603</v>
      </c>
      <c r="I23" t="s">
        <v>2838</v>
      </c>
      <c r="J23">
        <v>1673343</v>
      </c>
      <c r="K23" t="s">
        <v>605</v>
      </c>
      <c r="O23">
        <v>351</v>
      </c>
      <c r="P23" s="138" t="s">
        <v>2840</v>
      </c>
      <c r="Q23">
        <v>21154370</v>
      </c>
      <c r="S23" t="s">
        <v>2841</v>
      </c>
      <c r="T23">
        <v>33101</v>
      </c>
      <c r="U23" s="137" t="s">
        <v>609</v>
      </c>
      <c r="V23" t="s">
        <v>3468</v>
      </c>
      <c r="W23" t="s">
        <v>611</v>
      </c>
      <c r="X23">
        <v>3460771</v>
      </c>
      <c r="Y23" t="s">
        <v>611</v>
      </c>
    </row>
    <row r="24" spans="1:25" ht="15" thickTop="1" thickBot="1">
      <c r="A24" s="152">
        <v>16275</v>
      </c>
      <c r="B24" t="s">
        <v>2357</v>
      </c>
      <c r="C24" t="s">
        <v>2703</v>
      </c>
      <c r="D24" t="s">
        <v>2843</v>
      </c>
      <c r="F24" t="s">
        <v>933</v>
      </c>
      <c r="G24">
        <v>67</v>
      </c>
      <c r="H24" s="137" t="s">
        <v>613</v>
      </c>
      <c r="I24" t="s">
        <v>585</v>
      </c>
      <c r="J24">
        <v>338895</v>
      </c>
      <c r="K24" t="s">
        <v>614</v>
      </c>
      <c r="O24">
        <v>299</v>
      </c>
      <c r="P24" t="s">
        <v>2844</v>
      </c>
      <c r="Q24">
        <v>19751432</v>
      </c>
      <c r="S24" t="s">
        <v>2845</v>
      </c>
      <c r="T24">
        <v>65</v>
      </c>
      <c r="U24" s="137" t="s">
        <v>618</v>
      </c>
      <c r="V24" t="s">
        <v>2357</v>
      </c>
      <c r="X24">
        <v>3315160</v>
      </c>
    </row>
    <row r="25" spans="1:25" ht="15" thickTop="1" thickBot="1">
      <c r="A25" s="152">
        <v>17515</v>
      </c>
      <c r="B25" t="s">
        <v>2351</v>
      </c>
      <c r="C25" t="s">
        <v>571</v>
      </c>
      <c r="D25" t="s">
        <v>2847</v>
      </c>
      <c r="F25" t="s">
        <v>2848</v>
      </c>
      <c r="G25">
        <v>91</v>
      </c>
      <c r="H25" s="137" t="s">
        <v>621</v>
      </c>
      <c r="I25" t="s">
        <v>2849</v>
      </c>
      <c r="J25">
        <v>5412292</v>
      </c>
      <c r="K25" t="s">
        <v>622</v>
      </c>
      <c r="O25">
        <v>116</v>
      </c>
      <c r="P25" t="s">
        <v>2851</v>
      </c>
      <c r="Q25">
        <v>17815815</v>
      </c>
      <c r="S25" t="s">
        <v>2852</v>
      </c>
      <c r="T25">
        <v>55</v>
      </c>
      <c r="U25" s="137" t="s">
        <v>626</v>
      </c>
      <c r="V25" t="s">
        <v>2351</v>
      </c>
      <c r="X25">
        <v>3266040</v>
      </c>
    </row>
    <row r="26" spans="1:25" ht="15" thickTop="1" thickBot="1">
      <c r="A26" s="152">
        <v>18315</v>
      </c>
      <c r="B26" t="s">
        <v>2350</v>
      </c>
      <c r="C26" t="s">
        <v>2393</v>
      </c>
      <c r="D26" t="s">
        <v>834</v>
      </c>
      <c r="F26" t="s">
        <v>2853</v>
      </c>
      <c r="G26">
        <v>66695</v>
      </c>
      <c r="H26" s="137" t="s">
        <v>630</v>
      </c>
      <c r="I26" t="s">
        <v>590</v>
      </c>
      <c r="J26">
        <v>12274731</v>
      </c>
      <c r="K26" t="s">
        <v>632</v>
      </c>
      <c r="O26">
        <v>103</v>
      </c>
      <c r="P26" t="s">
        <v>2854</v>
      </c>
      <c r="Q26">
        <v>17720189</v>
      </c>
      <c r="S26" s="139" t="s">
        <v>2855</v>
      </c>
      <c r="T26">
        <v>203</v>
      </c>
      <c r="U26" s="137" t="s">
        <v>636</v>
      </c>
      <c r="V26" t="s">
        <v>2350</v>
      </c>
      <c r="X26">
        <v>2954708</v>
      </c>
    </row>
    <row r="27" spans="1:25" ht="15" thickTop="1" thickBot="1">
      <c r="A27" s="152">
        <v>18715</v>
      </c>
      <c r="B27" t="s">
        <v>3469</v>
      </c>
      <c r="C27" t="s">
        <v>2708</v>
      </c>
      <c r="D27" s="138" t="s">
        <v>2856</v>
      </c>
      <c r="F27" t="s">
        <v>2857</v>
      </c>
      <c r="G27">
        <v>352126</v>
      </c>
      <c r="H27" s="137" t="s">
        <v>640</v>
      </c>
      <c r="I27" t="s">
        <v>2857</v>
      </c>
      <c r="J27">
        <v>21344093</v>
      </c>
      <c r="K27" t="s">
        <v>642</v>
      </c>
      <c r="O27">
        <v>42</v>
      </c>
      <c r="P27" s="138" t="s">
        <v>488</v>
      </c>
      <c r="Q27">
        <v>16869593</v>
      </c>
      <c r="S27" s="139" t="s">
        <v>2859</v>
      </c>
      <c r="T27">
        <v>4096</v>
      </c>
      <c r="U27" s="137" t="s">
        <v>646</v>
      </c>
      <c r="V27" t="s">
        <v>3469</v>
      </c>
      <c r="X27">
        <v>2714280</v>
      </c>
    </row>
    <row r="28" spans="1:25" ht="15" thickTop="1" thickBot="1">
      <c r="A28" s="152">
        <v>30258</v>
      </c>
      <c r="B28" t="s">
        <v>3470</v>
      </c>
      <c r="C28" t="s">
        <v>495</v>
      </c>
      <c r="D28" t="s">
        <v>2861</v>
      </c>
      <c r="F28" t="s">
        <v>2862</v>
      </c>
      <c r="G28">
        <v>2848679</v>
      </c>
      <c r="H28" s="137" t="s">
        <v>650</v>
      </c>
      <c r="I28" t="s">
        <v>2717</v>
      </c>
      <c r="J28">
        <v>19202392</v>
      </c>
      <c r="K28" t="s">
        <v>652</v>
      </c>
      <c r="O28">
        <v>29</v>
      </c>
      <c r="P28" t="s">
        <v>869</v>
      </c>
      <c r="Q28">
        <v>14627694</v>
      </c>
      <c r="S28" s="139" t="s">
        <v>2864</v>
      </c>
      <c r="T28">
        <v>91</v>
      </c>
      <c r="U28" s="137" t="s">
        <v>656</v>
      </c>
      <c r="V28" t="s">
        <v>3470</v>
      </c>
      <c r="X28">
        <v>2322902</v>
      </c>
    </row>
    <row r="29" spans="1:25" ht="15" thickTop="1" thickBot="1">
      <c r="A29" s="152">
        <v>42559</v>
      </c>
      <c r="B29" t="s">
        <v>3471</v>
      </c>
      <c r="C29" t="s">
        <v>2709</v>
      </c>
      <c r="D29" s="138" t="s">
        <v>465</v>
      </c>
      <c r="E29" s="177">
        <v>15798451</v>
      </c>
      <c r="F29" t="s">
        <v>2866</v>
      </c>
      <c r="G29">
        <v>2358</v>
      </c>
      <c r="H29" s="137" t="s">
        <v>660</v>
      </c>
      <c r="I29" t="s">
        <v>583</v>
      </c>
      <c r="J29">
        <v>1297924</v>
      </c>
      <c r="K29" t="s">
        <v>657</v>
      </c>
      <c r="O29">
        <v>14</v>
      </c>
      <c r="P29" t="s">
        <v>2831</v>
      </c>
      <c r="Q29">
        <v>8800506</v>
      </c>
      <c r="S29" s="139" t="s">
        <v>2868</v>
      </c>
      <c r="T29">
        <v>4036</v>
      </c>
      <c r="U29" s="137" t="s">
        <v>664</v>
      </c>
      <c r="V29" t="s">
        <v>3471</v>
      </c>
      <c r="X29">
        <v>1999246</v>
      </c>
    </row>
    <row r="30" spans="1:25" ht="15" thickTop="1" thickBot="1">
      <c r="A30" s="152">
        <v>43199</v>
      </c>
      <c r="B30" t="s">
        <v>3472</v>
      </c>
      <c r="C30" t="s">
        <v>523</v>
      </c>
      <c r="D30" s="138" t="s">
        <v>480</v>
      </c>
      <c r="E30" s="177">
        <v>10828791</v>
      </c>
      <c r="F30" t="s">
        <v>977</v>
      </c>
      <c r="G30">
        <v>1009847926</v>
      </c>
      <c r="H30" s="137" t="s">
        <v>668</v>
      </c>
      <c r="I30" t="s">
        <v>977</v>
      </c>
      <c r="J30">
        <v>11455</v>
      </c>
      <c r="K30" t="s">
        <v>670</v>
      </c>
      <c r="O30">
        <v>11</v>
      </c>
      <c r="P30" t="s">
        <v>2871</v>
      </c>
      <c r="Q30">
        <v>7869611</v>
      </c>
      <c r="S30" s="139" t="s">
        <v>2872</v>
      </c>
      <c r="T30">
        <v>38</v>
      </c>
      <c r="U30" s="137" t="s">
        <v>485</v>
      </c>
      <c r="V30" t="s">
        <v>3472</v>
      </c>
      <c r="X30">
        <v>1644476</v>
      </c>
    </row>
    <row r="31" spans="1:25" ht="15" thickTop="1" thickBot="1">
      <c r="A31" s="152">
        <v>12579</v>
      </c>
      <c r="B31" t="s">
        <v>3473</v>
      </c>
      <c r="C31" t="s">
        <v>2715</v>
      </c>
      <c r="D31" s="138" t="s">
        <v>494</v>
      </c>
      <c r="E31" s="177">
        <v>4432834</v>
      </c>
      <c r="F31" s="138" t="s">
        <v>538</v>
      </c>
      <c r="G31">
        <v>1719</v>
      </c>
      <c r="H31" s="137" t="s">
        <v>676</v>
      </c>
      <c r="I31" t="s">
        <v>2874</v>
      </c>
      <c r="J31">
        <v>111504662</v>
      </c>
      <c r="K31" t="s">
        <v>678</v>
      </c>
      <c r="O31">
        <v>2</v>
      </c>
      <c r="P31" t="s">
        <v>2876</v>
      </c>
      <c r="Q31">
        <v>7080764</v>
      </c>
      <c r="S31" s="139" t="s">
        <v>2877</v>
      </c>
      <c r="T31">
        <v>340</v>
      </c>
      <c r="U31" s="137" t="s">
        <v>682</v>
      </c>
      <c r="V31" s="147" t="s">
        <v>3473</v>
      </c>
      <c r="X31">
        <v>1336061</v>
      </c>
    </row>
    <row r="32" spans="1:25" ht="17.45" thickTop="1" thickBot="1">
      <c r="A32" s="153" t="s">
        <v>2302</v>
      </c>
      <c r="B32" s="153" t="s">
        <v>2302</v>
      </c>
      <c r="C32" t="s">
        <v>2705</v>
      </c>
      <c r="D32" t="s">
        <v>510</v>
      </c>
      <c r="E32" s="177">
        <v>3014242</v>
      </c>
      <c r="F32" s="138" t="s">
        <v>2831</v>
      </c>
      <c r="G32">
        <v>12725715</v>
      </c>
      <c r="H32" s="137" t="s">
        <v>685</v>
      </c>
      <c r="I32" t="s">
        <v>2879</v>
      </c>
      <c r="J32">
        <v>732752270</v>
      </c>
      <c r="K32" t="s">
        <v>845</v>
      </c>
      <c r="O32">
        <v>2</v>
      </c>
      <c r="P32" t="s">
        <v>2881</v>
      </c>
      <c r="Q32">
        <v>6664785</v>
      </c>
      <c r="S32" s="139" t="s">
        <v>2882</v>
      </c>
      <c r="T32">
        <v>207</v>
      </c>
      <c r="U32" s="137" t="s">
        <v>530</v>
      </c>
      <c r="V32" s="154" t="s">
        <v>2362</v>
      </c>
      <c r="X32">
        <v>1229357</v>
      </c>
    </row>
    <row r="33" spans="1:24" ht="17.45" thickTop="1" thickBot="1">
      <c r="A33" s="153" t="s">
        <v>2303</v>
      </c>
      <c r="B33" s="153" t="s">
        <v>2303</v>
      </c>
      <c r="C33" t="s">
        <v>8</v>
      </c>
      <c r="D33" s="138" t="s">
        <v>522</v>
      </c>
      <c r="E33" s="177">
        <v>1651975</v>
      </c>
      <c r="F33" t="s">
        <v>2884</v>
      </c>
      <c r="G33">
        <v>1686250</v>
      </c>
      <c r="H33" s="137" t="s">
        <v>692</v>
      </c>
      <c r="I33" t="s">
        <v>2885</v>
      </c>
      <c r="J33">
        <v>96923</v>
      </c>
      <c r="K33" t="s">
        <v>772</v>
      </c>
      <c r="O33">
        <v>2</v>
      </c>
      <c r="P33" s="138" t="s">
        <v>485</v>
      </c>
      <c r="Q33">
        <v>5564038</v>
      </c>
      <c r="S33" s="139" t="s">
        <v>2887</v>
      </c>
      <c r="T33">
        <v>161</v>
      </c>
      <c r="U33" s="137" t="s">
        <v>696</v>
      </c>
      <c r="V33" s="154" t="s">
        <v>2363</v>
      </c>
      <c r="X33">
        <v>1228508</v>
      </c>
    </row>
    <row r="34" spans="1:24" ht="17.45" thickTop="1" thickBot="1">
      <c r="A34" s="153" t="s">
        <v>2304</v>
      </c>
      <c r="B34" s="153" t="s">
        <v>2304</v>
      </c>
      <c r="C34" t="s">
        <v>2383</v>
      </c>
      <c r="D34" s="138" t="s">
        <v>536</v>
      </c>
      <c r="E34" s="177">
        <v>1176493</v>
      </c>
      <c r="F34" t="s">
        <v>2871</v>
      </c>
      <c r="G34">
        <v>6892273</v>
      </c>
      <c r="H34" s="137" t="s">
        <v>698</v>
      </c>
      <c r="I34" s="138" t="s">
        <v>470</v>
      </c>
      <c r="J34">
        <v>67457</v>
      </c>
      <c r="O34">
        <v>1</v>
      </c>
      <c r="P34" t="s">
        <v>2890</v>
      </c>
      <c r="Q34">
        <v>4735757</v>
      </c>
      <c r="S34" s="139" t="s">
        <v>2891</v>
      </c>
      <c r="T34">
        <v>3593</v>
      </c>
      <c r="U34" s="137" t="s">
        <v>703</v>
      </c>
      <c r="V34" s="154" t="s">
        <v>2364</v>
      </c>
      <c r="X34">
        <v>953459</v>
      </c>
    </row>
    <row r="35" spans="1:24" ht="17.45" thickTop="1" thickBot="1">
      <c r="A35" s="153" t="s">
        <v>2306</v>
      </c>
      <c r="B35" s="153" t="s">
        <v>2306</v>
      </c>
      <c r="C35" t="s">
        <v>2714</v>
      </c>
      <c r="D35" t="s">
        <v>548</v>
      </c>
      <c r="E35" s="177">
        <v>932918</v>
      </c>
      <c r="F35" t="s">
        <v>2893</v>
      </c>
      <c r="G35">
        <v>3459225</v>
      </c>
      <c r="H35" s="137" t="s">
        <v>705</v>
      </c>
      <c r="I35" s="138" t="s">
        <v>484</v>
      </c>
      <c r="J35">
        <v>3427581</v>
      </c>
      <c r="O35">
        <v>1</v>
      </c>
      <c r="P35" t="s">
        <v>2895</v>
      </c>
      <c r="Q35">
        <v>3273880</v>
      </c>
      <c r="S35" t="s">
        <v>2896</v>
      </c>
      <c r="T35">
        <v>53</v>
      </c>
      <c r="U35" s="137" t="s">
        <v>710</v>
      </c>
      <c r="V35" s="154" t="s">
        <v>2366</v>
      </c>
      <c r="X35">
        <v>746003</v>
      </c>
    </row>
    <row r="36" spans="1:24" ht="17.45" thickTop="1" thickBot="1">
      <c r="A36" s="153" t="s">
        <v>2307</v>
      </c>
      <c r="B36" s="153" t="s">
        <v>2307</v>
      </c>
      <c r="C36" t="s">
        <v>2710</v>
      </c>
      <c r="D36" t="s">
        <v>559</v>
      </c>
      <c r="E36" s="177">
        <v>695743</v>
      </c>
      <c r="F36" t="s">
        <v>2897</v>
      </c>
      <c r="G36">
        <v>382860</v>
      </c>
      <c r="H36" s="137" t="s">
        <v>712</v>
      </c>
      <c r="I36" t="s">
        <v>2898</v>
      </c>
      <c r="J36">
        <v>22994864</v>
      </c>
      <c r="O36">
        <v>1</v>
      </c>
      <c r="P36" t="s">
        <v>2899</v>
      </c>
      <c r="Q36">
        <v>2729718</v>
      </c>
      <c r="S36" t="s">
        <v>2900</v>
      </c>
      <c r="T36">
        <v>1578</v>
      </c>
      <c r="U36" s="137" t="s">
        <v>717</v>
      </c>
      <c r="V36" s="154" t="s">
        <v>2367</v>
      </c>
      <c r="X36">
        <v>705576</v>
      </c>
    </row>
    <row r="37" spans="1:24" ht="17.45" thickTop="1" thickBot="1">
      <c r="A37" s="153" t="s">
        <v>2309</v>
      </c>
      <c r="B37" s="153" t="s">
        <v>2309</v>
      </c>
      <c r="C37" t="s">
        <v>691</v>
      </c>
      <c r="D37" s="138" t="s">
        <v>570</v>
      </c>
      <c r="E37" s="177">
        <v>588867</v>
      </c>
      <c r="F37" t="s">
        <v>2778</v>
      </c>
      <c r="G37">
        <v>1047854905</v>
      </c>
      <c r="H37" s="137" t="s">
        <v>720</v>
      </c>
      <c r="I37" t="s">
        <v>2902</v>
      </c>
      <c r="J37">
        <v>14402</v>
      </c>
      <c r="P37" t="s">
        <v>2903</v>
      </c>
      <c r="Q37">
        <v>2720638</v>
      </c>
      <c r="S37" t="s">
        <v>2904</v>
      </c>
      <c r="T37">
        <v>2031</v>
      </c>
      <c r="U37" s="137" t="s">
        <v>724</v>
      </c>
      <c r="V37" s="154" t="s">
        <v>2368</v>
      </c>
      <c r="X37">
        <v>689643</v>
      </c>
    </row>
    <row r="38" spans="1:24" ht="17.45" thickTop="1" thickBot="1">
      <c r="A38" s="153" t="s">
        <v>2309</v>
      </c>
      <c r="B38" s="153" t="s">
        <v>2309</v>
      </c>
      <c r="C38" t="s">
        <v>511</v>
      </c>
      <c r="D38" t="s">
        <v>582</v>
      </c>
      <c r="E38" s="177">
        <v>498700</v>
      </c>
      <c r="F38" s="138" t="s">
        <v>561</v>
      </c>
      <c r="G38">
        <v>12149298</v>
      </c>
      <c r="H38" s="137" t="s">
        <v>727</v>
      </c>
      <c r="I38" t="s">
        <v>2906</v>
      </c>
      <c r="J38">
        <v>5318848</v>
      </c>
      <c r="P38" s="138" t="s">
        <v>504</v>
      </c>
      <c r="Q38">
        <v>2612053</v>
      </c>
      <c r="S38" t="s">
        <v>2907</v>
      </c>
      <c r="T38">
        <v>3720</v>
      </c>
      <c r="U38" s="137" t="s">
        <v>732</v>
      </c>
      <c r="V38" s="154" t="s">
        <v>2368</v>
      </c>
      <c r="X38">
        <v>593881</v>
      </c>
    </row>
    <row r="39" spans="1:24" ht="17.45" thickTop="1" thickBot="1">
      <c r="A39" s="153" t="s">
        <v>2309</v>
      </c>
      <c r="B39" s="153" t="s">
        <v>2309</v>
      </c>
      <c r="C39" t="s">
        <v>523</v>
      </c>
      <c r="D39" t="s">
        <v>592</v>
      </c>
      <c r="E39" s="177">
        <v>399238</v>
      </c>
      <c r="F39" t="s">
        <v>2908</v>
      </c>
      <c r="G39">
        <v>5126</v>
      </c>
      <c r="I39" t="s">
        <v>499</v>
      </c>
      <c r="J39">
        <v>40056</v>
      </c>
      <c r="P39" t="s">
        <v>2707</v>
      </c>
      <c r="Q39">
        <v>2588781</v>
      </c>
      <c r="S39" t="s">
        <v>2909</v>
      </c>
      <c r="T39">
        <v>1926</v>
      </c>
      <c r="U39" s="137" t="s">
        <v>739</v>
      </c>
      <c r="V39" s="154" t="s">
        <v>2368</v>
      </c>
      <c r="X39">
        <v>544060</v>
      </c>
    </row>
    <row r="40" spans="1:24" ht="17.45" thickTop="1" thickBot="1">
      <c r="A40" s="153" t="s">
        <v>2310</v>
      </c>
      <c r="B40" s="153" t="s">
        <v>2310</v>
      </c>
      <c r="C40" t="s">
        <v>2713</v>
      </c>
      <c r="D40" t="s">
        <v>601</v>
      </c>
      <c r="E40" s="177">
        <v>300904</v>
      </c>
      <c r="F40" t="s">
        <v>2557</v>
      </c>
      <c r="G40">
        <v>10248</v>
      </c>
      <c r="I40" t="s">
        <v>2911</v>
      </c>
      <c r="J40">
        <v>2251898</v>
      </c>
      <c r="P40" t="s">
        <v>2912</v>
      </c>
      <c r="Q40">
        <v>2424893</v>
      </c>
      <c r="S40" t="s">
        <v>2913</v>
      </c>
      <c r="T40">
        <v>53</v>
      </c>
      <c r="U40" s="137" t="s">
        <v>744</v>
      </c>
      <c r="V40" s="154" t="s">
        <v>2369</v>
      </c>
      <c r="X40">
        <v>488495</v>
      </c>
    </row>
    <row r="41" spans="1:24" ht="17.45" thickTop="1" thickBot="1">
      <c r="A41" s="153" t="s">
        <v>2310</v>
      </c>
      <c r="B41" s="153" t="s">
        <v>2310</v>
      </c>
      <c r="C41" t="s">
        <v>537</v>
      </c>
      <c r="D41" t="s">
        <v>612</v>
      </c>
      <c r="E41" s="177">
        <v>286061</v>
      </c>
      <c r="F41" s="138" t="s">
        <v>2915</v>
      </c>
      <c r="G41">
        <v>5143237</v>
      </c>
      <c r="I41" t="s">
        <v>651</v>
      </c>
      <c r="J41">
        <v>2032125</v>
      </c>
      <c r="P41" t="s">
        <v>2916</v>
      </c>
      <c r="Q41">
        <v>2191035</v>
      </c>
      <c r="S41" s="139" t="s">
        <v>2917</v>
      </c>
      <c r="T41">
        <v>129</v>
      </c>
      <c r="U41" s="137" t="s">
        <v>750</v>
      </c>
      <c r="V41" s="154" t="s">
        <v>2369</v>
      </c>
      <c r="X41">
        <v>356839</v>
      </c>
    </row>
    <row r="42" spans="1:24" ht="17.45" thickTop="1" thickBot="1">
      <c r="A42" s="153" t="s">
        <v>2311</v>
      </c>
      <c r="B42" s="153" t="s">
        <v>2311</v>
      </c>
      <c r="C42" t="s">
        <v>549</v>
      </c>
      <c r="D42" t="s">
        <v>620</v>
      </c>
      <c r="E42" s="177">
        <v>278138</v>
      </c>
      <c r="F42" t="s">
        <v>540</v>
      </c>
      <c r="G42">
        <v>58503977</v>
      </c>
      <c r="I42" t="s">
        <v>629</v>
      </c>
      <c r="J42">
        <v>278163</v>
      </c>
      <c r="P42" t="s">
        <v>2918</v>
      </c>
      <c r="Q42">
        <v>2177643</v>
      </c>
      <c r="S42" s="139" t="s">
        <v>2919</v>
      </c>
      <c r="T42">
        <v>4409961</v>
      </c>
      <c r="U42" s="137" t="s">
        <v>757</v>
      </c>
      <c r="V42" s="154" t="s">
        <v>2370</v>
      </c>
      <c r="X42">
        <v>197452</v>
      </c>
    </row>
    <row r="43" spans="1:24" ht="17.45" thickTop="1" thickBot="1">
      <c r="A43" s="153" t="s">
        <v>2312</v>
      </c>
      <c r="B43" s="153" t="s">
        <v>2312</v>
      </c>
      <c r="C43" t="s">
        <v>560</v>
      </c>
      <c r="D43" s="138" t="s">
        <v>628</v>
      </c>
      <c r="E43" s="177">
        <v>207726</v>
      </c>
      <c r="F43" s="138" t="s">
        <v>2920</v>
      </c>
      <c r="G43">
        <v>141097</v>
      </c>
      <c r="I43" t="s">
        <v>2893</v>
      </c>
      <c r="J43">
        <v>1601792</v>
      </c>
      <c r="P43" t="s">
        <v>2921</v>
      </c>
      <c r="Q43">
        <v>1924733</v>
      </c>
      <c r="S43" t="s">
        <v>2922</v>
      </c>
      <c r="T43">
        <v>129486</v>
      </c>
      <c r="U43" s="137" t="s">
        <v>763</v>
      </c>
      <c r="V43" s="154" t="s">
        <v>2371</v>
      </c>
      <c r="X43">
        <v>140977</v>
      </c>
    </row>
    <row r="44" spans="1:24" ht="17.45" thickTop="1" thickBot="1">
      <c r="A44" s="153" t="s">
        <v>2313</v>
      </c>
      <c r="B44" s="153" t="s">
        <v>2313</v>
      </c>
      <c r="C44" t="s">
        <v>571</v>
      </c>
      <c r="D44" s="138" t="s">
        <v>638</v>
      </c>
      <c r="E44" s="177">
        <v>189990</v>
      </c>
      <c r="F44" s="138" t="s">
        <v>2924</v>
      </c>
      <c r="G44">
        <v>3718</v>
      </c>
      <c r="I44" t="s">
        <v>2925</v>
      </c>
      <c r="J44">
        <v>143</v>
      </c>
      <c r="P44" t="s">
        <v>2884</v>
      </c>
      <c r="Q44">
        <v>1727816</v>
      </c>
      <c r="S44" t="s">
        <v>2926</v>
      </c>
      <c r="T44">
        <v>124434</v>
      </c>
      <c r="U44" s="137" t="s">
        <v>769</v>
      </c>
      <c r="V44" s="154" t="s">
        <v>2365</v>
      </c>
      <c r="X44">
        <v>108545</v>
      </c>
    </row>
    <row r="45" spans="1:24" ht="17.45" thickTop="1" thickBot="1">
      <c r="A45" s="153" t="s">
        <v>2313</v>
      </c>
      <c r="B45" s="153" t="s">
        <v>2313</v>
      </c>
      <c r="C45" t="s">
        <v>466</v>
      </c>
      <c r="D45" t="s">
        <v>648</v>
      </c>
      <c r="E45" s="177">
        <v>165032</v>
      </c>
      <c r="F45" t="s">
        <v>2928</v>
      </c>
      <c r="G45">
        <v>7687</v>
      </c>
      <c r="I45" t="s">
        <v>2929</v>
      </c>
      <c r="J45">
        <v>2520156</v>
      </c>
      <c r="P45" t="s">
        <v>652</v>
      </c>
      <c r="Q45">
        <v>816821</v>
      </c>
      <c r="S45" t="s">
        <v>2930</v>
      </c>
      <c r="T45">
        <v>51</v>
      </c>
      <c r="U45" s="137" t="s">
        <v>774</v>
      </c>
      <c r="V45" s="154" t="s">
        <v>2365</v>
      </c>
      <c r="X45">
        <v>73628</v>
      </c>
    </row>
    <row r="46" spans="1:24" ht="17.45" thickTop="1" thickBot="1">
      <c r="A46" s="153" t="s">
        <v>2313</v>
      </c>
      <c r="B46" s="153" t="s">
        <v>2313</v>
      </c>
      <c r="C46" t="s">
        <v>481</v>
      </c>
      <c r="D46" t="s">
        <v>658</v>
      </c>
      <c r="E46" s="177">
        <v>93562</v>
      </c>
      <c r="F46" t="s">
        <v>2932</v>
      </c>
      <c r="G46">
        <v>11827</v>
      </c>
      <c r="I46" t="s">
        <v>2933</v>
      </c>
      <c r="J46">
        <v>60777</v>
      </c>
      <c r="P46" t="s">
        <v>2934</v>
      </c>
      <c r="Q46">
        <v>558838</v>
      </c>
      <c r="S46" t="s">
        <v>2935</v>
      </c>
      <c r="T46">
        <v>37</v>
      </c>
      <c r="U46" s="137" t="s">
        <v>780</v>
      </c>
      <c r="V46" s="154" t="s">
        <v>2365</v>
      </c>
      <c r="X46">
        <v>64072</v>
      </c>
    </row>
    <row r="47" spans="1:24" ht="17.45" thickTop="1" thickBot="1">
      <c r="A47" s="153" t="s">
        <v>2314</v>
      </c>
      <c r="B47" s="153" t="s">
        <v>2314</v>
      </c>
      <c r="C47" t="s">
        <v>495</v>
      </c>
      <c r="D47" t="s">
        <v>666</v>
      </c>
      <c r="E47" s="177">
        <v>90682</v>
      </c>
      <c r="F47" t="s">
        <v>2937</v>
      </c>
      <c r="G47">
        <v>55581</v>
      </c>
      <c r="I47" t="s">
        <v>2938</v>
      </c>
      <c r="J47">
        <v>53121</v>
      </c>
      <c r="P47" t="s">
        <v>2939</v>
      </c>
      <c r="Q47">
        <v>555094</v>
      </c>
      <c r="S47" t="s">
        <v>2940</v>
      </c>
      <c r="T47">
        <v>100</v>
      </c>
      <c r="U47" s="137" t="s">
        <v>786</v>
      </c>
      <c r="V47" s="154" t="s">
        <v>2372</v>
      </c>
      <c r="X47">
        <v>24286</v>
      </c>
    </row>
    <row r="48" spans="1:24" ht="17.45" thickTop="1" thickBot="1">
      <c r="A48" s="153" t="s">
        <v>2315</v>
      </c>
      <c r="B48" s="153" t="s">
        <v>2315</v>
      </c>
      <c r="C48" t="s">
        <v>511</v>
      </c>
      <c r="D48" t="s">
        <v>674</v>
      </c>
      <c r="E48" s="177">
        <v>83819</v>
      </c>
      <c r="F48" t="s">
        <v>812</v>
      </c>
      <c r="G48">
        <v>16389</v>
      </c>
      <c r="I48" t="s">
        <v>2941</v>
      </c>
      <c r="J48">
        <v>968722737</v>
      </c>
      <c r="P48" t="s">
        <v>2942</v>
      </c>
      <c r="Q48">
        <v>518754</v>
      </c>
      <c r="S48" t="s">
        <v>2943</v>
      </c>
      <c r="T48">
        <v>594</v>
      </c>
      <c r="U48" s="137" t="s">
        <v>792</v>
      </c>
      <c r="V48" s="154" t="s">
        <v>2373</v>
      </c>
      <c r="X48">
        <v>20987</v>
      </c>
    </row>
    <row r="49" spans="1:24" ht="17.45" thickTop="1" thickBot="1">
      <c r="A49" s="155">
        <v>552</v>
      </c>
      <c r="B49" s="155">
        <v>552</v>
      </c>
      <c r="C49" t="s">
        <v>523</v>
      </c>
      <c r="D49" t="s">
        <v>683</v>
      </c>
      <c r="E49" s="177">
        <v>83029</v>
      </c>
      <c r="F49" t="s">
        <v>2944</v>
      </c>
      <c r="G49">
        <v>300821</v>
      </c>
      <c r="I49" t="s">
        <v>493</v>
      </c>
      <c r="J49">
        <v>2</v>
      </c>
      <c r="P49" t="s">
        <v>2945</v>
      </c>
      <c r="Q49">
        <v>493174</v>
      </c>
      <c r="S49" t="s">
        <v>2946</v>
      </c>
      <c r="T49">
        <v>167285</v>
      </c>
      <c r="U49" s="137" t="s">
        <v>798</v>
      </c>
      <c r="V49" s="155" t="s">
        <v>3474</v>
      </c>
      <c r="X49">
        <v>10954</v>
      </c>
    </row>
    <row r="50" spans="1:24" ht="17.45" thickTop="1" thickBot="1">
      <c r="A50" s="156" t="s">
        <v>3475</v>
      </c>
      <c r="B50" s="156" t="s">
        <v>3475</v>
      </c>
      <c r="C50" t="s">
        <v>537</v>
      </c>
      <c r="D50" t="s">
        <v>690</v>
      </c>
      <c r="E50" s="177">
        <v>60594</v>
      </c>
      <c r="F50" t="s">
        <v>2948</v>
      </c>
      <c r="G50">
        <v>1112143</v>
      </c>
      <c r="I50" t="s">
        <v>2949</v>
      </c>
      <c r="J50">
        <v>204343</v>
      </c>
      <c r="P50" t="s">
        <v>2950</v>
      </c>
      <c r="Q50">
        <v>428509</v>
      </c>
      <c r="S50" t="s">
        <v>2951</v>
      </c>
      <c r="T50">
        <v>1006</v>
      </c>
      <c r="U50" s="137" t="s">
        <v>804</v>
      </c>
      <c r="V50" s="155" t="s">
        <v>3476</v>
      </c>
      <c r="X50">
        <v>10577</v>
      </c>
    </row>
    <row r="51" spans="1:24" ht="17.45" thickTop="1" thickBot="1">
      <c r="A51" s="156" t="s">
        <v>3477</v>
      </c>
      <c r="B51" s="156" t="s">
        <v>3477</v>
      </c>
      <c r="C51" t="s">
        <v>549</v>
      </c>
      <c r="D51" t="s">
        <v>697</v>
      </c>
      <c r="E51" s="177">
        <v>57093</v>
      </c>
      <c r="F51" t="s">
        <v>2860</v>
      </c>
      <c r="G51">
        <v>2357647</v>
      </c>
      <c r="I51" s="138" t="s">
        <v>515</v>
      </c>
      <c r="J51">
        <v>1595497</v>
      </c>
      <c r="P51" t="s">
        <v>2953</v>
      </c>
      <c r="Q51">
        <v>397449</v>
      </c>
      <c r="S51" t="s">
        <v>2954</v>
      </c>
      <c r="T51">
        <v>125</v>
      </c>
      <c r="U51" s="137" t="s">
        <v>810</v>
      </c>
      <c r="V51" s="155" t="s">
        <v>3478</v>
      </c>
      <c r="X51">
        <v>8672</v>
      </c>
    </row>
    <row r="52" spans="1:24" ht="15" thickTop="1" thickBot="1">
      <c r="C52" t="s">
        <v>560</v>
      </c>
      <c r="D52" t="s">
        <v>704</v>
      </c>
      <c r="E52" s="177">
        <v>55926</v>
      </c>
      <c r="F52" s="138" t="s">
        <v>2956</v>
      </c>
      <c r="G52">
        <v>1101088</v>
      </c>
      <c r="I52" s="138" t="s">
        <v>2802</v>
      </c>
      <c r="J52">
        <v>782092</v>
      </c>
      <c r="P52" t="s">
        <v>2897</v>
      </c>
      <c r="Q52">
        <v>384132</v>
      </c>
      <c r="S52" t="s">
        <v>2957</v>
      </c>
      <c r="T52">
        <v>839</v>
      </c>
      <c r="U52" s="142" t="s">
        <v>815</v>
      </c>
      <c r="X52">
        <v>6929</v>
      </c>
    </row>
    <row r="53" spans="1:24" ht="14.45" thickTop="1">
      <c r="C53" t="s">
        <v>571</v>
      </c>
      <c r="D53" t="s">
        <v>711</v>
      </c>
      <c r="E53" s="177">
        <v>31049</v>
      </c>
      <c r="F53" s="138" t="s">
        <v>2959</v>
      </c>
      <c r="G53">
        <v>80610418</v>
      </c>
      <c r="I53" s="138" t="s">
        <v>2839</v>
      </c>
      <c r="J53">
        <v>11583</v>
      </c>
      <c r="P53" t="s">
        <v>2960</v>
      </c>
      <c r="Q53">
        <v>360203</v>
      </c>
      <c r="S53" t="s">
        <v>2961</v>
      </c>
      <c r="T53">
        <v>37</v>
      </c>
      <c r="X53">
        <v>4668</v>
      </c>
    </row>
    <row r="54" spans="1:24">
      <c r="D54" t="s">
        <v>718</v>
      </c>
      <c r="E54" s="177">
        <v>29603</v>
      </c>
      <c r="F54" s="138" t="s">
        <v>2963</v>
      </c>
      <c r="G54">
        <v>122922952</v>
      </c>
      <c r="I54" t="s">
        <v>2964</v>
      </c>
      <c r="J54">
        <v>9111</v>
      </c>
      <c r="P54" t="s">
        <v>2965</v>
      </c>
      <c r="Q54">
        <v>293442</v>
      </c>
      <c r="S54" t="s">
        <v>2966</v>
      </c>
      <c r="T54">
        <v>227</v>
      </c>
      <c r="X54">
        <v>2741</v>
      </c>
    </row>
    <row r="55" spans="1:24">
      <c r="D55" t="s">
        <v>725</v>
      </c>
      <c r="E55" s="177">
        <v>24287</v>
      </c>
      <c r="F55" s="138" t="s">
        <v>2968</v>
      </c>
      <c r="G55">
        <v>1214592660</v>
      </c>
      <c r="I55" t="s">
        <v>2834</v>
      </c>
      <c r="J55">
        <v>351</v>
      </c>
      <c r="P55" t="s">
        <v>2969</v>
      </c>
      <c r="Q55">
        <v>198081</v>
      </c>
      <c r="S55" t="s">
        <v>2970</v>
      </c>
      <c r="T55">
        <v>19536</v>
      </c>
      <c r="X55">
        <v>2675</v>
      </c>
    </row>
    <row r="56" spans="1:24">
      <c r="D56" s="138" t="s">
        <v>733</v>
      </c>
      <c r="E56" s="177">
        <v>22608</v>
      </c>
      <c r="F56" s="138" t="s">
        <v>2972</v>
      </c>
      <c r="G56">
        <v>20198095</v>
      </c>
      <c r="I56" t="s">
        <v>2821</v>
      </c>
      <c r="J56">
        <v>480</v>
      </c>
      <c r="P56" t="s">
        <v>2973</v>
      </c>
      <c r="Q56">
        <v>146468</v>
      </c>
      <c r="S56" t="s">
        <v>2974</v>
      </c>
      <c r="T56">
        <v>1911</v>
      </c>
      <c r="X56">
        <v>1766</v>
      </c>
    </row>
    <row r="57" spans="1:24">
      <c r="D57" t="s">
        <v>740</v>
      </c>
      <c r="E57" s="177">
        <v>19019</v>
      </c>
      <c r="F57" s="138" t="s">
        <v>2976</v>
      </c>
      <c r="G57">
        <v>23689961</v>
      </c>
      <c r="I57" t="s">
        <v>2812</v>
      </c>
      <c r="J57">
        <v>373</v>
      </c>
      <c r="P57" s="138" t="s">
        <v>530</v>
      </c>
      <c r="Q57">
        <v>89149</v>
      </c>
      <c r="S57" t="s">
        <v>2977</v>
      </c>
      <c r="T57">
        <v>2719</v>
      </c>
      <c r="X57">
        <v>1739</v>
      </c>
    </row>
    <row r="58" spans="1:24">
      <c r="D58" t="s">
        <v>745</v>
      </c>
      <c r="E58" s="177">
        <v>18859</v>
      </c>
      <c r="F58" t="s">
        <v>2797</v>
      </c>
      <c r="G58">
        <v>789978312</v>
      </c>
      <c r="I58" t="s">
        <v>2979</v>
      </c>
      <c r="J58">
        <v>706</v>
      </c>
      <c r="P58" t="s">
        <v>2980</v>
      </c>
      <c r="Q58">
        <v>65683</v>
      </c>
      <c r="S58" t="s">
        <v>2981</v>
      </c>
      <c r="T58">
        <v>41</v>
      </c>
      <c r="X58">
        <v>1287</v>
      </c>
    </row>
    <row r="59" spans="1:24">
      <c r="D59" t="s">
        <v>751</v>
      </c>
      <c r="E59" s="177">
        <v>18067</v>
      </c>
      <c r="F59" t="s">
        <v>2983</v>
      </c>
      <c r="G59">
        <v>458575</v>
      </c>
      <c r="I59" t="s">
        <v>2984</v>
      </c>
      <c r="J59">
        <v>1841</v>
      </c>
      <c r="P59" t="s">
        <v>2985</v>
      </c>
      <c r="Q59">
        <v>55155</v>
      </c>
      <c r="S59" t="s">
        <v>2986</v>
      </c>
      <c r="T59">
        <v>312857</v>
      </c>
      <c r="X59">
        <v>1095</v>
      </c>
    </row>
    <row r="60" spans="1:24">
      <c r="D60" s="138" t="s">
        <v>758</v>
      </c>
      <c r="E60" s="177">
        <v>11861</v>
      </c>
      <c r="F60" t="s">
        <v>2988</v>
      </c>
      <c r="G60">
        <v>15608007</v>
      </c>
      <c r="I60" t="s">
        <v>2989</v>
      </c>
      <c r="J60">
        <v>3376207</v>
      </c>
      <c r="P60" t="s">
        <v>909</v>
      </c>
      <c r="Q60">
        <v>33290</v>
      </c>
      <c r="S60" t="s">
        <v>2990</v>
      </c>
      <c r="T60">
        <v>41</v>
      </c>
      <c r="X60">
        <v>842</v>
      </c>
    </row>
    <row r="61" spans="1:24">
      <c r="D61" s="138" t="s">
        <v>764</v>
      </c>
      <c r="E61" s="177">
        <v>9774</v>
      </c>
      <c r="F61" t="s">
        <v>2992</v>
      </c>
      <c r="G61">
        <v>2370998</v>
      </c>
      <c r="I61" t="s">
        <v>2915</v>
      </c>
      <c r="J61">
        <v>3195</v>
      </c>
      <c r="P61" t="s">
        <v>2993</v>
      </c>
      <c r="Q61">
        <v>30023</v>
      </c>
      <c r="S61" t="s">
        <v>2994</v>
      </c>
      <c r="T61">
        <v>838</v>
      </c>
      <c r="X61">
        <v>726</v>
      </c>
    </row>
    <row r="62" spans="1:24">
      <c r="D62" t="s">
        <v>770</v>
      </c>
      <c r="E62" s="177">
        <v>6942</v>
      </c>
      <c r="F62" t="s">
        <v>676</v>
      </c>
      <c r="G62">
        <v>26949</v>
      </c>
      <c r="I62" s="138" t="s">
        <v>540</v>
      </c>
      <c r="J62">
        <v>98346</v>
      </c>
      <c r="P62" s="138" t="s">
        <v>553</v>
      </c>
      <c r="Q62">
        <v>23150</v>
      </c>
      <c r="S62" t="s">
        <v>2995</v>
      </c>
      <c r="T62">
        <v>101</v>
      </c>
      <c r="X62">
        <v>612</v>
      </c>
    </row>
    <row r="63" spans="1:24">
      <c r="D63" t="s">
        <v>775</v>
      </c>
      <c r="E63" s="177">
        <v>3961</v>
      </c>
      <c r="F63" t="s">
        <v>2997</v>
      </c>
      <c r="G63">
        <v>268735</v>
      </c>
      <c r="I63" t="s">
        <v>2998</v>
      </c>
      <c r="J63">
        <v>260090</v>
      </c>
      <c r="P63" t="s">
        <v>2999</v>
      </c>
      <c r="Q63">
        <v>7173</v>
      </c>
      <c r="S63" t="s">
        <v>3000</v>
      </c>
      <c r="T63">
        <v>90</v>
      </c>
      <c r="X63">
        <v>568</v>
      </c>
    </row>
    <row r="64" spans="1:24">
      <c r="D64" t="s">
        <v>781</v>
      </c>
      <c r="E64" s="177">
        <v>3182</v>
      </c>
      <c r="F64" t="s">
        <v>3002</v>
      </c>
      <c r="G64">
        <v>82977985</v>
      </c>
      <c r="I64" t="s">
        <v>3003</v>
      </c>
      <c r="J64">
        <v>7992578</v>
      </c>
      <c r="P64" t="s">
        <v>3004</v>
      </c>
      <c r="Q64">
        <v>5597</v>
      </c>
      <c r="S64" t="s">
        <v>3005</v>
      </c>
      <c r="T64">
        <v>68</v>
      </c>
      <c r="X64">
        <v>431</v>
      </c>
    </row>
    <row r="65" spans="4:24">
      <c r="D65" t="s">
        <v>787</v>
      </c>
      <c r="E65" s="177">
        <v>3181</v>
      </c>
      <c r="F65" t="s">
        <v>692</v>
      </c>
      <c r="G65">
        <v>19989528</v>
      </c>
      <c r="I65" s="138" t="s">
        <v>551</v>
      </c>
      <c r="J65">
        <v>168952</v>
      </c>
      <c r="P65" s="138" t="s">
        <v>543</v>
      </c>
      <c r="Q65">
        <v>2336</v>
      </c>
      <c r="S65" t="s">
        <v>3007</v>
      </c>
      <c r="T65">
        <v>51</v>
      </c>
      <c r="X65">
        <v>377</v>
      </c>
    </row>
    <row r="66" spans="4:24">
      <c r="D66" s="138" t="s">
        <v>793</v>
      </c>
      <c r="E66" s="177">
        <v>2680</v>
      </c>
      <c r="F66" t="s">
        <v>869</v>
      </c>
      <c r="G66">
        <v>23643533</v>
      </c>
      <c r="I66" s="138" t="s">
        <v>3009</v>
      </c>
      <c r="J66">
        <v>1</v>
      </c>
      <c r="P66" t="s">
        <v>3010</v>
      </c>
      <c r="Q66">
        <v>602</v>
      </c>
      <c r="S66" t="s">
        <v>3011</v>
      </c>
      <c r="T66">
        <v>3166</v>
      </c>
      <c r="X66">
        <v>263</v>
      </c>
    </row>
    <row r="67" spans="4:24">
      <c r="D67" t="s">
        <v>799</v>
      </c>
      <c r="E67" s="177">
        <v>2633</v>
      </c>
      <c r="F67" t="s">
        <v>3013</v>
      </c>
      <c r="G67">
        <v>68807</v>
      </c>
      <c r="I67" t="s">
        <v>2920</v>
      </c>
      <c r="J67">
        <v>175346</v>
      </c>
      <c r="P67" t="s">
        <v>1298</v>
      </c>
      <c r="Q67">
        <v>493</v>
      </c>
      <c r="S67" t="s">
        <v>3014</v>
      </c>
      <c r="T67">
        <v>317</v>
      </c>
      <c r="X67">
        <v>227</v>
      </c>
    </row>
    <row r="68" spans="4:24">
      <c r="D68" t="s">
        <v>805</v>
      </c>
      <c r="E68" s="177">
        <v>2334</v>
      </c>
      <c r="F68" t="s">
        <v>3016</v>
      </c>
      <c r="G68">
        <v>78182</v>
      </c>
      <c r="I68" t="s">
        <v>2924</v>
      </c>
      <c r="J68">
        <v>1813875</v>
      </c>
      <c r="P68" t="s">
        <v>3017</v>
      </c>
      <c r="Q68">
        <v>391</v>
      </c>
      <c r="S68" t="s">
        <v>598</v>
      </c>
      <c r="T68">
        <v>488</v>
      </c>
      <c r="X68">
        <v>199</v>
      </c>
    </row>
    <row r="69" spans="4:24">
      <c r="D69" t="s">
        <v>811</v>
      </c>
      <c r="E69" s="177">
        <v>1363</v>
      </c>
      <c r="F69" t="s">
        <v>3019</v>
      </c>
      <c r="G69">
        <v>170447</v>
      </c>
      <c r="I69" t="s">
        <v>3020</v>
      </c>
      <c r="J69">
        <v>8344</v>
      </c>
      <c r="P69" t="s">
        <v>3021</v>
      </c>
      <c r="Q69">
        <v>190</v>
      </c>
      <c r="S69" t="s">
        <v>3022</v>
      </c>
      <c r="T69">
        <v>442</v>
      </c>
      <c r="X69">
        <v>181</v>
      </c>
    </row>
    <row r="70" spans="4:24">
      <c r="D70" s="138" t="s">
        <v>816</v>
      </c>
      <c r="E70" s="177">
        <v>1013</v>
      </c>
      <c r="F70" t="s">
        <v>3024</v>
      </c>
      <c r="G70">
        <v>8710</v>
      </c>
      <c r="I70" t="s">
        <v>3025</v>
      </c>
      <c r="J70">
        <v>109</v>
      </c>
      <c r="P70" t="s">
        <v>3026</v>
      </c>
      <c r="Q70">
        <v>184</v>
      </c>
      <c r="S70" t="s">
        <v>3027</v>
      </c>
      <c r="T70">
        <v>581</v>
      </c>
      <c r="X70">
        <v>177</v>
      </c>
    </row>
    <row r="71" spans="4:24">
      <c r="D71" t="s">
        <v>820</v>
      </c>
      <c r="E71" s="177">
        <v>878</v>
      </c>
      <c r="F71" t="s">
        <v>3029</v>
      </c>
      <c r="G71">
        <v>42384</v>
      </c>
      <c r="I71" t="s">
        <v>3030</v>
      </c>
      <c r="J71">
        <v>28673</v>
      </c>
      <c r="P71" t="s">
        <v>3031</v>
      </c>
      <c r="Q71">
        <v>111</v>
      </c>
      <c r="S71" t="s">
        <v>3032</v>
      </c>
      <c r="T71">
        <v>1956</v>
      </c>
      <c r="X71">
        <v>166</v>
      </c>
    </row>
    <row r="72" spans="4:24">
      <c r="D72" t="s">
        <v>824</v>
      </c>
      <c r="E72" s="177">
        <v>575</v>
      </c>
      <c r="F72" t="s">
        <v>3034</v>
      </c>
      <c r="G72">
        <v>2316</v>
      </c>
      <c r="I72" t="s">
        <v>3035</v>
      </c>
      <c r="J72">
        <v>190992</v>
      </c>
      <c r="P72" t="s">
        <v>3036</v>
      </c>
      <c r="Q72">
        <v>105</v>
      </c>
      <c r="S72" t="s">
        <v>3037</v>
      </c>
      <c r="T72">
        <v>973</v>
      </c>
      <c r="X72">
        <v>163</v>
      </c>
    </row>
    <row r="73" spans="4:24">
      <c r="D73" t="s">
        <v>829</v>
      </c>
      <c r="E73" s="177">
        <v>446</v>
      </c>
      <c r="F73" t="s">
        <v>3039</v>
      </c>
      <c r="G73">
        <v>2876</v>
      </c>
      <c r="I73" s="138" t="s">
        <v>563</v>
      </c>
      <c r="J73">
        <v>48104</v>
      </c>
      <c r="P73" t="s">
        <v>3040</v>
      </c>
      <c r="Q73">
        <v>102</v>
      </c>
      <c r="S73" t="s">
        <v>3041</v>
      </c>
      <c r="T73">
        <v>2350</v>
      </c>
      <c r="X73">
        <v>138</v>
      </c>
    </row>
    <row r="74" spans="4:24">
      <c r="D74" s="138" t="s">
        <v>834</v>
      </c>
      <c r="E74" s="177">
        <v>211</v>
      </c>
      <c r="F74" t="s">
        <v>3043</v>
      </c>
      <c r="G74">
        <v>1545</v>
      </c>
      <c r="I74" s="138" t="s">
        <v>3044</v>
      </c>
      <c r="J74">
        <v>49</v>
      </c>
      <c r="P74" t="s">
        <v>3045</v>
      </c>
      <c r="Q74">
        <v>95</v>
      </c>
      <c r="S74" t="s">
        <v>3046</v>
      </c>
      <c r="T74">
        <v>15054</v>
      </c>
      <c r="X74">
        <v>128</v>
      </c>
    </row>
    <row r="75" spans="4:24">
      <c r="D75" t="s">
        <v>838</v>
      </c>
      <c r="E75" s="177">
        <v>165</v>
      </c>
      <c r="F75" t="s">
        <v>3048</v>
      </c>
      <c r="G75">
        <v>2364249</v>
      </c>
      <c r="I75" s="138" t="s">
        <v>3049</v>
      </c>
      <c r="J75">
        <v>18355697</v>
      </c>
      <c r="P75" t="s">
        <v>3050</v>
      </c>
      <c r="Q75">
        <v>61</v>
      </c>
      <c r="S75" t="s">
        <v>3051</v>
      </c>
      <c r="T75">
        <v>4263</v>
      </c>
      <c r="X75">
        <v>125</v>
      </c>
    </row>
    <row r="76" spans="4:24">
      <c r="D76" t="s">
        <v>843</v>
      </c>
      <c r="E76" s="177">
        <v>156</v>
      </c>
      <c r="F76" t="s">
        <v>3053</v>
      </c>
      <c r="G76">
        <v>99938750</v>
      </c>
      <c r="I76" s="138" t="s">
        <v>575</v>
      </c>
      <c r="J76">
        <v>2046</v>
      </c>
      <c r="P76" t="s">
        <v>3054</v>
      </c>
      <c r="Q76">
        <v>56</v>
      </c>
      <c r="S76" t="s">
        <v>3055</v>
      </c>
      <c r="T76">
        <v>2302</v>
      </c>
      <c r="X76">
        <v>116</v>
      </c>
    </row>
    <row r="77" spans="4:24">
      <c r="D77" s="138" t="s">
        <v>848</v>
      </c>
      <c r="E77" s="177">
        <v>53</v>
      </c>
      <c r="F77" t="s">
        <v>1323</v>
      </c>
      <c r="G77">
        <v>58996</v>
      </c>
      <c r="I77" t="s">
        <v>2928</v>
      </c>
      <c r="J77">
        <v>238</v>
      </c>
      <c r="P77" t="s">
        <v>3057</v>
      </c>
      <c r="Q77">
        <v>49</v>
      </c>
      <c r="S77" t="s">
        <v>3058</v>
      </c>
      <c r="T77">
        <v>116</v>
      </c>
      <c r="X77">
        <v>114</v>
      </c>
    </row>
    <row r="78" spans="4:24">
      <c r="D78" t="s">
        <v>853</v>
      </c>
      <c r="E78" s="177">
        <v>32</v>
      </c>
      <c r="F78" t="s">
        <v>2973</v>
      </c>
      <c r="G78">
        <v>264911</v>
      </c>
      <c r="I78" t="s">
        <v>2932</v>
      </c>
      <c r="J78">
        <v>1406701</v>
      </c>
      <c r="P78" t="s">
        <v>955</v>
      </c>
      <c r="Q78">
        <v>44</v>
      </c>
      <c r="S78" t="s">
        <v>3060</v>
      </c>
      <c r="T78">
        <v>227</v>
      </c>
      <c r="X78">
        <v>113</v>
      </c>
    </row>
    <row r="79" spans="4:24">
      <c r="D79" s="138" t="s">
        <v>858</v>
      </c>
      <c r="E79" s="177">
        <v>28</v>
      </c>
      <c r="F79" t="s">
        <v>2876</v>
      </c>
      <c r="G79">
        <v>85672</v>
      </c>
      <c r="I79" t="s">
        <v>3479</v>
      </c>
      <c r="J79">
        <v>2127</v>
      </c>
      <c r="P79" t="s">
        <v>1362</v>
      </c>
      <c r="Q79">
        <v>27</v>
      </c>
      <c r="S79" t="s">
        <v>3062</v>
      </c>
      <c r="T79">
        <v>142</v>
      </c>
      <c r="X79">
        <v>103</v>
      </c>
    </row>
    <row r="80" spans="4:24">
      <c r="D80" t="s">
        <v>863</v>
      </c>
      <c r="E80" s="177">
        <v>23</v>
      </c>
      <c r="F80" t="s">
        <v>3064</v>
      </c>
      <c r="G80">
        <v>87</v>
      </c>
      <c r="I80" t="s">
        <v>753</v>
      </c>
      <c r="J80">
        <v>474</v>
      </c>
      <c r="P80" t="s">
        <v>3065</v>
      </c>
      <c r="Q80">
        <v>20</v>
      </c>
      <c r="S80" t="s">
        <v>3066</v>
      </c>
      <c r="T80">
        <v>76</v>
      </c>
      <c r="X80">
        <v>97</v>
      </c>
    </row>
    <row r="81" spans="4:24">
      <c r="D81" t="s">
        <v>868</v>
      </c>
      <c r="E81" s="177">
        <v>3</v>
      </c>
      <c r="F81" t="s">
        <v>3068</v>
      </c>
      <c r="G81">
        <v>49532</v>
      </c>
      <c r="I81" t="s">
        <v>2828</v>
      </c>
      <c r="J81">
        <v>12</v>
      </c>
      <c r="P81" t="s">
        <v>3069</v>
      </c>
      <c r="Q81">
        <v>17</v>
      </c>
      <c r="S81" t="s">
        <v>3070</v>
      </c>
      <c r="T81">
        <v>9958</v>
      </c>
      <c r="X81">
        <v>49</v>
      </c>
    </row>
    <row r="82" spans="4:24">
      <c r="F82" t="s">
        <v>3072</v>
      </c>
      <c r="G82">
        <v>467</v>
      </c>
      <c r="I82" s="138" t="s">
        <v>586</v>
      </c>
      <c r="J82">
        <v>7758121</v>
      </c>
      <c r="P82" t="s">
        <v>3073</v>
      </c>
      <c r="Q82">
        <v>17</v>
      </c>
      <c r="S82" t="s">
        <v>3074</v>
      </c>
      <c r="T82">
        <v>1142</v>
      </c>
      <c r="X82">
        <v>44</v>
      </c>
    </row>
    <row r="83" spans="4:24">
      <c r="F83" t="s">
        <v>3076</v>
      </c>
      <c r="G83">
        <v>16957</v>
      </c>
      <c r="I83" t="s">
        <v>2944</v>
      </c>
      <c r="J83">
        <v>380</v>
      </c>
      <c r="P83" t="s">
        <v>949</v>
      </c>
      <c r="Q83">
        <v>16</v>
      </c>
      <c r="S83" t="s">
        <v>3077</v>
      </c>
      <c r="T83">
        <v>2480</v>
      </c>
      <c r="X83">
        <v>37</v>
      </c>
    </row>
    <row r="84" spans="4:24">
      <c r="F84" t="s">
        <v>720</v>
      </c>
      <c r="G84">
        <v>2303</v>
      </c>
      <c r="I84" t="s">
        <v>2718</v>
      </c>
      <c r="J84">
        <v>28991</v>
      </c>
      <c r="P84" t="s">
        <v>3079</v>
      </c>
      <c r="Q84">
        <v>13</v>
      </c>
      <c r="S84" t="s">
        <v>3080</v>
      </c>
      <c r="T84">
        <v>744</v>
      </c>
      <c r="X84">
        <v>27</v>
      </c>
    </row>
    <row r="85" spans="4:24">
      <c r="F85" t="s">
        <v>3082</v>
      </c>
      <c r="G85">
        <v>73231</v>
      </c>
      <c r="I85" t="s">
        <v>595</v>
      </c>
      <c r="J85">
        <v>609702</v>
      </c>
      <c r="P85" t="s">
        <v>3084</v>
      </c>
      <c r="Q85">
        <v>12</v>
      </c>
      <c r="S85" t="s">
        <v>3085</v>
      </c>
      <c r="T85">
        <v>2473</v>
      </c>
      <c r="X85">
        <v>23</v>
      </c>
    </row>
    <row r="86" spans="4:24">
      <c r="F86" t="s">
        <v>652</v>
      </c>
      <c r="G86">
        <v>1461946</v>
      </c>
      <c r="I86" t="s">
        <v>3083</v>
      </c>
      <c r="J86">
        <v>1997969</v>
      </c>
      <c r="P86" t="s">
        <v>1505</v>
      </c>
      <c r="Q86">
        <v>12</v>
      </c>
      <c r="S86" t="s">
        <v>3088</v>
      </c>
      <c r="T86">
        <v>1455</v>
      </c>
      <c r="X86">
        <v>16</v>
      </c>
    </row>
    <row r="87" spans="4:24">
      <c r="F87" t="s">
        <v>909</v>
      </c>
      <c r="G87">
        <v>13281429</v>
      </c>
      <c r="I87" t="s">
        <v>3087</v>
      </c>
      <c r="J87">
        <v>268</v>
      </c>
      <c r="P87" t="s">
        <v>3089</v>
      </c>
      <c r="Q87">
        <v>9</v>
      </c>
      <c r="S87" t="s">
        <v>3090</v>
      </c>
      <c r="T87">
        <v>23161</v>
      </c>
      <c r="X87">
        <v>9</v>
      </c>
    </row>
    <row r="88" spans="4:24">
      <c r="F88" t="s">
        <v>3091</v>
      </c>
      <c r="G88">
        <v>733</v>
      </c>
      <c r="I88" s="138" t="s">
        <v>772</v>
      </c>
      <c r="J88">
        <v>307009</v>
      </c>
      <c r="P88" t="s">
        <v>3093</v>
      </c>
      <c r="Q88">
        <v>9</v>
      </c>
      <c r="S88" t="s">
        <v>3094</v>
      </c>
      <c r="T88">
        <v>9188</v>
      </c>
      <c r="X88">
        <v>3</v>
      </c>
    </row>
    <row r="89" spans="4:24">
      <c r="F89" t="s">
        <v>2921</v>
      </c>
      <c r="G89">
        <v>159400</v>
      </c>
      <c r="I89" t="s">
        <v>3092</v>
      </c>
      <c r="J89">
        <v>15</v>
      </c>
      <c r="P89" t="s">
        <v>3096</v>
      </c>
      <c r="Q89">
        <v>6</v>
      </c>
      <c r="S89" t="s">
        <v>3097</v>
      </c>
      <c r="T89">
        <v>3631</v>
      </c>
      <c r="X89">
        <v>3</v>
      </c>
    </row>
    <row r="90" spans="4:24">
      <c r="F90" t="s">
        <v>3099</v>
      </c>
      <c r="G90">
        <v>10787</v>
      </c>
      <c r="I90" t="s">
        <v>2968</v>
      </c>
      <c r="J90">
        <v>505</v>
      </c>
      <c r="P90" t="s">
        <v>3100</v>
      </c>
      <c r="Q90">
        <v>6</v>
      </c>
      <c r="S90" t="s">
        <v>3101</v>
      </c>
      <c r="T90">
        <v>6558</v>
      </c>
      <c r="X90">
        <v>1</v>
      </c>
    </row>
    <row r="91" spans="4:24">
      <c r="F91" t="s">
        <v>3103</v>
      </c>
      <c r="G91">
        <v>2220884</v>
      </c>
      <c r="I91" s="138" t="s">
        <v>605</v>
      </c>
      <c r="J91">
        <v>1</v>
      </c>
      <c r="P91" t="s">
        <v>3479</v>
      </c>
      <c r="Q91">
        <v>5</v>
      </c>
      <c r="S91" t="s">
        <v>3106</v>
      </c>
      <c r="T91">
        <v>23508</v>
      </c>
    </row>
    <row r="92" spans="4:24">
      <c r="F92" t="s">
        <v>836</v>
      </c>
      <c r="G92">
        <v>756475</v>
      </c>
      <c r="I92" t="s">
        <v>3104</v>
      </c>
      <c r="J92">
        <v>15</v>
      </c>
      <c r="P92" t="s">
        <v>3105</v>
      </c>
      <c r="Q92">
        <v>1</v>
      </c>
      <c r="S92" t="s">
        <v>3107</v>
      </c>
      <c r="T92">
        <v>2879</v>
      </c>
    </row>
    <row r="93" spans="4:24">
      <c r="F93" t="s">
        <v>3108</v>
      </c>
      <c r="G93">
        <v>97</v>
      </c>
      <c r="I93" t="s">
        <v>692</v>
      </c>
      <c r="J93">
        <v>303772110</v>
      </c>
      <c r="P93" t="s">
        <v>473</v>
      </c>
      <c r="S93" t="s">
        <v>3110</v>
      </c>
      <c r="T93">
        <v>6495</v>
      </c>
    </row>
    <row r="94" spans="4:24">
      <c r="F94" t="s">
        <v>3111</v>
      </c>
      <c r="G94">
        <v>765</v>
      </c>
      <c r="I94" t="s">
        <v>3109</v>
      </c>
      <c r="J94">
        <v>10</v>
      </c>
      <c r="P94" t="s">
        <v>487</v>
      </c>
      <c r="S94" t="s">
        <v>3112</v>
      </c>
      <c r="T94">
        <v>1046</v>
      </c>
    </row>
    <row r="95" spans="4:24">
      <c r="F95" t="s">
        <v>3113</v>
      </c>
      <c r="G95">
        <v>3755</v>
      </c>
      <c r="I95" t="s">
        <v>3013</v>
      </c>
      <c r="J95">
        <v>4</v>
      </c>
      <c r="P95" t="s">
        <v>503</v>
      </c>
      <c r="S95" t="s">
        <v>3114</v>
      </c>
      <c r="T95">
        <v>1462</v>
      </c>
    </row>
    <row r="96" spans="4:24">
      <c r="F96" t="s">
        <v>3115</v>
      </c>
      <c r="G96">
        <v>157232</v>
      </c>
      <c r="I96" t="s">
        <v>3016</v>
      </c>
      <c r="J96">
        <v>2197756</v>
      </c>
      <c r="P96" t="s">
        <v>518</v>
      </c>
      <c r="S96" t="s">
        <v>3116</v>
      </c>
      <c r="T96">
        <v>175</v>
      </c>
    </row>
    <row r="97" spans="6:20">
      <c r="F97" t="s">
        <v>3117</v>
      </c>
      <c r="G97">
        <v>556565</v>
      </c>
      <c r="I97" t="s">
        <v>3019</v>
      </c>
      <c r="J97">
        <v>989</v>
      </c>
      <c r="P97" t="s">
        <v>529</v>
      </c>
      <c r="S97" t="s">
        <v>3118</v>
      </c>
      <c r="T97">
        <v>237</v>
      </c>
    </row>
    <row r="98" spans="6:20">
      <c r="F98" t="s">
        <v>2566</v>
      </c>
      <c r="G98">
        <v>209975</v>
      </c>
      <c r="I98" t="s">
        <v>3024</v>
      </c>
      <c r="J98">
        <v>2646</v>
      </c>
      <c r="P98" t="s">
        <v>542</v>
      </c>
      <c r="S98" t="s">
        <v>3119</v>
      </c>
      <c r="T98">
        <v>85</v>
      </c>
    </row>
    <row r="99" spans="6:20">
      <c r="F99" t="s">
        <v>727</v>
      </c>
      <c r="G99">
        <v>433608170</v>
      </c>
      <c r="I99" t="s">
        <v>3029</v>
      </c>
      <c r="J99">
        <v>31351</v>
      </c>
      <c r="P99" t="s">
        <v>552</v>
      </c>
      <c r="S99" t="s">
        <v>3120</v>
      </c>
      <c r="T99">
        <v>168</v>
      </c>
    </row>
    <row r="100" spans="6:20">
      <c r="F100" t="s">
        <v>467</v>
      </c>
      <c r="I100" t="s">
        <v>3034</v>
      </c>
      <c r="J100">
        <v>1100</v>
      </c>
      <c r="P100" t="s">
        <v>565</v>
      </c>
      <c r="S100" t="s">
        <v>3121</v>
      </c>
      <c r="T100">
        <v>143</v>
      </c>
    </row>
    <row r="101" spans="6:20">
      <c r="F101" t="s">
        <v>469</v>
      </c>
      <c r="I101" t="s">
        <v>3039</v>
      </c>
      <c r="J101">
        <v>7090</v>
      </c>
      <c r="P101" t="s">
        <v>577</v>
      </c>
      <c r="S101" t="s">
        <v>3122</v>
      </c>
      <c r="T101">
        <v>4574</v>
      </c>
    </row>
    <row r="102" spans="6:20">
      <c r="F102" t="s">
        <v>496</v>
      </c>
      <c r="I102" t="s">
        <v>3043</v>
      </c>
      <c r="J102">
        <v>142</v>
      </c>
      <c r="P102" t="s">
        <v>588</v>
      </c>
      <c r="S102" t="s">
        <v>3124</v>
      </c>
      <c r="T102">
        <v>2933</v>
      </c>
    </row>
    <row r="103" spans="6:20">
      <c r="F103" t="s">
        <v>512</v>
      </c>
      <c r="I103" t="s">
        <v>3123</v>
      </c>
      <c r="J103">
        <v>19</v>
      </c>
      <c r="P103" t="s">
        <v>597</v>
      </c>
      <c r="S103" t="s">
        <v>3126</v>
      </c>
      <c r="T103">
        <v>920</v>
      </c>
    </row>
    <row r="104" spans="6:20">
      <c r="F104" t="s">
        <v>524</v>
      </c>
      <c r="I104" t="s">
        <v>3125</v>
      </c>
      <c r="J104">
        <v>60</v>
      </c>
      <c r="P104" t="s">
        <v>607</v>
      </c>
      <c r="S104" t="s">
        <v>3127</v>
      </c>
      <c r="T104">
        <v>898</v>
      </c>
    </row>
    <row r="105" spans="6:20">
      <c r="F105" s="138" t="s">
        <v>474</v>
      </c>
      <c r="I105" t="s">
        <v>614</v>
      </c>
      <c r="J105">
        <v>15</v>
      </c>
      <c r="P105" t="s">
        <v>616</v>
      </c>
      <c r="S105" t="s">
        <v>3128</v>
      </c>
      <c r="T105">
        <v>785</v>
      </c>
    </row>
    <row r="106" spans="6:20">
      <c r="F106" s="138" t="s">
        <v>497</v>
      </c>
      <c r="I106" t="s">
        <v>2889</v>
      </c>
      <c r="J106">
        <v>2334</v>
      </c>
      <c r="P106" t="s">
        <v>624</v>
      </c>
      <c r="S106" t="s">
        <v>3129</v>
      </c>
      <c r="T106">
        <v>307</v>
      </c>
    </row>
    <row r="107" spans="6:20">
      <c r="F107" s="138" t="s">
        <v>513</v>
      </c>
      <c r="I107" t="s">
        <v>2867</v>
      </c>
      <c r="J107">
        <v>315029</v>
      </c>
      <c r="P107" t="s">
        <v>634</v>
      </c>
      <c r="S107" t="s">
        <v>3130</v>
      </c>
      <c r="T107">
        <v>838</v>
      </c>
    </row>
    <row r="108" spans="6:20">
      <c r="F108" t="s">
        <v>572</v>
      </c>
      <c r="I108" t="s">
        <v>2894</v>
      </c>
      <c r="J108">
        <v>1</v>
      </c>
      <c r="P108" t="s">
        <v>644</v>
      </c>
      <c r="S108" t="s">
        <v>2712</v>
      </c>
      <c r="T108">
        <v>110</v>
      </c>
    </row>
    <row r="109" spans="6:20">
      <c r="F109" s="138" t="s">
        <v>583</v>
      </c>
      <c r="I109" t="s">
        <v>2886</v>
      </c>
      <c r="J109">
        <v>11</v>
      </c>
      <c r="P109" t="s">
        <v>654</v>
      </c>
      <c r="S109" t="s">
        <v>3131</v>
      </c>
      <c r="T109">
        <v>57161</v>
      </c>
    </row>
    <row r="110" spans="6:20">
      <c r="F110" s="138" t="s">
        <v>593</v>
      </c>
      <c r="I110" t="s">
        <v>2870</v>
      </c>
      <c r="J110">
        <v>1</v>
      </c>
      <c r="P110" t="s">
        <v>662</v>
      </c>
      <c r="S110" t="s">
        <v>3132</v>
      </c>
      <c r="T110">
        <v>222</v>
      </c>
    </row>
    <row r="111" spans="6:20">
      <c r="F111" t="s">
        <v>602</v>
      </c>
      <c r="I111" t="s">
        <v>2863</v>
      </c>
      <c r="J111">
        <v>1</v>
      </c>
      <c r="P111" t="s">
        <v>672</v>
      </c>
      <c r="S111" t="s">
        <v>618</v>
      </c>
      <c r="T111">
        <v>37</v>
      </c>
    </row>
    <row r="112" spans="6:20">
      <c r="F112" s="138" t="s">
        <v>538</v>
      </c>
      <c r="H112">
        <v>6</v>
      </c>
      <c r="I112" t="s">
        <v>2880</v>
      </c>
      <c r="J112">
        <v>2</v>
      </c>
      <c r="P112" t="s">
        <v>680</v>
      </c>
      <c r="S112" t="s">
        <v>2857</v>
      </c>
      <c r="T112">
        <v>349</v>
      </c>
    </row>
    <row r="113" spans="6:20">
      <c r="F113" s="138" t="s">
        <v>499</v>
      </c>
      <c r="I113" t="s">
        <v>2875</v>
      </c>
      <c r="J113">
        <v>14</v>
      </c>
      <c r="P113" t="s">
        <v>688</v>
      </c>
      <c r="S113" t="s">
        <v>3133</v>
      </c>
      <c r="T113">
        <v>62</v>
      </c>
    </row>
    <row r="114" spans="6:20">
      <c r="F114" s="138" t="s">
        <v>629</v>
      </c>
      <c r="I114" t="s">
        <v>2858</v>
      </c>
      <c r="J114">
        <v>2</v>
      </c>
      <c r="P114" t="s">
        <v>701</v>
      </c>
      <c r="S114" t="s">
        <v>3134</v>
      </c>
      <c r="T114">
        <v>1325328</v>
      </c>
    </row>
    <row r="115" spans="6:20">
      <c r="F115" s="138" t="s">
        <v>639</v>
      </c>
      <c r="I115" s="138" t="s">
        <v>622</v>
      </c>
      <c r="J115">
        <v>2</v>
      </c>
      <c r="P115" t="s">
        <v>708</v>
      </c>
      <c r="S115" t="s">
        <v>3136</v>
      </c>
      <c r="T115">
        <v>1383</v>
      </c>
    </row>
    <row r="116" spans="6:20">
      <c r="F116" t="s">
        <v>649</v>
      </c>
      <c r="I116" t="s">
        <v>3135</v>
      </c>
      <c r="J116">
        <v>29</v>
      </c>
      <c r="P116" t="s">
        <v>715</v>
      </c>
      <c r="S116" t="s">
        <v>3137</v>
      </c>
      <c r="T116">
        <v>106</v>
      </c>
    </row>
    <row r="117" spans="6:20">
      <c r="F117" t="s">
        <v>659</v>
      </c>
      <c r="I117" t="s">
        <v>698</v>
      </c>
      <c r="J117">
        <v>484449</v>
      </c>
      <c r="P117" t="s">
        <v>722</v>
      </c>
      <c r="S117" t="s">
        <v>3138</v>
      </c>
      <c r="T117">
        <v>18969</v>
      </c>
    </row>
    <row r="118" spans="6:20">
      <c r="F118" t="s">
        <v>667</v>
      </c>
      <c r="I118" t="s">
        <v>807</v>
      </c>
      <c r="J118">
        <v>58599</v>
      </c>
      <c r="P118" t="s">
        <v>730</v>
      </c>
      <c r="S118" t="s">
        <v>3139</v>
      </c>
      <c r="T118">
        <v>22146064</v>
      </c>
    </row>
    <row r="119" spans="6:20">
      <c r="F119" t="s">
        <v>675</v>
      </c>
      <c r="I119" t="s">
        <v>3068</v>
      </c>
      <c r="J119">
        <v>84257</v>
      </c>
      <c r="P119" t="s">
        <v>737</v>
      </c>
      <c r="S119" t="s">
        <v>3140</v>
      </c>
      <c r="T119">
        <v>124015</v>
      </c>
    </row>
    <row r="120" spans="6:20">
      <c r="F120" t="s">
        <v>684</v>
      </c>
      <c r="I120" t="s">
        <v>3072</v>
      </c>
      <c r="J120">
        <v>3587098</v>
      </c>
      <c r="P120" t="s">
        <v>742</v>
      </c>
      <c r="S120" t="s">
        <v>3141</v>
      </c>
      <c r="T120">
        <v>81256</v>
      </c>
    </row>
    <row r="121" spans="6:20">
      <c r="F121" t="s">
        <v>691</v>
      </c>
      <c r="I121" t="s">
        <v>3076</v>
      </c>
      <c r="J121">
        <v>1900</v>
      </c>
      <c r="P121" t="s">
        <v>748</v>
      </c>
      <c r="S121" t="s">
        <v>3142</v>
      </c>
      <c r="T121">
        <v>22031</v>
      </c>
    </row>
    <row r="122" spans="6:20">
      <c r="F122" t="s">
        <v>515</v>
      </c>
      <c r="I122" s="138" t="s">
        <v>632</v>
      </c>
      <c r="J122">
        <v>28</v>
      </c>
      <c r="P122" t="s">
        <v>755</v>
      </c>
      <c r="S122" t="s">
        <v>3143</v>
      </c>
      <c r="T122">
        <v>5766</v>
      </c>
    </row>
    <row r="123" spans="6:20">
      <c r="F123" t="s">
        <v>527</v>
      </c>
      <c r="I123" s="138" t="s">
        <v>642</v>
      </c>
      <c r="J123">
        <v>1455</v>
      </c>
      <c r="P123" t="s">
        <v>761</v>
      </c>
      <c r="S123" t="s">
        <v>3144</v>
      </c>
      <c r="T123">
        <v>238</v>
      </c>
    </row>
    <row r="124" spans="6:20">
      <c r="F124" s="138" t="s">
        <v>561</v>
      </c>
      <c r="I124" t="s">
        <v>652</v>
      </c>
      <c r="J124">
        <v>11444955</v>
      </c>
      <c r="P124" t="s">
        <v>767</v>
      </c>
      <c r="S124" t="s">
        <v>3145</v>
      </c>
      <c r="T124">
        <v>154</v>
      </c>
    </row>
    <row r="125" spans="6:20">
      <c r="F125" t="s">
        <v>719</v>
      </c>
      <c r="I125" s="138" t="s">
        <v>657</v>
      </c>
      <c r="J125">
        <v>15375233</v>
      </c>
      <c r="P125" t="s">
        <v>673</v>
      </c>
      <c r="S125" t="s">
        <v>3147</v>
      </c>
      <c r="T125">
        <v>172</v>
      </c>
    </row>
    <row r="126" spans="6:20">
      <c r="F126" t="s">
        <v>726</v>
      </c>
      <c r="I126" s="138" t="s">
        <v>3146</v>
      </c>
      <c r="J126">
        <v>40312</v>
      </c>
      <c r="P126" t="s">
        <v>778</v>
      </c>
      <c r="S126" t="s">
        <v>3149</v>
      </c>
      <c r="T126">
        <v>1234</v>
      </c>
    </row>
    <row r="127" spans="6:20">
      <c r="F127" s="138" t="s">
        <v>734</v>
      </c>
      <c r="I127" t="s">
        <v>3148</v>
      </c>
      <c r="J127">
        <v>2366608</v>
      </c>
      <c r="P127" t="s">
        <v>784</v>
      </c>
      <c r="S127" t="s">
        <v>3151</v>
      </c>
      <c r="T127">
        <v>549271</v>
      </c>
    </row>
    <row r="128" spans="6:20">
      <c r="F128" s="138" t="s">
        <v>573</v>
      </c>
      <c r="I128" t="s">
        <v>3150</v>
      </c>
      <c r="J128">
        <v>603604</v>
      </c>
      <c r="P128" t="s">
        <v>790</v>
      </c>
      <c r="S128" t="s">
        <v>3152</v>
      </c>
      <c r="T128">
        <v>168503</v>
      </c>
    </row>
    <row r="129" spans="6:20">
      <c r="F129" s="138" t="s">
        <v>746</v>
      </c>
      <c r="I129" s="138" t="s">
        <v>2850</v>
      </c>
      <c r="J129">
        <v>531</v>
      </c>
      <c r="P129" t="s">
        <v>796</v>
      </c>
      <c r="S129" t="s">
        <v>3153</v>
      </c>
      <c r="T129">
        <v>140304596</v>
      </c>
    </row>
    <row r="130" spans="6:20">
      <c r="F130" t="s">
        <v>752</v>
      </c>
      <c r="I130" t="s">
        <v>2861</v>
      </c>
      <c r="J130">
        <v>1639</v>
      </c>
      <c r="P130" t="s">
        <v>802</v>
      </c>
      <c r="S130" t="s">
        <v>3154</v>
      </c>
      <c r="T130">
        <v>3726086</v>
      </c>
    </row>
    <row r="131" spans="6:20">
      <c r="F131" s="138" t="s">
        <v>759</v>
      </c>
      <c r="I131" t="s">
        <v>3103</v>
      </c>
      <c r="J131">
        <v>103</v>
      </c>
      <c r="P131" t="s">
        <v>808</v>
      </c>
      <c r="S131" t="s">
        <v>3156</v>
      </c>
      <c r="T131">
        <v>301</v>
      </c>
    </row>
    <row r="132" spans="6:20">
      <c r="F132" s="138" t="s">
        <v>765</v>
      </c>
      <c r="I132" t="s">
        <v>3155</v>
      </c>
      <c r="J132">
        <v>18280900</v>
      </c>
      <c r="P132" t="s">
        <v>813</v>
      </c>
      <c r="S132" t="s">
        <v>2884</v>
      </c>
      <c r="T132">
        <v>255910</v>
      </c>
    </row>
    <row r="133" spans="6:20">
      <c r="F133" t="s">
        <v>771</v>
      </c>
      <c r="I133" t="s">
        <v>3157</v>
      </c>
      <c r="J133">
        <v>140461</v>
      </c>
      <c r="P133" t="s">
        <v>818</v>
      </c>
      <c r="S133" t="s">
        <v>2871</v>
      </c>
      <c r="T133">
        <v>222688</v>
      </c>
    </row>
    <row r="134" spans="6:20">
      <c r="F134" t="s">
        <v>776</v>
      </c>
      <c r="I134" t="s">
        <v>3158</v>
      </c>
      <c r="J134">
        <v>98179</v>
      </c>
      <c r="P134" t="s">
        <v>822</v>
      </c>
      <c r="S134" t="s">
        <v>3159</v>
      </c>
      <c r="T134">
        <v>2662674</v>
      </c>
    </row>
    <row r="135" spans="6:20">
      <c r="F135" t="s">
        <v>782</v>
      </c>
      <c r="I135" t="s">
        <v>836</v>
      </c>
      <c r="J135">
        <v>317026</v>
      </c>
      <c r="P135" t="s">
        <v>827</v>
      </c>
      <c r="S135" t="s">
        <v>636</v>
      </c>
      <c r="T135">
        <v>418350</v>
      </c>
    </row>
    <row r="136" spans="6:20">
      <c r="F136" s="138" t="s">
        <v>788</v>
      </c>
      <c r="I136" t="s">
        <v>3160</v>
      </c>
      <c r="J136">
        <v>123577</v>
      </c>
      <c r="P136" t="s">
        <v>832</v>
      </c>
      <c r="S136" t="s">
        <v>646</v>
      </c>
      <c r="T136">
        <v>3163</v>
      </c>
    </row>
    <row r="137" spans="6:20">
      <c r="F137" s="138" t="s">
        <v>794</v>
      </c>
      <c r="I137" t="s">
        <v>3161</v>
      </c>
      <c r="J137">
        <v>15181486</v>
      </c>
      <c r="P137" t="s">
        <v>837</v>
      </c>
      <c r="S137" t="s">
        <v>3163</v>
      </c>
      <c r="T137">
        <v>592593</v>
      </c>
    </row>
    <row r="138" spans="6:20">
      <c r="F138" s="138" t="s">
        <v>800</v>
      </c>
      <c r="I138" t="s">
        <v>3162</v>
      </c>
      <c r="J138">
        <v>3</v>
      </c>
      <c r="P138" t="s">
        <v>841</v>
      </c>
      <c r="S138" t="s">
        <v>656</v>
      </c>
      <c r="T138">
        <v>87790</v>
      </c>
    </row>
    <row r="139" spans="6:20">
      <c r="F139" t="s">
        <v>806</v>
      </c>
      <c r="I139" t="s">
        <v>3164</v>
      </c>
      <c r="J139">
        <v>9123</v>
      </c>
      <c r="P139" t="s">
        <v>846</v>
      </c>
      <c r="S139" t="s">
        <v>3166</v>
      </c>
      <c r="T139">
        <v>10579</v>
      </c>
    </row>
    <row r="140" spans="6:20">
      <c r="F140" t="s">
        <v>812</v>
      </c>
      <c r="I140" t="s">
        <v>3165</v>
      </c>
      <c r="J140">
        <v>559</v>
      </c>
      <c r="P140" t="s">
        <v>851</v>
      </c>
      <c r="S140" t="s">
        <v>3168</v>
      </c>
      <c r="T140">
        <v>172614</v>
      </c>
    </row>
    <row r="141" spans="6:20">
      <c r="F141" t="s">
        <v>817</v>
      </c>
      <c r="I141" t="s">
        <v>3167</v>
      </c>
      <c r="J141">
        <v>8</v>
      </c>
      <c r="P141" t="s">
        <v>856</v>
      </c>
      <c r="S141" t="s">
        <v>485</v>
      </c>
      <c r="T141">
        <v>882429</v>
      </c>
    </row>
    <row r="142" spans="6:20">
      <c r="F142" t="s">
        <v>821</v>
      </c>
      <c r="I142" t="s">
        <v>3169</v>
      </c>
      <c r="J142">
        <v>111599</v>
      </c>
      <c r="P142" t="s">
        <v>861</v>
      </c>
      <c r="S142" t="s">
        <v>682</v>
      </c>
      <c r="T142">
        <v>2020</v>
      </c>
    </row>
    <row r="143" spans="6:20">
      <c r="F143" t="s">
        <v>825</v>
      </c>
      <c r="I143" t="s">
        <v>3170</v>
      </c>
      <c r="J143">
        <v>15959</v>
      </c>
      <c r="P143" t="s">
        <v>866</v>
      </c>
      <c r="S143" t="s">
        <v>530</v>
      </c>
      <c r="T143">
        <v>5558017</v>
      </c>
    </row>
    <row r="144" spans="6:20">
      <c r="F144" t="s">
        <v>830</v>
      </c>
      <c r="I144" t="s">
        <v>3171</v>
      </c>
      <c r="J144">
        <v>22020</v>
      </c>
      <c r="P144" t="s">
        <v>870</v>
      </c>
      <c r="S144" t="s">
        <v>3173</v>
      </c>
      <c r="T144">
        <v>7440</v>
      </c>
    </row>
    <row r="145" spans="6:20">
      <c r="F145" t="s">
        <v>835</v>
      </c>
      <c r="I145" t="s">
        <v>3172</v>
      </c>
      <c r="J145">
        <v>4380</v>
      </c>
      <c r="P145" t="s">
        <v>874</v>
      </c>
      <c r="S145" t="s">
        <v>3175</v>
      </c>
      <c r="T145">
        <v>150409</v>
      </c>
    </row>
    <row r="146" spans="6:20">
      <c r="F146" s="138" t="s">
        <v>839</v>
      </c>
      <c r="I146" t="s">
        <v>3174</v>
      </c>
      <c r="J146">
        <v>1537</v>
      </c>
      <c r="P146" t="s">
        <v>877</v>
      </c>
      <c r="S146" t="s">
        <v>3177</v>
      </c>
      <c r="T146">
        <v>837837</v>
      </c>
    </row>
    <row r="147" spans="6:20">
      <c r="F147" t="s">
        <v>844</v>
      </c>
      <c r="I147" t="s">
        <v>3176</v>
      </c>
      <c r="J147">
        <v>86161</v>
      </c>
      <c r="P147" t="s">
        <v>880</v>
      </c>
      <c r="S147" t="s">
        <v>3179</v>
      </c>
      <c r="T147">
        <v>776</v>
      </c>
    </row>
    <row r="148" spans="6:20">
      <c r="F148" t="s">
        <v>849</v>
      </c>
      <c r="I148" t="s">
        <v>3178</v>
      </c>
      <c r="J148">
        <v>18203</v>
      </c>
      <c r="P148" t="s">
        <v>883</v>
      </c>
      <c r="S148" t="s">
        <v>3181</v>
      </c>
      <c r="T148">
        <v>54</v>
      </c>
    </row>
    <row r="149" spans="6:20">
      <c r="F149" t="s">
        <v>854</v>
      </c>
      <c r="I149" t="s">
        <v>3180</v>
      </c>
      <c r="J149">
        <v>21083</v>
      </c>
      <c r="P149" t="s">
        <v>886</v>
      </c>
      <c r="S149" t="s">
        <v>3183</v>
      </c>
      <c r="T149">
        <v>142</v>
      </c>
    </row>
    <row r="150" spans="6:20">
      <c r="F150" t="s">
        <v>859</v>
      </c>
      <c r="I150" t="s">
        <v>3182</v>
      </c>
      <c r="J150">
        <v>3519</v>
      </c>
      <c r="P150" t="s">
        <v>889</v>
      </c>
      <c r="S150" t="s">
        <v>3185</v>
      </c>
      <c r="T150">
        <v>405</v>
      </c>
    </row>
    <row r="151" spans="6:20">
      <c r="F151" t="s">
        <v>864</v>
      </c>
      <c r="I151" t="s">
        <v>3184</v>
      </c>
      <c r="J151">
        <v>4494</v>
      </c>
      <c r="P151" t="s">
        <v>892</v>
      </c>
      <c r="S151" t="s">
        <v>3187</v>
      </c>
      <c r="T151">
        <v>38</v>
      </c>
    </row>
    <row r="152" spans="6:20">
      <c r="F152" s="138" t="s">
        <v>869</v>
      </c>
      <c r="I152" t="s">
        <v>3186</v>
      </c>
      <c r="J152">
        <v>77047</v>
      </c>
      <c r="P152" t="s">
        <v>894</v>
      </c>
      <c r="S152" t="s">
        <v>3189</v>
      </c>
      <c r="T152">
        <v>47</v>
      </c>
    </row>
    <row r="153" spans="6:20">
      <c r="F153" t="s">
        <v>872</v>
      </c>
      <c r="I153" t="s">
        <v>3188</v>
      </c>
      <c r="J153">
        <v>11</v>
      </c>
      <c r="P153" t="s">
        <v>897</v>
      </c>
      <c r="S153" t="s">
        <v>3191</v>
      </c>
      <c r="T153">
        <v>426</v>
      </c>
    </row>
    <row r="154" spans="6:20">
      <c r="F154" s="138" t="s">
        <v>876</v>
      </c>
      <c r="I154" t="s">
        <v>3190</v>
      </c>
      <c r="J154">
        <v>77987</v>
      </c>
      <c r="P154" t="s">
        <v>823</v>
      </c>
      <c r="S154" t="s">
        <v>3193</v>
      </c>
      <c r="T154">
        <v>542</v>
      </c>
    </row>
    <row r="155" spans="6:20">
      <c r="F155" t="s">
        <v>879</v>
      </c>
      <c r="I155" t="s">
        <v>3192</v>
      </c>
      <c r="J155">
        <v>8798</v>
      </c>
      <c r="P155" t="s">
        <v>904</v>
      </c>
      <c r="S155" t="s">
        <v>3195</v>
      </c>
      <c r="T155">
        <v>261</v>
      </c>
    </row>
    <row r="156" spans="6:20">
      <c r="F156" s="138" t="s">
        <v>882</v>
      </c>
      <c r="I156" t="s">
        <v>3194</v>
      </c>
      <c r="J156">
        <v>37516</v>
      </c>
      <c r="P156" t="s">
        <v>907</v>
      </c>
      <c r="S156" t="s">
        <v>3197</v>
      </c>
      <c r="T156">
        <v>124</v>
      </c>
    </row>
    <row r="157" spans="6:20">
      <c r="F157" t="s">
        <v>885</v>
      </c>
      <c r="I157" t="s">
        <v>3196</v>
      </c>
      <c r="J157">
        <v>53032</v>
      </c>
      <c r="P157" t="s">
        <v>910</v>
      </c>
      <c r="S157" t="s">
        <v>3199</v>
      </c>
      <c r="T157">
        <v>461</v>
      </c>
    </row>
    <row r="158" spans="6:20">
      <c r="F158" s="138" t="s">
        <v>888</v>
      </c>
      <c r="I158" t="s">
        <v>3198</v>
      </c>
      <c r="J158">
        <v>18</v>
      </c>
      <c r="P158" t="s">
        <v>913</v>
      </c>
      <c r="S158" t="s">
        <v>3201</v>
      </c>
      <c r="T158">
        <v>131</v>
      </c>
    </row>
    <row r="159" spans="6:20">
      <c r="F159" t="s">
        <v>891</v>
      </c>
      <c r="I159" t="s">
        <v>3200</v>
      </c>
      <c r="J159">
        <v>1</v>
      </c>
      <c r="P159" t="s">
        <v>916</v>
      </c>
      <c r="S159" t="s">
        <v>3203</v>
      </c>
      <c r="T159">
        <v>125</v>
      </c>
    </row>
    <row r="160" spans="6:20">
      <c r="F160" s="138" t="s">
        <v>652</v>
      </c>
      <c r="I160" t="s">
        <v>3202</v>
      </c>
      <c r="J160">
        <v>16863</v>
      </c>
      <c r="P160" t="s">
        <v>919</v>
      </c>
      <c r="S160" t="s">
        <v>3205</v>
      </c>
      <c r="T160">
        <v>8880</v>
      </c>
    </row>
    <row r="161" spans="6:20">
      <c r="F161" t="s">
        <v>896</v>
      </c>
      <c r="I161" t="s">
        <v>3204</v>
      </c>
      <c r="J161">
        <v>51088</v>
      </c>
      <c r="P161" t="s">
        <v>922</v>
      </c>
      <c r="S161" t="s">
        <v>3207</v>
      </c>
      <c r="T161">
        <v>2855</v>
      </c>
    </row>
    <row r="162" spans="6:20">
      <c r="F162" t="s">
        <v>899</v>
      </c>
      <c r="I162" t="s">
        <v>3206</v>
      </c>
      <c r="J162">
        <v>3789</v>
      </c>
      <c r="P162" t="s">
        <v>924</v>
      </c>
      <c r="S162" t="s">
        <v>3209</v>
      </c>
      <c r="T162">
        <v>8463</v>
      </c>
    </row>
    <row r="163" spans="6:20">
      <c r="F163" t="s">
        <v>901</v>
      </c>
      <c r="I163" t="s">
        <v>3208</v>
      </c>
      <c r="J163">
        <v>58794</v>
      </c>
      <c r="P163" t="s">
        <v>927</v>
      </c>
      <c r="S163" t="s">
        <v>3211</v>
      </c>
      <c r="T163">
        <v>12245</v>
      </c>
    </row>
    <row r="164" spans="6:20">
      <c r="F164" s="138" t="s">
        <v>903</v>
      </c>
      <c r="I164" t="s">
        <v>3210</v>
      </c>
      <c r="J164">
        <v>1455625</v>
      </c>
      <c r="P164" t="s">
        <v>930</v>
      </c>
      <c r="S164" t="s">
        <v>3213</v>
      </c>
      <c r="T164">
        <v>2537</v>
      </c>
    </row>
    <row r="165" spans="6:20">
      <c r="F165" s="138" t="s">
        <v>906</v>
      </c>
      <c r="I165" t="s">
        <v>3212</v>
      </c>
      <c r="J165">
        <v>723</v>
      </c>
      <c r="P165" t="s">
        <v>933</v>
      </c>
      <c r="S165" t="s">
        <v>3215</v>
      </c>
      <c r="T165">
        <v>16530</v>
      </c>
    </row>
    <row r="166" spans="6:20">
      <c r="F166" s="138" t="s">
        <v>909</v>
      </c>
      <c r="I166" t="s">
        <v>3214</v>
      </c>
      <c r="J166">
        <v>861997</v>
      </c>
      <c r="P166" t="s">
        <v>936</v>
      </c>
      <c r="S166" t="s">
        <v>3217</v>
      </c>
      <c r="T166">
        <v>1568</v>
      </c>
    </row>
    <row r="167" spans="6:20">
      <c r="F167" t="s">
        <v>912</v>
      </c>
      <c r="I167" t="s">
        <v>3216</v>
      </c>
      <c r="J167">
        <v>3796</v>
      </c>
      <c r="P167" t="s">
        <v>939</v>
      </c>
      <c r="S167" t="s">
        <v>3219</v>
      </c>
      <c r="T167">
        <v>2032</v>
      </c>
    </row>
    <row r="168" spans="6:20">
      <c r="F168" t="s">
        <v>915</v>
      </c>
      <c r="I168" t="s">
        <v>3218</v>
      </c>
      <c r="J168">
        <v>22</v>
      </c>
      <c r="P168" t="s">
        <v>942</v>
      </c>
      <c r="S168" t="s">
        <v>3221</v>
      </c>
      <c r="T168">
        <v>8034</v>
      </c>
    </row>
    <row r="169" spans="6:20">
      <c r="F169" t="s">
        <v>918</v>
      </c>
      <c r="I169" t="s">
        <v>3220</v>
      </c>
      <c r="J169">
        <v>31701</v>
      </c>
      <c r="P169" t="s">
        <v>943</v>
      </c>
      <c r="S169" t="s">
        <v>3223</v>
      </c>
      <c r="T169">
        <v>7529</v>
      </c>
    </row>
    <row r="170" spans="6:20">
      <c r="F170" t="s">
        <v>921</v>
      </c>
      <c r="I170" t="s">
        <v>3222</v>
      </c>
      <c r="J170">
        <v>2107</v>
      </c>
      <c r="P170" t="s">
        <v>946</v>
      </c>
      <c r="S170" t="s">
        <v>3225</v>
      </c>
      <c r="T170">
        <v>80</v>
      </c>
    </row>
    <row r="171" spans="6:20">
      <c r="F171" t="s">
        <v>836</v>
      </c>
      <c r="I171" t="s">
        <v>3224</v>
      </c>
      <c r="J171">
        <v>64844</v>
      </c>
      <c r="P171" t="s">
        <v>948</v>
      </c>
      <c r="S171" t="s">
        <v>3227</v>
      </c>
      <c r="T171">
        <v>2994</v>
      </c>
    </row>
    <row r="172" spans="6:20">
      <c r="F172" t="s">
        <v>926</v>
      </c>
      <c r="I172" t="s">
        <v>3226</v>
      </c>
      <c r="J172">
        <v>3102</v>
      </c>
      <c r="P172" t="s">
        <v>950</v>
      </c>
      <c r="S172" t="s">
        <v>3229</v>
      </c>
      <c r="T172">
        <v>2657</v>
      </c>
    </row>
    <row r="173" spans="6:20">
      <c r="F173" t="s">
        <v>929</v>
      </c>
      <c r="I173" t="s">
        <v>3228</v>
      </c>
      <c r="J173">
        <v>1287</v>
      </c>
      <c r="P173" t="s">
        <v>598</v>
      </c>
      <c r="S173" t="s">
        <v>3230</v>
      </c>
      <c r="T173">
        <v>3889</v>
      </c>
    </row>
    <row r="174" spans="6:20">
      <c r="F174" t="s">
        <v>932</v>
      </c>
      <c r="I174" t="s">
        <v>855</v>
      </c>
      <c r="J174">
        <v>7308</v>
      </c>
      <c r="P174" t="s">
        <v>953</v>
      </c>
      <c r="S174" t="s">
        <v>3231</v>
      </c>
      <c r="T174">
        <v>2222</v>
      </c>
    </row>
    <row r="175" spans="6:20">
      <c r="F175" t="s">
        <v>935</v>
      </c>
      <c r="I175" t="s">
        <v>865</v>
      </c>
      <c r="J175">
        <v>66799</v>
      </c>
      <c r="P175" t="s">
        <v>957</v>
      </c>
      <c r="S175" t="s">
        <v>3232</v>
      </c>
      <c r="T175">
        <v>10453</v>
      </c>
    </row>
    <row r="176" spans="6:20">
      <c r="F176" t="s">
        <v>938</v>
      </c>
      <c r="I176" s="138" t="s">
        <v>678</v>
      </c>
      <c r="J176">
        <v>1965</v>
      </c>
      <c r="P176" t="s">
        <v>959</v>
      </c>
      <c r="S176" t="s">
        <v>3233</v>
      </c>
      <c r="T176">
        <v>431</v>
      </c>
    </row>
    <row r="177" spans="6:20">
      <c r="F177" t="s">
        <v>941</v>
      </c>
      <c r="I177" t="s">
        <v>471</v>
      </c>
      <c r="J177">
        <v>1598</v>
      </c>
      <c r="P177" t="s">
        <v>961</v>
      </c>
      <c r="S177" t="s">
        <v>3234</v>
      </c>
      <c r="T177">
        <v>2028</v>
      </c>
    </row>
    <row r="178" spans="6:20">
      <c r="F178" s="138" t="s">
        <v>727</v>
      </c>
      <c r="I178" t="s">
        <v>815</v>
      </c>
      <c r="J178">
        <v>8361783</v>
      </c>
      <c r="P178" t="s">
        <v>963</v>
      </c>
      <c r="S178" t="s">
        <v>3235</v>
      </c>
      <c r="T178">
        <v>3474</v>
      </c>
    </row>
    <row r="179" spans="6:20">
      <c r="F179" t="s">
        <v>945</v>
      </c>
      <c r="J179">
        <v>213438446</v>
      </c>
      <c r="P179" t="s">
        <v>965</v>
      </c>
      <c r="S179" t="s">
        <v>3236</v>
      </c>
      <c r="T179">
        <v>11538</v>
      </c>
    </row>
    <row r="180" spans="6:20">
      <c r="J180">
        <v>170903</v>
      </c>
      <c r="P180" t="s">
        <v>967</v>
      </c>
      <c r="S180" t="s">
        <v>3237</v>
      </c>
      <c r="T180">
        <v>623</v>
      </c>
    </row>
    <row r="181" spans="6:20">
      <c r="P181" t="s">
        <v>969</v>
      </c>
      <c r="S181" t="s">
        <v>3238</v>
      </c>
      <c r="T181">
        <v>324</v>
      </c>
    </row>
    <row r="182" spans="6:20">
      <c r="P182" t="s">
        <v>971</v>
      </c>
      <c r="S182" t="s">
        <v>3239</v>
      </c>
      <c r="T182">
        <v>67</v>
      </c>
    </row>
    <row r="183" spans="6:20">
      <c r="P183" t="s">
        <v>973</v>
      </c>
      <c r="S183" t="s">
        <v>3240</v>
      </c>
      <c r="T183">
        <v>62</v>
      </c>
    </row>
    <row r="184" spans="6:20">
      <c r="P184" t="s">
        <v>975</v>
      </c>
      <c r="S184" t="s">
        <v>3241</v>
      </c>
      <c r="T184">
        <v>58</v>
      </c>
    </row>
    <row r="185" spans="6:20">
      <c r="P185" t="s">
        <v>977</v>
      </c>
      <c r="S185" t="s">
        <v>3242</v>
      </c>
      <c r="T185">
        <v>61240</v>
      </c>
    </row>
    <row r="186" spans="6:20">
      <c r="P186" t="s">
        <v>979</v>
      </c>
      <c r="S186" t="s">
        <v>3243</v>
      </c>
      <c r="T186">
        <v>81</v>
      </c>
    </row>
    <row r="187" spans="6:20">
      <c r="P187" t="s">
        <v>981</v>
      </c>
      <c r="S187" t="s">
        <v>3244</v>
      </c>
      <c r="T187">
        <v>260</v>
      </c>
    </row>
    <row r="188" spans="6:20">
      <c r="P188" t="s">
        <v>983</v>
      </c>
      <c r="S188" t="s">
        <v>3245</v>
      </c>
      <c r="T188">
        <v>110</v>
      </c>
    </row>
    <row r="189" spans="6:20">
      <c r="P189" t="s">
        <v>985</v>
      </c>
      <c r="S189" t="s">
        <v>3246</v>
      </c>
      <c r="T189">
        <v>1804</v>
      </c>
    </row>
    <row r="190" spans="6:20">
      <c r="P190" t="s">
        <v>987</v>
      </c>
      <c r="S190" t="s">
        <v>3247</v>
      </c>
      <c r="T190">
        <v>1097</v>
      </c>
    </row>
    <row r="191" spans="6:20">
      <c r="P191" t="s">
        <v>989</v>
      </c>
      <c r="S191" t="s">
        <v>3248</v>
      </c>
      <c r="T191">
        <v>237</v>
      </c>
    </row>
    <row r="192" spans="6:20">
      <c r="P192" t="s">
        <v>991</v>
      </c>
      <c r="S192" t="s">
        <v>3249</v>
      </c>
      <c r="T192">
        <v>47463</v>
      </c>
    </row>
    <row r="193" spans="16:20">
      <c r="P193" t="s">
        <v>993</v>
      </c>
      <c r="S193" t="s">
        <v>3250</v>
      </c>
      <c r="T193">
        <v>42</v>
      </c>
    </row>
    <row r="194" spans="16:20">
      <c r="P194" t="s">
        <v>995</v>
      </c>
      <c r="S194" t="s">
        <v>3251</v>
      </c>
      <c r="T194">
        <v>292</v>
      </c>
    </row>
    <row r="195" spans="16:20">
      <c r="P195" t="s">
        <v>997</v>
      </c>
      <c r="S195" t="s">
        <v>3252</v>
      </c>
      <c r="T195">
        <v>147</v>
      </c>
    </row>
    <row r="196" spans="16:20">
      <c r="P196" t="s">
        <v>999</v>
      </c>
      <c r="S196" t="s">
        <v>3253</v>
      </c>
      <c r="T196">
        <v>627</v>
      </c>
    </row>
    <row r="197" spans="16:20">
      <c r="P197" t="s">
        <v>1001</v>
      </c>
      <c r="S197" t="s">
        <v>3254</v>
      </c>
      <c r="T197">
        <v>206105</v>
      </c>
    </row>
    <row r="198" spans="16:20">
      <c r="P198" t="s">
        <v>1003</v>
      </c>
      <c r="S198" t="s">
        <v>3255</v>
      </c>
      <c r="T198">
        <v>576</v>
      </c>
    </row>
    <row r="199" spans="16:20">
      <c r="P199" t="s">
        <v>1006</v>
      </c>
      <c r="S199" t="s">
        <v>3256</v>
      </c>
      <c r="T199">
        <v>172731</v>
      </c>
    </row>
    <row r="200" spans="16:20">
      <c r="P200" t="s">
        <v>1011</v>
      </c>
      <c r="S200" t="s">
        <v>3257</v>
      </c>
      <c r="T200">
        <v>48</v>
      </c>
    </row>
    <row r="201" spans="16:20">
      <c r="P201" t="s">
        <v>1013</v>
      </c>
      <c r="S201" t="s">
        <v>3258</v>
      </c>
      <c r="T201">
        <v>65</v>
      </c>
    </row>
    <row r="202" spans="16:20">
      <c r="P202" t="s">
        <v>1015</v>
      </c>
      <c r="S202" t="s">
        <v>3259</v>
      </c>
      <c r="T202">
        <v>44</v>
      </c>
    </row>
    <row r="203" spans="16:20">
      <c r="P203" t="s">
        <v>1016</v>
      </c>
      <c r="S203" t="s">
        <v>3260</v>
      </c>
      <c r="T203">
        <v>93</v>
      </c>
    </row>
    <row r="204" spans="16:20">
      <c r="P204" t="s">
        <v>1017</v>
      </c>
      <c r="S204" t="s">
        <v>3261</v>
      </c>
      <c r="T204">
        <v>140</v>
      </c>
    </row>
    <row r="205" spans="16:20">
      <c r="P205" t="s">
        <v>1018</v>
      </c>
      <c r="S205" t="s">
        <v>3262</v>
      </c>
      <c r="T205">
        <v>162</v>
      </c>
    </row>
    <row r="206" spans="16:20">
      <c r="P206" t="s">
        <v>1019</v>
      </c>
      <c r="S206" t="s">
        <v>3263</v>
      </c>
      <c r="T206">
        <v>354</v>
      </c>
    </row>
    <row r="207" spans="16:20">
      <c r="P207" t="s">
        <v>1021</v>
      </c>
      <c r="S207" t="s">
        <v>3264</v>
      </c>
      <c r="T207">
        <v>117</v>
      </c>
    </row>
    <row r="208" spans="16:20">
      <c r="P208" t="s">
        <v>1022</v>
      </c>
      <c r="S208" t="s">
        <v>3265</v>
      </c>
      <c r="T208">
        <v>355</v>
      </c>
    </row>
    <row r="209" spans="16:20">
      <c r="P209" t="s">
        <v>1024</v>
      </c>
      <c r="S209" t="s">
        <v>3266</v>
      </c>
      <c r="T209">
        <v>3008</v>
      </c>
    </row>
    <row r="210" spans="16:20">
      <c r="P210" t="s">
        <v>1026</v>
      </c>
      <c r="S210" t="s">
        <v>3267</v>
      </c>
      <c r="T210">
        <v>57</v>
      </c>
    </row>
    <row r="211" spans="16:20">
      <c r="P211" t="s">
        <v>1028</v>
      </c>
      <c r="S211" t="s">
        <v>3268</v>
      </c>
      <c r="T211">
        <v>248</v>
      </c>
    </row>
    <row r="212" spans="16:20">
      <c r="P212" t="s">
        <v>1030</v>
      </c>
      <c r="S212" t="s">
        <v>3269</v>
      </c>
      <c r="T212">
        <v>1041</v>
      </c>
    </row>
    <row r="213" spans="16:20">
      <c r="P213" t="s">
        <v>667</v>
      </c>
      <c r="S213" t="s">
        <v>3270</v>
      </c>
      <c r="T213">
        <v>557</v>
      </c>
    </row>
    <row r="214" spans="16:20">
      <c r="P214" t="s">
        <v>1033</v>
      </c>
      <c r="S214" t="s">
        <v>3271</v>
      </c>
      <c r="T214">
        <v>536279</v>
      </c>
    </row>
    <row r="215" spans="16:20">
      <c r="P215" t="s">
        <v>1035</v>
      </c>
      <c r="S215" t="s">
        <v>3272</v>
      </c>
      <c r="T215">
        <v>3822</v>
      </c>
    </row>
    <row r="216" spans="16:20">
      <c r="P216" t="s">
        <v>1037</v>
      </c>
      <c r="S216" t="s">
        <v>3273</v>
      </c>
      <c r="T216">
        <v>29370</v>
      </c>
    </row>
    <row r="217" spans="16:20">
      <c r="P217" t="s">
        <v>1039</v>
      </c>
      <c r="S217" t="s">
        <v>3274</v>
      </c>
      <c r="T217">
        <v>72060</v>
      </c>
    </row>
    <row r="218" spans="16:20">
      <c r="P218" t="s">
        <v>1041</v>
      </c>
      <c r="S218" t="s">
        <v>3275</v>
      </c>
      <c r="T218">
        <v>57</v>
      </c>
    </row>
    <row r="219" spans="16:20">
      <c r="P219" t="s">
        <v>1043</v>
      </c>
      <c r="S219" t="s">
        <v>3276</v>
      </c>
      <c r="T219">
        <v>7486</v>
      </c>
    </row>
    <row r="220" spans="16:20">
      <c r="P220" t="s">
        <v>1045</v>
      </c>
      <c r="S220" t="s">
        <v>3277</v>
      </c>
      <c r="T220">
        <v>251507</v>
      </c>
    </row>
    <row r="221" spans="16:20">
      <c r="P221" t="s">
        <v>1047</v>
      </c>
      <c r="S221" t="s">
        <v>3278</v>
      </c>
      <c r="T221">
        <v>314958</v>
      </c>
    </row>
    <row r="222" spans="16:20">
      <c r="P222" t="s">
        <v>1049</v>
      </c>
      <c r="S222" t="s">
        <v>3279</v>
      </c>
      <c r="T222">
        <v>54772</v>
      </c>
    </row>
    <row r="223" spans="16:20">
      <c r="P223" t="s">
        <v>1051</v>
      </c>
      <c r="S223" t="s">
        <v>3280</v>
      </c>
      <c r="T223">
        <v>3682947</v>
      </c>
    </row>
    <row r="224" spans="16:20">
      <c r="P224" t="s">
        <v>1053</v>
      </c>
      <c r="S224" t="s">
        <v>724</v>
      </c>
      <c r="T224">
        <v>48179</v>
      </c>
    </row>
    <row r="225" spans="16:20">
      <c r="P225" t="s">
        <v>1055</v>
      </c>
      <c r="S225" t="s">
        <v>3281</v>
      </c>
      <c r="T225">
        <v>1195767</v>
      </c>
    </row>
    <row r="226" spans="16:20">
      <c r="P226" t="s">
        <v>1057</v>
      </c>
      <c r="S226" t="s">
        <v>3282</v>
      </c>
      <c r="T226">
        <v>1923849</v>
      </c>
    </row>
    <row r="227" spans="16:20">
      <c r="P227" t="s">
        <v>1059</v>
      </c>
      <c r="S227" t="s">
        <v>3283</v>
      </c>
      <c r="T227">
        <v>347</v>
      </c>
    </row>
    <row r="228" spans="16:20">
      <c r="P228" t="s">
        <v>1061</v>
      </c>
      <c r="S228" t="s">
        <v>3284</v>
      </c>
      <c r="T228">
        <v>42</v>
      </c>
    </row>
    <row r="229" spans="16:20">
      <c r="P229" t="s">
        <v>1063</v>
      </c>
      <c r="S229" t="s">
        <v>3285</v>
      </c>
      <c r="T229">
        <v>376382</v>
      </c>
    </row>
    <row r="230" spans="16:20">
      <c r="P230" t="s">
        <v>1065</v>
      </c>
      <c r="S230" t="s">
        <v>3286</v>
      </c>
      <c r="T230">
        <v>133204</v>
      </c>
    </row>
    <row r="231" spans="16:20">
      <c r="P231" t="s">
        <v>1067</v>
      </c>
      <c r="S231" t="s">
        <v>732</v>
      </c>
      <c r="T231">
        <v>937</v>
      </c>
    </row>
    <row r="232" spans="16:20">
      <c r="P232" s="138" t="s">
        <v>1070</v>
      </c>
      <c r="S232" t="s">
        <v>3287</v>
      </c>
      <c r="T232">
        <v>19642</v>
      </c>
    </row>
    <row r="233" spans="16:20">
      <c r="P233" t="s">
        <v>1073</v>
      </c>
      <c r="S233" t="s">
        <v>739</v>
      </c>
      <c r="T233">
        <v>18402212</v>
      </c>
    </row>
    <row r="234" spans="16:20">
      <c r="P234" t="s">
        <v>1075</v>
      </c>
      <c r="S234" t="s">
        <v>3288</v>
      </c>
      <c r="T234">
        <v>58894</v>
      </c>
    </row>
    <row r="235" spans="16:20">
      <c r="P235" t="s">
        <v>1077</v>
      </c>
      <c r="S235" t="s">
        <v>744</v>
      </c>
      <c r="T235">
        <v>928072</v>
      </c>
    </row>
    <row r="236" spans="16:20">
      <c r="P236" t="s">
        <v>1079</v>
      </c>
      <c r="S236" t="s">
        <v>750</v>
      </c>
      <c r="T236">
        <v>22026</v>
      </c>
    </row>
    <row r="237" spans="16:20">
      <c r="P237" t="s">
        <v>1081</v>
      </c>
      <c r="S237" t="s">
        <v>757</v>
      </c>
      <c r="T237">
        <v>25640</v>
      </c>
    </row>
    <row r="238" spans="16:20">
      <c r="P238" t="s">
        <v>1083</v>
      </c>
      <c r="S238" t="s">
        <v>3289</v>
      </c>
      <c r="T238">
        <v>106789</v>
      </c>
    </row>
    <row r="239" spans="16:20">
      <c r="P239" t="s">
        <v>1085</v>
      </c>
      <c r="S239" t="s">
        <v>3290</v>
      </c>
      <c r="T239">
        <v>3310732</v>
      </c>
    </row>
    <row r="240" spans="16:20">
      <c r="P240" t="s">
        <v>1087</v>
      </c>
      <c r="S240" t="s">
        <v>3291</v>
      </c>
      <c r="T240">
        <v>123</v>
      </c>
    </row>
    <row r="241" spans="16:20">
      <c r="P241" t="s">
        <v>1089</v>
      </c>
      <c r="S241" t="s">
        <v>3292</v>
      </c>
      <c r="T241">
        <v>2045</v>
      </c>
    </row>
    <row r="242" spans="16:20">
      <c r="P242" t="s">
        <v>1091</v>
      </c>
      <c r="S242" t="s">
        <v>3293</v>
      </c>
      <c r="T242">
        <v>160</v>
      </c>
    </row>
    <row r="243" spans="16:20">
      <c r="P243" t="s">
        <v>1093</v>
      </c>
      <c r="S243" t="s">
        <v>3294</v>
      </c>
      <c r="T243">
        <v>234</v>
      </c>
    </row>
    <row r="244" spans="16:20">
      <c r="P244" t="s">
        <v>1095</v>
      </c>
      <c r="S244" t="s">
        <v>3295</v>
      </c>
      <c r="T244">
        <v>337</v>
      </c>
    </row>
    <row r="245" spans="16:20">
      <c r="P245" t="s">
        <v>1097</v>
      </c>
      <c r="S245" t="s">
        <v>3296</v>
      </c>
      <c r="T245">
        <v>667</v>
      </c>
    </row>
    <row r="246" spans="16:20">
      <c r="P246" t="s">
        <v>1099</v>
      </c>
      <c r="S246" t="s">
        <v>3297</v>
      </c>
      <c r="T246">
        <v>54</v>
      </c>
    </row>
    <row r="247" spans="16:20">
      <c r="P247" t="s">
        <v>1101</v>
      </c>
      <c r="S247" t="s">
        <v>3298</v>
      </c>
      <c r="T247">
        <v>65</v>
      </c>
    </row>
    <row r="248" spans="16:20">
      <c r="P248" t="s">
        <v>1103</v>
      </c>
      <c r="S248" t="s">
        <v>3299</v>
      </c>
      <c r="T248">
        <v>68</v>
      </c>
    </row>
    <row r="249" spans="16:20">
      <c r="P249" t="s">
        <v>1105</v>
      </c>
      <c r="S249" t="s">
        <v>3300</v>
      </c>
      <c r="T249">
        <v>462</v>
      </c>
    </row>
    <row r="250" spans="16:20">
      <c r="P250" t="s">
        <v>1107</v>
      </c>
      <c r="S250" t="s">
        <v>2393</v>
      </c>
      <c r="T250">
        <v>18580</v>
      </c>
    </row>
    <row r="251" spans="16:20">
      <c r="P251" t="s">
        <v>1109</v>
      </c>
      <c r="S251" t="s">
        <v>640</v>
      </c>
      <c r="T251">
        <v>3457</v>
      </c>
    </row>
    <row r="252" spans="16:20">
      <c r="P252" t="s">
        <v>1111</v>
      </c>
      <c r="S252" t="s">
        <v>3301</v>
      </c>
      <c r="T252">
        <v>561028</v>
      </c>
    </row>
    <row r="253" spans="16:20">
      <c r="P253" t="s">
        <v>1113</v>
      </c>
      <c r="S253" t="s">
        <v>3302</v>
      </c>
      <c r="T253">
        <v>4156</v>
      </c>
    </row>
    <row r="254" spans="16:20">
      <c r="P254" t="s">
        <v>1115</v>
      </c>
      <c r="S254" t="s">
        <v>3303</v>
      </c>
      <c r="T254">
        <v>12273</v>
      </c>
    </row>
    <row r="255" spans="16:20">
      <c r="P255" t="s">
        <v>1117</v>
      </c>
      <c r="S255" t="s">
        <v>3304</v>
      </c>
      <c r="T255">
        <v>8559</v>
      </c>
    </row>
    <row r="256" spans="16:20">
      <c r="P256" t="s">
        <v>1119</v>
      </c>
      <c r="S256" t="s">
        <v>3305</v>
      </c>
      <c r="T256">
        <v>10476</v>
      </c>
    </row>
    <row r="257" spans="16:20">
      <c r="P257" t="s">
        <v>1121</v>
      </c>
      <c r="S257" t="s">
        <v>3306</v>
      </c>
      <c r="T257">
        <v>6786</v>
      </c>
    </row>
    <row r="258" spans="16:20">
      <c r="P258" t="s">
        <v>1123</v>
      </c>
      <c r="S258" t="s">
        <v>3307</v>
      </c>
      <c r="T258">
        <v>3577</v>
      </c>
    </row>
    <row r="259" spans="16:20">
      <c r="P259" t="s">
        <v>1125</v>
      </c>
      <c r="S259" t="s">
        <v>3308</v>
      </c>
      <c r="T259">
        <v>4916</v>
      </c>
    </row>
    <row r="260" spans="16:20">
      <c r="P260" t="s">
        <v>1127</v>
      </c>
      <c r="S260" t="s">
        <v>3309</v>
      </c>
      <c r="T260">
        <v>373934</v>
      </c>
    </row>
    <row r="261" spans="16:20">
      <c r="P261" t="s">
        <v>1129</v>
      </c>
      <c r="S261" t="s">
        <v>3310</v>
      </c>
      <c r="T261">
        <v>112115</v>
      </c>
    </row>
    <row r="262" spans="16:20">
      <c r="P262" t="s">
        <v>1131</v>
      </c>
      <c r="S262" t="s">
        <v>3311</v>
      </c>
      <c r="T262">
        <v>7608</v>
      </c>
    </row>
    <row r="263" spans="16:20">
      <c r="P263" t="s">
        <v>1133</v>
      </c>
      <c r="S263" t="s">
        <v>3312</v>
      </c>
      <c r="T263">
        <v>360014</v>
      </c>
    </row>
    <row r="264" spans="16:20">
      <c r="P264" t="s">
        <v>1135</v>
      </c>
      <c r="S264" t="s">
        <v>3313</v>
      </c>
      <c r="T264">
        <v>234</v>
      </c>
    </row>
    <row r="265" spans="16:20">
      <c r="P265" t="s">
        <v>1137</v>
      </c>
      <c r="S265" t="s">
        <v>3002</v>
      </c>
      <c r="T265">
        <v>93</v>
      </c>
    </row>
    <row r="266" spans="16:20">
      <c r="P266" t="s">
        <v>1139</v>
      </c>
      <c r="S266" t="s">
        <v>3314</v>
      </c>
      <c r="T266">
        <v>107</v>
      </c>
    </row>
    <row r="267" spans="16:20">
      <c r="P267" t="s">
        <v>1141</v>
      </c>
      <c r="S267" t="s">
        <v>3315</v>
      </c>
      <c r="T267">
        <v>6997</v>
      </c>
    </row>
    <row r="268" spans="16:20">
      <c r="P268" t="s">
        <v>1143</v>
      </c>
      <c r="S268" t="s">
        <v>3316</v>
      </c>
      <c r="T268">
        <v>1384</v>
      </c>
    </row>
    <row r="269" spans="16:20">
      <c r="P269" t="s">
        <v>765</v>
      </c>
      <c r="S269" t="s">
        <v>3317</v>
      </c>
      <c r="T269">
        <v>2897</v>
      </c>
    </row>
    <row r="270" spans="16:20">
      <c r="P270" t="s">
        <v>1146</v>
      </c>
      <c r="S270" t="s">
        <v>3318</v>
      </c>
      <c r="T270">
        <v>11412</v>
      </c>
    </row>
    <row r="271" spans="16:20">
      <c r="P271" t="s">
        <v>1148</v>
      </c>
      <c r="S271" t="s">
        <v>3319</v>
      </c>
      <c r="T271">
        <v>3400</v>
      </c>
    </row>
    <row r="272" spans="16:20">
      <c r="P272" t="s">
        <v>1150</v>
      </c>
      <c r="S272" t="s">
        <v>3320</v>
      </c>
      <c r="T272">
        <v>336</v>
      </c>
    </row>
    <row r="273" spans="16:20">
      <c r="P273" t="s">
        <v>1152</v>
      </c>
      <c r="S273" t="s">
        <v>1660</v>
      </c>
      <c r="T273">
        <v>4608460</v>
      </c>
    </row>
    <row r="274" spans="16:20">
      <c r="P274" t="s">
        <v>1154</v>
      </c>
      <c r="S274" t="s">
        <v>3321</v>
      </c>
      <c r="T274">
        <v>166</v>
      </c>
    </row>
    <row r="275" spans="16:20">
      <c r="P275" t="s">
        <v>1156</v>
      </c>
      <c r="S275" t="s">
        <v>3322</v>
      </c>
      <c r="T275">
        <v>3526988</v>
      </c>
    </row>
    <row r="276" spans="16:20">
      <c r="P276" t="s">
        <v>1158</v>
      </c>
      <c r="S276" t="s">
        <v>3323</v>
      </c>
      <c r="T276">
        <v>74</v>
      </c>
    </row>
    <row r="277" spans="16:20">
      <c r="P277" t="s">
        <v>1160</v>
      </c>
      <c r="S277" t="s">
        <v>3324</v>
      </c>
      <c r="T277">
        <v>995</v>
      </c>
    </row>
    <row r="278" spans="16:20">
      <c r="P278" t="s">
        <v>1162</v>
      </c>
      <c r="S278" t="s">
        <v>3325</v>
      </c>
      <c r="T278">
        <v>54349</v>
      </c>
    </row>
    <row r="279" spans="16:20">
      <c r="P279" t="s">
        <v>1164</v>
      </c>
      <c r="S279" t="s">
        <v>3326</v>
      </c>
      <c r="T279">
        <v>1514464</v>
      </c>
    </row>
    <row r="280" spans="16:20">
      <c r="P280" t="s">
        <v>1166</v>
      </c>
      <c r="S280" t="s">
        <v>3327</v>
      </c>
      <c r="T280">
        <v>4074</v>
      </c>
    </row>
    <row r="281" spans="16:20">
      <c r="P281" t="s">
        <v>1168</v>
      </c>
      <c r="S281" t="s">
        <v>3328</v>
      </c>
      <c r="T281">
        <v>1566</v>
      </c>
    </row>
    <row r="282" spans="16:20">
      <c r="P282" t="s">
        <v>1170</v>
      </c>
      <c r="S282" t="s">
        <v>3329</v>
      </c>
      <c r="T282">
        <v>74140</v>
      </c>
    </row>
    <row r="283" spans="16:20">
      <c r="P283" t="s">
        <v>1172</v>
      </c>
      <c r="S283" t="s">
        <v>3330</v>
      </c>
      <c r="T283">
        <v>565466</v>
      </c>
    </row>
    <row r="284" spans="16:20">
      <c r="P284" t="s">
        <v>1174</v>
      </c>
      <c r="S284" t="s">
        <v>763</v>
      </c>
      <c r="T284">
        <v>19982</v>
      </c>
    </row>
    <row r="285" spans="16:20">
      <c r="P285" t="s">
        <v>1176</v>
      </c>
      <c r="S285" t="s">
        <v>3331</v>
      </c>
      <c r="T285">
        <v>112727</v>
      </c>
    </row>
    <row r="286" spans="16:20">
      <c r="P286" t="s">
        <v>1116</v>
      </c>
      <c r="S286" t="s">
        <v>3332</v>
      </c>
      <c r="T286">
        <v>5060</v>
      </c>
    </row>
    <row r="287" spans="16:20">
      <c r="P287" t="s">
        <v>1179</v>
      </c>
      <c r="S287" t="s">
        <v>3333</v>
      </c>
      <c r="T287">
        <v>178</v>
      </c>
    </row>
    <row r="288" spans="16:20">
      <c r="P288" t="s">
        <v>1180</v>
      </c>
      <c r="S288" t="s">
        <v>3334</v>
      </c>
      <c r="T288">
        <v>339</v>
      </c>
    </row>
    <row r="289" spans="16:20">
      <c r="P289" t="s">
        <v>1182</v>
      </c>
      <c r="S289" t="s">
        <v>3335</v>
      </c>
      <c r="T289">
        <v>501</v>
      </c>
    </row>
    <row r="290" spans="16:20">
      <c r="P290" t="s">
        <v>1184</v>
      </c>
      <c r="S290" t="s">
        <v>3336</v>
      </c>
      <c r="T290">
        <v>555</v>
      </c>
    </row>
    <row r="291" spans="16:20">
      <c r="P291" t="s">
        <v>1186</v>
      </c>
      <c r="S291" t="s">
        <v>3337</v>
      </c>
      <c r="T291">
        <v>1677</v>
      </c>
    </row>
    <row r="292" spans="16:20">
      <c r="P292" t="s">
        <v>1188</v>
      </c>
      <c r="S292" t="s">
        <v>3338</v>
      </c>
      <c r="T292">
        <v>3236</v>
      </c>
    </row>
    <row r="293" spans="16:20">
      <c r="P293" t="s">
        <v>1190</v>
      </c>
      <c r="S293" t="s">
        <v>3339</v>
      </c>
      <c r="T293">
        <v>94</v>
      </c>
    </row>
    <row r="294" spans="16:20">
      <c r="P294" t="s">
        <v>1192</v>
      </c>
      <c r="S294" t="s">
        <v>769</v>
      </c>
      <c r="T294">
        <v>621</v>
      </c>
    </row>
    <row r="295" spans="16:20">
      <c r="P295" t="s">
        <v>1194</v>
      </c>
      <c r="S295" t="s">
        <v>3340</v>
      </c>
      <c r="T295">
        <v>127</v>
      </c>
    </row>
    <row r="296" spans="16:20">
      <c r="P296" t="s">
        <v>1196</v>
      </c>
      <c r="S296" t="s">
        <v>3341</v>
      </c>
      <c r="T296">
        <v>2336</v>
      </c>
    </row>
    <row r="297" spans="16:20">
      <c r="P297" t="s">
        <v>1197</v>
      </c>
      <c r="S297" t="s">
        <v>3342</v>
      </c>
      <c r="T297">
        <v>885757</v>
      </c>
    </row>
    <row r="298" spans="16:20">
      <c r="P298" t="s">
        <v>1199</v>
      </c>
      <c r="S298" t="s">
        <v>3343</v>
      </c>
      <c r="T298">
        <v>49</v>
      </c>
    </row>
    <row r="299" spans="16:20">
      <c r="P299" t="s">
        <v>1201</v>
      </c>
      <c r="S299" t="s">
        <v>3344</v>
      </c>
      <c r="T299">
        <v>1339</v>
      </c>
    </row>
    <row r="300" spans="16:20">
      <c r="P300" t="s">
        <v>1203</v>
      </c>
      <c r="S300" t="s">
        <v>3345</v>
      </c>
      <c r="T300">
        <v>43</v>
      </c>
    </row>
    <row r="301" spans="16:20">
      <c r="P301" t="s">
        <v>1205</v>
      </c>
      <c r="S301" t="s">
        <v>1271</v>
      </c>
      <c r="T301">
        <v>177</v>
      </c>
    </row>
    <row r="302" spans="16:20">
      <c r="P302" t="s">
        <v>1207</v>
      </c>
      <c r="S302" t="s">
        <v>3346</v>
      </c>
      <c r="T302">
        <v>90327</v>
      </c>
    </row>
    <row r="303" spans="16:20">
      <c r="P303" t="s">
        <v>1209</v>
      </c>
      <c r="S303" t="s">
        <v>3347</v>
      </c>
      <c r="T303">
        <v>45720</v>
      </c>
    </row>
    <row r="304" spans="16:20">
      <c r="P304" t="s">
        <v>1211</v>
      </c>
      <c r="S304" t="s">
        <v>780</v>
      </c>
      <c r="T304">
        <v>457</v>
      </c>
    </row>
    <row r="305" spans="16:20">
      <c r="P305" t="s">
        <v>1213</v>
      </c>
      <c r="S305" t="s">
        <v>3348</v>
      </c>
      <c r="T305">
        <v>143</v>
      </c>
    </row>
    <row r="306" spans="16:20">
      <c r="P306" t="s">
        <v>1215</v>
      </c>
      <c r="S306" t="s">
        <v>3349</v>
      </c>
      <c r="T306">
        <v>149460</v>
      </c>
    </row>
    <row r="307" spans="16:20">
      <c r="P307" t="s">
        <v>1217</v>
      </c>
      <c r="S307" t="s">
        <v>3350</v>
      </c>
      <c r="T307">
        <v>146</v>
      </c>
    </row>
    <row r="308" spans="16:20">
      <c r="P308" t="s">
        <v>1219</v>
      </c>
      <c r="S308" t="s">
        <v>3351</v>
      </c>
      <c r="T308">
        <v>1119235</v>
      </c>
    </row>
    <row r="309" spans="16:20">
      <c r="P309" t="s">
        <v>1221</v>
      </c>
      <c r="S309" t="s">
        <v>3352</v>
      </c>
      <c r="T309">
        <v>750</v>
      </c>
    </row>
    <row r="310" spans="16:20">
      <c r="P310" t="s">
        <v>1223</v>
      </c>
      <c r="S310" t="s">
        <v>3353</v>
      </c>
      <c r="T310">
        <v>1928</v>
      </c>
    </row>
    <row r="311" spans="16:20">
      <c r="P311" t="s">
        <v>1225</v>
      </c>
      <c r="S311" t="s">
        <v>3354</v>
      </c>
      <c r="T311">
        <v>37</v>
      </c>
    </row>
    <row r="312" spans="16:20">
      <c r="P312" t="s">
        <v>1144</v>
      </c>
      <c r="S312" t="s">
        <v>3355</v>
      </c>
      <c r="T312">
        <v>413600</v>
      </c>
    </row>
    <row r="313" spans="16:20">
      <c r="P313" t="s">
        <v>1228</v>
      </c>
      <c r="S313" t="s">
        <v>3356</v>
      </c>
      <c r="T313">
        <v>26372</v>
      </c>
    </row>
    <row r="314" spans="16:20">
      <c r="P314" t="s">
        <v>1230</v>
      </c>
      <c r="S314" t="s">
        <v>3357</v>
      </c>
      <c r="T314">
        <v>372</v>
      </c>
    </row>
    <row r="315" spans="16:20">
      <c r="P315" t="s">
        <v>1232</v>
      </c>
      <c r="S315" t="s">
        <v>3358</v>
      </c>
      <c r="T315">
        <v>853195</v>
      </c>
    </row>
    <row r="316" spans="16:20">
      <c r="P316" t="s">
        <v>1234</v>
      </c>
      <c r="S316" t="s">
        <v>3359</v>
      </c>
      <c r="T316">
        <v>524217</v>
      </c>
    </row>
    <row r="317" spans="16:20">
      <c r="P317" t="s">
        <v>1236</v>
      </c>
      <c r="S317" t="s">
        <v>3360</v>
      </c>
      <c r="T317">
        <v>768741</v>
      </c>
    </row>
    <row r="318" spans="16:20">
      <c r="P318" t="s">
        <v>1238</v>
      </c>
      <c r="S318" t="s">
        <v>3361</v>
      </c>
      <c r="T318">
        <v>704624</v>
      </c>
    </row>
    <row r="319" spans="16:20">
      <c r="P319" t="s">
        <v>1240</v>
      </c>
      <c r="S319" t="s">
        <v>3362</v>
      </c>
      <c r="T319">
        <v>477222</v>
      </c>
    </row>
    <row r="320" spans="16:20">
      <c r="P320" t="s">
        <v>1242</v>
      </c>
      <c r="S320" t="s">
        <v>3363</v>
      </c>
      <c r="T320">
        <v>299437</v>
      </c>
    </row>
    <row r="321" spans="16:20">
      <c r="P321" t="s">
        <v>1244</v>
      </c>
      <c r="S321" t="s">
        <v>3364</v>
      </c>
      <c r="T321">
        <v>145029</v>
      </c>
    </row>
    <row r="322" spans="16:20">
      <c r="P322" t="s">
        <v>1246</v>
      </c>
      <c r="S322" t="s">
        <v>3365</v>
      </c>
      <c r="T322">
        <v>70536</v>
      </c>
    </row>
    <row r="323" spans="16:20">
      <c r="P323" t="s">
        <v>1248</v>
      </c>
      <c r="S323" t="s">
        <v>3366</v>
      </c>
      <c r="T323">
        <v>2018</v>
      </c>
    </row>
    <row r="324" spans="16:20">
      <c r="P324" t="s">
        <v>1250</v>
      </c>
      <c r="S324" t="s">
        <v>3367</v>
      </c>
      <c r="T324">
        <v>10660</v>
      </c>
    </row>
    <row r="325" spans="16:20">
      <c r="P325" t="s">
        <v>1252</v>
      </c>
      <c r="S325" t="s">
        <v>3368</v>
      </c>
      <c r="T325">
        <v>71926</v>
      </c>
    </row>
    <row r="326" spans="16:20">
      <c r="P326" t="s">
        <v>1254</v>
      </c>
      <c r="S326" t="s">
        <v>3369</v>
      </c>
      <c r="T326">
        <v>17022</v>
      </c>
    </row>
    <row r="327" spans="16:20">
      <c r="P327" t="s">
        <v>1256</v>
      </c>
      <c r="S327" t="s">
        <v>3370</v>
      </c>
      <c r="T327">
        <v>12416</v>
      </c>
    </row>
    <row r="328" spans="16:20">
      <c r="P328" t="s">
        <v>1258</v>
      </c>
      <c r="S328" t="s">
        <v>3371</v>
      </c>
      <c r="T328">
        <v>406</v>
      </c>
    </row>
    <row r="329" spans="16:20">
      <c r="P329" t="s">
        <v>1260</v>
      </c>
      <c r="S329" t="s">
        <v>3372</v>
      </c>
      <c r="T329">
        <v>478</v>
      </c>
    </row>
    <row r="330" spans="16:20">
      <c r="P330" t="s">
        <v>1262</v>
      </c>
      <c r="S330" t="s">
        <v>3373</v>
      </c>
      <c r="T330">
        <v>380</v>
      </c>
    </row>
    <row r="331" spans="16:20">
      <c r="P331" t="s">
        <v>1264</v>
      </c>
      <c r="S331" t="s">
        <v>3374</v>
      </c>
      <c r="T331">
        <v>87</v>
      </c>
    </row>
    <row r="332" spans="16:20">
      <c r="P332" t="s">
        <v>1266</v>
      </c>
      <c r="S332" t="s">
        <v>3375</v>
      </c>
      <c r="T332">
        <v>2188</v>
      </c>
    </row>
    <row r="333" spans="16:20">
      <c r="P333" t="s">
        <v>1268</v>
      </c>
      <c r="S333" t="s">
        <v>3376</v>
      </c>
      <c r="T333">
        <v>613</v>
      </c>
    </row>
    <row r="334" spans="16:20">
      <c r="P334" t="s">
        <v>1270</v>
      </c>
      <c r="S334" t="s">
        <v>1346</v>
      </c>
      <c r="T334">
        <v>1638</v>
      </c>
    </row>
    <row r="335" spans="16:20">
      <c r="P335" t="s">
        <v>1272</v>
      </c>
      <c r="S335" t="s">
        <v>3377</v>
      </c>
      <c r="T335">
        <v>7515</v>
      </c>
    </row>
    <row r="336" spans="16:20">
      <c r="P336" t="s">
        <v>1274</v>
      </c>
      <c r="S336" t="s">
        <v>3378</v>
      </c>
      <c r="T336">
        <v>13673</v>
      </c>
    </row>
    <row r="337" spans="16:20">
      <c r="P337" t="s">
        <v>1276</v>
      </c>
      <c r="S337" t="s">
        <v>3379</v>
      </c>
      <c r="T337">
        <v>574</v>
      </c>
    </row>
    <row r="338" spans="16:20">
      <c r="P338" t="s">
        <v>1278</v>
      </c>
      <c r="S338" t="s">
        <v>3380</v>
      </c>
      <c r="T338">
        <v>54293</v>
      </c>
    </row>
    <row r="339" spans="16:20">
      <c r="P339" t="s">
        <v>1279</v>
      </c>
      <c r="S339" t="s">
        <v>3381</v>
      </c>
      <c r="T339">
        <v>829</v>
      </c>
    </row>
    <row r="340" spans="16:20">
      <c r="P340" t="s">
        <v>1281</v>
      </c>
      <c r="S340" t="s">
        <v>3382</v>
      </c>
      <c r="T340">
        <v>5203</v>
      </c>
    </row>
    <row r="341" spans="16:20">
      <c r="P341" t="s">
        <v>1283</v>
      </c>
      <c r="S341" t="s">
        <v>3383</v>
      </c>
      <c r="T341">
        <v>7332</v>
      </c>
    </row>
    <row r="342" spans="16:20">
      <c r="P342" t="s">
        <v>1285</v>
      </c>
      <c r="S342" t="s">
        <v>3384</v>
      </c>
      <c r="T342">
        <v>431538</v>
      </c>
    </row>
    <row r="343" spans="16:20">
      <c r="P343" t="s">
        <v>1287</v>
      </c>
      <c r="S343" t="s">
        <v>3385</v>
      </c>
      <c r="T343">
        <v>22040</v>
      </c>
    </row>
    <row r="344" spans="16:20">
      <c r="P344" t="s">
        <v>1289</v>
      </c>
      <c r="S344" t="s">
        <v>3386</v>
      </c>
      <c r="T344">
        <v>10887</v>
      </c>
    </row>
    <row r="345" spans="16:20">
      <c r="P345" t="s">
        <v>1291</v>
      </c>
      <c r="S345" t="s">
        <v>3387</v>
      </c>
      <c r="T345">
        <v>23759</v>
      </c>
    </row>
    <row r="346" spans="16:20">
      <c r="P346" t="s">
        <v>1293</v>
      </c>
      <c r="S346" t="s">
        <v>3388</v>
      </c>
      <c r="T346">
        <v>129</v>
      </c>
    </row>
    <row r="347" spans="16:20">
      <c r="P347" t="s">
        <v>1296</v>
      </c>
      <c r="S347" t="s">
        <v>3389</v>
      </c>
      <c r="T347">
        <v>42581</v>
      </c>
    </row>
    <row r="348" spans="16:20">
      <c r="P348" t="s">
        <v>1239</v>
      </c>
      <c r="S348" t="s">
        <v>3390</v>
      </c>
      <c r="T348">
        <v>37</v>
      </c>
    </row>
    <row r="349" spans="16:20">
      <c r="P349" t="s">
        <v>1301</v>
      </c>
      <c r="S349" t="s">
        <v>3391</v>
      </c>
      <c r="T349">
        <v>293444</v>
      </c>
    </row>
    <row r="350" spans="16:20">
      <c r="P350" t="s">
        <v>1303</v>
      </c>
      <c r="S350" t="s">
        <v>3392</v>
      </c>
      <c r="T350">
        <v>138</v>
      </c>
    </row>
    <row r="351" spans="16:20">
      <c r="P351" t="s">
        <v>1305</v>
      </c>
      <c r="S351" t="s">
        <v>3393</v>
      </c>
      <c r="T351">
        <v>265</v>
      </c>
    </row>
    <row r="352" spans="16:20">
      <c r="P352" t="s">
        <v>1307</v>
      </c>
      <c r="S352" t="s">
        <v>3394</v>
      </c>
      <c r="T352">
        <v>160</v>
      </c>
    </row>
    <row r="353" spans="16:20">
      <c r="P353" t="s">
        <v>769</v>
      </c>
      <c r="S353" t="s">
        <v>3395</v>
      </c>
      <c r="T353">
        <v>192</v>
      </c>
    </row>
    <row r="354" spans="16:20">
      <c r="P354" t="s">
        <v>1310</v>
      </c>
      <c r="S354" t="s">
        <v>3396</v>
      </c>
      <c r="T354">
        <v>58</v>
      </c>
    </row>
    <row r="355" spans="16:20">
      <c r="P355" t="s">
        <v>1312</v>
      </c>
      <c r="S355" t="s">
        <v>3397</v>
      </c>
      <c r="T355">
        <v>70</v>
      </c>
    </row>
    <row r="356" spans="16:20">
      <c r="P356" t="s">
        <v>1314</v>
      </c>
      <c r="S356" t="s">
        <v>3398</v>
      </c>
      <c r="T356">
        <v>58</v>
      </c>
    </row>
    <row r="357" spans="16:20">
      <c r="P357" t="s">
        <v>1316</v>
      </c>
      <c r="S357" t="s">
        <v>3399</v>
      </c>
      <c r="T357">
        <v>2933</v>
      </c>
    </row>
    <row r="358" spans="16:20">
      <c r="P358" t="s">
        <v>1318</v>
      </c>
      <c r="S358" t="s">
        <v>3400</v>
      </c>
      <c r="T358">
        <v>66</v>
      </c>
    </row>
    <row r="359" spans="16:20">
      <c r="P359" t="s">
        <v>885</v>
      </c>
      <c r="S359" t="s">
        <v>3401</v>
      </c>
      <c r="T359">
        <v>681</v>
      </c>
    </row>
    <row r="360" spans="16:20">
      <c r="P360" t="s">
        <v>1321</v>
      </c>
      <c r="S360" t="s">
        <v>3402</v>
      </c>
      <c r="T360">
        <v>99</v>
      </c>
    </row>
    <row r="361" spans="16:20">
      <c r="P361" t="s">
        <v>1323</v>
      </c>
      <c r="S361" t="s">
        <v>3403</v>
      </c>
      <c r="T361">
        <v>334</v>
      </c>
    </row>
    <row r="362" spans="16:20">
      <c r="P362" t="s">
        <v>1325</v>
      </c>
      <c r="S362" t="s">
        <v>3404</v>
      </c>
      <c r="T362">
        <v>2097</v>
      </c>
    </row>
    <row r="363" spans="16:20">
      <c r="P363" t="s">
        <v>1327</v>
      </c>
      <c r="S363" t="s">
        <v>3405</v>
      </c>
      <c r="T363">
        <v>316</v>
      </c>
    </row>
    <row r="364" spans="16:20">
      <c r="P364" t="s">
        <v>1329</v>
      </c>
      <c r="S364" t="s">
        <v>3406</v>
      </c>
      <c r="T364">
        <v>90</v>
      </c>
    </row>
    <row r="365" spans="16:20">
      <c r="P365" t="s">
        <v>1331</v>
      </c>
      <c r="S365" t="s">
        <v>3407</v>
      </c>
      <c r="T365">
        <v>47</v>
      </c>
    </row>
    <row r="366" spans="16:20">
      <c r="P366" t="s">
        <v>1333</v>
      </c>
      <c r="S366" t="s">
        <v>3408</v>
      </c>
      <c r="T366">
        <v>201</v>
      </c>
    </row>
    <row r="367" spans="16:20">
      <c r="P367" t="s">
        <v>1335</v>
      </c>
      <c r="S367" t="s">
        <v>3409</v>
      </c>
      <c r="T367">
        <v>886</v>
      </c>
    </row>
    <row r="368" spans="16:20">
      <c r="P368" t="s">
        <v>1337</v>
      </c>
      <c r="S368" t="s">
        <v>3410</v>
      </c>
      <c r="T368">
        <v>596</v>
      </c>
    </row>
    <row r="369" spans="16:20">
      <c r="P369" t="s">
        <v>1339</v>
      </c>
      <c r="S369" t="s">
        <v>3411</v>
      </c>
      <c r="T369">
        <v>297424</v>
      </c>
    </row>
    <row r="370" spans="16:20">
      <c r="P370" t="s">
        <v>1341</v>
      </c>
      <c r="S370" t="s">
        <v>3412</v>
      </c>
      <c r="T370">
        <v>899</v>
      </c>
    </row>
    <row r="371" spans="16:20">
      <c r="P371" t="s">
        <v>780</v>
      </c>
      <c r="S371" t="s">
        <v>3413</v>
      </c>
      <c r="T371">
        <v>116</v>
      </c>
    </row>
    <row r="372" spans="16:20">
      <c r="P372" t="s">
        <v>1344</v>
      </c>
      <c r="S372" t="s">
        <v>3414</v>
      </c>
      <c r="T372">
        <v>71</v>
      </c>
    </row>
    <row r="373" spans="16:20">
      <c r="P373" t="s">
        <v>1346</v>
      </c>
      <c r="S373" t="s">
        <v>3415</v>
      </c>
      <c r="T373">
        <v>523</v>
      </c>
    </row>
    <row r="374" spans="16:20">
      <c r="P374" t="s">
        <v>1348</v>
      </c>
      <c r="S374" t="s">
        <v>3416</v>
      </c>
      <c r="T374">
        <v>39</v>
      </c>
    </row>
    <row r="375" spans="16:20">
      <c r="P375" t="s">
        <v>1350</v>
      </c>
      <c r="S375" t="s">
        <v>3417</v>
      </c>
      <c r="T375">
        <v>162</v>
      </c>
    </row>
    <row r="376" spans="16:20">
      <c r="P376" t="s">
        <v>1352</v>
      </c>
      <c r="S376" t="s">
        <v>3418</v>
      </c>
      <c r="T376">
        <v>158</v>
      </c>
    </row>
    <row r="377" spans="16:20">
      <c r="P377" t="s">
        <v>1354</v>
      </c>
      <c r="S377" t="s">
        <v>3419</v>
      </c>
      <c r="T377">
        <v>90</v>
      </c>
    </row>
    <row r="378" spans="16:20">
      <c r="P378" t="s">
        <v>1356</v>
      </c>
      <c r="S378" t="s">
        <v>3420</v>
      </c>
      <c r="T378">
        <v>38976</v>
      </c>
    </row>
    <row r="379" spans="16:20">
      <c r="P379" t="s">
        <v>1358</v>
      </c>
      <c r="S379" t="s">
        <v>3421</v>
      </c>
      <c r="T379">
        <v>71</v>
      </c>
    </row>
    <row r="380" spans="16:20">
      <c r="P380" t="s">
        <v>1360</v>
      </c>
      <c r="S380" t="s">
        <v>3422</v>
      </c>
      <c r="T380">
        <v>50</v>
      </c>
    </row>
    <row r="381" spans="16:20">
      <c r="P381" t="s">
        <v>1364</v>
      </c>
      <c r="S381" t="s">
        <v>804</v>
      </c>
      <c r="T381">
        <v>320</v>
      </c>
    </row>
    <row r="382" spans="16:20">
      <c r="P382" t="s">
        <v>1366</v>
      </c>
      <c r="S382" t="s">
        <v>3423</v>
      </c>
      <c r="T382">
        <v>100179</v>
      </c>
    </row>
    <row r="383" spans="16:20">
      <c r="P383" t="s">
        <v>1368</v>
      </c>
      <c r="S383" t="s">
        <v>3424</v>
      </c>
      <c r="T383">
        <v>64903</v>
      </c>
    </row>
    <row r="384" spans="16:20">
      <c r="P384" t="s">
        <v>1370</v>
      </c>
      <c r="S384" t="s">
        <v>3425</v>
      </c>
      <c r="T384">
        <v>41</v>
      </c>
    </row>
    <row r="385" spans="16:20">
      <c r="P385" t="s">
        <v>1372</v>
      </c>
      <c r="S385" t="s">
        <v>810</v>
      </c>
      <c r="T385">
        <v>323642</v>
      </c>
    </row>
    <row r="386" spans="16:20">
      <c r="P386" t="s">
        <v>1374</v>
      </c>
      <c r="S386" t="s">
        <v>3426</v>
      </c>
      <c r="T386">
        <v>233</v>
      </c>
    </row>
    <row r="387" spans="16:20">
      <c r="P387" t="s">
        <v>1376</v>
      </c>
      <c r="S387" t="s">
        <v>836</v>
      </c>
      <c r="T387">
        <v>941</v>
      </c>
    </row>
    <row r="388" spans="16:20">
      <c r="P388" t="s">
        <v>1378</v>
      </c>
      <c r="S388" t="s">
        <v>3427</v>
      </c>
      <c r="T388">
        <v>336</v>
      </c>
    </row>
    <row r="389" spans="16:20">
      <c r="P389" t="s">
        <v>1380</v>
      </c>
      <c r="S389" t="s">
        <v>3428</v>
      </c>
      <c r="T389">
        <v>15439777</v>
      </c>
    </row>
    <row r="390" spans="16:20">
      <c r="P390" t="s">
        <v>1382</v>
      </c>
      <c r="S390" t="s">
        <v>1514</v>
      </c>
      <c r="T390">
        <v>245</v>
      </c>
    </row>
    <row r="391" spans="16:20">
      <c r="P391" t="s">
        <v>1384</v>
      </c>
      <c r="S391" t="s">
        <v>3429</v>
      </c>
      <c r="T391">
        <v>4613</v>
      </c>
    </row>
    <row r="392" spans="16:20">
      <c r="P392" t="s">
        <v>1386</v>
      </c>
      <c r="S392" t="s">
        <v>3430</v>
      </c>
      <c r="T392">
        <v>2530</v>
      </c>
    </row>
    <row r="393" spans="16:20">
      <c r="P393" t="s">
        <v>1388</v>
      </c>
      <c r="S393" t="s">
        <v>3431</v>
      </c>
      <c r="T393">
        <v>679</v>
      </c>
    </row>
    <row r="394" spans="16:20">
      <c r="P394" t="s">
        <v>1390</v>
      </c>
      <c r="S394" t="s">
        <v>1532</v>
      </c>
      <c r="T394">
        <v>509</v>
      </c>
    </row>
    <row r="395" spans="16:20">
      <c r="P395" t="s">
        <v>1392</v>
      </c>
      <c r="S395" t="s">
        <v>3432</v>
      </c>
      <c r="T395">
        <v>145</v>
      </c>
    </row>
    <row r="396" spans="16:20">
      <c r="P396" t="s">
        <v>1394</v>
      </c>
      <c r="S396" t="s">
        <v>3433</v>
      </c>
      <c r="T396">
        <v>25639</v>
      </c>
    </row>
    <row r="397" spans="16:20">
      <c r="P397" t="s">
        <v>1396</v>
      </c>
      <c r="S397" t="s">
        <v>3434</v>
      </c>
      <c r="T397">
        <v>441</v>
      </c>
    </row>
    <row r="398" spans="16:20">
      <c r="P398" t="s">
        <v>1398</v>
      </c>
      <c r="S398" t="s">
        <v>3435</v>
      </c>
      <c r="T398">
        <v>131</v>
      </c>
    </row>
    <row r="399" spans="16:20">
      <c r="P399" t="s">
        <v>1400</v>
      </c>
      <c r="S399" t="s">
        <v>3436</v>
      </c>
      <c r="T399">
        <v>39</v>
      </c>
    </row>
    <row r="400" spans="16:20">
      <c r="P400" t="s">
        <v>1402</v>
      </c>
      <c r="S400" t="s">
        <v>3437</v>
      </c>
      <c r="T400">
        <v>58</v>
      </c>
    </row>
    <row r="401" spans="16:20">
      <c r="P401" t="s">
        <v>1404</v>
      </c>
      <c r="S401" t="s">
        <v>3438</v>
      </c>
      <c r="T401">
        <v>185</v>
      </c>
    </row>
    <row r="402" spans="16:20">
      <c r="P402" t="s">
        <v>1406</v>
      </c>
      <c r="S402" t="s">
        <v>3439</v>
      </c>
      <c r="T402">
        <v>2890</v>
      </c>
    </row>
    <row r="403" spans="16:20">
      <c r="P403" t="s">
        <v>1408</v>
      </c>
      <c r="S403" t="s">
        <v>3440</v>
      </c>
      <c r="T403">
        <v>115</v>
      </c>
    </row>
    <row r="404" spans="16:20">
      <c r="P404" t="s">
        <v>1410</v>
      </c>
      <c r="S404" t="s">
        <v>3441</v>
      </c>
      <c r="T404">
        <v>284781</v>
      </c>
    </row>
    <row r="405" spans="16:20">
      <c r="P405" t="s">
        <v>1412</v>
      </c>
      <c r="S405" t="s">
        <v>3442</v>
      </c>
      <c r="T405">
        <v>296979</v>
      </c>
    </row>
    <row r="406" spans="16:20">
      <c r="P406" t="s">
        <v>1414</v>
      </c>
      <c r="S406" t="s">
        <v>3443</v>
      </c>
      <c r="T406">
        <v>136</v>
      </c>
    </row>
    <row r="407" spans="16:20">
      <c r="P407" t="s">
        <v>1416</v>
      </c>
      <c r="S407" t="s">
        <v>815</v>
      </c>
      <c r="T407">
        <v>315</v>
      </c>
    </row>
    <row r="408" spans="16:20">
      <c r="P408" t="s">
        <v>1418</v>
      </c>
      <c r="S408" t="s">
        <v>3444</v>
      </c>
      <c r="T408">
        <v>2685</v>
      </c>
    </row>
    <row r="409" spans="16:20">
      <c r="P409" t="s">
        <v>1420</v>
      </c>
      <c r="S409" t="s">
        <v>3445</v>
      </c>
      <c r="T409">
        <v>171354</v>
      </c>
    </row>
    <row r="410" spans="16:20">
      <c r="P410" t="s">
        <v>1422</v>
      </c>
      <c r="S410" s="140" t="s">
        <v>475</v>
      </c>
      <c r="T410">
        <v>58</v>
      </c>
    </row>
    <row r="411" spans="16:20">
      <c r="P411" t="s">
        <v>1424</v>
      </c>
      <c r="S411" s="140" t="s">
        <v>489</v>
      </c>
      <c r="T411">
        <v>20168</v>
      </c>
    </row>
    <row r="412" spans="16:20">
      <c r="P412" t="s">
        <v>1426</v>
      </c>
      <c r="S412" s="140" t="s">
        <v>505</v>
      </c>
    </row>
    <row r="413" spans="16:20">
      <c r="P413" t="s">
        <v>1428</v>
      </c>
      <c r="S413" s="140" t="s">
        <v>518</v>
      </c>
    </row>
    <row r="414" spans="16:20">
      <c r="P414" t="s">
        <v>1430</v>
      </c>
      <c r="S414" s="140" t="s">
        <v>531</v>
      </c>
    </row>
    <row r="415" spans="16:20">
      <c r="P415" t="s">
        <v>1432</v>
      </c>
      <c r="S415" s="140" t="s">
        <v>544</v>
      </c>
    </row>
    <row r="416" spans="16:20">
      <c r="P416" t="s">
        <v>1434</v>
      </c>
      <c r="S416" s="140" t="s">
        <v>554</v>
      </c>
    </row>
    <row r="417" spans="16:19">
      <c r="P417" t="s">
        <v>1436</v>
      </c>
      <c r="S417" s="139" t="s">
        <v>506</v>
      </c>
    </row>
    <row r="418" spans="16:19">
      <c r="P418" t="s">
        <v>1438</v>
      </c>
      <c r="S418" s="139" t="s">
        <v>578</v>
      </c>
    </row>
    <row r="419" spans="16:19">
      <c r="P419" t="s">
        <v>1440</v>
      </c>
      <c r="S419" s="139" t="s">
        <v>589</v>
      </c>
    </row>
    <row r="420" spans="16:19">
      <c r="P420" t="s">
        <v>1442</v>
      </c>
      <c r="S420" s="139" t="s">
        <v>545</v>
      </c>
    </row>
    <row r="421" spans="16:19">
      <c r="P421" t="s">
        <v>1444</v>
      </c>
      <c r="S421" s="139" t="s">
        <v>608</v>
      </c>
    </row>
    <row r="422" spans="16:19">
      <c r="P422" t="s">
        <v>1446</v>
      </c>
      <c r="S422" s="139" t="s">
        <v>617</v>
      </c>
    </row>
    <row r="423" spans="16:19">
      <c r="P423" t="s">
        <v>1448</v>
      </c>
      <c r="S423" s="139" t="s">
        <v>625</v>
      </c>
    </row>
    <row r="424" spans="16:19">
      <c r="P424" t="s">
        <v>1450</v>
      </c>
      <c r="S424" s="139" t="s">
        <v>635</v>
      </c>
    </row>
    <row r="425" spans="16:19">
      <c r="P425" t="s">
        <v>1452</v>
      </c>
      <c r="S425" s="139" t="s">
        <v>645</v>
      </c>
    </row>
    <row r="426" spans="16:19">
      <c r="P426" t="s">
        <v>1454</v>
      </c>
      <c r="S426" s="139" t="s">
        <v>655</v>
      </c>
    </row>
    <row r="427" spans="16:19">
      <c r="P427" t="s">
        <v>1456</v>
      </c>
      <c r="S427" s="139" t="s">
        <v>663</v>
      </c>
    </row>
    <row r="428" spans="16:19">
      <c r="P428" t="s">
        <v>1458</v>
      </c>
      <c r="S428" s="139" t="s">
        <v>673</v>
      </c>
    </row>
    <row r="429" spans="16:19">
      <c r="P429" t="s">
        <v>1460</v>
      </c>
      <c r="S429" s="139" t="s">
        <v>681</v>
      </c>
    </row>
    <row r="430" spans="16:19">
      <c r="P430" t="s">
        <v>1462</v>
      </c>
      <c r="S430" s="139" t="s">
        <v>689</v>
      </c>
    </row>
    <row r="431" spans="16:19">
      <c r="P431" t="s">
        <v>1464</v>
      </c>
      <c r="S431" s="139" t="s">
        <v>695</v>
      </c>
    </row>
    <row r="432" spans="16:19">
      <c r="P432" t="s">
        <v>1466</v>
      </c>
      <c r="S432" s="139" t="s">
        <v>702</v>
      </c>
    </row>
    <row r="433" spans="16:19">
      <c r="P433" t="s">
        <v>1468</v>
      </c>
      <c r="S433" s="139" t="s">
        <v>709</v>
      </c>
    </row>
    <row r="434" spans="16:19">
      <c r="P434" t="s">
        <v>1470</v>
      </c>
      <c r="S434" s="139" t="s">
        <v>716</v>
      </c>
    </row>
    <row r="435" spans="16:19">
      <c r="P435" t="s">
        <v>1472</v>
      </c>
      <c r="S435" s="139" t="s">
        <v>723</v>
      </c>
    </row>
    <row r="436" spans="16:19">
      <c r="P436" t="s">
        <v>1473</v>
      </c>
      <c r="S436" s="139" t="s">
        <v>731</v>
      </c>
    </row>
    <row r="437" spans="16:19">
      <c r="P437" t="s">
        <v>1475</v>
      </c>
      <c r="S437" s="139" t="s">
        <v>738</v>
      </c>
    </row>
    <row r="438" spans="16:19">
      <c r="P438" t="s">
        <v>1477</v>
      </c>
      <c r="S438" s="139" t="s">
        <v>743</v>
      </c>
    </row>
    <row r="439" spans="16:19">
      <c r="P439" t="s">
        <v>1479</v>
      </c>
      <c r="S439" s="139" t="s">
        <v>749</v>
      </c>
    </row>
    <row r="440" spans="16:19">
      <c r="P440" t="s">
        <v>1481</v>
      </c>
      <c r="S440" s="139" t="s">
        <v>756</v>
      </c>
    </row>
    <row r="441" spans="16:19">
      <c r="P441" t="s">
        <v>1483</v>
      </c>
      <c r="S441" s="140" t="s">
        <v>762</v>
      </c>
    </row>
    <row r="442" spans="16:19">
      <c r="P442" t="s">
        <v>1485</v>
      </c>
      <c r="S442" s="140" t="s">
        <v>768</v>
      </c>
    </row>
    <row r="443" spans="16:19">
      <c r="P443" t="s">
        <v>1487</v>
      </c>
      <c r="S443" s="140" t="s">
        <v>773</v>
      </c>
    </row>
    <row r="444" spans="16:19">
      <c r="P444" t="s">
        <v>1489</v>
      </c>
      <c r="S444" s="140" t="s">
        <v>779</v>
      </c>
    </row>
    <row r="445" spans="16:19">
      <c r="P445" t="s">
        <v>1491</v>
      </c>
      <c r="S445" s="140" t="s">
        <v>785</v>
      </c>
    </row>
    <row r="446" spans="16:19">
      <c r="P446" t="s">
        <v>1493</v>
      </c>
      <c r="S446" s="140" t="s">
        <v>791</v>
      </c>
    </row>
    <row r="447" spans="16:19">
      <c r="P447" t="s">
        <v>1495</v>
      </c>
      <c r="S447" s="140" t="s">
        <v>797</v>
      </c>
    </row>
    <row r="448" spans="16:19">
      <c r="P448" t="s">
        <v>1497</v>
      </c>
      <c r="S448" s="140" t="s">
        <v>803</v>
      </c>
    </row>
    <row r="449" spans="16:19">
      <c r="P449" t="s">
        <v>1499</v>
      </c>
      <c r="S449" s="140" t="s">
        <v>809</v>
      </c>
    </row>
    <row r="450" spans="16:19">
      <c r="P450" t="s">
        <v>1501</v>
      </c>
      <c r="S450" s="140" t="s">
        <v>814</v>
      </c>
    </row>
    <row r="451" spans="16:19">
      <c r="P451" t="s">
        <v>1503</v>
      </c>
      <c r="S451" s="140" t="s">
        <v>819</v>
      </c>
    </row>
    <row r="452" spans="16:19">
      <c r="P452" t="s">
        <v>1507</v>
      </c>
      <c r="S452" s="140" t="s">
        <v>823</v>
      </c>
    </row>
    <row r="453" spans="16:19">
      <c r="P453" t="s">
        <v>1509</v>
      </c>
      <c r="S453" s="140" t="s">
        <v>828</v>
      </c>
    </row>
    <row r="454" spans="16:19">
      <c r="P454" t="s">
        <v>1511</v>
      </c>
      <c r="S454" s="140" t="s">
        <v>833</v>
      </c>
    </row>
    <row r="455" spans="16:19">
      <c r="P455" t="s">
        <v>1513</v>
      </c>
      <c r="S455" s="140" t="s">
        <v>842</v>
      </c>
    </row>
    <row r="456" spans="16:19">
      <c r="P456" t="s">
        <v>1515</v>
      </c>
      <c r="S456" s="140" t="s">
        <v>847</v>
      </c>
    </row>
    <row r="457" spans="16:19">
      <c r="P457" t="s">
        <v>1517</v>
      </c>
      <c r="S457" s="140" t="s">
        <v>852</v>
      </c>
    </row>
    <row r="458" spans="16:19">
      <c r="P458" t="s">
        <v>1519</v>
      </c>
      <c r="S458" s="140" t="s">
        <v>857</v>
      </c>
    </row>
    <row r="459" spans="16:19">
      <c r="P459" t="s">
        <v>1521</v>
      </c>
      <c r="S459" s="140" t="s">
        <v>862</v>
      </c>
    </row>
    <row r="460" spans="16:19">
      <c r="P460" t="s">
        <v>1523</v>
      </c>
      <c r="S460" s="140" t="s">
        <v>867</v>
      </c>
    </row>
    <row r="461" spans="16:19">
      <c r="P461" t="s">
        <v>1525</v>
      </c>
      <c r="S461" s="140" t="s">
        <v>871</v>
      </c>
    </row>
    <row r="462" spans="16:19">
      <c r="P462" t="s">
        <v>1527</v>
      </c>
      <c r="S462" s="140" t="s">
        <v>875</v>
      </c>
    </row>
    <row r="463" spans="16:19">
      <c r="P463" t="s">
        <v>1529</v>
      </c>
      <c r="S463" s="140" t="s">
        <v>878</v>
      </c>
    </row>
    <row r="464" spans="16:19">
      <c r="P464" t="s">
        <v>1531</v>
      </c>
      <c r="S464" s="140" t="s">
        <v>881</v>
      </c>
    </row>
    <row r="465" spans="16:19">
      <c r="P465" t="s">
        <v>1533</v>
      </c>
      <c r="S465" s="140" t="s">
        <v>884</v>
      </c>
    </row>
    <row r="466" spans="16:19">
      <c r="P466" t="s">
        <v>1535</v>
      </c>
      <c r="S466" s="140" t="s">
        <v>887</v>
      </c>
    </row>
    <row r="467" spans="16:19">
      <c r="P467" t="s">
        <v>1537</v>
      </c>
      <c r="S467" s="140" t="s">
        <v>890</v>
      </c>
    </row>
    <row r="468" spans="16:19">
      <c r="P468" t="s">
        <v>1538</v>
      </c>
      <c r="S468" s="140" t="s">
        <v>893</v>
      </c>
    </row>
    <row r="469" spans="16:19">
      <c r="P469" t="s">
        <v>1540</v>
      </c>
      <c r="S469" s="140" t="s">
        <v>895</v>
      </c>
    </row>
    <row r="470" spans="16:19">
      <c r="P470" t="s">
        <v>1542</v>
      </c>
      <c r="S470" s="140" t="s">
        <v>898</v>
      </c>
    </row>
    <row r="471" spans="16:19">
      <c r="P471" t="s">
        <v>1544</v>
      </c>
      <c r="S471" s="140" t="s">
        <v>900</v>
      </c>
    </row>
    <row r="472" spans="16:19">
      <c r="P472" t="s">
        <v>1546</v>
      </c>
      <c r="S472" s="140" t="s">
        <v>902</v>
      </c>
    </row>
    <row r="473" spans="16:19">
      <c r="P473" t="s">
        <v>1548</v>
      </c>
      <c r="S473" s="140" t="s">
        <v>905</v>
      </c>
    </row>
    <row r="474" spans="16:19">
      <c r="P474" t="s">
        <v>1550</v>
      </c>
      <c r="S474" s="140" t="s">
        <v>908</v>
      </c>
    </row>
    <row r="475" spans="16:19">
      <c r="P475" t="s">
        <v>1552</v>
      </c>
      <c r="S475" s="140" t="s">
        <v>911</v>
      </c>
    </row>
    <row r="476" spans="16:19">
      <c r="P476" t="s">
        <v>1554</v>
      </c>
      <c r="S476" s="140" t="s">
        <v>914</v>
      </c>
    </row>
    <row r="477" spans="16:19">
      <c r="P477" t="s">
        <v>945</v>
      </c>
      <c r="S477" s="140" t="s">
        <v>917</v>
      </c>
    </row>
    <row r="478" spans="16:19">
      <c r="P478" t="s">
        <v>1557</v>
      </c>
      <c r="S478" s="140" t="s">
        <v>920</v>
      </c>
    </row>
    <row r="479" spans="16:19">
      <c r="P479" t="s">
        <v>1558</v>
      </c>
      <c r="S479" s="140" t="s">
        <v>923</v>
      </c>
    </row>
    <row r="480" spans="16:19">
      <c r="S480" s="140" t="s">
        <v>925</v>
      </c>
    </row>
    <row r="481" spans="19:19">
      <c r="S481" s="140" t="s">
        <v>928</v>
      </c>
    </row>
    <row r="482" spans="19:19">
      <c r="S482" s="140" t="s">
        <v>931</v>
      </c>
    </row>
    <row r="483" spans="19:19">
      <c r="S483" s="140" t="s">
        <v>934</v>
      </c>
    </row>
    <row r="484" spans="19:19">
      <c r="S484" s="140" t="s">
        <v>937</v>
      </c>
    </row>
    <row r="485" spans="19:19">
      <c r="S485" s="140" t="s">
        <v>940</v>
      </c>
    </row>
    <row r="486" spans="19:19">
      <c r="S486" s="140" t="s">
        <v>944</v>
      </c>
    </row>
    <row r="487" spans="19:19">
      <c r="S487" s="140" t="s">
        <v>947</v>
      </c>
    </row>
    <row r="488" spans="19:19">
      <c r="S488" s="140" t="s">
        <v>949</v>
      </c>
    </row>
    <row r="489" spans="19:19">
      <c r="S489" s="140" t="s">
        <v>951</v>
      </c>
    </row>
    <row r="490" spans="19:19">
      <c r="S490" s="140" t="s">
        <v>952</v>
      </c>
    </row>
    <row r="491" spans="19:19">
      <c r="S491" s="140" t="s">
        <v>954</v>
      </c>
    </row>
    <row r="492" spans="19:19">
      <c r="S492" s="140" t="s">
        <v>956</v>
      </c>
    </row>
    <row r="493" spans="19:19">
      <c r="S493" s="140" t="s">
        <v>958</v>
      </c>
    </row>
    <row r="494" spans="19:19">
      <c r="S494" s="140" t="s">
        <v>960</v>
      </c>
    </row>
    <row r="495" spans="19:19">
      <c r="S495" s="140" t="s">
        <v>962</v>
      </c>
    </row>
    <row r="496" spans="19:19">
      <c r="S496" s="140" t="s">
        <v>964</v>
      </c>
    </row>
    <row r="497" spans="19:19">
      <c r="S497" s="140" t="s">
        <v>966</v>
      </c>
    </row>
    <row r="498" spans="19:19">
      <c r="S498" s="140" t="s">
        <v>968</v>
      </c>
    </row>
    <row r="499" spans="19:19">
      <c r="S499" s="140" t="s">
        <v>970</v>
      </c>
    </row>
    <row r="500" spans="19:19">
      <c r="S500" s="140" t="s">
        <v>972</v>
      </c>
    </row>
    <row r="501" spans="19:19">
      <c r="S501" s="140" t="s">
        <v>974</v>
      </c>
    </row>
    <row r="502" spans="19:19">
      <c r="S502" s="140" t="s">
        <v>976</v>
      </c>
    </row>
    <row r="503" spans="19:19">
      <c r="S503" s="140" t="s">
        <v>978</v>
      </c>
    </row>
    <row r="504" spans="19:19">
      <c r="S504" s="140" t="s">
        <v>980</v>
      </c>
    </row>
    <row r="505" spans="19:19">
      <c r="S505" s="140" t="s">
        <v>982</v>
      </c>
    </row>
    <row r="506" spans="19:19">
      <c r="S506" s="140" t="s">
        <v>984</v>
      </c>
    </row>
    <row r="507" spans="19:19">
      <c r="S507" s="140" t="s">
        <v>986</v>
      </c>
    </row>
    <row r="508" spans="19:19">
      <c r="S508" s="140" t="s">
        <v>988</v>
      </c>
    </row>
    <row r="509" spans="19:19">
      <c r="S509" s="140" t="s">
        <v>990</v>
      </c>
    </row>
    <row r="510" spans="19:19">
      <c r="S510" s="140" t="s">
        <v>992</v>
      </c>
    </row>
    <row r="511" spans="19:19">
      <c r="S511" s="140" t="s">
        <v>994</v>
      </c>
    </row>
    <row r="512" spans="19:19">
      <c r="S512" s="140" t="s">
        <v>996</v>
      </c>
    </row>
    <row r="513" spans="19:19">
      <c r="S513" s="140" t="s">
        <v>998</v>
      </c>
    </row>
    <row r="514" spans="19:19">
      <c r="S514" s="140" t="s">
        <v>1000</v>
      </c>
    </row>
    <row r="515" spans="19:19">
      <c r="S515" s="140" t="s">
        <v>1002</v>
      </c>
    </row>
    <row r="516" spans="19:19">
      <c r="S516" s="140" t="s">
        <v>1004</v>
      </c>
    </row>
    <row r="517" spans="19:19">
      <c r="S517" s="140" t="s">
        <v>1005</v>
      </c>
    </row>
    <row r="518" spans="19:19">
      <c r="S518" s="140" t="s">
        <v>1007</v>
      </c>
    </row>
    <row r="519" spans="19:19">
      <c r="S519" s="140" t="s">
        <v>1008</v>
      </c>
    </row>
    <row r="520" spans="19:19">
      <c r="S520" s="140" t="s">
        <v>1009</v>
      </c>
    </row>
    <row r="521" spans="19:19">
      <c r="S521" s="140" t="s">
        <v>1010</v>
      </c>
    </row>
    <row r="522" spans="19:19">
      <c r="S522" s="140" t="s">
        <v>1012</v>
      </c>
    </row>
    <row r="523" spans="19:19">
      <c r="S523" s="140" t="s">
        <v>1014</v>
      </c>
    </row>
    <row r="524" spans="19:19">
      <c r="S524" s="140" t="s">
        <v>664</v>
      </c>
    </row>
    <row r="525" spans="19:19">
      <c r="S525" s="140" t="s">
        <v>1020</v>
      </c>
    </row>
    <row r="526" spans="19:19">
      <c r="S526" s="140" t="s">
        <v>1023</v>
      </c>
    </row>
    <row r="527" spans="19:19">
      <c r="S527" s="140" t="s">
        <v>1025</v>
      </c>
    </row>
    <row r="528" spans="19:19">
      <c r="S528" s="140" t="s">
        <v>1027</v>
      </c>
    </row>
    <row r="529" spans="19:19">
      <c r="S529" s="140" t="s">
        <v>1029</v>
      </c>
    </row>
    <row r="530" spans="19:19">
      <c r="S530" s="140" t="s">
        <v>1031</v>
      </c>
    </row>
    <row r="531" spans="19:19">
      <c r="S531" s="140" t="s">
        <v>1032</v>
      </c>
    </row>
    <row r="532" spans="19:19">
      <c r="S532" s="140" t="s">
        <v>1034</v>
      </c>
    </row>
    <row r="533" spans="19:19">
      <c r="S533" s="140" t="s">
        <v>1036</v>
      </c>
    </row>
    <row r="534" spans="19:19">
      <c r="S534" s="140" t="s">
        <v>1038</v>
      </c>
    </row>
    <row r="535" spans="19:19">
      <c r="S535" s="140" t="s">
        <v>1040</v>
      </c>
    </row>
    <row r="536" spans="19:19">
      <c r="S536" s="140" t="s">
        <v>1042</v>
      </c>
    </row>
    <row r="537" spans="19:19">
      <c r="S537" s="140" t="s">
        <v>1044</v>
      </c>
    </row>
    <row r="538" spans="19:19">
      <c r="S538" s="140" t="s">
        <v>1046</v>
      </c>
    </row>
    <row r="539" spans="19:19">
      <c r="S539" s="140" t="s">
        <v>1048</v>
      </c>
    </row>
    <row r="540" spans="19:19">
      <c r="S540" s="140" t="s">
        <v>1050</v>
      </c>
    </row>
    <row r="541" spans="19:19">
      <c r="S541" s="140" t="s">
        <v>1052</v>
      </c>
    </row>
    <row r="542" spans="19:19">
      <c r="S542" s="140" t="s">
        <v>1054</v>
      </c>
    </row>
    <row r="543" spans="19:19">
      <c r="S543" s="140" t="s">
        <v>1056</v>
      </c>
    </row>
    <row r="544" spans="19:19">
      <c r="S544" s="140" t="s">
        <v>1058</v>
      </c>
    </row>
    <row r="545" spans="19:19">
      <c r="S545" s="140" t="s">
        <v>1060</v>
      </c>
    </row>
    <row r="546" spans="19:19">
      <c r="S546" s="140" t="s">
        <v>1062</v>
      </c>
    </row>
    <row r="547" spans="19:19">
      <c r="S547" s="140" t="s">
        <v>1064</v>
      </c>
    </row>
    <row r="548" spans="19:19">
      <c r="S548" s="140" t="s">
        <v>1066</v>
      </c>
    </row>
    <row r="549" spans="19:19">
      <c r="S549" s="140" t="s">
        <v>1068</v>
      </c>
    </row>
    <row r="550" spans="19:19">
      <c r="S550" s="140" t="s">
        <v>1069</v>
      </c>
    </row>
    <row r="551" spans="19:19">
      <c r="S551" s="140" t="s">
        <v>1071</v>
      </c>
    </row>
    <row r="552" spans="19:19">
      <c r="S552" s="140" t="s">
        <v>1072</v>
      </c>
    </row>
    <row r="553" spans="19:19">
      <c r="S553" s="140" t="s">
        <v>1074</v>
      </c>
    </row>
    <row r="554" spans="19:19">
      <c r="S554" s="140" t="s">
        <v>1076</v>
      </c>
    </row>
    <row r="555" spans="19:19">
      <c r="S555" s="140" t="s">
        <v>1078</v>
      </c>
    </row>
    <row r="556" spans="19:19">
      <c r="S556" s="140" t="s">
        <v>1080</v>
      </c>
    </row>
    <row r="557" spans="19:19">
      <c r="S557" s="140" t="s">
        <v>1082</v>
      </c>
    </row>
    <row r="558" spans="19:19">
      <c r="S558" s="140" t="s">
        <v>1084</v>
      </c>
    </row>
    <row r="559" spans="19:19">
      <c r="S559" s="140" t="s">
        <v>1086</v>
      </c>
    </row>
    <row r="560" spans="19:19">
      <c r="S560" s="140" t="s">
        <v>1088</v>
      </c>
    </row>
    <row r="561" spans="19:19">
      <c r="S561" s="140" t="s">
        <v>1090</v>
      </c>
    </row>
    <row r="562" spans="19:19">
      <c r="S562" s="140" t="s">
        <v>1092</v>
      </c>
    </row>
    <row r="563" spans="19:19">
      <c r="S563" s="140" t="s">
        <v>1094</v>
      </c>
    </row>
    <row r="564" spans="19:19">
      <c r="S564" s="140" t="s">
        <v>1096</v>
      </c>
    </row>
    <row r="565" spans="19:19">
      <c r="S565" s="140" t="s">
        <v>1098</v>
      </c>
    </row>
    <row r="566" spans="19:19">
      <c r="S566" s="140" t="s">
        <v>1100</v>
      </c>
    </row>
    <row r="567" spans="19:19">
      <c r="S567" s="140" t="s">
        <v>1102</v>
      </c>
    </row>
    <row r="568" spans="19:19">
      <c r="S568" s="140" t="s">
        <v>1104</v>
      </c>
    </row>
    <row r="569" spans="19:19">
      <c r="S569" s="140" t="s">
        <v>1106</v>
      </c>
    </row>
    <row r="570" spans="19:19">
      <c r="S570" s="140" t="s">
        <v>1108</v>
      </c>
    </row>
    <row r="571" spans="19:19">
      <c r="S571" s="140" t="s">
        <v>1110</v>
      </c>
    </row>
    <row r="572" spans="19:19">
      <c r="S572" s="140" t="s">
        <v>1112</v>
      </c>
    </row>
    <row r="573" spans="19:19">
      <c r="S573" s="140" t="s">
        <v>1114</v>
      </c>
    </row>
    <row r="574" spans="19:19">
      <c r="S574" s="140" t="s">
        <v>1116</v>
      </c>
    </row>
    <row r="575" spans="19:19">
      <c r="S575" s="140" t="s">
        <v>1118</v>
      </c>
    </row>
    <row r="576" spans="19:19">
      <c r="S576" s="140" t="s">
        <v>1120</v>
      </c>
    </row>
    <row r="577" spans="19:19">
      <c r="S577" s="140" t="s">
        <v>1122</v>
      </c>
    </row>
    <row r="578" spans="19:19">
      <c r="S578" s="140" t="s">
        <v>1124</v>
      </c>
    </row>
    <row r="579" spans="19:19">
      <c r="S579" s="140" t="s">
        <v>1126</v>
      </c>
    </row>
    <row r="580" spans="19:19">
      <c r="S580" s="140" t="s">
        <v>1128</v>
      </c>
    </row>
    <row r="581" spans="19:19">
      <c r="S581" s="140" t="s">
        <v>1130</v>
      </c>
    </row>
    <row r="582" spans="19:19">
      <c r="S582" s="140" t="s">
        <v>1132</v>
      </c>
    </row>
    <row r="583" spans="19:19">
      <c r="S583" s="140" t="s">
        <v>1134</v>
      </c>
    </row>
    <row r="584" spans="19:19">
      <c r="S584" s="140" t="s">
        <v>1136</v>
      </c>
    </row>
    <row r="585" spans="19:19">
      <c r="S585" s="140" t="s">
        <v>1138</v>
      </c>
    </row>
    <row r="586" spans="19:19">
      <c r="S586" s="140" t="s">
        <v>1140</v>
      </c>
    </row>
    <row r="587" spans="19:19">
      <c r="S587" s="140" t="s">
        <v>1142</v>
      </c>
    </row>
    <row r="588" spans="19:19">
      <c r="S588" s="140" t="s">
        <v>1144</v>
      </c>
    </row>
    <row r="589" spans="19:19">
      <c r="S589" s="140" t="s">
        <v>1145</v>
      </c>
    </row>
    <row r="590" spans="19:19">
      <c r="S590" s="140" t="s">
        <v>1147</v>
      </c>
    </row>
    <row r="591" spans="19:19">
      <c r="S591" s="140" t="s">
        <v>1149</v>
      </c>
    </row>
    <row r="592" spans="19:19">
      <c r="S592" s="140" t="s">
        <v>1151</v>
      </c>
    </row>
    <row r="593" spans="19:19">
      <c r="S593" s="140" t="s">
        <v>1153</v>
      </c>
    </row>
    <row r="594" spans="19:19">
      <c r="S594" s="140" t="s">
        <v>1155</v>
      </c>
    </row>
    <row r="595" spans="19:19">
      <c r="S595" s="140" t="s">
        <v>1157</v>
      </c>
    </row>
    <row r="596" spans="19:19">
      <c r="S596" s="140" t="s">
        <v>1159</v>
      </c>
    </row>
    <row r="597" spans="19:19">
      <c r="S597" s="140" t="s">
        <v>1161</v>
      </c>
    </row>
    <row r="598" spans="19:19">
      <c r="S598" s="140" t="s">
        <v>1163</v>
      </c>
    </row>
    <row r="599" spans="19:19">
      <c r="S599" s="140" t="s">
        <v>1165</v>
      </c>
    </row>
    <row r="600" spans="19:19">
      <c r="S600" s="140" t="s">
        <v>1167</v>
      </c>
    </row>
    <row r="601" spans="19:19">
      <c r="S601" s="140" t="s">
        <v>1169</v>
      </c>
    </row>
    <row r="602" spans="19:19">
      <c r="S602" s="140" t="s">
        <v>1171</v>
      </c>
    </row>
    <row r="603" spans="19:19">
      <c r="S603" s="140" t="s">
        <v>1173</v>
      </c>
    </row>
    <row r="604" spans="19:19">
      <c r="S604" s="140" t="s">
        <v>1175</v>
      </c>
    </row>
    <row r="605" spans="19:19">
      <c r="S605" s="140" t="s">
        <v>1177</v>
      </c>
    </row>
    <row r="606" spans="19:19">
      <c r="S606" s="140" t="s">
        <v>1178</v>
      </c>
    </row>
    <row r="607" spans="19:19">
      <c r="S607" s="140" t="s">
        <v>1181</v>
      </c>
    </row>
    <row r="608" spans="19:19">
      <c r="S608" s="140" t="s">
        <v>1183</v>
      </c>
    </row>
    <row r="609" spans="19:19">
      <c r="S609" s="140" t="s">
        <v>1185</v>
      </c>
    </row>
    <row r="610" spans="19:19">
      <c r="S610" s="140" t="s">
        <v>1187</v>
      </c>
    </row>
    <row r="611" spans="19:19">
      <c r="S611" s="140" t="s">
        <v>1189</v>
      </c>
    </row>
    <row r="612" spans="19:19">
      <c r="S612" s="140" t="s">
        <v>1191</v>
      </c>
    </row>
    <row r="613" spans="19:19">
      <c r="S613" s="140" t="s">
        <v>1193</v>
      </c>
    </row>
    <row r="614" spans="19:19">
      <c r="S614" s="140" t="s">
        <v>1195</v>
      </c>
    </row>
    <row r="615" spans="19:19">
      <c r="S615" s="140" t="s">
        <v>1198</v>
      </c>
    </row>
    <row r="616" spans="19:19">
      <c r="S616" s="140" t="s">
        <v>1200</v>
      </c>
    </row>
    <row r="617" spans="19:19">
      <c r="S617" s="140" t="s">
        <v>1202</v>
      </c>
    </row>
    <row r="618" spans="19:19">
      <c r="S618" s="140" t="s">
        <v>1204</v>
      </c>
    </row>
    <row r="619" spans="19:19">
      <c r="S619" s="140" t="s">
        <v>1206</v>
      </c>
    </row>
    <row r="620" spans="19:19">
      <c r="S620" s="140" t="s">
        <v>1208</v>
      </c>
    </row>
    <row r="621" spans="19:19">
      <c r="S621" s="140" t="s">
        <v>1210</v>
      </c>
    </row>
    <row r="622" spans="19:19">
      <c r="S622" s="140" t="s">
        <v>1212</v>
      </c>
    </row>
    <row r="623" spans="19:19">
      <c r="S623" s="140" t="s">
        <v>1214</v>
      </c>
    </row>
    <row r="624" spans="19:19">
      <c r="S624" s="140" t="s">
        <v>1216</v>
      </c>
    </row>
    <row r="625" spans="19:19">
      <c r="S625" s="140" t="s">
        <v>1218</v>
      </c>
    </row>
    <row r="626" spans="19:19">
      <c r="S626" s="140" t="s">
        <v>1220</v>
      </c>
    </row>
    <row r="627" spans="19:19">
      <c r="S627" s="140" t="s">
        <v>1222</v>
      </c>
    </row>
    <row r="628" spans="19:19">
      <c r="S628" s="140" t="s">
        <v>1224</v>
      </c>
    </row>
    <row r="629" spans="19:19">
      <c r="S629" s="140" t="s">
        <v>1226</v>
      </c>
    </row>
    <row r="630" spans="19:19">
      <c r="S630" s="140" t="s">
        <v>1227</v>
      </c>
    </row>
    <row r="631" spans="19:19">
      <c r="S631" s="140" t="s">
        <v>1229</v>
      </c>
    </row>
    <row r="632" spans="19:19">
      <c r="S632" s="140" t="s">
        <v>1231</v>
      </c>
    </row>
    <row r="633" spans="19:19">
      <c r="S633" s="140" t="s">
        <v>1233</v>
      </c>
    </row>
    <row r="634" spans="19:19">
      <c r="S634" s="140" t="s">
        <v>1235</v>
      </c>
    </row>
    <row r="635" spans="19:19">
      <c r="S635" s="140" t="s">
        <v>1237</v>
      </c>
    </row>
    <row r="636" spans="19:19">
      <c r="S636" s="140" t="s">
        <v>1239</v>
      </c>
    </row>
    <row r="637" spans="19:19">
      <c r="S637" s="140" t="s">
        <v>1241</v>
      </c>
    </row>
    <row r="638" spans="19:19">
      <c r="S638" s="140" t="s">
        <v>1243</v>
      </c>
    </row>
    <row r="639" spans="19:19">
      <c r="S639" s="140" t="s">
        <v>1245</v>
      </c>
    </row>
    <row r="640" spans="19:19">
      <c r="S640" s="140" t="s">
        <v>1247</v>
      </c>
    </row>
    <row r="641" spans="19:19">
      <c r="S641" s="140" t="s">
        <v>1249</v>
      </c>
    </row>
    <row r="642" spans="19:19">
      <c r="S642" s="140" t="s">
        <v>1251</v>
      </c>
    </row>
    <row r="643" spans="19:19">
      <c r="S643" s="140" t="s">
        <v>1253</v>
      </c>
    </row>
    <row r="644" spans="19:19">
      <c r="S644" s="140" t="s">
        <v>1255</v>
      </c>
    </row>
    <row r="645" spans="19:19">
      <c r="S645" s="140" t="s">
        <v>1257</v>
      </c>
    </row>
    <row r="646" spans="19:19">
      <c r="S646" s="140" t="s">
        <v>1259</v>
      </c>
    </row>
    <row r="647" spans="19:19">
      <c r="S647" s="140" t="s">
        <v>1261</v>
      </c>
    </row>
    <row r="648" spans="19:19">
      <c r="S648" s="140" t="s">
        <v>1263</v>
      </c>
    </row>
    <row r="649" spans="19:19">
      <c r="S649" s="140" t="s">
        <v>1265</v>
      </c>
    </row>
    <row r="650" spans="19:19">
      <c r="S650" s="140" t="s">
        <v>1267</v>
      </c>
    </row>
    <row r="651" spans="19:19">
      <c r="S651" s="140" t="s">
        <v>1269</v>
      </c>
    </row>
    <row r="652" spans="19:19">
      <c r="S652" s="140" t="s">
        <v>1273</v>
      </c>
    </row>
    <row r="653" spans="19:19">
      <c r="S653" s="140" t="s">
        <v>1275</v>
      </c>
    </row>
    <row r="654" spans="19:19">
      <c r="S654" s="140" t="s">
        <v>1277</v>
      </c>
    </row>
    <row r="655" spans="19:19">
      <c r="S655" s="140" t="s">
        <v>1280</v>
      </c>
    </row>
    <row r="656" spans="19:19">
      <c r="S656" s="140" t="s">
        <v>1282</v>
      </c>
    </row>
    <row r="657" spans="19:19">
      <c r="S657" s="140" t="s">
        <v>1284</v>
      </c>
    </row>
    <row r="658" spans="19:19">
      <c r="S658" s="140" t="s">
        <v>1286</v>
      </c>
    </row>
    <row r="659" spans="19:19">
      <c r="S659" s="140" t="s">
        <v>1288</v>
      </c>
    </row>
    <row r="660" spans="19:19">
      <c r="S660" s="140" t="s">
        <v>1290</v>
      </c>
    </row>
    <row r="661" spans="19:19">
      <c r="S661" s="140" t="s">
        <v>1292</v>
      </c>
    </row>
    <row r="662" spans="19:19">
      <c r="S662" s="140" t="s">
        <v>1294</v>
      </c>
    </row>
    <row r="663" spans="19:19">
      <c r="S663" s="140" t="s">
        <v>1295</v>
      </c>
    </row>
    <row r="664" spans="19:19">
      <c r="S664" s="140" t="s">
        <v>1297</v>
      </c>
    </row>
    <row r="665" spans="19:19">
      <c r="S665" s="140" t="s">
        <v>1299</v>
      </c>
    </row>
    <row r="666" spans="19:19">
      <c r="S666" s="140" t="s">
        <v>1300</v>
      </c>
    </row>
    <row r="667" spans="19:19">
      <c r="S667" s="140" t="s">
        <v>1302</v>
      </c>
    </row>
    <row r="668" spans="19:19">
      <c r="S668" s="140" t="s">
        <v>1304</v>
      </c>
    </row>
    <row r="669" spans="19:19">
      <c r="S669" s="140" t="s">
        <v>1306</v>
      </c>
    </row>
    <row r="670" spans="19:19">
      <c r="S670" s="140" t="s">
        <v>1308</v>
      </c>
    </row>
    <row r="671" spans="19:19">
      <c r="S671" s="140" t="s">
        <v>1309</v>
      </c>
    </row>
    <row r="672" spans="19:19">
      <c r="S672" s="140" t="s">
        <v>1311</v>
      </c>
    </row>
    <row r="673" spans="19:19">
      <c r="S673" s="140" t="s">
        <v>1313</v>
      </c>
    </row>
    <row r="674" spans="19:19">
      <c r="S674" s="140" t="s">
        <v>1315</v>
      </c>
    </row>
    <row r="675" spans="19:19">
      <c r="S675" s="140" t="s">
        <v>1317</v>
      </c>
    </row>
    <row r="676" spans="19:19">
      <c r="S676" s="140" t="s">
        <v>1319</v>
      </c>
    </row>
    <row r="677" spans="19:19">
      <c r="S677" s="140" t="s">
        <v>1320</v>
      </c>
    </row>
    <row r="678" spans="19:19">
      <c r="S678" s="140" t="s">
        <v>1322</v>
      </c>
    </row>
    <row r="679" spans="19:19">
      <c r="S679" s="140" t="s">
        <v>1324</v>
      </c>
    </row>
    <row r="680" spans="19:19">
      <c r="S680" s="140" t="s">
        <v>1326</v>
      </c>
    </row>
    <row r="681" spans="19:19">
      <c r="S681" s="140" t="s">
        <v>1328</v>
      </c>
    </row>
    <row r="682" spans="19:19">
      <c r="S682" s="140" t="s">
        <v>1330</v>
      </c>
    </row>
    <row r="683" spans="19:19">
      <c r="S683" s="140" t="s">
        <v>1332</v>
      </c>
    </row>
    <row r="684" spans="19:19">
      <c r="S684" s="140" t="s">
        <v>1334</v>
      </c>
    </row>
    <row r="685" spans="19:19">
      <c r="S685" s="140" t="s">
        <v>1336</v>
      </c>
    </row>
    <row r="686" spans="19:19">
      <c r="S686" s="140" t="s">
        <v>1338</v>
      </c>
    </row>
    <row r="687" spans="19:19">
      <c r="S687" s="140" t="s">
        <v>1340</v>
      </c>
    </row>
    <row r="688" spans="19:19">
      <c r="S688" s="140" t="s">
        <v>1342</v>
      </c>
    </row>
    <row r="689" spans="19:19">
      <c r="S689" s="140" t="s">
        <v>1343</v>
      </c>
    </row>
    <row r="690" spans="19:19">
      <c r="S690" s="140" t="s">
        <v>1345</v>
      </c>
    </row>
    <row r="691" spans="19:19">
      <c r="S691" s="140" t="s">
        <v>1347</v>
      </c>
    </row>
    <row r="692" spans="19:19">
      <c r="S692" s="140" t="s">
        <v>1349</v>
      </c>
    </row>
    <row r="693" spans="19:19">
      <c r="S693" s="140" t="s">
        <v>1351</v>
      </c>
    </row>
    <row r="694" spans="19:19">
      <c r="S694" s="140" t="s">
        <v>1353</v>
      </c>
    </row>
    <row r="695" spans="19:19">
      <c r="S695" s="140" t="s">
        <v>1355</v>
      </c>
    </row>
    <row r="696" spans="19:19">
      <c r="S696" s="140" t="s">
        <v>1357</v>
      </c>
    </row>
    <row r="697" spans="19:19">
      <c r="S697" s="140" t="s">
        <v>1359</v>
      </c>
    </row>
    <row r="698" spans="19:19">
      <c r="S698" s="140" t="s">
        <v>1361</v>
      </c>
    </row>
    <row r="699" spans="19:19">
      <c r="S699" s="140" t="s">
        <v>1363</v>
      </c>
    </row>
    <row r="700" spans="19:19">
      <c r="S700" s="140" t="s">
        <v>1365</v>
      </c>
    </row>
    <row r="701" spans="19:19">
      <c r="S701" s="140" t="s">
        <v>1367</v>
      </c>
    </row>
    <row r="702" spans="19:19">
      <c r="S702" s="140" t="s">
        <v>1369</v>
      </c>
    </row>
    <row r="703" spans="19:19">
      <c r="S703" s="140" t="s">
        <v>1371</v>
      </c>
    </row>
    <row r="704" spans="19:19">
      <c r="S704" s="140" t="s">
        <v>1373</v>
      </c>
    </row>
    <row r="705" spans="19:19">
      <c r="S705" s="140" t="s">
        <v>1375</v>
      </c>
    </row>
    <row r="706" spans="19:19">
      <c r="S706" s="140" t="s">
        <v>1377</v>
      </c>
    </row>
    <row r="707" spans="19:19">
      <c r="S707" s="140" t="s">
        <v>1379</v>
      </c>
    </row>
    <row r="708" spans="19:19">
      <c r="S708" s="140" t="s">
        <v>1381</v>
      </c>
    </row>
    <row r="709" spans="19:19">
      <c r="S709" s="140" t="s">
        <v>1383</v>
      </c>
    </row>
    <row r="710" spans="19:19">
      <c r="S710" s="140" t="s">
        <v>1385</v>
      </c>
    </row>
    <row r="711" spans="19:19">
      <c r="S711" s="140" t="s">
        <v>1387</v>
      </c>
    </row>
    <row r="712" spans="19:19">
      <c r="S712" s="140" t="s">
        <v>1389</v>
      </c>
    </row>
    <row r="713" spans="19:19">
      <c r="S713" s="140" t="s">
        <v>1391</v>
      </c>
    </row>
    <row r="714" spans="19:19">
      <c r="S714" s="140" t="s">
        <v>1393</v>
      </c>
    </row>
    <row r="715" spans="19:19">
      <c r="S715" s="140" t="s">
        <v>1395</v>
      </c>
    </row>
    <row r="716" spans="19:19">
      <c r="S716" s="140" t="s">
        <v>1397</v>
      </c>
    </row>
    <row r="717" spans="19:19">
      <c r="S717" s="140" t="s">
        <v>1399</v>
      </c>
    </row>
    <row r="718" spans="19:19">
      <c r="S718" s="140" t="s">
        <v>1401</v>
      </c>
    </row>
    <row r="719" spans="19:19">
      <c r="S719" s="140" t="s">
        <v>1403</v>
      </c>
    </row>
    <row r="720" spans="19:19">
      <c r="S720" s="140" t="s">
        <v>1405</v>
      </c>
    </row>
    <row r="721" spans="19:19">
      <c r="S721" s="140" t="s">
        <v>1407</v>
      </c>
    </row>
    <row r="722" spans="19:19">
      <c r="S722" s="140" t="s">
        <v>1409</v>
      </c>
    </row>
    <row r="723" spans="19:19">
      <c r="S723" s="140" t="s">
        <v>1411</v>
      </c>
    </row>
    <row r="724" spans="19:19">
      <c r="S724" s="140" t="s">
        <v>1413</v>
      </c>
    </row>
    <row r="725" spans="19:19">
      <c r="S725" s="140" t="s">
        <v>1415</v>
      </c>
    </row>
    <row r="726" spans="19:19">
      <c r="S726" s="140" t="s">
        <v>1417</v>
      </c>
    </row>
    <row r="727" spans="19:19">
      <c r="S727" s="140" t="s">
        <v>1419</v>
      </c>
    </row>
    <row r="728" spans="19:19">
      <c r="S728" s="140" t="s">
        <v>1421</v>
      </c>
    </row>
    <row r="729" spans="19:19">
      <c r="S729" s="140" t="s">
        <v>1423</v>
      </c>
    </row>
    <row r="730" spans="19:19">
      <c r="S730" s="140" t="s">
        <v>1425</v>
      </c>
    </row>
    <row r="731" spans="19:19">
      <c r="S731" s="140" t="s">
        <v>1427</v>
      </c>
    </row>
    <row r="732" spans="19:19">
      <c r="S732" s="140" t="s">
        <v>1429</v>
      </c>
    </row>
    <row r="733" spans="19:19">
      <c r="S733" s="140" t="s">
        <v>1431</v>
      </c>
    </row>
    <row r="734" spans="19:19">
      <c r="S734" s="140" t="s">
        <v>1433</v>
      </c>
    </row>
    <row r="735" spans="19:19">
      <c r="S735" s="140" t="s">
        <v>1435</v>
      </c>
    </row>
    <row r="736" spans="19:19">
      <c r="S736" s="140" t="s">
        <v>1437</v>
      </c>
    </row>
    <row r="737" spans="19:19">
      <c r="S737" s="140" t="s">
        <v>1439</v>
      </c>
    </row>
    <row r="738" spans="19:19">
      <c r="S738" s="140" t="s">
        <v>1441</v>
      </c>
    </row>
    <row r="739" spans="19:19">
      <c r="S739" s="140" t="s">
        <v>1445</v>
      </c>
    </row>
    <row r="740" spans="19:19">
      <c r="S740" s="140" t="s">
        <v>1447</v>
      </c>
    </row>
    <row r="741" spans="19:19">
      <c r="S741" s="140" t="s">
        <v>1449</v>
      </c>
    </row>
    <row r="742" spans="19:19">
      <c r="S742" s="140" t="s">
        <v>1451</v>
      </c>
    </row>
    <row r="743" spans="19:19">
      <c r="S743" s="140" t="s">
        <v>1453</v>
      </c>
    </row>
    <row r="744" spans="19:19">
      <c r="S744" s="140" t="s">
        <v>1455</v>
      </c>
    </row>
    <row r="745" spans="19:19">
      <c r="S745" s="140" t="s">
        <v>1457</v>
      </c>
    </row>
    <row r="746" spans="19:19">
      <c r="S746" s="140" t="s">
        <v>1459</v>
      </c>
    </row>
    <row r="747" spans="19:19">
      <c r="S747" s="140" t="s">
        <v>1461</v>
      </c>
    </row>
    <row r="748" spans="19:19">
      <c r="S748" s="140" t="s">
        <v>1463</v>
      </c>
    </row>
    <row r="749" spans="19:19">
      <c r="S749" s="140" t="s">
        <v>1465</v>
      </c>
    </row>
    <row r="750" spans="19:19">
      <c r="S750" s="140" t="s">
        <v>1467</v>
      </c>
    </row>
    <row r="751" spans="19:19">
      <c r="S751" s="140" t="s">
        <v>1469</v>
      </c>
    </row>
    <row r="752" spans="19:19">
      <c r="S752" s="140" t="s">
        <v>1471</v>
      </c>
    </row>
    <row r="753" spans="19:19">
      <c r="S753" s="140" t="s">
        <v>1458</v>
      </c>
    </row>
    <row r="754" spans="19:19">
      <c r="S754" s="140" t="s">
        <v>1474</v>
      </c>
    </row>
    <row r="755" spans="19:19">
      <c r="S755" s="140" t="s">
        <v>1476</v>
      </c>
    </row>
    <row r="756" spans="19:19">
      <c r="S756" s="140" t="s">
        <v>1478</v>
      </c>
    </row>
    <row r="757" spans="19:19">
      <c r="S757" s="140" t="s">
        <v>1480</v>
      </c>
    </row>
    <row r="758" spans="19:19">
      <c r="S758" s="140" t="s">
        <v>1482</v>
      </c>
    </row>
    <row r="759" spans="19:19">
      <c r="S759" s="140" t="s">
        <v>1484</v>
      </c>
    </row>
    <row r="760" spans="19:19">
      <c r="S760" s="140" t="s">
        <v>1486</v>
      </c>
    </row>
    <row r="761" spans="19:19">
      <c r="S761" s="140" t="s">
        <v>1488</v>
      </c>
    </row>
    <row r="762" spans="19:19">
      <c r="S762" s="140" t="s">
        <v>1490</v>
      </c>
    </row>
    <row r="763" spans="19:19">
      <c r="S763" s="140" t="s">
        <v>1492</v>
      </c>
    </row>
    <row r="764" spans="19:19">
      <c r="S764" s="140" t="s">
        <v>1494</v>
      </c>
    </row>
    <row r="765" spans="19:19">
      <c r="S765" s="140" t="s">
        <v>1496</v>
      </c>
    </row>
    <row r="766" spans="19:19">
      <c r="S766" s="140" t="s">
        <v>1498</v>
      </c>
    </row>
    <row r="767" spans="19:19">
      <c r="S767" s="140" t="s">
        <v>1500</v>
      </c>
    </row>
    <row r="768" spans="19:19">
      <c r="S768" s="140" t="s">
        <v>1502</v>
      </c>
    </row>
    <row r="769" spans="19:19">
      <c r="S769" s="140" t="s">
        <v>1504</v>
      </c>
    </row>
    <row r="770" spans="19:19">
      <c r="S770" s="140" t="s">
        <v>1506</v>
      </c>
    </row>
    <row r="771" spans="19:19">
      <c r="S771" s="140" t="s">
        <v>1508</v>
      </c>
    </row>
    <row r="772" spans="19:19">
      <c r="S772" s="140" t="s">
        <v>1510</v>
      </c>
    </row>
    <row r="773" spans="19:19">
      <c r="S773" s="140" t="s">
        <v>1512</v>
      </c>
    </row>
    <row r="774" spans="19:19">
      <c r="S774" s="140" t="s">
        <v>1516</v>
      </c>
    </row>
    <row r="775" spans="19:19">
      <c r="S775" s="140" t="s">
        <v>1518</v>
      </c>
    </row>
    <row r="776" spans="19:19">
      <c r="S776" s="140" t="s">
        <v>1520</v>
      </c>
    </row>
    <row r="777" spans="19:19">
      <c r="S777" s="140" t="s">
        <v>1522</v>
      </c>
    </row>
    <row r="778" spans="19:19">
      <c r="S778" s="140" t="s">
        <v>1524</v>
      </c>
    </row>
    <row r="779" spans="19:19">
      <c r="S779" s="140" t="s">
        <v>1526</v>
      </c>
    </row>
    <row r="780" spans="19:19">
      <c r="S780" s="140" t="s">
        <v>1528</v>
      </c>
    </row>
    <row r="781" spans="19:19">
      <c r="S781" s="140" t="s">
        <v>1530</v>
      </c>
    </row>
    <row r="782" spans="19:19">
      <c r="S782" s="140" t="s">
        <v>1534</v>
      </c>
    </row>
    <row r="783" spans="19:19">
      <c r="S783" s="140" t="s">
        <v>1536</v>
      </c>
    </row>
    <row r="784" spans="19:19">
      <c r="S784" s="140" t="s">
        <v>1493</v>
      </c>
    </row>
    <row r="785" spans="19:19">
      <c r="S785" s="140" t="s">
        <v>1539</v>
      </c>
    </row>
    <row r="786" spans="19:19">
      <c r="S786" s="140" t="s">
        <v>1541</v>
      </c>
    </row>
    <row r="787" spans="19:19">
      <c r="S787" s="140" t="s">
        <v>1543</v>
      </c>
    </row>
    <row r="788" spans="19:19">
      <c r="S788" s="140" t="s">
        <v>1545</v>
      </c>
    </row>
    <row r="789" spans="19:19">
      <c r="S789" s="140" t="s">
        <v>1547</v>
      </c>
    </row>
    <row r="790" spans="19:19">
      <c r="S790" s="140" t="s">
        <v>1549</v>
      </c>
    </row>
    <row r="791" spans="19:19">
      <c r="S791" s="140" t="s">
        <v>1551</v>
      </c>
    </row>
    <row r="792" spans="19:19">
      <c r="S792" s="140" t="s">
        <v>1553</v>
      </c>
    </row>
    <row r="793" spans="19:19">
      <c r="S793" s="140" t="s">
        <v>1555</v>
      </c>
    </row>
    <row r="794" spans="19:19">
      <c r="S794" s="140" t="s">
        <v>1556</v>
      </c>
    </row>
    <row r="795" spans="19:19">
      <c r="S795" s="140" t="s">
        <v>471</v>
      </c>
    </row>
    <row r="796" spans="19:19">
      <c r="S796" s="140" t="s">
        <v>1559</v>
      </c>
    </row>
  </sheetData>
  <mergeCells count="6">
    <mergeCell ref="F10:H10"/>
    <mergeCell ref="D10:E10"/>
    <mergeCell ref="N10:O10"/>
    <mergeCell ref="P10:R10"/>
    <mergeCell ref="S10:U10"/>
    <mergeCell ref="I10:K10"/>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2:E9"/>
  <sheetViews>
    <sheetView workbookViewId="0">
      <selection activeCell="E18" sqref="E18"/>
    </sheetView>
  </sheetViews>
  <sheetFormatPr defaultColWidth="9" defaultRowHeight="14.1"/>
  <cols>
    <col min="1" max="2" width="9" style="222"/>
    <col min="3" max="3" width="10" style="222" bestFit="1" customWidth="1"/>
    <col min="4" max="4" width="22.625" style="222" customWidth="1"/>
    <col min="5" max="5" width="75.625" style="223" customWidth="1"/>
    <col min="6" max="16384" width="9" style="222"/>
  </cols>
  <sheetData>
    <row r="2" spans="2:5">
      <c r="B2" s="224" t="s">
        <v>3480</v>
      </c>
      <c r="C2" s="224" t="s">
        <v>3481</v>
      </c>
      <c r="D2" s="224" t="s">
        <v>3482</v>
      </c>
      <c r="E2" s="225" t="s">
        <v>3483</v>
      </c>
    </row>
    <row r="3" spans="2:5">
      <c r="B3" s="226" t="s">
        <v>3484</v>
      </c>
      <c r="C3" s="227">
        <v>43922</v>
      </c>
      <c r="D3" s="226" t="s">
        <v>3485</v>
      </c>
      <c r="E3" s="228" t="s">
        <v>3486</v>
      </c>
    </row>
    <row r="4" spans="2:5">
      <c r="B4" s="226"/>
      <c r="C4" s="226"/>
      <c r="D4" s="226"/>
      <c r="E4" s="228"/>
    </row>
    <row r="5" spans="2:5">
      <c r="B5" s="226"/>
      <c r="C5" s="226"/>
      <c r="D5" s="226"/>
      <c r="E5" s="228"/>
    </row>
    <row r="6" spans="2:5">
      <c r="B6" s="226"/>
      <c r="C6" s="226"/>
      <c r="D6" s="226"/>
      <c r="E6" s="228"/>
    </row>
    <row r="7" spans="2:5">
      <c r="B7" s="226"/>
      <c r="C7" s="226"/>
      <c r="D7" s="226"/>
      <c r="E7" s="228"/>
    </row>
    <row r="8" spans="2:5">
      <c r="B8" s="226"/>
      <c r="C8" s="226"/>
      <c r="D8" s="226"/>
      <c r="E8" s="228"/>
    </row>
    <row r="9" spans="2:5">
      <c r="B9" s="226"/>
      <c r="C9" s="226"/>
      <c r="D9" s="226"/>
      <c r="E9" s="228"/>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
  <sheetViews>
    <sheetView workbookViewId="0">
      <selection activeCell="E18" sqref="E18"/>
    </sheetView>
  </sheetViews>
  <sheetFormatPr defaultColWidth="9" defaultRowHeight="14.1"/>
  <sheetData>
    <row r="1" spans="1:1">
      <c r="A1" t="s">
        <v>3487</v>
      </c>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4"/>
  <sheetViews>
    <sheetView workbookViewId="0">
      <selection activeCell="B16" sqref="B16"/>
    </sheetView>
  </sheetViews>
  <sheetFormatPr defaultColWidth="9" defaultRowHeight="12.6"/>
  <cols>
    <col min="1" max="1" width="6.125" style="196" customWidth="1"/>
    <col min="2" max="2" width="19.625" style="196" customWidth="1"/>
    <col min="3" max="3" width="15.5" style="196" customWidth="1"/>
    <col min="4" max="4" width="45.125" style="198" customWidth="1"/>
    <col min="5" max="5" width="22.125" style="198" customWidth="1"/>
    <col min="6" max="6" width="35" style="198" customWidth="1"/>
    <col min="7" max="7" width="16.625" style="196" customWidth="1"/>
    <col min="8" max="16384" width="9" style="196"/>
  </cols>
  <sheetData>
    <row r="1" spans="1:8" s="246" customFormat="1" ht="21.75" customHeight="1">
      <c r="A1" s="245" t="s">
        <v>3488</v>
      </c>
      <c r="B1" s="245" t="s">
        <v>3489</v>
      </c>
      <c r="C1" s="245" t="s">
        <v>3490</v>
      </c>
      <c r="D1" s="247" t="s">
        <v>1565</v>
      </c>
      <c r="E1" s="247" t="s">
        <v>3491</v>
      </c>
      <c r="F1" s="247" t="s">
        <v>3492</v>
      </c>
      <c r="G1" s="245" t="s">
        <v>3493</v>
      </c>
      <c r="H1" s="246" t="s">
        <v>3494</v>
      </c>
    </row>
    <row r="2" spans="1:8" ht="37.5">
      <c r="A2" s="232" t="s">
        <v>64</v>
      </c>
      <c r="B2" s="232" t="s">
        <v>3495</v>
      </c>
      <c r="C2" s="232" t="s">
        <v>3496</v>
      </c>
      <c r="D2" s="233" t="s">
        <v>3497</v>
      </c>
      <c r="E2" s="242"/>
      <c r="F2" s="242" t="s">
        <v>3498</v>
      </c>
      <c r="G2" s="248" t="s">
        <v>3499</v>
      </c>
      <c r="H2" s="196" t="s">
        <v>3500</v>
      </c>
    </row>
    <row r="3" spans="1:8" ht="99.95">
      <c r="A3" s="232" t="s">
        <v>64</v>
      </c>
      <c r="B3" s="232" t="s">
        <v>3501</v>
      </c>
      <c r="C3" s="232" t="s">
        <v>3502</v>
      </c>
      <c r="D3" s="233" t="s">
        <v>3503</v>
      </c>
      <c r="E3" s="242"/>
      <c r="F3" s="233" t="s">
        <v>3504</v>
      </c>
      <c r="G3" s="249" t="s">
        <v>3505</v>
      </c>
      <c r="H3" s="196" t="s">
        <v>3506</v>
      </c>
    </row>
    <row r="4" spans="1:8" ht="62.45">
      <c r="A4" s="232" t="s">
        <v>64</v>
      </c>
      <c r="B4" s="232" t="s">
        <v>3507</v>
      </c>
      <c r="C4" s="232" t="s">
        <v>3508</v>
      </c>
      <c r="D4" s="233" t="s">
        <v>3509</v>
      </c>
      <c r="E4" s="242"/>
      <c r="F4" s="233" t="s">
        <v>3510</v>
      </c>
      <c r="G4" s="248" t="s">
        <v>3499</v>
      </c>
    </row>
    <row r="5" spans="1:8" ht="37.5">
      <c r="A5" s="232" t="s">
        <v>8</v>
      </c>
      <c r="B5" s="232" t="s">
        <v>3511</v>
      </c>
      <c r="C5" s="232" t="s">
        <v>3496</v>
      </c>
      <c r="D5" s="233" t="s">
        <v>3512</v>
      </c>
      <c r="E5" s="242"/>
      <c r="F5" s="242" t="s">
        <v>3498</v>
      </c>
      <c r="G5" s="248" t="s">
        <v>3499</v>
      </c>
    </row>
    <row r="6" spans="1:8" ht="99.95">
      <c r="A6" s="232" t="s">
        <v>8</v>
      </c>
      <c r="B6" s="232" t="s">
        <v>3513</v>
      </c>
      <c r="C6" s="232" t="s">
        <v>3502</v>
      </c>
      <c r="D6" s="233" t="s">
        <v>3503</v>
      </c>
      <c r="E6" s="242"/>
      <c r="F6" s="233" t="s">
        <v>3504</v>
      </c>
      <c r="G6" s="249" t="s">
        <v>3505</v>
      </c>
    </row>
    <row r="7" spans="1:8" ht="62.45">
      <c r="A7" s="232" t="s">
        <v>8</v>
      </c>
      <c r="B7" s="232" t="s">
        <v>3514</v>
      </c>
      <c r="C7" s="232" t="s">
        <v>3508</v>
      </c>
      <c r="D7" s="233" t="s">
        <v>3515</v>
      </c>
      <c r="E7" s="233"/>
      <c r="F7" s="233" t="s">
        <v>3516</v>
      </c>
      <c r="G7" s="248" t="s">
        <v>3499</v>
      </c>
    </row>
    <row r="9" spans="1:8" ht="14.1">
      <c r="A9" s="250" t="s">
        <v>3517</v>
      </c>
    </row>
    <row r="10" spans="1:8" ht="14.1">
      <c r="A10" s="250"/>
    </row>
    <row r="11" spans="1:8" ht="38.25" customHeight="1">
      <c r="A11" s="485" t="s">
        <v>3518</v>
      </c>
      <c r="B11" s="485"/>
      <c r="C11" s="485"/>
      <c r="D11" s="485"/>
      <c r="E11" s="485"/>
      <c r="F11" s="485"/>
    </row>
    <row r="13" spans="1:8" ht="12.75" customHeight="1">
      <c r="A13" s="486" t="s">
        <v>3519</v>
      </c>
      <c r="B13" s="486"/>
      <c r="C13" s="486"/>
      <c r="D13" s="486"/>
      <c r="E13" s="486"/>
      <c r="F13" s="486"/>
    </row>
    <row r="14" spans="1:8">
      <c r="A14" s="256" t="s">
        <v>3520</v>
      </c>
    </row>
  </sheetData>
  <mergeCells count="2">
    <mergeCell ref="A11:F11"/>
    <mergeCell ref="A13:F13"/>
  </mergeCells>
  <conditionalFormatting sqref="C1:E2">
    <cfRule type="cellIs" dxfId="550" priority="1" operator="equal">
      <formula>"Enabled"</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E18" sqref="E18"/>
    </sheetView>
  </sheetViews>
  <sheetFormatPr defaultColWidth="8.625" defaultRowHeight="14.1"/>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B4"/>
  <sheetViews>
    <sheetView showGridLines="0" topLeftCell="H17" workbookViewId="0">
      <selection activeCell="E18" sqref="E18"/>
    </sheetView>
  </sheetViews>
  <sheetFormatPr defaultColWidth="9" defaultRowHeight="14.1"/>
  <sheetData>
    <row r="2" spans="2:2">
      <c r="B2" t="s">
        <v>3521</v>
      </c>
    </row>
    <row r="3" spans="2:2">
      <c r="B3" s="239" t="s">
        <v>3522</v>
      </c>
    </row>
    <row r="4" spans="2:2">
      <c r="B4" s="239" t="s">
        <v>3523</v>
      </c>
    </row>
  </sheetData>
  <hyperlinks>
    <hyperlink ref="B3" r:id="rId1" display="https://groupebpce.sharepoint.com/:x:/r/sites/analyticstaggage/_layouts/15/doc2.aspx?sourcedoc=%7Bf2f392ef-d4ee-48f7-8872-ab9b4059db1a%7D&amp;action=default&amp;uid=%7BF2F392EF-D4EE-48F7-8872-AB9B4059DB1A%7D&amp;ListItemId=351&amp;ListId=%7BE0A7B64B-A21A-4DEE-8410-7944A9B70464%7D&amp;odsp=1&amp;env=prod&amp;cid=895c0054-3212-4b49-8656-b4570f239639" xr:uid="{00000000-0004-0000-0D00-000000000000}"/>
    <hyperlink ref="B4" r:id="rId2" display="https://teams.microsoft.com/l/file/1B93CEC8-8A7E-4CB6-B81E-A38A885435C4?tenantId=d5bb6d35-8a82-4329-b49a-5030bd6497ab&amp;fileType=xlsx&amp;objectUrl=https%3A%2F%2Fgroupebpce.sharepoint.com%2Fsites%2FPerformanceDigitale%2FShared%20Documents%2FImpl%C3%A9mentation%20Tealium%2FRecette%20mobile%2FMapping_Attribut_Tealium_Adobe.xlsx&amp;baseUrl=https%3A%2F%2Fgroupebpce.sharepoint.com%2Fsites%2FPerformanceDigitale&amp;serviceName=teams&amp;threadId=19:13e95a0d857a44d1b7c9fb72f563a475@thread.skype&amp;groupId=c3e35186-da77-43e5-8ff7-35df55c08a37" xr:uid="{00000000-0004-0000-0D00-000001000000}"/>
  </hyperlinks>
  <pageMargins left="0.7" right="0.7" top="0.75" bottom="0.75" header="0.3" footer="0.3"/>
  <pageSetup paperSize="9" orientation="portrait" verticalDpi="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F602"/>
  <sheetViews>
    <sheetView topLeftCell="F1" workbookViewId="0">
      <selection activeCell="E18" sqref="E18"/>
    </sheetView>
  </sheetViews>
  <sheetFormatPr defaultColWidth="9" defaultRowHeight="14.1"/>
  <cols>
    <col min="2" max="2" width="14.625" customWidth="1"/>
    <col min="3" max="3" width="24" customWidth="1"/>
    <col min="4" max="4" width="49.125" customWidth="1"/>
    <col min="5" max="5" width="30.625" bestFit="1" customWidth="1"/>
    <col min="6" max="6" width="60.125" customWidth="1"/>
  </cols>
  <sheetData>
    <row r="1" spans="1:6">
      <c r="A1" s="258" t="s">
        <v>1562</v>
      </c>
      <c r="B1" s="258" t="s">
        <v>3524</v>
      </c>
      <c r="C1" s="258" t="s">
        <v>3525</v>
      </c>
      <c r="D1" s="258" t="s">
        <v>3526</v>
      </c>
      <c r="E1" s="258" t="s">
        <v>3527</v>
      </c>
      <c r="F1" s="258" t="s">
        <v>3528</v>
      </c>
    </row>
    <row r="2" spans="1:6">
      <c r="A2">
        <v>1</v>
      </c>
      <c r="B2" t="s">
        <v>3529</v>
      </c>
      <c r="C2" t="s">
        <v>3530</v>
      </c>
      <c r="D2" t="s">
        <v>3531</v>
      </c>
      <c r="E2" t="s">
        <v>3532</v>
      </c>
    </row>
    <row r="3" spans="1:6">
      <c r="A3">
        <v>2</v>
      </c>
      <c r="B3" t="s">
        <v>3529</v>
      </c>
      <c r="C3" t="s">
        <v>3530</v>
      </c>
      <c r="D3" t="s">
        <v>3533</v>
      </c>
      <c r="E3" t="s">
        <v>3534</v>
      </c>
    </row>
    <row r="4" spans="1:6">
      <c r="A4">
        <v>3</v>
      </c>
      <c r="B4" t="s">
        <v>3529</v>
      </c>
      <c r="C4" t="s">
        <v>3535</v>
      </c>
      <c r="D4" t="s">
        <v>3536</v>
      </c>
      <c r="E4" t="s">
        <v>3537</v>
      </c>
    </row>
    <row r="5" spans="1:6">
      <c r="A5">
        <v>4</v>
      </c>
      <c r="B5" t="s">
        <v>3529</v>
      </c>
      <c r="C5" t="s">
        <v>3535</v>
      </c>
      <c r="D5" t="s">
        <v>3538</v>
      </c>
      <c r="E5" t="s">
        <v>3534</v>
      </c>
    </row>
    <row r="6" spans="1:6">
      <c r="A6">
        <v>5</v>
      </c>
      <c r="B6" t="s">
        <v>3529</v>
      </c>
      <c r="C6" t="s">
        <v>3539</v>
      </c>
      <c r="D6" t="s">
        <v>3540</v>
      </c>
      <c r="E6" t="s">
        <v>3541</v>
      </c>
    </row>
    <row r="7" spans="1:6">
      <c r="A7">
        <v>6</v>
      </c>
      <c r="B7" t="s">
        <v>3529</v>
      </c>
      <c r="C7" t="s">
        <v>3539</v>
      </c>
      <c r="D7" t="s">
        <v>3542</v>
      </c>
      <c r="E7" t="s">
        <v>3541</v>
      </c>
    </row>
    <row r="8" spans="1:6">
      <c r="A8">
        <v>7</v>
      </c>
      <c r="B8" t="s">
        <v>3529</v>
      </c>
      <c r="C8" t="s">
        <v>3539</v>
      </c>
      <c r="D8" t="s">
        <v>3543</v>
      </c>
      <c r="E8" t="s">
        <v>3541</v>
      </c>
    </row>
    <row r="9" spans="1:6">
      <c r="A9">
        <v>8</v>
      </c>
      <c r="B9" t="s">
        <v>3529</v>
      </c>
      <c r="C9" t="s">
        <v>3539</v>
      </c>
      <c r="D9" t="s">
        <v>3544</v>
      </c>
      <c r="E9" t="s">
        <v>3541</v>
      </c>
    </row>
    <row r="10" spans="1:6">
      <c r="A10">
        <v>9</v>
      </c>
      <c r="B10" t="s">
        <v>3529</v>
      </c>
      <c r="C10" t="s">
        <v>3539</v>
      </c>
      <c r="D10" t="s">
        <v>3545</v>
      </c>
      <c r="E10" t="s">
        <v>3541</v>
      </c>
    </row>
    <row r="11" spans="1:6">
      <c r="A11">
        <v>10</v>
      </c>
      <c r="B11" t="s">
        <v>3529</v>
      </c>
      <c r="C11" t="s">
        <v>3539</v>
      </c>
      <c r="D11" t="s">
        <v>3546</v>
      </c>
      <c r="E11" t="s">
        <v>3541</v>
      </c>
    </row>
    <row r="12" spans="1:6">
      <c r="A12">
        <v>11</v>
      </c>
      <c r="B12" t="s">
        <v>3529</v>
      </c>
      <c r="C12" t="s">
        <v>3539</v>
      </c>
      <c r="D12" t="s">
        <v>3547</v>
      </c>
      <c r="E12" t="s">
        <v>3541</v>
      </c>
    </row>
    <row r="13" spans="1:6">
      <c r="A13">
        <v>12</v>
      </c>
      <c r="B13" t="s">
        <v>3548</v>
      </c>
      <c r="C13" t="s">
        <v>3539</v>
      </c>
      <c r="D13" t="s">
        <v>3549</v>
      </c>
      <c r="E13" t="s">
        <v>3541</v>
      </c>
    </row>
    <row r="14" spans="1:6">
      <c r="A14">
        <v>13</v>
      </c>
      <c r="B14" t="s">
        <v>3548</v>
      </c>
      <c r="C14" t="s">
        <v>3539</v>
      </c>
      <c r="D14" t="s">
        <v>3550</v>
      </c>
      <c r="E14" t="s">
        <v>3541</v>
      </c>
    </row>
    <row r="15" spans="1:6">
      <c r="A15">
        <v>14</v>
      </c>
      <c r="B15" t="s">
        <v>3529</v>
      </c>
      <c r="C15" t="s">
        <v>3539</v>
      </c>
      <c r="D15" t="s">
        <v>3551</v>
      </c>
      <c r="E15" t="s">
        <v>3541</v>
      </c>
    </row>
    <row r="16" spans="1:6">
      <c r="A16">
        <v>15</v>
      </c>
      <c r="B16" t="s">
        <v>3529</v>
      </c>
      <c r="C16" t="s">
        <v>3539</v>
      </c>
      <c r="D16" t="s">
        <v>3552</v>
      </c>
      <c r="E16" t="s">
        <v>3541</v>
      </c>
    </row>
    <row r="17" spans="1:5">
      <c r="A17">
        <v>16</v>
      </c>
      <c r="B17" t="s">
        <v>3529</v>
      </c>
      <c r="C17" t="s">
        <v>3539</v>
      </c>
      <c r="D17" t="s">
        <v>3553</v>
      </c>
      <c r="E17" t="s">
        <v>3541</v>
      </c>
    </row>
    <row r="18" spans="1:5">
      <c r="A18">
        <v>17</v>
      </c>
      <c r="B18" t="s">
        <v>3529</v>
      </c>
      <c r="C18" t="s">
        <v>3539</v>
      </c>
      <c r="D18" t="s">
        <v>3554</v>
      </c>
      <c r="E18" t="s">
        <v>3541</v>
      </c>
    </row>
    <row r="19" spans="1:5">
      <c r="A19">
        <v>18</v>
      </c>
      <c r="B19" t="s">
        <v>3529</v>
      </c>
      <c r="C19" t="s">
        <v>3539</v>
      </c>
      <c r="D19" t="s">
        <v>3555</v>
      </c>
      <c r="E19" t="s">
        <v>3541</v>
      </c>
    </row>
    <row r="20" spans="1:5">
      <c r="A20">
        <v>19</v>
      </c>
      <c r="B20" t="s">
        <v>3548</v>
      </c>
      <c r="C20" t="s">
        <v>3539</v>
      </c>
      <c r="D20" t="s">
        <v>3556</v>
      </c>
      <c r="E20" t="s">
        <v>3541</v>
      </c>
    </row>
    <row r="21" spans="1:5">
      <c r="A21">
        <v>26</v>
      </c>
      <c r="B21" t="s">
        <v>3548</v>
      </c>
      <c r="C21" t="s">
        <v>3539</v>
      </c>
      <c r="D21" t="s">
        <v>3557</v>
      </c>
      <c r="E21" t="s">
        <v>3541</v>
      </c>
    </row>
    <row r="22" spans="1:5">
      <c r="A22">
        <v>27</v>
      </c>
      <c r="B22" t="s">
        <v>3529</v>
      </c>
      <c r="C22" t="s">
        <v>3539</v>
      </c>
      <c r="D22" t="s">
        <v>3558</v>
      </c>
      <c r="E22" t="s">
        <v>3541</v>
      </c>
    </row>
    <row r="23" spans="1:5">
      <c r="A23">
        <v>28</v>
      </c>
      <c r="B23" t="s">
        <v>3529</v>
      </c>
      <c r="C23" t="s">
        <v>3539</v>
      </c>
      <c r="D23" t="s">
        <v>3543</v>
      </c>
      <c r="E23" t="s">
        <v>3541</v>
      </c>
    </row>
    <row r="24" spans="1:5">
      <c r="A24">
        <v>30</v>
      </c>
      <c r="B24" t="s">
        <v>3529</v>
      </c>
      <c r="C24" t="s">
        <v>3539</v>
      </c>
      <c r="D24" t="s">
        <v>3559</v>
      </c>
      <c r="E24" t="s">
        <v>3541</v>
      </c>
    </row>
    <row r="25" spans="1:5">
      <c r="A25">
        <v>31</v>
      </c>
      <c r="B25" t="s">
        <v>3529</v>
      </c>
      <c r="C25" t="s">
        <v>3539</v>
      </c>
      <c r="D25" t="s">
        <v>3560</v>
      </c>
      <c r="E25" t="s">
        <v>3541</v>
      </c>
    </row>
    <row r="26" spans="1:5">
      <c r="A26">
        <v>32</v>
      </c>
      <c r="B26" t="s">
        <v>3529</v>
      </c>
      <c r="C26" t="s">
        <v>3539</v>
      </c>
      <c r="D26" t="s">
        <v>3561</v>
      </c>
      <c r="E26" t="s">
        <v>3541</v>
      </c>
    </row>
    <row r="27" spans="1:5">
      <c r="A27">
        <v>33</v>
      </c>
      <c r="B27" t="s">
        <v>3529</v>
      </c>
      <c r="C27" t="s">
        <v>3539</v>
      </c>
      <c r="D27" t="s">
        <v>3562</v>
      </c>
      <c r="E27" t="s">
        <v>3541</v>
      </c>
    </row>
    <row r="28" spans="1:5">
      <c r="A28">
        <v>34</v>
      </c>
      <c r="B28" t="s">
        <v>3529</v>
      </c>
      <c r="C28" t="s">
        <v>3539</v>
      </c>
      <c r="D28" t="s">
        <v>3563</v>
      </c>
      <c r="E28" t="s">
        <v>3541</v>
      </c>
    </row>
    <row r="29" spans="1:5">
      <c r="A29">
        <v>35</v>
      </c>
      <c r="B29" t="s">
        <v>3529</v>
      </c>
      <c r="C29" t="s">
        <v>3539</v>
      </c>
      <c r="D29" t="s">
        <v>3564</v>
      </c>
      <c r="E29" t="s">
        <v>3541</v>
      </c>
    </row>
    <row r="30" spans="1:5">
      <c r="A30">
        <v>36</v>
      </c>
      <c r="B30" t="s">
        <v>3529</v>
      </c>
      <c r="C30" t="s">
        <v>3539</v>
      </c>
      <c r="D30" t="s">
        <v>3565</v>
      </c>
      <c r="E30" t="s">
        <v>3541</v>
      </c>
    </row>
    <row r="31" spans="1:5">
      <c r="A31">
        <v>37</v>
      </c>
      <c r="B31" t="s">
        <v>3529</v>
      </c>
      <c r="C31" t="s">
        <v>3539</v>
      </c>
      <c r="D31" t="s">
        <v>3566</v>
      </c>
      <c r="E31" t="s">
        <v>3541</v>
      </c>
    </row>
    <row r="32" spans="1:5">
      <c r="A32">
        <v>38</v>
      </c>
      <c r="B32" t="s">
        <v>3529</v>
      </c>
      <c r="C32" t="s">
        <v>3539</v>
      </c>
      <c r="D32" t="s">
        <v>3567</v>
      </c>
      <c r="E32" t="s">
        <v>3541</v>
      </c>
    </row>
    <row r="33" spans="1:5">
      <c r="A33">
        <v>39</v>
      </c>
      <c r="B33" t="s">
        <v>3529</v>
      </c>
      <c r="C33" t="s">
        <v>3539</v>
      </c>
      <c r="D33" t="s">
        <v>3568</v>
      </c>
      <c r="E33" t="s">
        <v>3541</v>
      </c>
    </row>
    <row r="34" spans="1:5">
      <c r="A34">
        <v>40</v>
      </c>
      <c r="B34" t="s">
        <v>3529</v>
      </c>
      <c r="C34" t="s">
        <v>3539</v>
      </c>
      <c r="D34" t="s">
        <v>3569</v>
      </c>
      <c r="E34" t="s">
        <v>3541</v>
      </c>
    </row>
    <row r="35" spans="1:5">
      <c r="A35">
        <v>41</v>
      </c>
      <c r="B35" t="s">
        <v>3529</v>
      </c>
      <c r="C35" t="s">
        <v>3539</v>
      </c>
      <c r="D35" t="s">
        <v>3570</v>
      </c>
      <c r="E35" t="s">
        <v>3541</v>
      </c>
    </row>
    <row r="36" spans="1:5">
      <c r="A36">
        <v>42</v>
      </c>
      <c r="B36" t="s">
        <v>3529</v>
      </c>
      <c r="C36" t="s">
        <v>3539</v>
      </c>
      <c r="D36" t="s">
        <v>3571</v>
      </c>
      <c r="E36" t="s">
        <v>3541</v>
      </c>
    </row>
    <row r="37" spans="1:5">
      <c r="A37">
        <v>43</v>
      </c>
      <c r="B37" t="s">
        <v>3529</v>
      </c>
      <c r="C37" t="s">
        <v>3539</v>
      </c>
      <c r="D37" t="s">
        <v>3572</v>
      </c>
      <c r="E37" t="s">
        <v>3541</v>
      </c>
    </row>
    <row r="38" spans="1:5">
      <c r="A38">
        <v>44</v>
      </c>
      <c r="B38" t="s">
        <v>3529</v>
      </c>
      <c r="C38" t="s">
        <v>3539</v>
      </c>
      <c r="D38" t="s">
        <v>3573</v>
      </c>
      <c r="E38" t="s">
        <v>3541</v>
      </c>
    </row>
    <row r="39" spans="1:5">
      <c r="A39">
        <v>45</v>
      </c>
      <c r="B39" t="s">
        <v>3529</v>
      </c>
      <c r="C39" t="s">
        <v>3539</v>
      </c>
      <c r="D39" t="s">
        <v>3574</v>
      </c>
      <c r="E39" t="s">
        <v>3541</v>
      </c>
    </row>
    <row r="40" spans="1:5">
      <c r="A40">
        <v>46</v>
      </c>
      <c r="B40" t="s">
        <v>3529</v>
      </c>
      <c r="C40" t="s">
        <v>3539</v>
      </c>
      <c r="D40" t="s">
        <v>3575</v>
      </c>
      <c r="E40" t="s">
        <v>3541</v>
      </c>
    </row>
    <row r="41" spans="1:5">
      <c r="A41">
        <v>47</v>
      </c>
      <c r="B41" t="s">
        <v>3529</v>
      </c>
      <c r="C41" t="s">
        <v>3539</v>
      </c>
      <c r="D41" t="s">
        <v>3576</v>
      </c>
      <c r="E41" t="s">
        <v>3541</v>
      </c>
    </row>
    <row r="42" spans="1:5">
      <c r="A42">
        <v>48</v>
      </c>
      <c r="B42" t="s">
        <v>3529</v>
      </c>
      <c r="C42" t="s">
        <v>3539</v>
      </c>
      <c r="D42" t="s">
        <v>3577</v>
      </c>
      <c r="E42" t="s">
        <v>3541</v>
      </c>
    </row>
    <row r="43" spans="1:5">
      <c r="A43">
        <v>49</v>
      </c>
      <c r="B43" t="s">
        <v>3529</v>
      </c>
      <c r="C43" t="s">
        <v>3539</v>
      </c>
      <c r="D43" t="s">
        <v>3578</v>
      </c>
      <c r="E43" t="s">
        <v>3541</v>
      </c>
    </row>
    <row r="44" spans="1:5">
      <c r="A44">
        <v>50</v>
      </c>
      <c r="B44" t="s">
        <v>3529</v>
      </c>
      <c r="C44" t="s">
        <v>3539</v>
      </c>
      <c r="D44" t="s">
        <v>3579</v>
      </c>
      <c r="E44" t="s">
        <v>3541</v>
      </c>
    </row>
    <row r="45" spans="1:5">
      <c r="A45">
        <v>51</v>
      </c>
      <c r="B45" t="s">
        <v>3529</v>
      </c>
      <c r="C45" t="s">
        <v>3539</v>
      </c>
      <c r="D45" t="s">
        <v>3580</v>
      </c>
      <c r="E45" t="s">
        <v>3541</v>
      </c>
    </row>
    <row r="46" spans="1:5">
      <c r="A46">
        <v>52</v>
      </c>
      <c r="B46" t="s">
        <v>3529</v>
      </c>
      <c r="C46" t="s">
        <v>3539</v>
      </c>
      <c r="D46" t="s">
        <v>3581</v>
      </c>
      <c r="E46" t="s">
        <v>3541</v>
      </c>
    </row>
    <row r="47" spans="1:5">
      <c r="A47">
        <v>53</v>
      </c>
      <c r="B47" t="s">
        <v>3529</v>
      </c>
      <c r="C47" t="s">
        <v>3539</v>
      </c>
      <c r="D47" t="s">
        <v>3582</v>
      </c>
      <c r="E47" t="s">
        <v>3541</v>
      </c>
    </row>
    <row r="48" spans="1:5">
      <c r="A48">
        <v>54</v>
      </c>
      <c r="B48" t="s">
        <v>3529</v>
      </c>
      <c r="C48" t="s">
        <v>3539</v>
      </c>
      <c r="D48" t="s">
        <v>3583</v>
      </c>
      <c r="E48" t="s">
        <v>3541</v>
      </c>
    </row>
    <row r="49" spans="1:5">
      <c r="A49">
        <v>55</v>
      </c>
      <c r="B49" t="s">
        <v>3529</v>
      </c>
      <c r="C49" t="s">
        <v>3539</v>
      </c>
      <c r="D49" t="s">
        <v>3584</v>
      </c>
      <c r="E49" t="s">
        <v>3541</v>
      </c>
    </row>
    <row r="50" spans="1:5">
      <c r="A50">
        <v>56</v>
      </c>
      <c r="B50" t="s">
        <v>3529</v>
      </c>
      <c r="C50" t="s">
        <v>3539</v>
      </c>
      <c r="D50" t="s">
        <v>3585</v>
      </c>
      <c r="E50" t="s">
        <v>3541</v>
      </c>
    </row>
    <row r="51" spans="1:5">
      <c r="A51">
        <v>57</v>
      </c>
      <c r="B51" t="s">
        <v>3529</v>
      </c>
      <c r="C51" t="s">
        <v>3539</v>
      </c>
      <c r="D51" t="s">
        <v>3586</v>
      </c>
      <c r="E51" t="s">
        <v>3541</v>
      </c>
    </row>
    <row r="52" spans="1:5">
      <c r="A52">
        <v>58</v>
      </c>
      <c r="B52" t="s">
        <v>3529</v>
      </c>
      <c r="C52" t="s">
        <v>3539</v>
      </c>
      <c r="D52" t="s">
        <v>3587</v>
      </c>
      <c r="E52" t="s">
        <v>3541</v>
      </c>
    </row>
    <row r="53" spans="1:5">
      <c r="A53">
        <v>59</v>
      </c>
      <c r="B53" t="s">
        <v>3529</v>
      </c>
      <c r="C53" t="s">
        <v>3539</v>
      </c>
      <c r="D53" t="s">
        <v>3588</v>
      </c>
      <c r="E53" t="s">
        <v>3541</v>
      </c>
    </row>
    <row r="54" spans="1:5">
      <c r="A54">
        <v>60</v>
      </c>
      <c r="B54" t="s">
        <v>3529</v>
      </c>
      <c r="C54" t="s">
        <v>3539</v>
      </c>
      <c r="D54" t="s">
        <v>3589</v>
      </c>
      <c r="E54" t="s">
        <v>3541</v>
      </c>
    </row>
    <row r="55" spans="1:5">
      <c r="A55">
        <v>61</v>
      </c>
      <c r="B55" t="s">
        <v>3529</v>
      </c>
      <c r="C55" t="s">
        <v>3539</v>
      </c>
      <c r="D55" t="s">
        <v>3590</v>
      </c>
      <c r="E55" t="s">
        <v>3541</v>
      </c>
    </row>
    <row r="56" spans="1:5">
      <c r="A56">
        <v>62</v>
      </c>
      <c r="B56" t="s">
        <v>3529</v>
      </c>
      <c r="C56" t="s">
        <v>3539</v>
      </c>
      <c r="D56" t="s">
        <v>3591</v>
      </c>
      <c r="E56" t="s">
        <v>3541</v>
      </c>
    </row>
    <row r="57" spans="1:5">
      <c r="A57">
        <v>63</v>
      </c>
      <c r="B57" t="s">
        <v>3529</v>
      </c>
      <c r="C57" t="s">
        <v>3539</v>
      </c>
      <c r="D57" t="s">
        <v>3592</v>
      </c>
      <c r="E57" t="s">
        <v>3541</v>
      </c>
    </row>
    <row r="58" spans="1:5">
      <c r="A58">
        <v>64</v>
      </c>
      <c r="B58" t="s">
        <v>3529</v>
      </c>
      <c r="C58" t="s">
        <v>3539</v>
      </c>
      <c r="D58" t="s">
        <v>3593</v>
      </c>
      <c r="E58" t="s">
        <v>3541</v>
      </c>
    </row>
    <row r="59" spans="1:5">
      <c r="A59">
        <v>65</v>
      </c>
      <c r="B59" t="s">
        <v>3529</v>
      </c>
      <c r="C59" t="s">
        <v>3539</v>
      </c>
      <c r="D59" t="s">
        <v>3594</v>
      </c>
      <c r="E59" t="s">
        <v>3541</v>
      </c>
    </row>
    <row r="60" spans="1:5">
      <c r="A60">
        <v>67</v>
      </c>
      <c r="B60" t="s">
        <v>3529</v>
      </c>
      <c r="C60" t="s">
        <v>3539</v>
      </c>
      <c r="D60" t="s">
        <v>3595</v>
      </c>
      <c r="E60" t="s">
        <v>3541</v>
      </c>
    </row>
    <row r="61" spans="1:5">
      <c r="A61">
        <v>68</v>
      </c>
      <c r="B61" t="s">
        <v>3529</v>
      </c>
      <c r="C61" t="s">
        <v>3539</v>
      </c>
      <c r="D61" t="s">
        <v>3596</v>
      </c>
      <c r="E61" t="s">
        <v>3541</v>
      </c>
    </row>
    <row r="62" spans="1:5">
      <c r="A62">
        <v>69</v>
      </c>
      <c r="B62" t="s">
        <v>3529</v>
      </c>
      <c r="C62" t="s">
        <v>3539</v>
      </c>
      <c r="D62" t="s">
        <v>3597</v>
      </c>
      <c r="E62" t="s">
        <v>3541</v>
      </c>
    </row>
    <row r="63" spans="1:5">
      <c r="A63">
        <v>70</v>
      </c>
      <c r="B63" t="s">
        <v>3529</v>
      </c>
      <c r="C63" t="s">
        <v>3539</v>
      </c>
      <c r="D63" t="s">
        <v>3598</v>
      </c>
      <c r="E63" t="s">
        <v>3541</v>
      </c>
    </row>
    <row r="64" spans="1:5">
      <c r="A64">
        <v>71</v>
      </c>
      <c r="B64" t="s">
        <v>3529</v>
      </c>
      <c r="C64" t="s">
        <v>3539</v>
      </c>
      <c r="D64" t="s">
        <v>3599</v>
      </c>
      <c r="E64" t="s">
        <v>3541</v>
      </c>
    </row>
    <row r="65" spans="1:5">
      <c r="A65">
        <v>72</v>
      </c>
      <c r="B65" t="s">
        <v>3529</v>
      </c>
      <c r="C65" t="s">
        <v>3539</v>
      </c>
      <c r="D65" t="s">
        <v>3600</v>
      </c>
      <c r="E65" t="s">
        <v>3541</v>
      </c>
    </row>
    <row r="66" spans="1:5">
      <c r="A66">
        <v>73</v>
      </c>
      <c r="B66" t="s">
        <v>3529</v>
      </c>
      <c r="C66" t="s">
        <v>3539</v>
      </c>
      <c r="D66" t="s">
        <v>3601</v>
      </c>
      <c r="E66" t="s">
        <v>3541</v>
      </c>
    </row>
    <row r="67" spans="1:5">
      <c r="A67">
        <v>76</v>
      </c>
      <c r="B67" t="s">
        <v>3529</v>
      </c>
      <c r="C67" t="s">
        <v>3530</v>
      </c>
      <c r="D67" t="s">
        <v>3602</v>
      </c>
      <c r="E67" t="s">
        <v>3534</v>
      </c>
    </row>
    <row r="68" spans="1:5">
      <c r="A68">
        <v>77</v>
      </c>
      <c r="B68" t="s">
        <v>3529</v>
      </c>
      <c r="C68" t="s">
        <v>3603</v>
      </c>
      <c r="D68" t="s">
        <v>3604</v>
      </c>
      <c r="E68" t="s">
        <v>3605</v>
      </c>
    </row>
    <row r="69" spans="1:5">
      <c r="A69">
        <v>79</v>
      </c>
      <c r="B69" t="s">
        <v>3548</v>
      </c>
      <c r="C69" t="s">
        <v>3606</v>
      </c>
      <c r="D69" t="s">
        <v>3607</v>
      </c>
      <c r="E69" t="s">
        <v>3608</v>
      </c>
    </row>
    <row r="70" spans="1:5">
      <c r="A70">
        <v>80</v>
      </c>
      <c r="B70" t="s">
        <v>3548</v>
      </c>
      <c r="C70" t="s">
        <v>3606</v>
      </c>
      <c r="D70" t="s">
        <v>3609</v>
      </c>
      <c r="E70" t="s">
        <v>3608</v>
      </c>
    </row>
    <row r="71" spans="1:5">
      <c r="A71">
        <v>81</v>
      </c>
      <c r="B71" t="s">
        <v>3548</v>
      </c>
      <c r="C71" t="s">
        <v>3606</v>
      </c>
      <c r="D71" t="s">
        <v>3610</v>
      </c>
      <c r="E71" t="s">
        <v>3608</v>
      </c>
    </row>
    <row r="72" spans="1:5">
      <c r="A72">
        <v>83</v>
      </c>
      <c r="B72" t="s">
        <v>3529</v>
      </c>
      <c r="C72" t="s">
        <v>3606</v>
      </c>
      <c r="D72" t="s">
        <v>3611</v>
      </c>
      <c r="E72" t="s">
        <v>3537</v>
      </c>
    </row>
    <row r="73" spans="1:5">
      <c r="A73">
        <v>84</v>
      </c>
      <c r="B73" t="s">
        <v>3529</v>
      </c>
      <c r="C73" t="s">
        <v>3606</v>
      </c>
      <c r="D73" t="s">
        <v>3612</v>
      </c>
      <c r="E73" t="s">
        <v>3537</v>
      </c>
    </row>
    <row r="74" spans="1:5">
      <c r="A74">
        <v>86</v>
      </c>
      <c r="B74" t="s">
        <v>3529</v>
      </c>
      <c r="C74" t="s">
        <v>3613</v>
      </c>
      <c r="D74" t="s">
        <v>3614</v>
      </c>
      <c r="E74" t="s">
        <v>3608</v>
      </c>
    </row>
    <row r="75" spans="1:5">
      <c r="A75">
        <v>87</v>
      </c>
      <c r="B75" t="s">
        <v>3529</v>
      </c>
      <c r="C75" t="s">
        <v>3613</v>
      </c>
      <c r="D75" t="s">
        <v>3615</v>
      </c>
      <c r="E75" t="s">
        <v>3537</v>
      </c>
    </row>
    <row r="76" spans="1:5">
      <c r="A76">
        <v>89</v>
      </c>
      <c r="B76" t="s">
        <v>3529</v>
      </c>
      <c r="C76" t="s">
        <v>3539</v>
      </c>
      <c r="D76" t="s">
        <v>3616</v>
      </c>
      <c r="E76" t="s">
        <v>3541</v>
      </c>
    </row>
    <row r="77" spans="1:5">
      <c r="A77">
        <v>91</v>
      </c>
      <c r="B77" t="s">
        <v>3529</v>
      </c>
      <c r="C77" t="s">
        <v>3535</v>
      </c>
      <c r="D77" t="s">
        <v>3617</v>
      </c>
      <c r="E77" t="s">
        <v>3537</v>
      </c>
    </row>
    <row r="78" spans="1:5">
      <c r="A78">
        <v>92</v>
      </c>
      <c r="B78" t="s">
        <v>3529</v>
      </c>
      <c r="C78" t="s">
        <v>3535</v>
      </c>
      <c r="D78" t="s">
        <v>3618</v>
      </c>
      <c r="E78" t="s">
        <v>3608</v>
      </c>
    </row>
    <row r="79" spans="1:5">
      <c r="A79">
        <v>93</v>
      </c>
      <c r="B79" t="s">
        <v>3529</v>
      </c>
      <c r="C79" t="s">
        <v>3535</v>
      </c>
      <c r="D79" t="s">
        <v>3619</v>
      </c>
      <c r="E79" t="s">
        <v>3537</v>
      </c>
    </row>
    <row r="80" spans="1:5">
      <c r="A80">
        <v>94</v>
      </c>
      <c r="B80" t="s">
        <v>3529</v>
      </c>
      <c r="C80" t="s">
        <v>3535</v>
      </c>
      <c r="D80" t="s">
        <v>3620</v>
      </c>
      <c r="E80" t="s">
        <v>3608</v>
      </c>
    </row>
    <row r="81" spans="1:5">
      <c r="A81">
        <v>99</v>
      </c>
      <c r="B81" t="s">
        <v>3529</v>
      </c>
      <c r="C81" t="s">
        <v>3535</v>
      </c>
      <c r="D81" t="s">
        <v>3621</v>
      </c>
      <c r="E81" t="s">
        <v>3608</v>
      </c>
    </row>
    <row r="82" spans="1:5">
      <c r="A82">
        <v>101</v>
      </c>
      <c r="B82" t="s">
        <v>3529</v>
      </c>
      <c r="C82" t="s">
        <v>3535</v>
      </c>
      <c r="D82" t="s">
        <v>3622</v>
      </c>
      <c r="E82" t="s">
        <v>3534</v>
      </c>
    </row>
    <row r="83" spans="1:5">
      <c r="A83">
        <v>102</v>
      </c>
      <c r="B83" t="s">
        <v>3548</v>
      </c>
      <c r="C83" t="s">
        <v>3623</v>
      </c>
      <c r="D83" t="s">
        <v>3624</v>
      </c>
      <c r="E83" t="s">
        <v>3537</v>
      </c>
    </row>
    <row r="84" spans="1:5">
      <c r="A84">
        <v>103</v>
      </c>
      <c r="B84" t="s">
        <v>3548</v>
      </c>
      <c r="C84" t="s">
        <v>3625</v>
      </c>
      <c r="D84" t="s">
        <v>3626</v>
      </c>
      <c r="E84" t="s">
        <v>3537</v>
      </c>
    </row>
    <row r="85" spans="1:5">
      <c r="A85">
        <v>104</v>
      </c>
      <c r="B85" t="s">
        <v>3548</v>
      </c>
      <c r="C85" t="s">
        <v>3627</v>
      </c>
      <c r="D85" t="s">
        <v>3628</v>
      </c>
      <c r="E85" t="s">
        <v>3537</v>
      </c>
    </row>
    <row r="86" spans="1:5">
      <c r="A86">
        <v>105</v>
      </c>
      <c r="B86" t="s">
        <v>3548</v>
      </c>
      <c r="C86" t="s">
        <v>3629</v>
      </c>
      <c r="D86" t="s">
        <v>3630</v>
      </c>
      <c r="E86" t="s">
        <v>3537</v>
      </c>
    </row>
    <row r="87" spans="1:5">
      <c r="A87">
        <v>106</v>
      </c>
      <c r="B87" t="s">
        <v>3548</v>
      </c>
      <c r="C87" t="s">
        <v>3631</v>
      </c>
      <c r="D87" t="s">
        <v>3632</v>
      </c>
      <c r="E87" t="s">
        <v>3537</v>
      </c>
    </row>
    <row r="88" spans="1:5">
      <c r="A88">
        <v>107</v>
      </c>
      <c r="B88" t="s">
        <v>3548</v>
      </c>
      <c r="C88" t="s">
        <v>3633</v>
      </c>
      <c r="D88" t="s">
        <v>3634</v>
      </c>
      <c r="E88" t="s">
        <v>3537</v>
      </c>
    </row>
    <row r="89" spans="1:5">
      <c r="A89">
        <v>109</v>
      </c>
      <c r="B89" t="s">
        <v>3529</v>
      </c>
      <c r="C89" t="s">
        <v>3535</v>
      </c>
      <c r="D89" t="s">
        <v>3635</v>
      </c>
      <c r="E89" t="s">
        <v>3605</v>
      </c>
    </row>
    <row r="90" spans="1:5">
      <c r="A90">
        <v>110</v>
      </c>
      <c r="B90" t="s">
        <v>3529</v>
      </c>
      <c r="C90" t="s">
        <v>3535</v>
      </c>
      <c r="D90" t="s">
        <v>3636</v>
      </c>
      <c r="E90" t="s">
        <v>3608</v>
      </c>
    </row>
    <row r="91" spans="1:5">
      <c r="A91">
        <v>111</v>
      </c>
      <c r="B91" t="s">
        <v>3529</v>
      </c>
      <c r="C91" t="s">
        <v>3535</v>
      </c>
      <c r="D91" t="s">
        <v>3637</v>
      </c>
      <c r="E91" t="s">
        <v>3608</v>
      </c>
    </row>
    <row r="92" spans="1:5">
      <c r="A92">
        <v>114</v>
      </c>
      <c r="B92" t="s">
        <v>3529</v>
      </c>
      <c r="C92" t="s">
        <v>3535</v>
      </c>
      <c r="D92" t="s">
        <v>3638</v>
      </c>
      <c r="E92" t="s">
        <v>3534</v>
      </c>
    </row>
    <row r="93" spans="1:5">
      <c r="A93">
        <v>117</v>
      </c>
      <c r="B93" t="s">
        <v>3529</v>
      </c>
      <c r="C93" t="s">
        <v>3603</v>
      </c>
      <c r="D93" t="s">
        <v>3639</v>
      </c>
      <c r="E93" t="s">
        <v>3534</v>
      </c>
    </row>
    <row r="94" spans="1:5">
      <c r="A94">
        <v>120</v>
      </c>
      <c r="B94" t="s">
        <v>3529</v>
      </c>
      <c r="C94" t="s">
        <v>3535</v>
      </c>
      <c r="D94" t="s">
        <v>3640</v>
      </c>
      <c r="E94" t="s">
        <v>3608</v>
      </c>
    </row>
    <row r="95" spans="1:5">
      <c r="A95">
        <v>121</v>
      </c>
      <c r="B95" t="s">
        <v>3529</v>
      </c>
      <c r="C95" t="s">
        <v>3535</v>
      </c>
      <c r="D95" t="s">
        <v>3641</v>
      </c>
      <c r="E95" t="s">
        <v>3642</v>
      </c>
    </row>
    <row r="96" spans="1:5">
      <c r="A96">
        <v>122</v>
      </c>
      <c r="B96" t="s">
        <v>3529</v>
      </c>
      <c r="C96" t="s">
        <v>3530</v>
      </c>
      <c r="D96" t="s">
        <v>3643</v>
      </c>
      <c r="E96" t="s">
        <v>3534</v>
      </c>
    </row>
    <row r="97" spans="1:5">
      <c r="A97">
        <v>123</v>
      </c>
      <c r="B97" t="s">
        <v>3529</v>
      </c>
      <c r="C97" t="s">
        <v>3535</v>
      </c>
      <c r="D97" t="s">
        <v>3644</v>
      </c>
      <c r="E97" t="s">
        <v>3608</v>
      </c>
    </row>
    <row r="98" spans="1:5">
      <c r="A98">
        <v>124</v>
      </c>
      <c r="B98" t="s">
        <v>3529</v>
      </c>
      <c r="C98" t="s">
        <v>3535</v>
      </c>
      <c r="D98" t="s">
        <v>3645</v>
      </c>
      <c r="E98" t="s">
        <v>3608</v>
      </c>
    </row>
    <row r="99" spans="1:5">
      <c r="A99">
        <v>125</v>
      </c>
      <c r="B99" t="s">
        <v>3529</v>
      </c>
      <c r="C99" t="s">
        <v>3535</v>
      </c>
      <c r="D99" t="s">
        <v>3646</v>
      </c>
      <c r="E99" t="s">
        <v>3608</v>
      </c>
    </row>
    <row r="100" spans="1:5">
      <c r="A100">
        <v>126</v>
      </c>
      <c r="B100" t="s">
        <v>3529</v>
      </c>
      <c r="C100" t="s">
        <v>3535</v>
      </c>
      <c r="D100" t="s">
        <v>3647</v>
      </c>
      <c r="E100" t="s">
        <v>3608</v>
      </c>
    </row>
    <row r="101" spans="1:5">
      <c r="A101">
        <v>127</v>
      </c>
      <c r="B101" t="s">
        <v>3529</v>
      </c>
      <c r="C101" t="s">
        <v>3535</v>
      </c>
      <c r="D101" t="s">
        <v>3648</v>
      </c>
      <c r="E101" t="s">
        <v>3608</v>
      </c>
    </row>
    <row r="102" spans="1:5">
      <c r="A102">
        <v>129</v>
      </c>
      <c r="B102" t="s">
        <v>3529</v>
      </c>
      <c r="C102" t="s">
        <v>3530</v>
      </c>
      <c r="D102" t="s">
        <v>3649</v>
      </c>
      <c r="E102" t="s">
        <v>3534</v>
      </c>
    </row>
    <row r="103" spans="1:5">
      <c r="A103">
        <v>130</v>
      </c>
      <c r="B103" t="s">
        <v>3548</v>
      </c>
      <c r="C103" t="s">
        <v>3530</v>
      </c>
      <c r="D103" t="s">
        <v>3650</v>
      </c>
      <c r="E103" t="s">
        <v>3534</v>
      </c>
    </row>
    <row r="104" spans="1:5">
      <c r="A104">
        <v>131</v>
      </c>
      <c r="B104" t="s">
        <v>3548</v>
      </c>
      <c r="C104" t="s">
        <v>3535</v>
      </c>
      <c r="D104" t="s">
        <v>3651</v>
      </c>
      <c r="E104" t="s">
        <v>3534</v>
      </c>
    </row>
    <row r="105" spans="1:5">
      <c r="A105">
        <v>132</v>
      </c>
      <c r="B105" t="s">
        <v>3529</v>
      </c>
      <c r="C105" t="s">
        <v>3535</v>
      </c>
      <c r="D105" t="s">
        <v>3652</v>
      </c>
      <c r="E105" t="s">
        <v>3608</v>
      </c>
    </row>
    <row r="106" spans="1:5">
      <c r="A106">
        <v>133</v>
      </c>
      <c r="B106" t="s">
        <v>3529</v>
      </c>
      <c r="C106" t="s">
        <v>3539</v>
      </c>
      <c r="D106" t="s">
        <v>3653</v>
      </c>
      <c r="E106" t="s">
        <v>3541</v>
      </c>
    </row>
    <row r="107" spans="1:5">
      <c r="A107">
        <v>134</v>
      </c>
      <c r="B107" t="s">
        <v>3529</v>
      </c>
      <c r="C107" t="s">
        <v>3535</v>
      </c>
      <c r="D107" t="s">
        <v>3654</v>
      </c>
      <c r="E107" t="s">
        <v>3608</v>
      </c>
    </row>
    <row r="108" spans="1:5">
      <c r="A108">
        <v>137</v>
      </c>
      <c r="B108" t="s">
        <v>3529</v>
      </c>
      <c r="C108" t="s">
        <v>3535</v>
      </c>
      <c r="D108" t="s">
        <v>3655</v>
      </c>
      <c r="E108" t="s">
        <v>3608</v>
      </c>
    </row>
    <row r="109" spans="1:5">
      <c r="A109">
        <v>138</v>
      </c>
      <c r="B109" t="s">
        <v>3529</v>
      </c>
      <c r="C109" t="s">
        <v>3535</v>
      </c>
      <c r="D109" t="s">
        <v>3656</v>
      </c>
      <c r="E109" t="s">
        <v>3608</v>
      </c>
    </row>
    <row r="110" spans="1:5">
      <c r="A110">
        <v>139</v>
      </c>
      <c r="B110" t="s">
        <v>3529</v>
      </c>
      <c r="C110" t="s">
        <v>3535</v>
      </c>
      <c r="D110" t="s">
        <v>3657</v>
      </c>
      <c r="E110" t="s">
        <v>3537</v>
      </c>
    </row>
    <row r="111" spans="1:5">
      <c r="A111">
        <v>141</v>
      </c>
      <c r="B111" t="s">
        <v>3529</v>
      </c>
      <c r="C111" t="s">
        <v>3535</v>
      </c>
      <c r="D111" t="s">
        <v>3658</v>
      </c>
      <c r="E111" t="s">
        <v>3537</v>
      </c>
    </row>
    <row r="112" spans="1:5">
      <c r="A112">
        <v>142</v>
      </c>
      <c r="B112" t="s">
        <v>3529</v>
      </c>
      <c r="C112" t="s">
        <v>3535</v>
      </c>
      <c r="D112" t="s">
        <v>3659</v>
      </c>
      <c r="E112" t="s">
        <v>3608</v>
      </c>
    </row>
    <row r="113" spans="1:5">
      <c r="A113">
        <v>143</v>
      </c>
      <c r="B113" t="s">
        <v>3529</v>
      </c>
      <c r="C113" t="s">
        <v>3535</v>
      </c>
      <c r="D113" t="s">
        <v>3660</v>
      </c>
      <c r="E113" t="s">
        <v>3661</v>
      </c>
    </row>
    <row r="114" spans="1:5">
      <c r="A114">
        <v>144</v>
      </c>
      <c r="B114" t="s">
        <v>3529</v>
      </c>
      <c r="C114" t="s">
        <v>3603</v>
      </c>
      <c r="D114" t="s">
        <v>3662</v>
      </c>
      <c r="E114" t="s">
        <v>3608</v>
      </c>
    </row>
    <row r="115" spans="1:5">
      <c r="A115">
        <v>145</v>
      </c>
      <c r="B115" t="s">
        <v>3529</v>
      </c>
      <c r="C115" t="s">
        <v>3603</v>
      </c>
      <c r="D115" t="s">
        <v>3663</v>
      </c>
      <c r="E115" t="s">
        <v>3534</v>
      </c>
    </row>
    <row r="116" spans="1:5">
      <c r="A116">
        <v>146</v>
      </c>
      <c r="B116" t="s">
        <v>3548</v>
      </c>
      <c r="C116" t="s">
        <v>3530</v>
      </c>
      <c r="D116" t="s">
        <v>3664</v>
      </c>
      <c r="E116" t="s">
        <v>3534</v>
      </c>
    </row>
    <row r="117" spans="1:5">
      <c r="A117">
        <v>147</v>
      </c>
      <c r="B117" t="s">
        <v>3529</v>
      </c>
      <c r="C117" t="s">
        <v>3535</v>
      </c>
      <c r="D117" t="s">
        <v>3665</v>
      </c>
      <c r="E117" t="s">
        <v>3534</v>
      </c>
    </row>
    <row r="118" spans="1:5">
      <c r="A118">
        <v>148</v>
      </c>
      <c r="B118" t="s">
        <v>3529</v>
      </c>
      <c r="C118" t="s">
        <v>3535</v>
      </c>
      <c r="D118" t="s">
        <v>3666</v>
      </c>
      <c r="E118" t="s">
        <v>3534</v>
      </c>
    </row>
    <row r="119" spans="1:5">
      <c r="A119">
        <v>149</v>
      </c>
      <c r="B119" t="s">
        <v>3529</v>
      </c>
      <c r="C119" t="s">
        <v>3535</v>
      </c>
      <c r="D119" t="s">
        <v>3667</v>
      </c>
      <c r="E119" t="s">
        <v>3608</v>
      </c>
    </row>
    <row r="120" spans="1:5">
      <c r="A120">
        <v>150</v>
      </c>
      <c r="B120" t="s">
        <v>3529</v>
      </c>
      <c r="C120" t="s">
        <v>3535</v>
      </c>
      <c r="D120" t="s">
        <v>3668</v>
      </c>
      <c r="E120" t="s">
        <v>3534</v>
      </c>
    </row>
    <row r="121" spans="1:5">
      <c r="B121" t="s">
        <v>3669</v>
      </c>
    </row>
    <row r="122" spans="1:5">
      <c r="B122">
        <v>114</v>
      </c>
    </row>
    <row r="124" spans="1:5">
      <c r="B124" t="s">
        <v>3635</v>
      </c>
    </row>
    <row r="125" spans="1:5">
      <c r="B125" t="s">
        <v>3670</v>
      </c>
    </row>
    <row r="126" spans="1:5">
      <c r="B126" t="s">
        <v>3669</v>
      </c>
    </row>
    <row r="127" spans="1:5">
      <c r="B127">
        <v>109</v>
      </c>
    </row>
    <row r="129" spans="2:2">
      <c r="B129" t="s">
        <v>3637</v>
      </c>
    </row>
    <row r="130" spans="2:2">
      <c r="B130" t="s">
        <v>3608</v>
      </c>
    </row>
    <row r="131" spans="2:2">
      <c r="B131" t="s">
        <v>3669</v>
      </c>
    </row>
    <row r="132" spans="2:2">
      <c r="B132">
        <v>111</v>
      </c>
    </row>
    <row r="134" spans="2:2">
      <c r="B134" t="s">
        <v>3659</v>
      </c>
    </row>
    <row r="135" spans="2:2">
      <c r="B135" t="s">
        <v>3608</v>
      </c>
    </row>
    <row r="136" spans="2:2">
      <c r="B136" t="s">
        <v>3669</v>
      </c>
    </row>
    <row r="137" spans="2:2">
      <c r="B137">
        <v>142</v>
      </c>
    </row>
    <row r="139" spans="2:2">
      <c r="B139" t="s">
        <v>3641</v>
      </c>
    </row>
    <row r="140" spans="2:2">
      <c r="B140" t="s">
        <v>3671</v>
      </c>
    </row>
    <row r="141" spans="2:2">
      <c r="B141" t="s">
        <v>3669</v>
      </c>
    </row>
    <row r="142" spans="2:2">
      <c r="B142">
        <v>121</v>
      </c>
    </row>
    <row r="144" spans="2:2">
      <c r="B144" t="s">
        <v>3644</v>
      </c>
    </row>
    <row r="145" spans="2:2">
      <c r="B145" t="s">
        <v>3608</v>
      </c>
    </row>
    <row r="146" spans="2:2">
      <c r="B146" t="s">
        <v>3669</v>
      </c>
    </row>
    <row r="147" spans="2:2">
      <c r="B147">
        <v>123</v>
      </c>
    </row>
    <row r="149" spans="2:2">
      <c r="B149" t="s">
        <v>3645</v>
      </c>
    </row>
    <row r="150" spans="2:2">
      <c r="B150" t="s">
        <v>3608</v>
      </c>
    </row>
    <row r="151" spans="2:2">
      <c r="B151" t="s">
        <v>3669</v>
      </c>
    </row>
    <row r="152" spans="2:2">
      <c r="B152">
        <v>124</v>
      </c>
    </row>
    <row r="154" spans="2:2">
      <c r="B154" t="s">
        <v>3646</v>
      </c>
    </row>
    <row r="155" spans="2:2">
      <c r="B155" t="s">
        <v>3608</v>
      </c>
    </row>
    <row r="156" spans="2:2">
      <c r="B156" t="s">
        <v>3669</v>
      </c>
    </row>
    <row r="157" spans="2:2">
      <c r="B157">
        <v>125</v>
      </c>
    </row>
    <row r="159" spans="2:2">
      <c r="B159" t="s">
        <v>3647</v>
      </c>
    </row>
    <row r="160" spans="2:2">
      <c r="B160" t="s">
        <v>3608</v>
      </c>
    </row>
    <row r="161" spans="2:2">
      <c r="B161" t="s">
        <v>3669</v>
      </c>
    </row>
    <row r="162" spans="2:2">
      <c r="B162">
        <v>126</v>
      </c>
    </row>
    <row r="164" spans="2:2">
      <c r="B164" t="s">
        <v>3651</v>
      </c>
    </row>
    <row r="165" spans="2:2">
      <c r="B165" t="s">
        <v>3534</v>
      </c>
    </row>
    <row r="166" spans="2:2">
      <c r="B166" t="s">
        <v>3669</v>
      </c>
    </row>
    <row r="167" spans="2:2">
      <c r="B167">
        <v>131</v>
      </c>
    </row>
    <row r="169" spans="2:2">
      <c r="B169" t="s">
        <v>3652</v>
      </c>
    </row>
    <row r="170" spans="2:2">
      <c r="B170" t="s">
        <v>3608</v>
      </c>
    </row>
    <row r="171" spans="2:2">
      <c r="B171" t="s">
        <v>3669</v>
      </c>
    </row>
    <row r="172" spans="2:2">
      <c r="B172">
        <v>132</v>
      </c>
    </row>
    <row r="174" spans="2:2">
      <c r="B174" t="s">
        <v>3654</v>
      </c>
    </row>
    <row r="175" spans="2:2">
      <c r="B175" t="s">
        <v>3608</v>
      </c>
    </row>
    <row r="176" spans="2:2">
      <c r="B176" t="s">
        <v>3669</v>
      </c>
    </row>
    <row r="177" spans="2:2">
      <c r="B177">
        <v>134</v>
      </c>
    </row>
    <row r="179" spans="2:2">
      <c r="B179" t="s">
        <v>3656</v>
      </c>
    </row>
    <row r="180" spans="2:2">
      <c r="B180" t="s">
        <v>3608</v>
      </c>
    </row>
    <row r="181" spans="2:2">
      <c r="B181" t="s">
        <v>3669</v>
      </c>
    </row>
    <row r="182" spans="2:2">
      <c r="B182">
        <v>138</v>
      </c>
    </row>
    <row r="184" spans="2:2">
      <c r="B184" t="s">
        <v>3657</v>
      </c>
    </row>
    <row r="185" spans="2:2">
      <c r="B185" t="s">
        <v>3672</v>
      </c>
    </row>
    <row r="186" spans="2:2">
      <c r="B186" t="s">
        <v>3669</v>
      </c>
    </row>
    <row r="187" spans="2:2">
      <c r="B187">
        <v>139</v>
      </c>
    </row>
    <row r="189" spans="2:2">
      <c r="B189" t="s">
        <v>3658</v>
      </c>
    </row>
    <row r="190" spans="2:2">
      <c r="B190" t="s">
        <v>3672</v>
      </c>
    </row>
    <row r="191" spans="2:2">
      <c r="B191" t="s">
        <v>3669</v>
      </c>
    </row>
    <row r="192" spans="2:2">
      <c r="B192">
        <v>141</v>
      </c>
    </row>
    <row r="194" spans="2:2">
      <c r="B194" t="s">
        <v>3660</v>
      </c>
    </row>
    <row r="195" spans="2:2">
      <c r="B195" t="s">
        <v>3673</v>
      </c>
    </row>
    <row r="196" spans="2:2">
      <c r="B196" t="s">
        <v>3669</v>
      </c>
    </row>
    <row r="197" spans="2:2">
      <c r="B197">
        <v>143</v>
      </c>
    </row>
    <row r="199" spans="2:2">
      <c r="B199" t="s">
        <v>3668</v>
      </c>
    </row>
    <row r="200" spans="2:2">
      <c r="B200" t="s">
        <v>3534</v>
      </c>
    </row>
    <row r="201" spans="2:2">
      <c r="B201" t="s">
        <v>3669</v>
      </c>
    </row>
    <row r="202" spans="2:2">
      <c r="B202">
        <v>150</v>
      </c>
    </row>
    <row r="204" spans="2:2">
      <c r="B204" t="s">
        <v>3540</v>
      </c>
    </row>
    <row r="205" spans="2:2">
      <c r="B205" t="s">
        <v>3541</v>
      </c>
    </row>
    <row r="206" spans="2:2">
      <c r="B206" t="s">
        <v>3674</v>
      </c>
    </row>
    <row r="207" spans="2:2">
      <c r="B207">
        <v>5</v>
      </c>
    </row>
    <row r="209" spans="2:2">
      <c r="B209" t="s">
        <v>3542</v>
      </c>
    </row>
    <row r="210" spans="2:2">
      <c r="B210" t="s">
        <v>3541</v>
      </c>
    </row>
    <row r="211" spans="2:2">
      <c r="B211" t="s">
        <v>3674</v>
      </c>
    </row>
    <row r="212" spans="2:2">
      <c r="B212">
        <v>6</v>
      </c>
    </row>
    <row r="214" spans="2:2">
      <c r="B214" t="s">
        <v>3543</v>
      </c>
    </row>
    <row r="215" spans="2:2">
      <c r="B215" t="s">
        <v>3541</v>
      </c>
    </row>
    <row r="216" spans="2:2">
      <c r="B216" t="s">
        <v>3674</v>
      </c>
    </row>
    <row r="217" spans="2:2">
      <c r="B217">
        <v>7</v>
      </c>
    </row>
    <row r="219" spans="2:2">
      <c r="B219" t="s">
        <v>3544</v>
      </c>
    </row>
    <row r="220" spans="2:2">
      <c r="B220" t="s">
        <v>3541</v>
      </c>
    </row>
    <row r="221" spans="2:2">
      <c r="B221" t="s">
        <v>3674</v>
      </c>
    </row>
    <row r="222" spans="2:2">
      <c r="B222">
        <v>8</v>
      </c>
    </row>
    <row r="224" spans="2:2">
      <c r="B224" t="s">
        <v>3653</v>
      </c>
    </row>
    <row r="225" spans="2:2">
      <c r="B225" t="s">
        <v>3541</v>
      </c>
    </row>
    <row r="226" spans="2:2">
      <c r="B226" t="s">
        <v>3674</v>
      </c>
    </row>
    <row r="227" spans="2:2">
      <c r="B227">
        <v>133</v>
      </c>
    </row>
    <row r="229" spans="2:2">
      <c r="B229" t="s">
        <v>3545</v>
      </c>
    </row>
    <row r="230" spans="2:2">
      <c r="B230" t="s">
        <v>3541</v>
      </c>
    </row>
    <row r="231" spans="2:2">
      <c r="B231" t="s">
        <v>3674</v>
      </c>
    </row>
    <row r="232" spans="2:2">
      <c r="B232">
        <v>9</v>
      </c>
    </row>
    <row r="234" spans="2:2">
      <c r="B234" t="s">
        <v>3546</v>
      </c>
    </row>
    <row r="235" spans="2:2">
      <c r="B235" t="s">
        <v>3541</v>
      </c>
    </row>
    <row r="236" spans="2:2">
      <c r="B236" t="s">
        <v>3674</v>
      </c>
    </row>
    <row r="237" spans="2:2">
      <c r="B237">
        <v>10</v>
      </c>
    </row>
    <row r="239" spans="2:2">
      <c r="B239" t="s">
        <v>3547</v>
      </c>
    </row>
    <row r="240" spans="2:2">
      <c r="B240" t="s">
        <v>3541</v>
      </c>
    </row>
    <row r="241" spans="2:2">
      <c r="B241" t="s">
        <v>3674</v>
      </c>
    </row>
    <row r="242" spans="2:2">
      <c r="B242">
        <v>11</v>
      </c>
    </row>
    <row r="244" spans="2:2">
      <c r="B244" t="s">
        <v>3549</v>
      </c>
    </row>
    <row r="245" spans="2:2">
      <c r="B245" t="s">
        <v>3541</v>
      </c>
    </row>
    <row r="246" spans="2:2">
      <c r="B246" t="s">
        <v>3674</v>
      </c>
    </row>
    <row r="247" spans="2:2">
      <c r="B247">
        <v>12</v>
      </c>
    </row>
    <row r="249" spans="2:2">
      <c r="B249" t="s">
        <v>3550</v>
      </c>
    </row>
    <row r="250" spans="2:2">
      <c r="B250" t="s">
        <v>3541</v>
      </c>
    </row>
    <row r="251" spans="2:2">
      <c r="B251" t="s">
        <v>3674</v>
      </c>
    </row>
    <row r="252" spans="2:2">
      <c r="B252">
        <v>13</v>
      </c>
    </row>
    <row r="254" spans="2:2">
      <c r="B254" t="s">
        <v>3551</v>
      </c>
    </row>
    <row r="255" spans="2:2">
      <c r="B255" t="s">
        <v>3541</v>
      </c>
    </row>
    <row r="256" spans="2:2">
      <c r="B256" t="s">
        <v>3674</v>
      </c>
    </row>
    <row r="257" spans="2:2">
      <c r="B257">
        <v>14</v>
      </c>
    </row>
    <row r="259" spans="2:2">
      <c r="B259" t="s">
        <v>3552</v>
      </c>
    </row>
    <row r="260" spans="2:2">
      <c r="B260" t="s">
        <v>3541</v>
      </c>
    </row>
    <row r="261" spans="2:2">
      <c r="B261" t="s">
        <v>3674</v>
      </c>
    </row>
    <row r="262" spans="2:2">
      <c r="B262">
        <v>15</v>
      </c>
    </row>
    <row r="264" spans="2:2">
      <c r="B264" t="s">
        <v>3553</v>
      </c>
    </row>
    <row r="265" spans="2:2">
      <c r="B265" t="s">
        <v>3541</v>
      </c>
    </row>
    <row r="266" spans="2:2">
      <c r="B266" t="s">
        <v>3674</v>
      </c>
    </row>
    <row r="267" spans="2:2">
      <c r="B267">
        <v>16</v>
      </c>
    </row>
    <row r="269" spans="2:2">
      <c r="B269" t="s">
        <v>3554</v>
      </c>
    </row>
    <row r="270" spans="2:2">
      <c r="B270" t="s">
        <v>3541</v>
      </c>
    </row>
    <row r="271" spans="2:2">
      <c r="B271" t="s">
        <v>3674</v>
      </c>
    </row>
    <row r="272" spans="2:2">
      <c r="B272">
        <v>17</v>
      </c>
    </row>
    <row r="274" spans="2:2">
      <c r="B274" t="s">
        <v>3555</v>
      </c>
    </row>
    <row r="275" spans="2:2">
      <c r="B275" t="s">
        <v>3541</v>
      </c>
    </row>
    <row r="276" spans="2:2">
      <c r="B276" t="s">
        <v>3674</v>
      </c>
    </row>
    <row r="277" spans="2:2">
      <c r="B277">
        <v>18</v>
      </c>
    </row>
    <row r="279" spans="2:2">
      <c r="B279" t="s">
        <v>3556</v>
      </c>
    </row>
    <row r="280" spans="2:2">
      <c r="B280" t="s">
        <v>3541</v>
      </c>
    </row>
    <row r="281" spans="2:2">
      <c r="B281" t="s">
        <v>3674</v>
      </c>
    </row>
    <row r="282" spans="2:2">
      <c r="B282">
        <v>19</v>
      </c>
    </row>
    <row r="284" spans="2:2">
      <c r="B284" t="s">
        <v>3557</v>
      </c>
    </row>
    <row r="285" spans="2:2">
      <c r="B285" t="s">
        <v>3541</v>
      </c>
    </row>
    <row r="286" spans="2:2">
      <c r="B286" t="s">
        <v>3674</v>
      </c>
    </row>
    <row r="287" spans="2:2">
      <c r="B287">
        <v>26</v>
      </c>
    </row>
    <row r="289" spans="2:2">
      <c r="B289" t="s">
        <v>3543</v>
      </c>
    </row>
    <row r="290" spans="2:2">
      <c r="B290" t="s">
        <v>3541</v>
      </c>
    </row>
    <row r="291" spans="2:2">
      <c r="B291" t="s">
        <v>3674</v>
      </c>
    </row>
    <row r="292" spans="2:2">
      <c r="B292">
        <v>28</v>
      </c>
    </row>
    <row r="294" spans="2:2">
      <c r="B294" t="s">
        <v>3558</v>
      </c>
    </row>
    <row r="295" spans="2:2">
      <c r="B295" t="s">
        <v>3541</v>
      </c>
    </row>
    <row r="296" spans="2:2">
      <c r="B296" t="s">
        <v>3674</v>
      </c>
    </row>
    <row r="297" spans="2:2">
      <c r="B297">
        <v>27</v>
      </c>
    </row>
    <row r="299" spans="2:2">
      <c r="B299" t="s">
        <v>3559</v>
      </c>
    </row>
    <row r="300" spans="2:2">
      <c r="B300" t="s">
        <v>3541</v>
      </c>
    </row>
    <row r="301" spans="2:2">
      <c r="B301" t="s">
        <v>3674</v>
      </c>
    </row>
    <row r="302" spans="2:2">
      <c r="B302">
        <v>30</v>
      </c>
    </row>
    <row r="304" spans="2:2">
      <c r="B304" t="s">
        <v>3560</v>
      </c>
    </row>
    <row r="305" spans="2:2">
      <c r="B305" t="s">
        <v>3541</v>
      </c>
    </row>
    <row r="306" spans="2:2">
      <c r="B306" t="s">
        <v>3674</v>
      </c>
    </row>
    <row r="307" spans="2:2">
      <c r="B307">
        <v>31</v>
      </c>
    </row>
    <row r="309" spans="2:2">
      <c r="B309" t="s">
        <v>3561</v>
      </c>
    </row>
    <row r="310" spans="2:2">
      <c r="B310" t="s">
        <v>3541</v>
      </c>
    </row>
    <row r="311" spans="2:2">
      <c r="B311" t="s">
        <v>3674</v>
      </c>
    </row>
    <row r="312" spans="2:2">
      <c r="B312">
        <v>32</v>
      </c>
    </row>
    <row r="314" spans="2:2">
      <c r="B314" t="s">
        <v>3562</v>
      </c>
    </row>
    <row r="315" spans="2:2">
      <c r="B315" t="s">
        <v>3541</v>
      </c>
    </row>
    <row r="316" spans="2:2">
      <c r="B316" t="s">
        <v>3674</v>
      </c>
    </row>
    <row r="317" spans="2:2">
      <c r="B317">
        <v>33</v>
      </c>
    </row>
    <row r="319" spans="2:2">
      <c r="B319" t="s">
        <v>3563</v>
      </c>
    </row>
    <row r="320" spans="2:2">
      <c r="B320" t="s">
        <v>3541</v>
      </c>
    </row>
    <row r="321" spans="2:2">
      <c r="B321" t="s">
        <v>3674</v>
      </c>
    </row>
    <row r="322" spans="2:2">
      <c r="B322">
        <v>34</v>
      </c>
    </row>
    <row r="324" spans="2:2">
      <c r="B324" t="s">
        <v>3564</v>
      </c>
    </row>
    <row r="325" spans="2:2">
      <c r="B325" t="s">
        <v>3541</v>
      </c>
    </row>
    <row r="326" spans="2:2">
      <c r="B326" t="s">
        <v>3674</v>
      </c>
    </row>
    <row r="327" spans="2:2">
      <c r="B327">
        <v>35</v>
      </c>
    </row>
    <row r="329" spans="2:2">
      <c r="B329" t="s">
        <v>3565</v>
      </c>
    </row>
    <row r="330" spans="2:2">
      <c r="B330" t="s">
        <v>3541</v>
      </c>
    </row>
    <row r="331" spans="2:2">
      <c r="B331" t="s">
        <v>3674</v>
      </c>
    </row>
    <row r="332" spans="2:2">
      <c r="B332">
        <v>36</v>
      </c>
    </row>
    <row r="334" spans="2:2">
      <c r="B334" t="s">
        <v>3566</v>
      </c>
    </row>
    <row r="335" spans="2:2">
      <c r="B335" t="s">
        <v>3541</v>
      </c>
    </row>
    <row r="336" spans="2:2">
      <c r="B336" t="s">
        <v>3674</v>
      </c>
    </row>
    <row r="337" spans="2:2">
      <c r="B337">
        <v>37</v>
      </c>
    </row>
    <row r="339" spans="2:2">
      <c r="B339" t="s">
        <v>3567</v>
      </c>
    </row>
    <row r="340" spans="2:2">
      <c r="B340" t="s">
        <v>3541</v>
      </c>
    </row>
    <row r="341" spans="2:2">
      <c r="B341" t="s">
        <v>3674</v>
      </c>
    </row>
    <row r="342" spans="2:2">
      <c r="B342">
        <v>38</v>
      </c>
    </row>
    <row r="344" spans="2:2">
      <c r="B344" t="s">
        <v>3568</v>
      </c>
    </row>
    <row r="345" spans="2:2">
      <c r="B345" t="s">
        <v>3541</v>
      </c>
    </row>
    <row r="346" spans="2:2">
      <c r="B346" t="s">
        <v>3674</v>
      </c>
    </row>
    <row r="347" spans="2:2">
      <c r="B347">
        <v>39</v>
      </c>
    </row>
    <row r="349" spans="2:2">
      <c r="B349" t="s">
        <v>3569</v>
      </c>
    </row>
    <row r="350" spans="2:2">
      <c r="B350" t="s">
        <v>3541</v>
      </c>
    </row>
    <row r="351" spans="2:2">
      <c r="B351" t="s">
        <v>3674</v>
      </c>
    </row>
    <row r="352" spans="2:2">
      <c r="B352">
        <v>40</v>
      </c>
    </row>
    <row r="354" spans="2:2">
      <c r="B354" t="s">
        <v>3570</v>
      </c>
    </row>
    <row r="355" spans="2:2">
      <c r="B355" t="s">
        <v>3541</v>
      </c>
    </row>
    <row r="356" spans="2:2">
      <c r="B356" t="s">
        <v>3674</v>
      </c>
    </row>
    <row r="357" spans="2:2">
      <c r="B357">
        <v>41</v>
      </c>
    </row>
    <row r="359" spans="2:2">
      <c r="B359" t="s">
        <v>3571</v>
      </c>
    </row>
    <row r="360" spans="2:2">
      <c r="B360" t="s">
        <v>3541</v>
      </c>
    </row>
    <row r="361" spans="2:2">
      <c r="B361" t="s">
        <v>3674</v>
      </c>
    </row>
    <row r="362" spans="2:2">
      <c r="B362">
        <v>42</v>
      </c>
    </row>
    <row r="364" spans="2:2">
      <c r="B364" t="s">
        <v>3572</v>
      </c>
    </row>
    <row r="365" spans="2:2">
      <c r="B365" t="s">
        <v>3541</v>
      </c>
    </row>
    <row r="366" spans="2:2">
      <c r="B366" t="s">
        <v>3674</v>
      </c>
    </row>
    <row r="367" spans="2:2">
      <c r="B367">
        <v>43</v>
      </c>
    </row>
    <row r="369" spans="2:2">
      <c r="B369" t="s">
        <v>3573</v>
      </c>
    </row>
    <row r="370" spans="2:2">
      <c r="B370" t="s">
        <v>3541</v>
      </c>
    </row>
    <row r="371" spans="2:2">
      <c r="B371" t="s">
        <v>3674</v>
      </c>
    </row>
    <row r="372" spans="2:2">
      <c r="B372">
        <v>44</v>
      </c>
    </row>
    <row r="374" spans="2:2">
      <c r="B374" t="s">
        <v>3675</v>
      </c>
    </row>
    <row r="375" spans="2:2">
      <c r="B375" t="s">
        <v>3541</v>
      </c>
    </row>
    <row r="376" spans="2:2">
      <c r="B376" t="s">
        <v>3674</v>
      </c>
    </row>
    <row r="377" spans="2:2">
      <c r="B377">
        <v>45</v>
      </c>
    </row>
    <row r="379" spans="2:2">
      <c r="B379" t="s">
        <v>3676</v>
      </c>
    </row>
    <row r="380" spans="2:2">
      <c r="B380" t="s">
        <v>3541</v>
      </c>
    </row>
    <row r="381" spans="2:2">
      <c r="B381" t="s">
        <v>3674</v>
      </c>
    </row>
    <row r="382" spans="2:2">
      <c r="B382">
        <v>46</v>
      </c>
    </row>
    <row r="384" spans="2:2">
      <c r="B384" t="s">
        <v>3677</v>
      </c>
    </row>
    <row r="385" spans="2:2">
      <c r="B385" t="s">
        <v>3541</v>
      </c>
    </row>
    <row r="386" spans="2:2">
      <c r="B386" t="s">
        <v>3674</v>
      </c>
    </row>
    <row r="387" spans="2:2">
      <c r="B387">
        <v>47</v>
      </c>
    </row>
    <row r="389" spans="2:2">
      <c r="B389" t="s">
        <v>3678</v>
      </c>
    </row>
    <row r="390" spans="2:2">
      <c r="B390" t="s">
        <v>3541</v>
      </c>
    </row>
    <row r="391" spans="2:2">
      <c r="B391" t="s">
        <v>3674</v>
      </c>
    </row>
    <row r="392" spans="2:2">
      <c r="B392">
        <v>48</v>
      </c>
    </row>
    <row r="394" spans="2:2">
      <c r="B394" t="s">
        <v>3679</v>
      </c>
    </row>
    <row r="395" spans="2:2">
      <c r="B395" t="s">
        <v>3541</v>
      </c>
    </row>
    <row r="396" spans="2:2">
      <c r="B396" t="s">
        <v>3674</v>
      </c>
    </row>
    <row r="397" spans="2:2">
      <c r="B397">
        <v>49</v>
      </c>
    </row>
    <row r="399" spans="2:2">
      <c r="B399" t="s">
        <v>3579</v>
      </c>
    </row>
    <row r="400" spans="2:2">
      <c r="B400" t="s">
        <v>3541</v>
      </c>
    </row>
    <row r="401" spans="2:2">
      <c r="B401" t="s">
        <v>3674</v>
      </c>
    </row>
    <row r="402" spans="2:2">
      <c r="B402">
        <v>50</v>
      </c>
    </row>
    <row r="404" spans="2:2">
      <c r="B404" t="s">
        <v>3580</v>
      </c>
    </row>
    <row r="405" spans="2:2">
      <c r="B405" t="s">
        <v>3541</v>
      </c>
    </row>
    <row r="406" spans="2:2">
      <c r="B406" t="s">
        <v>3674</v>
      </c>
    </row>
    <row r="407" spans="2:2">
      <c r="B407">
        <v>51</v>
      </c>
    </row>
    <row r="409" spans="2:2">
      <c r="B409" t="s">
        <v>3581</v>
      </c>
    </row>
    <row r="410" spans="2:2">
      <c r="B410" t="s">
        <v>3541</v>
      </c>
    </row>
    <row r="411" spans="2:2">
      <c r="B411" t="s">
        <v>3674</v>
      </c>
    </row>
    <row r="412" spans="2:2">
      <c r="B412">
        <v>52</v>
      </c>
    </row>
    <row r="414" spans="2:2">
      <c r="B414" t="s">
        <v>3680</v>
      </c>
    </row>
    <row r="415" spans="2:2">
      <c r="B415" t="s">
        <v>3541</v>
      </c>
    </row>
    <row r="416" spans="2:2">
      <c r="B416" t="s">
        <v>3674</v>
      </c>
    </row>
    <row r="417" spans="2:2">
      <c r="B417">
        <v>53</v>
      </c>
    </row>
    <row r="419" spans="2:2">
      <c r="B419" t="s">
        <v>3583</v>
      </c>
    </row>
    <row r="420" spans="2:2">
      <c r="B420" t="s">
        <v>3541</v>
      </c>
    </row>
    <row r="421" spans="2:2">
      <c r="B421" t="s">
        <v>3674</v>
      </c>
    </row>
    <row r="422" spans="2:2">
      <c r="B422">
        <v>54</v>
      </c>
    </row>
    <row r="424" spans="2:2">
      <c r="B424" t="s">
        <v>3584</v>
      </c>
    </row>
    <row r="425" spans="2:2">
      <c r="B425" t="s">
        <v>3541</v>
      </c>
    </row>
    <row r="426" spans="2:2">
      <c r="B426" t="s">
        <v>3674</v>
      </c>
    </row>
    <row r="427" spans="2:2">
      <c r="B427">
        <v>55</v>
      </c>
    </row>
    <row r="429" spans="2:2">
      <c r="B429" t="s">
        <v>3585</v>
      </c>
    </row>
    <row r="430" spans="2:2">
      <c r="B430" t="s">
        <v>3541</v>
      </c>
    </row>
    <row r="431" spans="2:2">
      <c r="B431" t="s">
        <v>3674</v>
      </c>
    </row>
    <row r="432" spans="2:2">
      <c r="B432">
        <v>56</v>
      </c>
    </row>
    <row r="434" spans="2:2">
      <c r="B434" t="s">
        <v>3586</v>
      </c>
    </row>
    <row r="435" spans="2:2">
      <c r="B435" t="s">
        <v>3541</v>
      </c>
    </row>
    <row r="436" spans="2:2">
      <c r="B436" t="s">
        <v>3674</v>
      </c>
    </row>
    <row r="437" spans="2:2">
      <c r="B437">
        <v>57</v>
      </c>
    </row>
    <row r="439" spans="2:2">
      <c r="B439" t="s">
        <v>3616</v>
      </c>
    </row>
    <row r="440" spans="2:2">
      <c r="B440" t="s">
        <v>3541</v>
      </c>
    </row>
    <row r="441" spans="2:2">
      <c r="B441" t="s">
        <v>3674</v>
      </c>
    </row>
    <row r="442" spans="2:2">
      <c r="B442">
        <v>89</v>
      </c>
    </row>
    <row r="444" spans="2:2">
      <c r="B444" t="s">
        <v>3587</v>
      </c>
    </row>
    <row r="445" spans="2:2">
      <c r="B445" t="s">
        <v>3541</v>
      </c>
    </row>
    <row r="446" spans="2:2">
      <c r="B446" t="s">
        <v>3674</v>
      </c>
    </row>
    <row r="447" spans="2:2">
      <c r="B447">
        <v>58</v>
      </c>
    </row>
    <row r="449" spans="2:2">
      <c r="B449" t="s">
        <v>3588</v>
      </c>
    </row>
    <row r="450" spans="2:2">
      <c r="B450" t="s">
        <v>3541</v>
      </c>
    </row>
    <row r="451" spans="2:2">
      <c r="B451" t="s">
        <v>3674</v>
      </c>
    </row>
    <row r="452" spans="2:2">
      <c r="B452">
        <v>59</v>
      </c>
    </row>
    <row r="454" spans="2:2">
      <c r="B454" t="s">
        <v>3589</v>
      </c>
    </row>
    <row r="455" spans="2:2">
      <c r="B455" t="s">
        <v>3541</v>
      </c>
    </row>
    <row r="456" spans="2:2">
      <c r="B456" t="s">
        <v>3674</v>
      </c>
    </row>
    <row r="457" spans="2:2">
      <c r="B457">
        <v>60</v>
      </c>
    </row>
    <row r="459" spans="2:2">
      <c r="B459" t="s">
        <v>3590</v>
      </c>
    </row>
    <row r="460" spans="2:2">
      <c r="B460" t="s">
        <v>3541</v>
      </c>
    </row>
    <row r="461" spans="2:2">
      <c r="B461" t="s">
        <v>3674</v>
      </c>
    </row>
    <row r="462" spans="2:2">
      <c r="B462">
        <v>61</v>
      </c>
    </row>
    <row r="464" spans="2:2">
      <c r="B464" t="s">
        <v>3591</v>
      </c>
    </row>
    <row r="465" spans="2:2">
      <c r="B465" t="s">
        <v>3541</v>
      </c>
    </row>
    <row r="466" spans="2:2">
      <c r="B466" t="s">
        <v>3674</v>
      </c>
    </row>
    <row r="467" spans="2:2">
      <c r="B467">
        <v>62</v>
      </c>
    </row>
    <row r="469" spans="2:2">
      <c r="B469" t="s">
        <v>3592</v>
      </c>
    </row>
    <row r="470" spans="2:2">
      <c r="B470" t="s">
        <v>3541</v>
      </c>
    </row>
    <row r="471" spans="2:2">
      <c r="B471" t="s">
        <v>3674</v>
      </c>
    </row>
    <row r="472" spans="2:2">
      <c r="B472">
        <v>63</v>
      </c>
    </row>
    <row r="474" spans="2:2">
      <c r="B474" t="s">
        <v>3681</v>
      </c>
    </row>
    <row r="475" spans="2:2">
      <c r="B475" t="s">
        <v>3541</v>
      </c>
    </row>
    <row r="476" spans="2:2">
      <c r="B476" t="s">
        <v>3674</v>
      </c>
    </row>
    <row r="477" spans="2:2">
      <c r="B477">
        <v>64</v>
      </c>
    </row>
    <row r="479" spans="2:2">
      <c r="B479" t="s">
        <v>3594</v>
      </c>
    </row>
    <row r="480" spans="2:2">
      <c r="B480" t="s">
        <v>3541</v>
      </c>
    </row>
    <row r="481" spans="2:2">
      <c r="B481" t="s">
        <v>3674</v>
      </c>
    </row>
    <row r="482" spans="2:2">
      <c r="B482">
        <v>65</v>
      </c>
    </row>
    <row r="484" spans="2:2">
      <c r="B484" t="s">
        <v>3595</v>
      </c>
    </row>
    <row r="485" spans="2:2">
      <c r="B485" t="s">
        <v>3541</v>
      </c>
    </row>
    <row r="486" spans="2:2">
      <c r="B486" t="s">
        <v>3674</v>
      </c>
    </row>
    <row r="487" spans="2:2">
      <c r="B487">
        <v>67</v>
      </c>
    </row>
    <row r="489" spans="2:2">
      <c r="B489" t="s">
        <v>3596</v>
      </c>
    </row>
    <row r="490" spans="2:2">
      <c r="B490" t="s">
        <v>3541</v>
      </c>
    </row>
    <row r="491" spans="2:2">
      <c r="B491" t="s">
        <v>3674</v>
      </c>
    </row>
    <row r="492" spans="2:2">
      <c r="B492">
        <v>68</v>
      </c>
    </row>
    <row r="494" spans="2:2">
      <c r="B494" t="s">
        <v>3597</v>
      </c>
    </row>
    <row r="495" spans="2:2">
      <c r="B495" t="s">
        <v>3541</v>
      </c>
    </row>
    <row r="496" spans="2:2">
      <c r="B496" t="s">
        <v>3674</v>
      </c>
    </row>
    <row r="497" spans="2:2">
      <c r="B497">
        <v>69</v>
      </c>
    </row>
    <row r="499" spans="2:2">
      <c r="B499" t="s">
        <v>3598</v>
      </c>
    </row>
    <row r="500" spans="2:2">
      <c r="B500" t="s">
        <v>3541</v>
      </c>
    </row>
    <row r="501" spans="2:2">
      <c r="B501" t="s">
        <v>3674</v>
      </c>
    </row>
    <row r="502" spans="2:2">
      <c r="B502">
        <v>70</v>
      </c>
    </row>
    <row r="504" spans="2:2">
      <c r="B504" t="s">
        <v>3599</v>
      </c>
    </row>
    <row r="505" spans="2:2">
      <c r="B505" t="s">
        <v>3541</v>
      </c>
    </row>
    <row r="506" spans="2:2">
      <c r="B506" t="s">
        <v>3674</v>
      </c>
    </row>
    <row r="507" spans="2:2">
      <c r="B507">
        <v>71</v>
      </c>
    </row>
    <row r="509" spans="2:2">
      <c r="B509" t="s">
        <v>3600</v>
      </c>
    </row>
    <row r="510" spans="2:2">
      <c r="B510" t="s">
        <v>3541</v>
      </c>
    </row>
    <row r="511" spans="2:2">
      <c r="B511" t="s">
        <v>3674</v>
      </c>
    </row>
    <row r="512" spans="2:2">
      <c r="B512">
        <v>72</v>
      </c>
    </row>
    <row r="514" spans="2:2">
      <c r="B514" t="s">
        <v>3601</v>
      </c>
    </row>
    <row r="515" spans="2:2">
      <c r="B515" t="s">
        <v>3541</v>
      </c>
    </row>
    <row r="516" spans="2:2">
      <c r="B516" t="s">
        <v>3674</v>
      </c>
    </row>
    <row r="517" spans="2:2">
      <c r="B517">
        <v>73</v>
      </c>
    </row>
    <row r="519" spans="2:2">
      <c r="B519" t="s">
        <v>3604</v>
      </c>
    </row>
    <row r="520" spans="2:2">
      <c r="B520" t="s">
        <v>3670</v>
      </c>
    </row>
    <row r="521" spans="2:2">
      <c r="B521" t="s">
        <v>3682</v>
      </c>
    </row>
    <row r="522" spans="2:2">
      <c r="B522">
        <v>77</v>
      </c>
    </row>
    <row r="524" spans="2:2">
      <c r="B524" t="s">
        <v>3662</v>
      </c>
    </row>
    <row r="525" spans="2:2">
      <c r="B525" t="s">
        <v>3608</v>
      </c>
    </row>
    <row r="526" spans="2:2">
      <c r="B526" t="s">
        <v>3682</v>
      </c>
    </row>
    <row r="527" spans="2:2">
      <c r="B527">
        <v>144</v>
      </c>
    </row>
    <row r="529" spans="2:2">
      <c r="B529" t="s">
        <v>3683</v>
      </c>
    </row>
    <row r="530" spans="2:2">
      <c r="B530" t="s">
        <v>3534</v>
      </c>
    </row>
    <row r="531" spans="2:2">
      <c r="B531" t="s">
        <v>3682</v>
      </c>
    </row>
    <row r="532" spans="2:2">
      <c r="B532">
        <v>145</v>
      </c>
    </row>
    <row r="534" spans="2:2">
      <c r="B534" t="s">
        <v>3607</v>
      </c>
    </row>
    <row r="535" spans="2:2">
      <c r="B535" t="s">
        <v>3608</v>
      </c>
    </row>
    <row r="536" spans="2:2">
      <c r="B536" t="s">
        <v>3684</v>
      </c>
    </row>
    <row r="537" spans="2:2">
      <c r="B537">
        <v>79</v>
      </c>
    </row>
    <row r="539" spans="2:2">
      <c r="B539" t="s">
        <v>3609</v>
      </c>
    </row>
    <row r="540" spans="2:2">
      <c r="B540" t="s">
        <v>3608</v>
      </c>
    </row>
    <row r="541" spans="2:2">
      <c r="B541" t="s">
        <v>3684</v>
      </c>
    </row>
    <row r="542" spans="2:2">
      <c r="B542">
        <v>80</v>
      </c>
    </row>
    <row r="544" spans="2:2">
      <c r="B544" t="s">
        <v>3610</v>
      </c>
    </row>
    <row r="545" spans="2:2">
      <c r="B545" t="s">
        <v>3608</v>
      </c>
    </row>
    <row r="546" spans="2:2">
      <c r="B546" t="s">
        <v>3684</v>
      </c>
    </row>
    <row r="547" spans="2:2">
      <c r="B547">
        <v>81</v>
      </c>
    </row>
    <row r="549" spans="2:2">
      <c r="B549" t="s">
        <v>3611</v>
      </c>
    </row>
    <row r="550" spans="2:2">
      <c r="B550" t="s">
        <v>3672</v>
      </c>
    </row>
    <row r="551" spans="2:2">
      <c r="B551" t="s">
        <v>3684</v>
      </c>
    </row>
    <row r="552" spans="2:2">
      <c r="B552">
        <v>83</v>
      </c>
    </row>
    <row r="554" spans="2:2">
      <c r="B554" t="s">
        <v>3612</v>
      </c>
    </row>
    <row r="555" spans="2:2">
      <c r="B555" t="s">
        <v>3672</v>
      </c>
    </row>
    <row r="556" spans="2:2">
      <c r="B556" t="s">
        <v>3684</v>
      </c>
    </row>
    <row r="557" spans="2:2">
      <c r="B557">
        <v>84</v>
      </c>
    </row>
    <row r="559" spans="2:2">
      <c r="B559" t="s">
        <v>3614</v>
      </c>
    </row>
    <row r="560" spans="2:2">
      <c r="B560" t="s">
        <v>3608</v>
      </c>
    </row>
    <row r="561" spans="2:2">
      <c r="B561" t="s">
        <v>3685</v>
      </c>
    </row>
    <row r="562" spans="2:2">
      <c r="B562">
        <v>86</v>
      </c>
    </row>
    <row r="564" spans="2:2">
      <c r="B564" t="s">
        <v>3615</v>
      </c>
    </row>
    <row r="565" spans="2:2">
      <c r="B565" t="s">
        <v>3672</v>
      </c>
    </row>
    <row r="566" spans="2:2">
      <c r="B566" t="s">
        <v>3685</v>
      </c>
    </row>
    <row r="567" spans="2:2">
      <c r="B567">
        <v>87</v>
      </c>
    </row>
    <row r="569" spans="2:2">
      <c r="B569" t="s">
        <v>3624</v>
      </c>
    </row>
    <row r="570" spans="2:2">
      <c r="B570" t="s">
        <v>3672</v>
      </c>
    </row>
    <row r="571" spans="2:2">
      <c r="B571" t="s">
        <v>3686</v>
      </c>
    </row>
    <row r="572" spans="2:2">
      <c r="B572">
        <v>102</v>
      </c>
    </row>
    <row r="574" spans="2:2">
      <c r="B574" t="s">
        <v>3687</v>
      </c>
    </row>
    <row r="575" spans="2:2">
      <c r="B575" t="s">
        <v>3672</v>
      </c>
    </row>
    <row r="576" spans="2:2">
      <c r="B576" t="s">
        <v>3688</v>
      </c>
    </row>
    <row r="577" spans="2:2">
      <c r="B577">
        <v>103</v>
      </c>
    </row>
    <row r="579" spans="2:2">
      <c r="B579" t="s">
        <v>3628</v>
      </c>
    </row>
    <row r="580" spans="2:2">
      <c r="B580" t="s">
        <v>3672</v>
      </c>
    </row>
    <row r="581" spans="2:2">
      <c r="B581" t="s">
        <v>3689</v>
      </c>
    </row>
    <row r="582" spans="2:2">
      <c r="B582">
        <v>104</v>
      </c>
    </row>
    <row r="584" spans="2:2">
      <c r="B584" t="s">
        <v>3690</v>
      </c>
    </row>
    <row r="585" spans="2:2">
      <c r="B585" t="s">
        <v>3672</v>
      </c>
    </row>
    <row r="586" spans="2:2">
      <c r="B586" t="s">
        <v>3691</v>
      </c>
    </row>
    <row r="587" spans="2:2">
      <c r="B587">
        <v>105</v>
      </c>
    </row>
    <row r="589" spans="2:2">
      <c r="B589" t="s">
        <v>3632</v>
      </c>
    </row>
    <row r="590" spans="2:2">
      <c r="B590" t="s">
        <v>3672</v>
      </c>
    </row>
    <row r="591" spans="2:2">
      <c r="B591" t="s">
        <v>3692</v>
      </c>
    </row>
    <row r="592" spans="2:2">
      <c r="B592">
        <v>106</v>
      </c>
    </row>
    <row r="594" spans="2:2">
      <c r="B594" t="s">
        <v>3634</v>
      </c>
    </row>
    <row r="595" spans="2:2">
      <c r="B595" t="s">
        <v>3672</v>
      </c>
    </row>
    <row r="596" spans="2:2">
      <c r="B596" t="s">
        <v>3693</v>
      </c>
    </row>
    <row r="597" spans="2:2">
      <c r="B597">
        <v>107</v>
      </c>
    </row>
    <row r="599" spans="2:2">
      <c r="B599" t="s">
        <v>3639</v>
      </c>
    </row>
    <row r="600" spans="2:2">
      <c r="B600" t="s">
        <v>3534</v>
      </c>
    </row>
    <row r="601" spans="2:2">
      <c r="B601" t="s">
        <v>3682</v>
      </c>
    </row>
    <row r="602" spans="2:2">
      <c r="B602">
        <v>117</v>
      </c>
    </row>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C44F-1263-45BB-A935-BBEA4AC257D4}">
  <dimension ref="A1:E453"/>
  <sheetViews>
    <sheetView zoomScale="70" zoomScaleNormal="70" workbookViewId="0">
      <selection activeCell="C33" sqref="C33"/>
    </sheetView>
  </sheetViews>
  <sheetFormatPr defaultColWidth="11" defaultRowHeight="14.1"/>
  <cols>
    <col min="1" max="1" width="39.5" bestFit="1" customWidth="1"/>
    <col min="2" max="2" width="14.125" bestFit="1" customWidth="1"/>
    <col min="3" max="3" width="63.625" bestFit="1" customWidth="1"/>
    <col min="4" max="4" width="59.125" style="72" customWidth="1"/>
    <col min="5" max="8" width="19.125" bestFit="1" customWidth="1"/>
    <col min="9" max="9" width="23.5" bestFit="1" customWidth="1"/>
    <col min="10" max="10" width="20.625" bestFit="1" customWidth="1"/>
    <col min="11" max="11" width="26.125" bestFit="1" customWidth="1"/>
    <col min="12" max="12" width="16.5" bestFit="1" customWidth="1"/>
    <col min="13" max="13" width="17.125" bestFit="1" customWidth="1"/>
    <col min="14" max="14" width="19" bestFit="1" customWidth="1"/>
    <col min="15" max="15" width="15.5" bestFit="1" customWidth="1"/>
    <col min="16" max="16" width="21.625" bestFit="1" customWidth="1"/>
    <col min="17" max="17" width="23.625" bestFit="1" customWidth="1"/>
    <col min="18" max="18" width="33.625" bestFit="1" customWidth="1"/>
    <col min="19" max="19" width="19.625" bestFit="1" customWidth="1"/>
    <col min="20" max="20" width="23.625" bestFit="1" customWidth="1"/>
    <col min="21" max="21" width="24" bestFit="1" customWidth="1"/>
    <col min="22" max="22" width="22.125" bestFit="1" customWidth="1"/>
    <col min="23" max="23" width="23.125" bestFit="1" customWidth="1"/>
    <col min="24" max="24" width="21.625" bestFit="1" customWidth="1"/>
    <col min="25" max="25" width="12.125" bestFit="1" customWidth="1"/>
    <col min="26" max="26" width="23.125" bestFit="1" customWidth="1"/>
    <col min="27" max="27" width="24.125" bestFit="1" customWidth="1"/>
    <col min="28" max="28" width="23.125" bestFit="1" customWidth="1"/>
    <col min="29" max="29" width="19.125" bestFit="1" customWidth="1"/>
    <col min="30" max="30" width="23.125" bestFit="1" customWidth="1"/>
    <col min="31" max="32" width="24.625" bestFit="1" customWidth="1"/>
    <col min="33" max="33" width="23.625" bestFit="1" customWidth="1"/>
    <col min="34" max="34" width="22" bestFit="1" customWidth="1"/>
    <col min="35" max="35" width="22.5" bestFit="1" customWidth="1"/>
    <col min="36" max="36" width="20.5" bestFit="1" customWidth="1"/>
    <col min="37" max="37" width="25" bestFit="1" customWidth="1"/>
    <col min="38" max="38" width="20.125" bestFit="1" customWidth="1"/>
    <col min="39" max="39" width="35.5" bestFit="1" customWidth="1"/>
    <col min="40" max="40" width="21.625" bestFit="1" customWidth="1"/>
    <col min="41" max="41" width="23.625" bestFit="1" customWidth="1"/>
    <col min="42" max="42" width="23" bestFit="1" customWidth="1"/>
    <col min="43" max="43" width="23.625" bestFit="1" customWidth="1"/>
    <col min="44" max="44" width="13.125" bestFit="1" customWidth="1"/>
    <col min="45" max="45" width="7" bestFit="1" customWidth="1"/>
    <col min="46" max="46" width="40.625" bestFit="1" customWidth="1"/>
    <col min="47" max="47" width="16.125" bestFit="1" customWidth="1"/>
    <col min="48" max="48" width="14.625" bestFit="1" customWidth="1"/>
    <col min="49" max="49" width="15.125" bestFit="1" customWidth="1"/>
    <col min="50" max="50" width="9.625" bestFit="1" customWidth="1"/>
    <col min="51" max="52" width="35.625" bestFit="1" customWidth="1"/>
    <col min="53" max="53" width="29.625" bestFit="1" customWidth="1"/>
    <col min="54" max="54" width="27.125" bestFit="1" customWidth="1"/>
    <col min="55" max="55" width="10.625" bestFit="1" customWidth="1"/>
    <col min="56" max="56" width="65.125" bestFit="1" customWidth="1"/>
    <col min="57" max="57" width="22.625" bestFit="1" customWidth="1"/>
    <col min="58" max="58" width="18.625" bestFit="1" customWidth="1"/>
    <col min="59" max="59" width="3.5" bestFit="1" customWidth="1"/>
    <col min="60" max="60" width="6.125" bestFit="1" customWidth="1"/>
    <col min="61" max="61" width="15.625" bestFit="1" customWidth="1"/>
    <col min="62" max="62" width="20.625" bestFit="1" customWidth="1"/>
    <col min="63" max="63" width="20.125" bestFit="1" customWidth="1"/>
    <col min="64" max="64" width="13.625" bestFit="1" customWidth="1"/>
    <col min="65" max="65" width="19.625" bestFit="1" customWidth="1"/>
    <col min="66" max="66" width="24" bestFit="1" customWidth="1"/>
    <col min="67" max="67" width="25.125" bestFit="1" customWidth="1"/>
    <col min="68" max="69" width="39.625" bestFit="1" customWidth="1"/>
    <col min="70" max="70" width="38.125" bestFit="1" customWidth="1"/>
    <col min="71" max="71" width="41.125" bestFit="1" customWidth="1"/>
    <col min="72" max="72" width="41.5" bestFit="1" customWidth="1"/>
    <col min="73" max="73" width="44.125" bestFit="1" customWidth="1"/>
    <col min="74" max="74" width="46.125" bestFit="1" customWidth="1"/>
    <col min="75" max="75" width="38.625" bestFit="1" customWidth="1"/>
    <col min="76" max="76" width="36.5" bestFit="1" customWidth="1"/>
    <col min="77" max="77" width="34.125" bestFit="1" customWidth="1"/>
    <col min="78" max="78" width="30.125" bestFit="1" customWidth="1"/>
    <col min="79" max="79" width="26.5" bestFit="1" customWidth="1"/>
    <col min="80" max="80" width="25.625" bestFit="1" customWidth="1"/>
    <col min="81" max="81" width="32.625" bestFit="1" customWidth="1"/>
    <col min="82" max="83" width="32.125" bestFit="1" customWidth="1"/>
    <col min="84" max="84" width="30.625" bestFit="1" customWidth="1"/>
    <col min="85" max="85" width="31.125" bestFit="1" customWidth="1"/>
    <col min="86" max="86" width="30.125" bestFit="1" customWidth="1"/>
    <col min="87" max="87" width="24.625" bestFit="1" customWidth="1"/>
    <col min="88" max="88" width="40.625" bestFit="1" customWidth="1"/>
    <col min="89" max="89" width="19.625" bestFit="1" customWidth="1"/>
    <col min="90" max="90" width="21.125" bestFit="1" customWidth="1"/>
    <col min="91" max="91" width="18.125" bestFit="1" customWidth="1"/>
    <col min="92" max="92" width="57.125" bestFit="1" customWidth="1"/>
    <col min="93" max="93" width="30.125" bestFit="1" customWidth="1"/>
    <col min="94" max="94" width="29" bestFit="1" customWidth="1"/>
    <col min="95" max="95" width="21.125" bestFit="1" customWidth="1"/>
    <col min="96" max="96" width="17.125" bestFit="1" customWidth="1"/>
    <col min="97" max="97" width="26.625" bestFit="1" customWidth="1"/>
    <col min="98" max="98" width="27.625" bestFit="1" customWidth="1"/>
    <col min="99" max="99" width="8.625" bestFit="1" customWidth="1"/>
    <col min="100" max="100" width="18.125" bestFit="1" customWidth="1"/>
    <col min="101" max="101" width="20.625" bestFit="1" customWidth="1"/>
    <col min="102" max="102" width="8.5" bestFit="1" customWidth="1"/>
    <col min="103" max="103" width="7.5" bestFit="1" customWidth="1"/>
    <col min="104" max="104" width="15.125" bestFit="1" customWidth="1"/>
    <col min="105" max="110" width="10.125" bestFit="1" customWidth="1"/>
    <col min="111" max="139" width="16.625" bestFit="1" customWidth="1"/>
    <col min="140" max="140" width="13.125" bestFit="1" customWidth="1"/>
    <col min="141" max="141" width="17.125" bestFit="1" customWidth="1"/>
    <col min="142" max="142" width="25.5" bestFit="1" customWidth="1"/>
    <col min="143" max="143" width="24.125" bestFit="1" customWidth="1"/>
    <col min="144" max="144" width="23.125" bestFit="1" customWidth="1"/>
    <col min="145" max="145" width="31.625" bestFit="1" customWidth="1"/>
    <col min="146" max="146" width="33.5" bestFit="1" customWidth="1"/>
    <col min="147" max="147" width="27.625" bestFit="1" customWidth="1"/>
    <col min="148" max="148" width="23.5" bestFit="1" customWidth="1"/>
    <col min="149" max="149" width="29.625" bestFit="1" customWidth="1"/>
    <col min="150" max="150" width="15.125" bestFit="1" customWidth="1"/>
    <col min="151" max="151" width="32.125" bestFit="1" customWidth="1"/>
    <col min="152" max="152" width="9.125" bestFit="1" customWidth="1"/>
    <col min="153" max="153" width="20.625" bestFit="1" customWidth="1"/>
    <col min="154" max="154" width="12" bestFit="1" customWidth="1"/>
    <col min="155" max="155" width="10.125" bestFit="1" customWidth="1"/>
    <col min="156" max="156" width="25.125" bestFit="1" customWidth="1"/>
    <col min="157" max="157" width="20.125" bestFit="1" customWidth="1"/>
    <col min="158" max="158" width="24.125" bestFit="1" customWidth="1"/>
    <col min="159" max="159" width="13" bestFit="1" customWidth="1"/>
    <col min="160" max="160" width="24.125" bestFit="1" customWidth="1"/>
    <col min="161" max="161" width="23.125" bestFit="1" customWidth="1"/>
    <col min="162" max="162" width="30.125" bestFit="1" customWidth="1"/>
    <col min="163" max="163" width="32" bestFit="1" customWidth="1"/>
    <col min="164" max="164" width="28.625" bestFit="1" customWidth="1"/>
    <col min="165" max="165" width="32.625" bestFit="1" customWidth="1"/>
    <col min="166" max="166" width="30" bestFit="1" customWidth="1"/>
    <col min="167" max="167" width="10" bestFit="1" customWidth="1"/>
    <col min="168" max="168" width="10.625" bestFit="1" customWidth="1"/>
    <col min="169" max="169" width="25.625" bestFit="1" customWidth="1"/>
    <col min="170" max="170" width="7.125" bestFit="1" customWidth="1"/>
    <col min="171" max="171" width="6.625" bestFit="1" customWidth="1"/>
    <col min="172" max="172" width="33.625" bestFit="1" customWidth="1"/>
    <col min="173" max="174" width="14.625" bestFit="1" customWidth="1"/>
    <col min="175" max="175" width="20.625" bestFit="1" customWidth="1"/>
    <col min="176" max="176" width="24.625" bestFit="1" customWidth="1"/>
    <col min="177" max="177" width="19" bestFit="1" customWidth="1"/>
    <col min="178" max="178" width="12.625" bestFit="1" customWidth="1"/>
    <col min="179" max="185" width="27" bestFit="1" customWidth="1"/>
    <col min="186" max="186" width="26" bestFit="1" customWidth="1"/>
    <col min="187" max="187" width="22.625" bestFit="1" customWidth="1"/>
    <col min="188" max="188" width="25.5" bestFit="1" customWidth="1"/>
    <col min="189" max="189" width="17" bestFit="1" customWidth="1"/>
    <col min="190" max="190" width="30" bestFit="1" customWidth="1"/>
    <col min="191" max="191" width="5.125" bestFit="1" customWidth="1"/>
    <col min="192" max="192" width="22.625" bestFit="1" customWidth="1"/>
    <col min="193" max="193" width="26.5" bestFit="1" customWidth="1"/>
    <col min="194" max="194" width="35.125" bestFit="1" customWidth="1"/>
    <col min="195" max="195" width="31.125" bestFit="1" customWidth="1"/>
    <col min="196" max="196" width="27.125" bestFit="1" customWidth="1"/>
    <col min="197" max="198" width="12.625" bestFit="1" customWidth="1"/>
    <col min="199" max="199" width="14.125" bestFit="1" customWidth="1"/>
    <col min="200" max="200" width="14.625" bestFit="1" customWidth="1"/>
    <col min="201" max="201" width="32.625" bestFit="1" customWidth="1"/>
    <col min="202" max="202" width="25.125" bestFit="1" customWidth="1"/>
    <col min="203" max="203" width="27.125" bestFit="1" customWidth="1"/>
    <col min="204" max="204" width="20.125" bestFit="1" customWidth="1"/>
    <col min="205" max="205" width="23.625" bestFit="1" customWidth="1"/>
    <col min="206" max="206" width="35.625" bestFit="1" customWidth="1"/>
    <col min="207" max="207" width="23.125" bestFit="1" customWidth="1"/>
    <col min="208" max="208" width="3.125" bestFit="1" customWidth="1"/>
    <col min="209" max="209" width="5.5" bestFit="1" customWidth="1"/>
    <col min="210" max="210" width="19" bestFit="1" customWidth="1"/>
    <col min="211" max="211" width="10.625" bestFit="1" customWidth="1"/>
    <col min="212" max="212" width="26.625" bestFit="1" customWidth="1"/>
    <col min="213" max="213" width="11" bestFit="1" customWidth="1"/>
    <col min="214" max="214" width="24.125" bestFit="1" customWidth="1"/>
    <col min="215" max="215" width="18.625" bestFit="1" customWidth="1"/>
    <col min="216" max="216" width="21.125" bestFit="1" customWidth="1"/>
    <col min="217" max="217" width="32.125" bestFit="1" customWidth="1"/>
    <col min="218" max="218" width="31.625" bestFit="1" customWidth="1"/>
    <col min="219" max="219" width="16.625" bestFit="1" customWidth="1"/>
    <col min="220" max="220" width="24.625" bestFit="1" customWidth="1"/>
    <col min="221" max="221" width="16.125" bestFit="1" customWidth="1"/>
    <col min="222" max="222" width="24.625" bestFit="1" customWidth="1"/>
    <col min="223" max="223" width="19.5" bestFit="1" customWidth="1"/>
    <col min="224" max="224" width="12.625" bestFit="1" customWidth="1"/>
    <col min="225" max="225" width="21.5" bestFit="1" customWidth="1"/>
    <col min="226" max="227" width="23.5" bestFit="1" customWidth="1"/>
    <col min="228" max="228" width="14.625" bestFit="1" customWidth="1"/>
    <col min="229" max="229" width="19.125" bestFit="1" customWidth="1"/>
    <col min="230" max="230" width="19.625" bestFit="1" customWidth="1"/>
    <col min="231" max="231" width="26.5" bestFit="1" customWidth="1"/>
    <col min="232" max="232" width="42.125" bestFit="1" customWidth="1"/>
    <col min="233" max="233" width="20.125" bestFit="1" customWidth="1"/>
    <col min="234" max="234" width="26.125" bestFit="1" customWidth="1"/>
    <col min="235" max="235" width="13.625" bestFit="1" customWidth="1"/>
    <col min="236" max="236" width="18.125" bestFit="1" customWidth="1"/>
    <col min="237" max="237" width="21.125" bestFit="1" customWidth="1"/>
    <col min="238" max="238" width="28.625" bestFit="1" customWidth="1"/>
    <col min="239" max="239" width="19.5" bestFit="1" customWidth="1"/>
    <col min="240" max="240" width="38.5" bestFit="1" customWidth="1"/>
    <col min="241" max="241" width="18.625" bestFit="1" customWidth="1"/>
    <col min="242" max="242" width="11.625" bestFit="1" customWidth="1"/>
    <col min="243" max="243" width="20.625" bestFit="1" customWidth="1"/>
    <col min="244" max="244" width="26.125" bestFit="1" customWidth="1"/>
    <col min="245" max="245" width="15.125" bestFit="1" customWidth="1"/>
    <col min="246" max="246" width="19.125" bestFit="1" customWidth="1"/>
    <col min="247" max="247" width="31.625" bestFit="1" customWidth="1"/>
    <col min="248" max="248" width="26.125" bestFit="1" customWidth="1"/>
    <col min="249" max="249" width="19.625" bestFit="1" customWidth="1"/>
    <col min="250" max="250" width="10.125" bestFit="1" customWidth="1"/>
    <col min="251" max="251" width="11.125" bestFit="1" customWidth="1"/>
    <col min="252" max="252" width="20.125" bestFit="1" customWidth="1"/>
    <col min="253" max="253" width="18.125" bestFit="1" customWidth="1"/>
    <col min="254" max="254" width="19.5" bestFit="1" customWidth="1"/>
    <col min="255" max="255" width="20.125" bestFit="1" customWidth="1"/>
    <col min="256" max="256" width="27.625" bestFit="1" customWidth="1"/>
    <col min="257" max="257" width="42.125" bestFit="1" customWidth="1"/>
    <col min="258" max="258" width="30.125" bestFit="1" customWidth="1"/>
    <col min="259" max="259" width="20" bestFit="1" customWidth="1"/>
    <col min="260" max="260" width="19" bestFit="1" customWidth="1"/>
    <col min="261" max="261" width="25.625" bestFit="1" customWidth="1"/>
    <col min="262" max="262" width="30.625" bestFit="1" customWidth="1"/>
    <col min="263" max="263" width="31.625" bestFit="1" customWidth="1"/>
    <col min="264" max="264" width="26.625" bestFit="1" customWidth="1"/>
    <col min="265" max="266" width="28" bestFit="1" customWidth="1"/>
    <col min="267" max="267" width="20.625" bestFit="1" customWidth="1"/>
    <col min="268" max="268" width="22" bestFit="1" customWidth="1"/>
    <col min="269" max="269" width="23.125" bestFit="1" customWidth="1"/>
    <col min="270" max="270" width="17.125" bestFit="1" customWidth="1"/>
    <col min="271" max="271" width="11.125" bestFit="1" customWidth="1"/>
    <col min="272" max="272" width="24" bestFit="1" customWidth="1"/>
    <col min="273" max="273" width="28.125" bestFit="1" customWidth="1"/>
    <col min="274" max="274" width="21.5" bestFit="1" customWidth="1"/>
    <col min="275" max="275" width="17.625" bestFit="1" customWidth="1"/>
    <col min="276" max="276" width="25" bestFit="1" customWidth="1"/>
    <col min="277" max="277" width="21.625" bestFit="1" customWidth="1"/>
    <col min="278" max="278" width="26.625" bestFit="1" customWidth="1"/>
    <col min="279" max="279" width="20.5" bestFit="1" customWidth="1"/>
    <col min="280" max="280" width="33.625" bestFit="1" customWidth="1"/>
    <col min="281" max="281" width="56.125" bestFit="1" customWidth="1"/>
    <col min="282" max="282" width="53.125" bestFit="1" customWidth="1"/>
    <col min="283" max="283" width="51.625" bestFit="1" customWidth="1"/>
    <col min="284" max="284" width="41.625" bestFit="1" customWidth="1"/>
    <col min="285" max="285" width="27.125" bestFit="1" customWidth="1"/>
    <col min="286" max="286" width="35.625" bestFit="1" customWidth="1"/>
    <col min="287" max="287" width="43.125" bestFit="1" customWidth="1"/>
    <col min="288" max="288" width="29.125" bestFit="1" customWidth="1"/>
    <col min="289" max="289" width="37.625" bestFit="1" customWidth="1"/>
    <col min="290" max="290" width="27.625" bestFit="1" customWidth="1"/>
    <col min="291" max="291" width="21.125" bestFit="1" customWidth="1"/>
    <col min="292" max="292" width="14.625" bestFit="1" customWidth="1"/>
    <col min="293" max="293" width="24.625" bestFit="1" customWidth="1"/>
    <col min="294" max="294" width="24" bestFit="1" customWidth="1"/>
    <col min="295" max="295" width="14.625" bestFit="1" customWidth="1"/>
    <col min="296" max="296" width="22.125" bestFit="1" customWidth="1"/>
    <col min="297" max="297" width="17.625" bestFit="1" customWidth="1"/>
    <col min="298" max="298" width="23.125" bestFit="1" customWidth="1"/>
    <col min="299" max="299" width="18.125" bestFit="1" customWidth="1"/>
    <col min="300" max="300" width="15.5" bestFit="1" customWidth="1"/>
    <col min="301" max="301" width="19.125" bestFit="1" customWidth="1"/>
    <col min="302" max="302" width="25.125" bestFit="1" customWidth="1"/>
    <col min="303" max="303" width="5.125" bestFit="1" customWidth="1"/>
    <col min="304" max="304" width="26.625" bestFit="1" customWidth="1"/>
    <col min="305" max="305" width="12.625" bestFit="1" customWidth="1"/>
    <col min="306" max="306" width="10" bestFit="1" customWidth="1"/>
    <col min="307" max="307" width="25.125" bestFit="1" customWidth="1"/>
    <col min="308" max="308" width="16.125" bestFit="1" customWidth="1"/>
    <col min="309" max="309" width="6.625" bestFit="1" customWidth="1"/>
    <col min="310" max="310" width="17" bestFit="1" customWidth="1"/>
    <col min="311" max="311" width="12.625" bestFit="1" customWidth="1"/>
    <col min="312" max="312" width="24.625" bestFit="1" customWidth="1"/>
    <col min="313" max="313" width="21.125" bestFit="1" customWidth="1"/>
    <col min="314" max="314" width="10.125" bestFit="1" customWidth="1"/>
    <col min="315" max="316" width="15.125" bestFit="1" customWidth="1"/>
    <col min="317" max="317" width="27.625" bestFit="1" customWidth="1"/>
    <col min="318" max="318" width="9.125" bestFit="1" customWidth="1"/>
    <col min="319" max="319" width="10.625" bestFit="1" customWidth="1"/>
    <col min="320" max="320" width="29.625" bestFit="1" customWidth="1"/>
    <col min="321" max="321" width="11.125" bestFit="1" customWidth="1"/>
    <col min="322" max="322" width="12.625" bestFit="1" customWidth="1"/>
    <col min="323" max="323" width="43.125" bestFit="1" customWidth="1"/>
    <col min="324" max="324" width="13.625" bestFit="1" customWidth="1"/>
    <col min="325" max="325" width="9.625" bestFit="1" customWidth="1"/>
    <col min="326" max="326" width="17.625" bestFit="1" customWidth="1"/>
    <col min="327" max="327" width="23.5" bestFit="1" customWidth="1"/>
    <col min="328" max="328" width="17.125" bestFit="1" customWidth="1"/>
    <col min="329" max="329" width="11.5" bestFit="1" customWidth="1"/>
    <col min="330" max="330" width="17.125" bestFit="1" customWidth="1"/>
    <col min="331" max="331" width="19.125" bestFit="1" customWidth="1"/>
    <col min="332" max="332" width="23.125" bestFit="1" customWidth="1"/>
    <col min="333" max="334" width="20.625" bestFit="1" customWidth="1"/>
    <col min="335" max="335" width="24.625" bestFit="1" customWidth="1"/>
    <col min="336" max="336" width="22.5" bestFit="1" customWidth="1"/>
    <col min="337" max="337" width="18.625" bestFit="1" customWidth="1"/>
    <col min="338" max="338" width="8.125" bestFit="1" customWidth="1"/>
    <col min="339" max="339" width="21.625" bestFit="1" customWidth="1"/>
    <col min="340" max="340" width="19.125" bestFit="1" customWidth="1"/>
    <col min="341" max="341" width="12.625" bestFit="1" customWidth="1"/>
    <col min="342" max="342" width="20.625" bestFit="1" customWidth="1"/>
    <col min="343" max="343" width="25.625" bestFit="1" customWidth="1"/>
    <col min="344" max="344" width="16.625" bestFit="1" customWidth="1"/>
    <col min="345" max="345" width="36.625" bestFit="1" customWidth="1"/>
    <col min="346" max="346" width="36.125" bestFit="1" customWidth="1"/>
    <col min="347" max="350" width="36.625" bestFit="1" customWidth="1"/>
    <col min="351" max="351" width="6.625" bestFit="1" customWidth="1"/>
    <col min="352" max="352" width="18" bestFit="1" customWidth="1"/>
    <col min="353" max="353" width="18.125" bestFit="1" customWidth="1"/>
    <col min="354" max="354" width="28" bestFit="1" customWidth="1"/>
    <col min="355" max="355" width="17.125" bestFit="1" customWidth="1"/>
    <col min="356" max="356" width="21.125" bestFit="1" customWidth="1"/>
    <col min="357" max="357" width="20.625" bestFit="1" customWidth="1"/>
    <col min="358" max="358" width="19.125" bestFit="1" customWidth="1"/>
    <col min="359" max="360" width="33.125" bestFit="1" customWidth="1"/>
    <col min="361" max="361" width="23.125" bestFit="1" customWidth="1"/>
    <col min="362" max="362" width="6.625" bestFit="1" customWidth="1"/>
    <col min="363" max="363" width="12.625" bestFit="1" customWidth="1"/>
    <col min="364" max="364" width="27" bestFit="1" customWidth="1"/>
    <col min="365" max="365" width="17.125" bestFit="1" customWidth="1"/>
    <col min="366" max="366" width="16.625" bestFit="1" customWidth="1"/>
    <col min="367" max="367" width="16.5" bestFit="1" customWidth="1"/>
    <col min="368" max="368" width="18.125" bestFit="1" customWidth="1"/>
    <col min="369" max="370" width="19.125" bestFit="1" customWidth="1"/>
    <col min="371" max="371" width="11.625" bestFit="1" customWidth="1"/>
    <col min="372" max="372" width="10.625" bestFit="1" customWidth="1"/>
    <col min="373" max="373" width="18.125" bestFit="1" customWidth="1"/>
    <col min="374" max="374" width="30.125" bestFit="1" customWidth="1"/>
    <col min="375" max="375" width="41.125" bestFit="1" customWidth="1"/>
    <col min="376" max="376" width="4.625" bestFit="1" customWidth="1"/>
    <col min="377" max="377" width="20.625" bestFit="1" customWidth="1"/>
    <col min="378" max="378" width="19.125" bestFit="1" customWidth="1"/>
    <col min="379" max="379" width="29.625" bestFit="1" customWidth="1"/>
    <col min="380" max="380" width="18.125" bestFit="1" customWidth="1"/>
    <col min="381" max="381" width="14.625" bestFit="1" customWidth="1"/>
    <col min="382" max="382" width="21.125" bestFit="1" customWidth="1"/>
    <col min="383" max="383" width="27.125" bestFit="1" customWidth="1"/>
    <col min="384" max="384" width="22.625" bestFit="1" customWidth="1"/>
    <col min="385" max="385" width="25.625" bestFit="1" customWidth="1"/>
    <col min="386" max="386" width="26.625" bestFit="1" customWidth="1"/>
    <col min="387" max="387" width="24.125" bestFit="1" customWidth="1"/>
    <col min="388" max="388" width="22.625" bestFit="1" customWidth="1"/>
    <col min="389" max="389" width="11.5" bestFit="1" customWidth="1"/>
    <col min="390" max="390" width="14" bestFit="1" customWidth="1"/>
    <col min="391" max="391" width="10.125" bestFit="1" customWidth="1"/>
    <col min="392" max="392" width="14.125" bestFit="1" customWidth="1"/>
    <col min="393" max="393" width="27.125" bestFit="1" customWidth="1"/>
    <col min="394" max="394" width="11.625" bestFit="1" customWidth="1"/>
    <col min="395" max="395" width="12.625" bestFit="1" customWidth="1"/>
    <col min="396" max="396" width="20.625" bestFit="1" customWidth="1"/>
    <col min="397" max="397" width="17.5" bestFit="1" customWidth="1"/>
    <col min="398" max="398" width="16.125" bestFit="1" customWidth="1"/>
    <col min="399" max="401" width="34.625" bestFit="1" customWidth="1"/>
    <col min="402" max="402" width="24.125" bestFit="1" customWidth="1"/>
    <col min="403" max="403" width="14.5" bestFit="1" customWidth="1"/>
    <col min="404" max="404" width="16" bestFit="1" customWidth="1"/>
    <col min="405" max="405" width="12.625" bestFit="1" customWidth="1"/>
    <col min="406" max="406" width="19.125" bestFit="1" customWidth="1"/>
    <col min="407" max="407" width="14.625" bestFit="1" customWidth="1"/>
    <col min="408" max="408" width="9.125" bestFit="1" customWidth="1"/>
    <col min="409" max="409" width="21.5" bestFit="1" customWidth="1"/>
    <col min="410" max="410" width="12.625" bestFit="1" customWidth="1"/>
    <col min="411" max="411" width="20.625" bestFit="1" customWidth="1"/>
    <col min="412" max="412" width="5.625" bestFit="1" customWidth="1"/>
    <col min="413" max="413" width="12.125" bestFit="1" customWidth="1"/>
  </cols>
  <sheetData>
    <row r="1" spans="1:5">
      <c r="A1" s="301" t="s">
        <v>3694</v>
      </c>
      <c r="B1" t="s">
        <v>3695</v>
      </c>
    </row>
    <row r="2" spans="1:5">
      <c r="A2" s="301" t="s">
        <v>3696</v>
      </c>
      <c r="B2" t="s">
        <v>3697</v>
      </c>
    </row>
    <row r="4" spans="1:5">
      <c r="A4" s="301" t="s">
        <v>3698</v>
      </c>
      <c r="B4" s="301" t="s">
        <v>3699</v>
      </c>
      <c r="C4" s="301" t="s">
        <v>3700</v>
      </c>
      <c r="D4" s="302" t="s">
        <v>3701</v>
      </c>
      <c r="E4" t="s">
        <v>3702</v>
      </c>
    </row>
    <row r="5" spans="1:5">
      <c r="A5" t="s">
        <v>3703</v>
      </c>
      <c r="B5" t="s">
        <v>230</v>
      </c>
      <c r="C5" t="s">
        <v>231</v>
      </c>
      <c r="D5" s="72" t="s">
        <v>3704</v>
      </c>
      <c r="E5">
        <v>1</v>
      </c>
    </row>
    <row r="6" spans="1:5">
      <c r="B6" t="s">
        <v>232</v>
      </c>
      <c r="C6" t="s">
        <v>233</v>
      </c>
      <c r="D6" s="72" t="s">
        <v>3705</v>
      </c>
      <c r="E6">
        <v>1</v>
      </c>
    </row>
    <row r="7" spans="1:5">
      <c r="B7" t="s">
        <v>413</v>
      </c>
      <c r="C7" t="s">
        <v>3706</v>
      </c>
      <c r="D7" s="72" t="s">
        <v>3707</v>
      </c>
      <c r="E7">
        <v>1</v>
      </c>
    </row>
    <row r="8" spans="1:5">
      <c r="B8" t="s">
        <v>415</v>
      </c>
      <c r="C8" t="s">
        <v>416</v>
      </c>
      <c r="D8" s="72" t="s">
        <v>3707</v>
      </c>
      <c r="E8">
        <v>1</v>
      </c>
    </row>
    <row r="9" spans="1:5">
      <c r="B9" t="s">
        <v>417</v>
      </c>
      <c r="C9" t="s">
        <v>418</v>
      </c>
      <c r="D9" s="72" t="s">
        <v>3704</v>
      </c>
      <c r="E9">
        <v>1</v>
      </c>
    </row>
    <row r="10" spans="1:5">
      <c r="B10" t="s">
        <v>419</v>
      </c>
      <c r="C10" t="s">
        <v>420</v>
      </c>
      <c r="D10" s="72" t="s">
        <v>3707</v>
      </c>
      <c r="E10">
        <v>1</v>
      </c>
    </row>
    <row r="11" spans="1:5">
      <c r="A11" t="s">
        <v>3708</v>
      </c>
      <c r="E11">
        <v>6</v>
      </c>
    </row>
    <row r="12" spans="1:5" ht="27.95">
      <c r="A12" t="s">
        <v>3709</v>
      </c>
      <c r="B12" t="s">
        <v>329</v>
      </c>
      <c r="C12" t="s">
        <v>3710</v>
      </c>
      <c r="D12" s="72" t="s">
        <v>3711</v>
      </c>
      <c r="E12">
        <v>1</v>
      </c>
    </row>
    <row r="13" spans="1:5">
      <c r="B13" t="s">
        <v>333</v>
      </c>
      <c r="C13" t="s">
        <v>334</v>
      </c>
      <c r="D13" s="72" t="s">
        <v>3712</v>
      </c>
      <c r="E13">
        <v>1</v>
      </c>
    </row>
    <row r="14" spans="1:5">
      <c r="A14" t="s">
        <v>3713</v>
      </c>
      <c r="E14">
        <v>2</v>
      </c>
    </row>
    <row r="15" spans="1:5">
      <c r="A15" t="s">
        <v>3714</v>
      </c>
      <c r="B15" t="s">
        <v>272</v>
      </c>
      <c r="C15" t="s">
        <v>273</v>
      </c>
      <c r="D15" s="72" t="s">
        <v>2483</v>
      </c>
      <c r="E15">
        <v>1</v>
      </c>
    </row>
    <row r="16" spans="1:5" ht="27.95">
      <c r="B16" t="s">
        <v>304</v>
      </c>
      <c r="C16" t="s">
        <v>3715</v>
      </c>
      <c r="D16" s="72" t="s">
        <v>3716</v>
      </c>
      <c r="E16">
        <v>1</v>
      </c>
    </row>
    <row r="17" spans="1:5">
      <c r="A17" t="s">
        <v>3717</v>
      </c>
      <c r="E17">
        <v>2</v>
      </c>
    </row>
    <row r="18" spans="1:5">
      <c r="A18" t="s">
        <v>3718</v>
      </c>
      <c r="B18" t="s">
        <v>280</v>
      </c>
      <c r="C18" t="s">
        <v>281</v>
      </c>
      <c r="D18" s="72" t="s">
        <v>1882</v>
      </c>
      <c r="E18">
        <v>1</v>
      </c>
    </row>
    <row r="19" spans="1:5">
      <c r="B19" t="s">
        <v>282</v>
      </c>
      <c r="C19" t="s">
        <v>283</v>
      </c>
      <c r="D19" s="72" t="s">
        <v>1882</v>
      </c>
      <c r="E19">
        <v>1</v>
      </c>
    </row>
    <row r="20" spans="1:5">
      <c r="B20" t="s">
        <v>284</v>
      </c>
      <c r="C20" t="s">
        <v>285</v>
      </c>
      <c r="D20" s="72" t="s">
        <v>1882</v>
      </c>
      <c r="E20">
        <v>1</v>
      </c>
    </row>
    <row r="21" spans="1:5" ht="27.95">
      <c r="B21" t="s">
        <v>286</v>
      </c>
      <c r="C21" t="s">
        <v>287</v>
      </c>
      <c r="D21" s="72" t="s">
        <v>3719</v>
      </c>
      <c r="E21">
        <v>1</v>
      </c>
    </row>
    <row r="22" spans="1:5" ht="27.95">
      <c r="B22" t="s">
        <v>288</v>
      </c>
      <c r="C22" t="s">
        <v>289</v>
      </c>
      <c r="D22" s="72" t="s">
        <v>2500</v>
      </c>
      <c r="E22">
        <v>1</v>
      </c>
    </row>
    <row r="23" spans="1:5" ht="27.95">
      <c r="B23" t="s">
        <v>290</v>
      </c>
      <c r="C23" t="s">
        <v>291</v>
      </c>
      <c r="D23" s="72" t="s">
        <v>2503</v>
      </c>
      <c r="E23">
        <v>1</v>
      </c>
    </row>
    <row r="24" spans="1:5">
      <c r="A24" t="s">
        <v>3720</v>
      </c>
      <c r="E24">
        <v>6</v>
      </c>
    </row>
    <row r="25" spans="1:5" ht="27.95">
      <c r="A25" t="s">
        <v>3721</v>
      </c>
      <c r="B25" t="s">
        <v>3722</v>
      </c>
      <c r="C25" t="s">
        <v>3723</v>
      </c>
      <c r="D25" s="72" t="s">
        <v>3724</v>
      </c>
      <c r="E25">
        <v>1</v>
      </c>
    </row>
    <row r="26" spans="1:5">
      <c r="A26" t="s">
        <v>3725</v>
      </c>
      <c r="E26">
        <v>1</v>
      </c>
    </row>
    <row r="27" spans="1:5">
      <c r="A27" t="s">
        <v>3726</v>
      </c>
      <c r="B27" t="s">
        <v>2230</v>
      </c>
      <c r="C27" t="s">
        <v>3727</v>
      </c>
      <c r="D27" s="72" t="s">
        <v>2234</v>
      </c>
      <c r="E27">
        <v>1</v>
      </c>
    </row>
    <row r="28" spans="1:5">
      <c r="A28" t="s">
        <v>3728</v>
      </c>
      <c r="E28">
        <v>1</v>
      </c>
    </row>
    <row r="29" spans="1:5">
      <c r="A29" t="s">
        <v>3729</v>
      </c>
      <c r="B29" t="s">
        <v>3730</v>
      </c>
      <c r="C29" t="s">
        <v>3731</v>
      </c>
      <c r="D29" s="72" t="s">
        <v>3732</v>
      </c>
      <c r="E29">
        <v>1</v>
      </c>
    </row>
    <row r="30" spans="1:5">
      <c r="B30" t="s">
        <v>3733</v>
      </c>
      <c r="C30" t="s">
        <v>3734</v>
      </c>
      <c r="D30" s="72" t="s">
        <v>3735</v>
      </c>
      <c r="E30">
        <v>1</v>
      </c>
    </row>
    <row r="31" spans="1:5">
      <c r="B31" t="s">
        <v>256</v>
      </c>
      <c r="C31" t="s">
        <v>257</v>
      </c>
      <c r="D31" s="72" t="s">
        <v>1852</v>
      </c>
      <c r="E31">
        <v>1</v>
      </c>
    </row>
    <row r="32" spans="1:5">
      <c r="B32" t="s">
        <v>318</v>
      </c>
      <c r="C32" t="s">
        <v>319</v>
      </c>
      <c r="D32" s="72" t="s">
        <v>3736</v>
      </c>
      <c r="E32">
        <v>1</v>
      </c>
    </row>
    <row r="33" spans="1:5">
      <c r="B33" t="s">
        <v>3737</v>
      </c>
      <c r="C33" t="s">
        <v>3738</v>
      </c>
      <c r="D33" s="72" t="s">
        <v>3739</v>
      </c>
      <c r="E33">
        <v>1</v>
      </c>
    </row>
    <row r="34" spans="1:5">
      <c r="B34" t="s">
        <v>3740</v>
      </c>
      <c r="C34" t="s">
        <v>3741</v>
      </c>
      <c r="D34" s="72" t="s">
        <v>3742</v>
      </c>
      <c r="E34">
        <v>1</v>
      </c>
    </row>
    <row r="35" spans="1:5" ht="27.95">
      <c r="B35" t="s">
        <v>182</v>
      </c>
      <c r="C35" t="s">
        <v>1743</v>
      </c>
      <c r="D35" s="72" t="s">
        <v>1746</v>
      </c>
      <c r="E35">
        <v>1</v>
      </c>
    </row>
    <row r="36" spans="1:5" ht="56.1">
      <c r="B36" t="s">
        <v>186</v>
      </c>
      <c r="C36" t="s">
        <v>1748</v>
      </c>
      <c r="D36" s="72" t="s">
        <v>1751</v>
      </c>
      <c r="E36">
        <v>1</v>
      </c>
    </row>
    <row r="37" spans="1:5">
      <c r="A37" t="s">
        <v>3743</v>
      </c>
      <c r="E37">
        <v>8</v>
      </c>
    </row>
    <row r="38" spans="1:5" ht="84">
      <c r="A38" t="s">
        <v>3744</v>
      </c>
      <c r="B38" t="s">
        <v>209</v>
      </c>
      <c r="C38" t="s">
        <v>210</v>
      </c>
      <c r="D38" s="72" t="s">
        <v>3745</v>
      </c>
      <c r="E38">
        <v>1</v>
      </c>
    </row>
    <row r="39" spans="1:5" ht="27.95">
      <c r="B39" t="s">
        <v>423</v>
      </c>
      <c r="C39" t="s">
        <v>424</v>
      </c>
      <c r="D39" s="72" t="s">
        <v>3746</v>
      </c>
      <c r="E39">
        <v>1</v>
      </c>
    </row>
    <row r="40" spans="1:5" ht="27.95">
      <c r="B40" t="s">
        <v>2036</v>
      </c>
      <c r="C40" t="s">
        <v>2037</v>
      </c>
      <c r="D40" s="72" t="s">
        <v>3747</v>
      </c>
      <c r="E40">
        <v>1</v>
      </c>
    </row>
    <row r="41" spans="1:5">
      <c r="B41" t="s">
        <v>2049</v>
      </c>
      <c r="C41" t="s">
        <v>2050</v>
      </c>
      <c r="D41" s="72" t="s">
        <v>3748</v>
      </c>
      <c r="E41">
        <v>1</v>
      </c>
    </row>
    <row r="42" spans="1:5">
      <c r="B42" t="s">
        <v>2056</v>
      </c>
      <c r="C42" t="s">
        <v>2057</v>
      </c>
      <c r="D42" s="72" t="s">
        <v>3749</v>
      </c>
      <c r="E42">
        <v>1</v>
      </c>
    </row>
    <row r="43" spans="1:5">
      <c r="B43" t="s">
        <v>2063</v>
      </c>
      <c r="C43" t="s">
        <v>2064</v>
      </c>
      <c r="D43" s="72" t="s">
        <v>3750</v>
      </c>
      <c r="E43">
        <v>1</v>
      </c>
    </row>
    <row r="44" spans="1:5" ht="42">
      <c r="B44" t="s">
        <v>2070</v>
      </c>
      <c r="C44" t="s">
        <v>2071</v>
      </c>
      <c r="D44" s="72" t="s">
        <v>3751</v>
      </c>
      <c r="E44">
        <v>1</v>
      </c>
    </row>
    <row r="45" spans="1:5" ht="27.95">
      <c r="B45" t="s">
        <v>2078</v>
      </c>
      <c r="C45" t="s">
        <v>2079</v>
      </c>
      <c r="D45" s="72" t="s">
        <v>3752</v>
      </c>
      <c r="E45">
        <v>1</v>
      </c>
    </row>
    <row r="46" spans="1:5">
      <c r="B46" t="s">
        <v>2082</v>
      </c>
      <c r="C46" t="s">
        <v>2083</v>
      </c>
      <c r="D46" s="72" t="s">
        <v>3753</v>
      </c>
      <c r="E46">
        <v>1</v>
      </c>
    </row>
    <row r="47" spans="1:5" ht="27.95">
      <c r="B47" t="s">
        <v>2089</v>
      </c>
      <c r="C47" t="s">
        <v>2090</v>
      </c>
      <c r="D47" s="72" t="s">
        <v>3754</v>
      </c>
      <c r="E47">
        <v>1</v>
      </c>
    </row>
    <row r="48" spans="1:5">
      <c r="B48" t="s">
        <v>2095</v>
      </c>
      <c r="C48" t="s">
        <v>3755</v>
      </c>
      <c r="D48" s="72" t="s">
        <v>3756</v>
      </c>
      <c r="E48">
        <v>1</v>
      </c>
    </row>
    <row r="49" spans="2:5">
      <c r="B49" t="s">
        <v>2101</v>
      </c>
      <c r="C49" t="s">
        <v>3757</v>
      </c>
      <c r="D49" s="72" t="s">
        <v>3758</v>
      </c>
      <c r="E49">
        <v>1</v>
      </c>
    </row>
    <row r="50" spans="2:5">
      <c r="B50" t="s">
        <v>2107</v>
      </c>
      <c r="C50" t="s">
        <v>3759</v>
      </c>
      <c r="D50" s="72" t="s">
        <v>3760</v>
      </c>
      <c r="E50">
        <v>1</v>
      </c>
    </row>
    <row r="51" spans="2:5">
      <c r="B51" t="s">
        <v>2112</v>
      </c>
      <c r="C51" t="s">
        <v>3761</v>
      </c>
      <c r="D51" s="72" t="s">
        <v>3762</v>
      </c>
      <c r="E51">
        <v>1</v>
      </c>
    </row>
    <row r="52" spans="2:5">
      <c r="B52" t="s">
        <v>2118</v>
      </c>
      <c r="C52" t="s">
        <v>3763</v>
      </c>
      <c r="D52" s="72" t="s">
        <v>3764</v>
      </c>
      <c r="E52">
        <v>1</v>
      </c>
    </row>
    <row r="53" spans="2:5">
      <c r="B53" t="s">
        <v>2124</v>
      </c>
      <c r="C53" t="s">
        <v>3765</v>
      </c>
      <c r="D53" s="72" t="s">
        <v>3766</v>
      </c>
      <c r="E53">
        <v>1</v>
      </c>
    </row>
    <row r="54" spans="2:5">
      <c r="B54" t="s">
        <v>2130</v>
      </c>
      <c r="C54" t="s">
        <v>3767</v>
      </c>
      <c r="D54" s="72" t="s">
        <v>3768</v>
      </c>
      <c r="E54">
        <v>1</v>
      </c>
    </row>
    <row r="55" spans="2:5">
      <c r="B55" t="s">
        <v>2136</v>
      </c>
      <c r="C55" t="s">
        <v>3769</v>
      </c>
      <c r="D55" s="72" t="s">
        <v>3770</v>
      </c>
      <c r="E55">
        <v>1</v>
      </c>
    </row>
    <row r="56" spans="2:5">
      <c r="B56" t="s">
        <v>2142</v>
      </c>
      <c r="C56" t="s">
        <v>3771</v>
      </c>
      <c r="D56" s="72" t="s">
        <v>3772</v>
      </c>
      <c r="E56">
        <v>1</v>
      </c>
    </row>
    <row r="57" spans="2:5">
      <c r="B57" t="s">
        <v>2148</v>
      </c>
      <c r="C57" t="s">
        <v>3773</v>
      </c>
      <c r="D57" s="72" t="s">
        <v>3774</v>
      </c>
      <c r="E57">
        <v>1</v>
      </c>
    </row>
    <row r="58" spans="2:5" ht="98.1">
      <c r="B58" t="s">
        <v>211</v>
      </c>
      <c r="C58" t="s">
        <v>212</v>
      </c>
      <c r="D58" s="72" t="s">
        <v>3775</v>
      </c>
      <c r="E58">
        <v>1</v>
      </c>
    </row>
    <row r="59" spans="2:5" ht="27.95">
      <c r="B59" t="s">
        <v>213</v>
      </c>
      <c r="C59" t="s">
        <v>214</v>
      </c>
      <c r="D59" s="72" t="s">
        <v>3776</v>
      </c>
      <c r="E59">
        <v>1</v>
      </c>
    </row>
    <row r="60" spans="2:5" ht="42">
      <c r="B60" t="s">
        <v>215</v>
      </c>
      <c r="C60" t="s">
        <v>216</v>
      </c>
      <c r="D60" s="72" t="s">
        <v>3777</v>
      </c>
      <c r="E60">
        <v>1</v>
      </c>
    </row>
    <row r="61" spans="2:5">
      <c r="B61" t="s">
        <v>354</v>
      </c>
      <c r="C61" t="s">
        <v>3778</v>
      </c>
      <c r="D61" s="72" t="s">
        <v>1945</v>
      </c>
      <c r="E61">
        <v>1</v>
      </c>
    </row>
    <row r="62" spans="2:5">
      <c r="B62" t="s">
        <v>392</v>
      </c>
      <c r="C62" t="s">
        <v>3779</v>
      </c>
      <c r="D62" s="72" t="s">
        <v>1988</v>
      </c>
      <c r="E62">
        <v>1</v>
      </c>
    </row>
    <row r="63" spans="2:5">
      <c r="B63" t="s">
        <v>394</v>
      </c>
      <c r="C63" t="s">
        <v>3780</v>
      </c>
      <c r="D63" s="72" t="s">
        <v>1992</v>
      </c>
      <c r="E63">
        <v>1</v>
      </c>
    </row>
    <row r="64" spans="2:5" ht="56.1">
      <c r="B64" t="s">
        <v>76</v>
      </c>
      <c r="C64" t="s">
        <v>77</v>
      </c>
      <c r="D64" s="72" t="s">
        <v>3781</v>
      </c>
      <c r="E64">
        <v>1</v>
      </c>
    </row>
    <row r="65" spans="1:5" ht="42">
      <c r="B65" t="s">
        <v>79</v>
      </c>
      <c r="C65" t="s">
        <v>80</v>
      </c>
      <c r="D65" s="72" t="s">
        <v>3782</v>
      </c>
      <c r="E65">
        <v>1</v>
      </c>
    </row>
    <row r="66" spans="1:5">
      <c r="B66" t="s">
        <v>81</v>
      </c>
      <c r="C66" t="s">
        <v>82</v>
      </c>
      <c r="D66" s="72" t="s">
        <v>3783</v>
      </c>
      <c r="E66">
        <v>1</v>
      </c>
    </row>
    <row r="67" spans="1:5" ht="27.95">
      <c r="B67" t="s">
        <v>83</v>
      </c>
      <c r="C67" t="s">
        <v>84</v>
      </c>
      <c r="D67" s="72" t="s">
        <v>3784</v>
      </c>
      <c r="E67">
        <v>1</v>
      </c>
    </row>
    <row r="68" spans="1:5">
      <c r="A68" t="s">
        <v>3785</v>
      </c>
      <c r="E68">
        <v>30</v>
      </c>
    </row>
    <row r="69" spans="1:5" ht="27.95">
      <c r="A69" t="s">
        <v>3786</v>
      </c>
      <c r="B69" t="s">
        <v>360</v>
      </c>
      <c r="C69" t="s">
        <v>3787</v>
      </c>
      <c r="D69" s="72" t="s">
        <v>3788</v>
      </c>
      <c r="E69">
        <v>1</v>
      </c>
    </row>
    <row r="70" spans="1:5">
      <c r="B70" t="s">
        <v>363</v>
      </c>
      <c r="C70" t="s">
        <v>364</v>
      </c>
      <c r="D70" s="72" t="s">
        <v>2531</v>
      </c>
      <c r="E70">
        <v>1</v>
      </c>
    </row>
    <row r="71" spans="1:5">
      <c r="A71" t="s">
        <v>3789</v>
      </c>
      <c r="E71">
        <v>2</v>
      </c>
    </row>
    <row r="72" spans="1:5">
      <c r="A72" t="s">
        <v>3790</v>
      </c>
      <c r="B72" t="s">
        <v>3791</v>
      </c>
      <c r="C72" t="s">
        <v>3792</v>
      </c>
      <c r="D72" s="72" t="s">
        <v>3793</v>
      </c>
      <c r="E72">
        <v>1</v>
      </c>
    </row>
    <row r="73" spans="1:5" ht="27.95">
      <c r="B73" t="s">
        <v>3794</v>
      </c>
      <c r="C73" t="s">
        <v>3795</v>
      </c>
      <c r="D73" s="72" t="s">
        <v>3796</v>
      </c>
      <c r="E73">
        <v>1</v>
      </c>
    </row>
    <row r="74" spans="1:5" ht="27.95">
      <c r="B74" t="s">
        <v>3797</v>
      </c>
      <c r="C74" t="s">
        <v>3798</v>
      </c>
      <c r="D74" s="72" t="s">
        <v>3799</v>
      </c>
      <c r="E74">
        <v>1</v>
      </c>
    </row>
    <row r="75" spans="1:5">
      <c r="B75" t="s">
        <v>3800</v>
      </c>
      <c r="C75" t="s">
        <v>3801</v>
      </c>
      <c r="D75" s="72" t="s">
        <v>3802</v>
      </c>
      <c r="E75">
        <v>1</v>
      </c>
    </row>
    <row r="76" spans="1:5">
      <c r="B76" t="s">
        <v>2191</v>
      </c>
      <c r="C76" t="s">
        <v>3803</v>
      </c>
      <c r="D76" s="72" t="s">
        <v>2192</v>
      </c>
      <c r="E76">
        <v>1</v>
      </c>
    </row>
    <row r="77" spans="1:5">
      <c r="B77" t="s">
        <v>2195</v>
      </c>
      <c r="C77" t="s">
        <v>3804</v>
      </c>
      <c r="D77" s="72" t="s">
        <v>2196</v>
      </c>
      <c r="E77">
        <v>1</v>
      </c>
    </row>
    <row r="78" spans="1:5">
      <c r="B78" t="s">
        <v>3805</v>
      </c>
      <c r="C78" t="s">
        <v>3806</v>
      </c>
      <c r="D78" s="72" t="s">
        <v>3736</v>
      </c>
      <c r="E78">
        <v>1</v>
      </c>
    </row>
    <row r="79" spans="1:5">
      <c r="B79" t="s">
        <v>3807</v>
      </c>
      <c r="C79" t="s">
        <v>3808</v>
      </c>
      <c r="D79" s="72" t="s">
        <v>3809</v>
      </c>
      <c r="E79">
        <v>1</v>
      </c>
    </row>
    <row r="80" spans="1:5" ht="27.95">
      <c r="B80" t="s">
        <v>3810</v>
      </c>
      <c r="C80" t="s">
        <v>3811</v>
      </c>
      <c r="D80" s="72" t="s">
        <v>3812</v>
      </c>
      <c r="E80">
        <v>1</v>
      </c>
    </row>
    <row r="81" spans="1:5">
      <c r="B81" t="s">
        <v>3813</v>
      </c>
      <c r="C81" t="s">
        <v>3814</v>
      </c>
      <c r="D81" s="72" t="s">
        <v>3815</v>
      </c>
      <c r="E81">
        <v>1</v>
      </c>
    </row>
    <row r="82" spans="1:5">
      <c r="A82" t="s">
        <v>3816</v>
      </c>
      <c r="E82">
        <v>10</v>
      </c>
    </row>
    <row r="83" spans="1:5">
      <c r="A83" t="s">
        <v>3817</v>
      </c>
      <c r="B83" t="s">
        <v>3818</v>
      </c>
      <c r="C83" t="s">
        <v>3819</v>
      </c>
      <c r="D83" s="72" t="s">
        <v>3820</v>
      </c>
      <c r="E83">
        <v>1</v>
      </c>
    </row>
    <row r="84" spans="1:5">
      <c r="B84" t="s">
        <v>386</v>
      </c>
      <c r="C84" t="s">
        <v>3819</v>
      </c>
      <c r="D84" s="72" t="s">
        <v>3821</v>
      </c>
      <c r="E84">
        <v>1</v>
      </c>
    </row>
    <row r="85" spans="1:5" ht="42">
      <c r="B85" t="s">
        <v>3822</v>
      </c>
      <c r="C85" t="s">
        <v>3823</v>
      </c>
      <c r="D85" s="72" t="s">
        <v>3824</v>
      </c>
      <c r="E85">
        <v>1</v>
      </c>
    </row>
    <row r="86" spans="1:5" ht="27.95">
      <c r="B86" t="s">
        <v>3825</v>
      </c>
      <c r="C86" t="s">
        <v>3826</v>
      </c>
      <c r="D86" s="72" t="s">
        <v>3827</v>
      </c>
      <c r="E86">
        <v>1</v>
      </c>
    </row>
    <row r="87" spans="1:5">
      <c r="A87" t="s">
        <v>3828</v>
      </c>
      <c r="E87">
        <v>4</v>
      </c>
    </row>
    <row r="88" spans="1:5">
      <c r="A88" t="s">
        <v>3829</v>
      </c>
      <c r="B88" t="s">
        <v>274</v>
      </c>
      <c r="C88" t="s">
        <v>275</v>
      </c>
      <c r="D88" s="72" t="s">
        <v>3830</v>
      </c>
      <c r="E88">
        <v>1</v>
      </c>
    </row>
    <row r="89" spans="1:5">
      <c r="B89" t="s">
        <v>276</v>
      </c>
      <c r="C89" t="s">
        <v>277</v>
      </c>
      <c r="D89" s="72" t="s">
        <v>2489</v>
      </c>
      <c r="E89">
        <v>1</v>
      </c>
    </row>
    <row r="90" spans="1:5">
      <c r="B90" t="s">
        <v>278</v>
      </c>
      <c r="C90" t="s">
        <v>279</v>
      </c>
      <c r="D90" s="72" t="s">
        <v>2489</v>
      </c>
      <c r="E90">
        <v>1</v>
      </c>
    </row>
    <row r="91" spans="1:5">
      <c r="B91" t="s">
        <v>356</v>
      </c>
      <c r="C91" t="s">
        <v>357</v>
      </c>
      <c r="D91" s="72" t="s">
        <v>1950</v>
      </c>
      <c r="E91">
        <v>1</v>
      </c>
    </row>
    <row r="92" spans="1:5">
      <c r="B92" t="s">
        <v>365</v>
      </c>
      <c r="C92" t="s">
        <v>3831</v>
      </c>
      <c r="D92" s="72" t="s">
        <v>1960</v>
      </c>
      <c r="E92">
        <v>1</v>
      </c>
    </row>
    <row r="93" spans="1:5" ht="27.95">
      <c r="B93" t="s">
        <v>367</v>
      </c>
      <c r="C93" t="s">
        <v>368</v>
      </c>
      <c r="D93" s="72" t="s">
        <v>1962</v>
      </c>
      <c r="E93">
        <v>1</v>
      </c>
    </row>
    <row r="94" spans="1:5">
      <c r="B94" t="s">
        <v>2225</v>
      </c>
      <c r="C94" t="s">
        <v>3832</v>
      </c>
      <c r="D94" s="72" t="s">
        <v>2228</v>
      </c>
      <c r="E94">
        <v>1</v>
      </c>
    </row>
    <row r="95" spans="1:5">
      <c r="A95" t="s">
        <v>3833</v>
      </c>
      <c r="E95">
        <v>7</v>
      </c>
    </row>
    <row r="96" spans="1:5">
      <c r="A96" t="s">
        <v>3834</v>
      </c>
      <c r="B96" t="s">
        <v>322</v>
      </c>
      <c r="C96" t="s">
        <v>323</v>
      </c>
      <c r="D96" s="72" t="s">
        <v>3835</v>
      </c>
      <c r="E96">
        <v>1</v>
      </c>
    </row>
    <row r="97" spans="1:5" ht="27.95">
      <c r="B97" t="s">
        <v>373</v>
      </c>
      <c r="C97" t="s">
        <v>3836</v>
      </c>
      <c r="D97" s="72" t="s">
        <v>2542</v>
      </c>
      <c r="E97">
        <v>1</v>
      </c>
    </row>
    <row r="98" spans="1:5" ht="27.95">
      <c r="B98" t="s">
        <v>377</v>
      </c>
      <c r="C98" t="s">
        <v>3837</v>
      </c>
      <c r="D98" s="72" t="s">
        <v>2546</v>
      </c>
      <c r="E98">
        <v>1</v>
      </c>
    </row>
    <row r="99" spans="1:5" ht="27.95">
      <c r="B99" t="s">
        <v>379</v>
      </c>
      <c r="C99" t="s">
        <v>3838</v>
      </c>
      <c r="D99" s="72" t="s">
        <v>2549</v>
      </c>
      <c r="E99">
        <v>1</v>
      </c>
    </row>
    <row r="100" spans="1:5" ht="27.95">
      <c r="B100" t="s">
        <v>113</v>
      </c>
      <c r="C100" t="s">
        <v>3839</v>
      </c>
      <c r="D100" s="72" t="s">
        <v>3840</v>
      </c>
      <c r="E100">
        <v>1</v>
      </c>
    </row>
    <row r="101" spans="1:5">
      <c r="A101" t="s">
        <v>3841</v>
      </c>
      <c r="E101">
        <v>5</v>
      </c>
    </row>
    <row r="102" spans="1:5">
      <c r="A102" t="s">
        <v>3842</v>
      </c>
      <c r="B102" t="s">
        <v>242</v>
      </c>
      <c r="C102" t="s">
        <v>3843</v>
      </c>
      <c r="D102" s="72" t="s">
        <v>3736</v>
      </c>
      <c r="E102">
        <v>1</v>
      </c>
    </row>
    <row r="103" spans="1:5">
      <c r="B103" t="s">
        <v>244</v>
      </c>
      <c r="C103" t="s">
        <v>3844</v>
      </c>
      <c r="D103" s="72" t="s">
        <v>3736</v>
      </c>
      <c r="E103">
        <v>1</v>
      </c>
    </row>
    <row r="104" spans="1:5">
      <c r="B104" t="s">
        <v>246</v>
      </c>
      <c r="C104" t="s">
        <v>3845</v>
      </c>
      <c r="D104" s="72" t="s">
        <v>3736</v>
      </c>
      <c r="E104">
        <v>1</v>
      </c>
    </row>
    <row r="105" spans="1:5">
      <c r="B105" t="s">
        <v>252</v>
      </c>
      <c r="C105" t="s">
        <v>3846</v>
      </c>
      <c r="D105" s="72" t="s">
        <v>3736</v>
      </c>
      <c r="E105">
        <v>1</v>
      </c>
    </row>
    <row r="106" spans="1:5">
      <c r="B106" t="s">
        <v>262</v>
      </c>
      <c r="C106" t="s">
        <v>3847</v>
      </c>
      <c r="D106" s="72" t="s">
        <v>3736</v>
      </c>
      <c r="E106">
        <v>1</v>
      </c>
    </row>
    <row r="107" spans="1:5">
      <c r="B107" t="s">
        <v>266</v>
      </c>
      <c r="C107" t="s">
        <v>3848</v>
      </c>
      <c r="D107" s="72" t="s">
        <v>3849</v>
      </c>
      <c r="E107">
        <v>1</v>
      </c>
    </row>
    <row r="108" spans="1:5">
      <c r="B108" t="s">
        <v>270</v>
      </c>
      <c r="C108" t="s">
        <v>3850</v>
      </c>
      <c r="D108" s="72" t="s">
        <v>3736</v>
      </c>
      <c r="E108">
        <v>1</v>
      </c>
    </row>
    <row r="109" spans="1:5">
      <c r="B109" t="s">
        <v>292</v>
      </c>
      <c r="C109" t="s">
        <v>3851</v>
      </c>
      <c r="D109" s="72" t="s">
        <v>3736</v>
      </c>
      <c r="E109">
        <v>1</v>
      </c>
    </row>
    <row r="110" spans="1:5">
      <c r="B110" t="s">
        <v>324</v>
      </c>
      <c r="C110" t="s">
        <v>3852</v>
      </c>
      <c r="D110" s="72" t="s">
        <v>3736</v>
      </c>
      <c r="E110">
        <v>1</v>
      </c>
    </row>
    <row r="111" spans="1:5">
      <c r="B111" t="s">
        <v>326</v>
      </c>
      <c r="C111" t="s">
        <v>3853</v>
      </c>
      <c r="D111" s="72" t="s">
        <v>3736</v>
      </c>
      <c r="E111">
        <v>1</v>
      </c>
    </row>
    <row r="112" spans="1:5">
      <c r="B112" t="s">
        <v>339</v>
      </c>
      <c r="C112" t="s">
        <v>3854</v>
      </c>
      <c r="D112" s="72" t="s">
        <v>3736</v>
      </c>
      <c r="E112">
        <v>1</v>
      </c>
    </row>
    <row r="113" spans="2:5">
      <c r="B113" t="s">
        <v>381</v>
      </c>
      <c r="C113" t="s">
        <v>3855</v>
      </c>
      <c r="D113" s="72" t="s">
        <v>3736</v>
      </c>
      <c r="E113">
        <v>1</v>
      </c>
    </row>
    <row r="114" spans="2:5">
      <c r="B114" t="s">
        <v>400</v>
      </c>
      <c r="C114" t="s">
        <v>3856</v>
      </c>
      <c r="D114" s="72" t="s">
        <v>3736</v>
      </c>
      <c r="E114">
        <v>1</v>
      </c>
    </row>
    <row r="115" spans="2:5">
      <c r="B115" t="s">
        <v>409</v>
      </c>
      <c r="C115" t="s">
        <v>3857</v>
      </c>
      <c r="D115" s="72" t="s">
        <v>3736</v>
      </c>
      <c r="E115">
        <v>1</v>
      </c>
    </row>
    <row r="116" spans="2:5">
      <c r="B116" t="s">
        <v>97</v>
      </c>
      <c r="C116" t="s">
        <v>3858</v>
      </c>
      <c r="D116" s="72" t="s">
        <v>3736</v>
      </c>
      <c r="E116">
        <v>1</v>
      </c>
    </row>
    <row r="117" spans="2:5">
      <c r="B117" t="s">
        <v>99</v>
      </c>
      <c r="C117" t="s">
        <v>3859</v>
      </c>
      <c r="D117" s="72" t="s">
        <v>3736</v>
      </c>
      <c r="E117">
        <v>1</v>
      </c>
    </row>
    <row r="118" spans="2:5">
      <c r="B118" t="s">
        <v>115</v>
      </c>
      <c r="C118" t="s">
        <v>3860</v>
      </c>
      <c r="D118" s="72" t="s">
        <v>3736</v>
      </c>
      <c r="E118">
        <v>1</v>
      </c>
    </row>
    <row r="119" spans="2:5">
      <c r="B119" t="s">
        <v>120</v>
      </c>
      <c r="C119" t="s">
        <v>3846</v>
      </c>
      <c r="D119" s="72" t="s">
        <v>3736</v>
      </c>
      <c r="E119">
        <v>1</v>
      </c>
    </row>
    <row r="120" spans="2:5">
      <c r="B120" t="s">
        <v>124</v>
      </c>
      <c r="C120" t="s">
        <v>3861</v>
      </c>
      <c r="D120" s="72" t="s">
        <v>3736</v>
      </c>
      <c r="E120">
        <v>1</v>
      </c>
    </row>
    <row r="121" spans="2:5">
      <c r="B121" t="s">
        <v>128</v>
      </c>
      <c r="C121" t="s">
        <v>3862</v>
      </c>
      <c r="D121" s="72" t="s">
        <v>3736</v>
      </c>
      <c r="E121">
        <v>1</v>
      </c>
    </row>
    <row r="122" spans="2:5">
      <c r="B122" t="s">
        <v>133</v>
      </c>
      <c r="C122" t="s">
        <v>3863</v>
      </c>
      <c r="D122" s="72" t="s">
        <v>3736</v>
      </c>
      <c r="E122">
        <v>1</v>
      </c>
    </row>
    <row r="123" spans="2:5">
      <c r="B123" t="s">
        <v>141</v>
      </c>
      <c r="C123" t="s">
        <v>3864</v>
      </c>
      <c r="D123" s="72" t="s">
        <v>3736</v>
      </c>
      <c r="E123">
        <v>1</v>
      </c>
    </row>
    <row r="124" spans="2:5">
      <c r="B124" t="s">
        <v>144</v>
      </c>
      <c r="C124" t="s">
        <v>3865</v>
      </c>
      <c r="D124" s="72" t="s">
        <v>3736</v>
      </c>
      <c r="E124">
        <v>1</v>
      </c>
    </row>
    <row r="125" spans="2:5">
      <c r="B125" t="s">
        <v>146</v>
      </c>
      <c r="C125" t="s">
        <v>3866</v>
      </c>
      <c r="D125" s="72" t="s">
        <v>3736</v>
      </c>
      <c r="E125">
        <v>1</v>
      </c>
    </row>
    <row r="126" spans="2:5">
      <c r="B126" t="s">
        <v>148</v>
      </c>
      <c r="C126" t="s">
        <v>3850</v>
      </c>
      <c r="D126" s="72" t="s">
        <v>3736</v>
      </c>
      <c r="E126">
        <v>1</v>
      </c>
    </row>
    <row r="127" spans="2:5">
      <c r="B127" t="s">
        <v>150</v>
      </c>
      <c r="C127" t="s">
        <v>3867</v>
      </c>
      <c r="D127" s="72" t="s">
        <v>3736</v>
      </c>
      <c r="E127">
        <v>1</v>
      </c>
    </row>
    <row r="128" spans="2:5">
      <c r="B128" t="s">
        <v>175</v>
      </c>
      <c r="C128" t="s">
        <v>3868</v>
      </c>
      <c r="D128" s="72" t="s">
        <v>3736</v>
      </c>
      <c r="E128">
        <v>1</v>
      </c>
    </row>
    <row r="129" spans="1:5">
      <c r="B129" t="s">
        <v>177</v>
      </c>
      <c r="C129" t="s">
        <v>3869</v>
      </c>
      <c r="D129" s="72" t="s">
        <v>3736</v>
      </c>
      <c r="E129">
        <v>1</v>
      </c>
    </row>
    <row r="130" spans="1:5">
      <c r="B130" t="s">
        <v>179</v>
      </c>
      <c r="C130" t="s">
        <v>3870</v>
      </c>
      <c r="D130" s="72" t="s">
        <v>3736</v>
      </c>
      <c r="E130">
        <v>1</v>
      </c>
    </row>
    <row r="131" spans="1:5">
      <c r="B131" t="s">
        <v>184</v>
      </c>
      <c r="C131" t="s">
        <v>3871</v>
      </c>
      <c r="D131" s="72" t="s">
        <v>3736</v>
      </c>
      <c r="E131">
        <v>1</v>
      </c>
    </row>
    <row r="132" spans="1:5">
      <c r="B132" t="s">
        <v>3872</v>
      </c>
      <c r="C132" t="s">
        <v>3873</v>
      </c>
      <c r="D132" s="72" t="s">
        <v>3736</v>
      </c>
      <c r="E132">
        <v>1</v>
      </c>
    </row>
    <row r="133" spans="1:5">
      <c r="B133" t="s">
        <v>3874</v>
      </c>
      <c r="C133" t="s">
        <v>3875</v>
      </c>
      <c r="D133" s="72" t="s">
        <v>3736</v>
      </c>
      <c r="E133">
        <v>1</v>
      </c>
    </row>
    <row r="134" spans="1:5">
      <c r="A134" t="s">
        <v>3876</v>
      </c>
      <c r="E134">
        <v>32</v>
      </c>
    </row>
    <row r="135" spans="1:5">
      <c r="A135" t="s">
        <v>3877</v>
      </c>
      <c r="B135" t="s">
        <v>3878</v>
      </c>
      <c r="C135" t="s">
        <v>3879</v>
      </c>
      <c r="D135" s="72" t="s">
        <v>3880</v>
      </c>
      <c r="E135">
        <v>1</v>
      </c>
    </row>
    <row r="136" spans="1:5">
      <c r="B136" t="s">
        <v>3881</v>
      </c>
      <c r="C136" t="s">
        <v>3882</v>
      </c>
      <c r="D136" s="72" t="s">
        <v>3883</v>
      </c>
      <c r="E136">
        <v>1</v>
      </c>
    </row>
    <row r="137" spans="1:5">
      <c r="B137" t="s">
        <v>3884</v>
      </c>
      <c r="C137" t="s">
        <v>3885</v>
      </c>
      <c r="D137" s="72" t="s">
        <v>3736</v>
      </c>
      <c r="E137">
        <v>1</v>
      </c>
    </row>
    <row r="138" spans="1:5">
      <c r="B138" t="s">
        <v>3886</v>
      </c>
      <c r="C138" t="s">
        <v>3887</v>
      </c>
      <c r="D138" s="72" t="s">
        <v>3736</v>
      </c>
      <c r="E138">
        <v>1</v>
      </c>
    </row>
    <row r="139" spans="1:5">
      <c r="A139" t="s">
        <v>3888</v>
      </c>
      <c r="E139">
        <v>4</v>
      </c>
    </row>
    <row r="140" spans="1:5">
      <c r="A140" t="s">
        <v>3889</v>
      </c>
      <c r="B140" t="s">
        <v>268</v>
      </c>
      <c r="C140" t="s">
        <v>269</v>
      </c>
      <c r="D140" s="72" t="s">
        <v>3890</v>
      </c>
      <c r="E140">
        <v>1</v>
      </c>
    </row>
    <row r="141" spans="1:5">
      <c r="A141" t="s">
        <v>3891</v>
      </c>
      <c r="E141">
        <v>1</v>
      </c>
    </row>
    <row r="142" spans="1:5">
      <c r="A142" t="s">
        <v>3892</v>
      </c>
      <c r="B142" t="s">
        <v>236</v>
      </c>
      <c r="C142" t="s">
        <v>237</v>
      </c>
      <c r="D142" s="72" t="s">
        <v>1673</v>
      </c>
      <c r="E142">
        <v>1</v>
      </c>
    </row>
    <row r="143" spans="1:5">
      <c r="B143" t="s">
        <v>238</v>
      </c>
      <c r="C143" t="s">
        <v>3893</v>
      </c>
      <c r="D143" s="72" t="s">
        <v>3894</v>
      </c>
      <c r="E143">
        <v>1</v>
      </c>
    </row>
    <row r="144" spans="1:5" ht="27.95">
      <c r="B144" t="s">
        <v>358</v>
      </c>
      <c r="C144" t="s">
        <v>3895</v>
      </c>
      <c r="D144" s="72" t="s">
        <v>3896</v>
      </c>
      <c r="E144">
        <v>1</v>
      </c>
    </row>
    <row r="145" spans="1:5">
      <c r="B145" t="s">
        <v>2155</v>
      </c>
      <c r="C145" t="s">
        <v>2156</v>
      </c>
      <c r="D145" s="72" t="s">
        <v>2159</v>
      </c>
      <c r="E145">
        <v>1</v>
      </c>
    </row>
    <row r="146" spans="1:5">
      <c r="B146" t="s">
        <v>3897</v>
      </c>
      <c r="C146" t="s">
        <v>2588</v>
      </c>
      <c r="D146" s="72" t="s">
        <v>2589</v>
      </c>
      <c r="E146">
        <v>1</v>
      </c>
    </row>
    <row r="147" spans="1:5">
      <c r="B147" t="s">
        <v>3898</v>
      </c>
      <c r="C147" t="s">
        <v>2590</v>
      </c>
      <c r="D147" s="72" t="s">
        <v>2591</v>
      </c>
      <c r="E147">
        <v>1</v>
      </c>
    </row>
    <row r="148" spans="1:5">
      <c r="B148" t="s">
        <v>3899</v>
      </c>
      <c r="C148" t="s">
        <v>2592</v>
      </c>
      <c r="D148" s="72" t="s">
        <v>2593</v>
      </c>
      <c r="E148">
        <v>1</v>
      </c>
    </row>
    <row r="149" spans="1:5">
      <c r="B149" t="s">
        <v>3900</v>
      </c>
      <c r="C149" t="s">
        <v>2594</v>
      </c>
      <c r="D149" s="72" t="s">
        <v>2595</v>
      </c>
      <c r="E149">
        <v>1</v>
      </c>
    </row>
    <row r="150" spans="1:5">
      <c r="B150" t="s">
        <v>2161</v>
      </c>
      <c r="C150" t="s">
        <v>3901</v>
      </c>
      <c r="D150" s="72" t="s">
        <v>2163</v>
      </c>
      <c r="E150">
        <v>1</v>
      </c>
    </row>
    <row r="151" spans="1:5">
      <c r="B151" t="s">
        <v>3902</v>
      </c>
      <c r="C151" t="s">
        <v>2596</v>
      </c>
      <c r="D151" s="72" t="s">
        <v>2597</v>
      </c>
      <c r="E151">
        <v>1</v>
      </c>
    </row>
    <row r="152" spans="1:5">
      <c r="B152" t="s">
        <v>3903</v>
      </c>
      <c r="C152" t="s">
        <v>2598</v>
      </c>
      <c r="D152" s="72" t="s">
        <v>2599</v>
      </c>
      <c r="E152">
        <v>1</v>
      </c>
    </row>
    <row r="153" spans="1:5">
      <c r="B153" t="s">
        <v>3904</v>
      </c>
      <c r="C153" t="s">
        <v>2600</v>
      </c>
      <c r="D153" s="72" t="s">
        <v>2601</v>
      </c>
      <c r="E153">
        <v>1</v>
      </c>
    </row>
    <row r="154" spans="1:5">
      <c r="B154" t="s">
        <v>3905</v>
      </c>
      <c r="C154" t="s">
        <v>2571</v>
      </c>
      <c r="D154" s="72" t="s">
        <v>2572</v>
      </c>
      <c r="E154">
        <v>1</v>
      </c>
    </row>
    <row r="155" spans="1:5">
      <c r="B155" t="s">
        <v>3906</v>
      </c>
      <c r="C155" t="s">
        <v>2574</v>
      </c>
      <c r="D155" s="72" t="s">
        <v>2575</v>
      </c>
      <c r="E155">
        <v>1</v>
      </c>
    </row>
    <row r="156" spans="1:5">
      <c r="B156" t="s">
        <v>103</v>
      </c>
      <c r="C156" t="s">
        <v>3907</v>
      </c>
      <c r="D156" s="72" t="s">
        <v>1673</v>
      </c>
      <c r="E156">
        <v>1</v>
      </c>
    </row>
    <row r="157" spans="1:5">
      <c r="B157" t="s">
        <v>105</v>
      </c>
      <c r="C157" t="s">
        <v>3908</v>
      </c>
      <c r="D157" s="72" t="s">
        <v>3894</v>
      </c>
      <c r="E157">
        <v>1</v>
      </c>
    </row>
    <row r="158" spans="1:5" ht="27.95">
      <c r="B158" t="s">
        <v>207</v>
      </c>
      <c r="C158" t="s">
        <v>1785</v>
      </c>
      <c r="D158" s="72" t="s">
        <v>3909</v>
      </c>
      <c r="E158">
        <v>1</v>
      </c>
    </row>
    <row r="159" spans="1:5">
      <c r="A159" t="s">
        <v>3910</v>
      </c>
      <c r="E159">
        <v>17</v>
      </c>
    </row>
    <row r="160" spans="1:5" ht="27.95">
      <c r="A160" t="s">
        <v>3911</v>
      </c>
      <c r="B160" t="s">
        <v>95</v>
      </c>
      <c r="C160" t="s">
        <v>96</v>
      </c>
      <c r="D160" s="72" t="s">
        <v>3912</v>
      </c>
      <c r="E160">
        <v>1</v>
      </c>
    </row>
    <row r="161" spans="1:5">
      <c r="A161" t="s">
        <v>3913</v>
      </c>
      <c r="E161">
        <v>1</v>
      </c>
    </row>
    <row r="162" spans="1:5" ht="42">
      <c r="A162" t="s">
        <v>3914</v>
      </c>
      <c r="B162" t="s">
        <v>190</v>
      </c>
      <c r="C162" t="s">
        <v>1758</v>
      </c>
      <c r="D162" s="72" t="s">
        <v>3915</v>
      </c>
      <c r="E162">
        <v>1</v>
      </c>
    </row>
    <row r="163" spans="1:5">
      <c r="B163" t="s">
        <v>199</v>
      </c>
      <c r="C163" t="s">
        <v>200</v>
      </c>
      <c r="D163" s="72" t="s">
        <v>3916</v>
      </c>
      <c r="E163">
        <v>1</v>
      </c>
    </row>
    <row r="164" spans="1:5">
      <c r="B164" t="s">
        <v>201</v>
      </c>
      <c r="C164" t="s">
        <v>3917</v>
      </c>
      <c r="D164" s="72" t="s">
        <v>3918</v>
      </c>
      <c r="E164">
        <v>1</v>
      </c>
    </row>
    <row r="165" spans="1:5">
      <c r="A165" t="s">
        <v>3919</v>
      </c>
      <c r="E165">
        <v>3</v>
      </c>
    </row>
    <row r="166" spans="1:5">
      <c r="A166" t="s">
        <v>3920</v>
      </c>
      <c r="B166" t="s">
        <v>137</v>
      </c>
      <c r="C166" t="s">
        <v>3921</v>
      </c>
      <c r="D166" s="72" t="s">
        <v>2414</v>
      </c>
      <c r="E166">
        <v>1</v>
      </c>
    </row>
    <row r="167" spans="1:5">
      <c r="A167" t="s">
        <v>3922</v>
      </c>
      <c r="E167">
        <v>1</v>
      </c>
    </row>
    <row r="168" spans="1:5">
      <c r="A168" t="s">
        <v>3923</v>
      </c>
      <c r="B168" t="s">
        <v>3924</v>
      </c>
      <c r="C168" t="s">
        <v>3925</v>
      </c>
      <c r="D168" s="72" t="s">
        <v>2615</v>
      </c>
      <c r="E168">
        <v>1</v>
      </c>
    </row>
    <row r="169" spans="1:5">
      <c r="A169" t="s">
        <v>3926</v>
      </c>
      <c r="E169">
        <v>1</v>
      </c>
    </row>
    <row r="170" spans="1:5" ht="27.95">
      <c r="A170" t="s">
        <v>3927</v>
      </c>
      <c r="B170" t="s">
        <v>336</v>
      </c>
      <c r="C170" t="s">
        <v>337</v>
      </c>
      <c r="D170" s="72" t="s">
        <v>1937</v>
      </c>
      <c r="E170">
        <v>1</v>
      </c>
    </row>
    <row r="171" spans="1:5">
      <c r="B171" t="s">
        <v>369</v>
      </c>
      <c r="C171" t="s">
        <v>370</v>
      </c>
      <c r="D171" s="72" t="s">
        <v>1966</v>
      </c>
      <c r="E171">
        <v>1</v>
      </c>
    </row>
    <row r="172" spans="1:5">
      <c r="B172" t="s">
        <v>161</v>
      </c>
      <c r="C172" t="s">
        <v>2434</v>
      </c>
      <c r="D172" s="72" t="s">
        <v>3928</v>
      </c>
      <c r="E172">
        <v>1</v>
      </c>
    </row>
    <row r="173" spans="1:5">
      <c r="B173" t="s">
        <v>163</v>
      </c>
      <c r="C173" t="s">
        <v>2436</v>
      </c>
      <c r="D173" s="72" t="s">
        <v>3929</v>
      </c>
      <c r="E173">
        <v>1</v>
      </c>
    </row>
    <row r="174" spans="1:5" ht="27.95">
      <c r="B174" t="s">
        <v>165</v>
      </c>
      <c r="C174" t="s">
        <v>2437</v>
      </c>
      <c r="D174" s="72" t="s">
        <v>3930</v>
      </c>
      <c r="E174">
        <v>1</v>
      </c>
    </row>
    <row r="175" spans="1:5" ht="27.95">
      <c r="B175" t="s">
        <v>167</v>
      </c>
      <c r="C175" t="s">
        <v>2438</v>
      </c>
      <c r="D175" s="72" t="s">
        <v>3931</v>
      </c>
      <c r="E175">
        <v>1</v>
      </c>
    </row>
    <row r="176" spans="1:5" ht="27.95">
      <c r="B176" t="s">
        <v>169</v>
      </c>
      <c r="C176" t="s">
        <v>2439</v>
      </c>
      <c r="D176" s="72" t="s">
        <v>3932</v>
      </c>
      <c r="E176">
        <v>1</v>
      </c>
    </row>
    <row r="177" spans="1:5" ht="27.95">
      <c r="B177" t="s">
        <v>171</v>
      </c>
      <c r="C177" t="s">
        <v>2440</v>
      </c>
      <c r="D177" s="72" t="s">
        <v>3933</v>
      </c>
      <c r="E177">
        <v>1</v>
      </c>
    </row>
    <row r="178" spans="1:5" ht="27.95">
      <c r="B178" t="s">
        <v>173</v>
      </c>
      <c r="C178" t="s">
        <v>1738</v>
      </c>
      <c r="D178" s="72" t="s">
        <v>3934</v>
      </c>
      <c r="E178">
        <v>1</v>
      </c>
    </row>
    <row r="179" spans="1:5">
      <c r="A179" t="s">
        <v>3935</v>
      </c>
      <c r="E179">
        <v>9</v>
      </c>
    </row>
    <row r="180" spans="1:5">
      <c r="A180" t="s">
        <v>3936</v>
      </c>
      <c r="B180" t="s">
        <v>264</v>
      </c>
      <c r="C180" t="s">
        <v>3864</v>
      </c>
      <c r="D180" s="72" t="s">
        <v>3736</v>
      </c>
      <c r="E180">
        <v>1</v>
      </c>
    </row>
    <row r="181" spans="1:5">
      <c r="A181" t="s">
        <v>3937</v>
      </c>
      <c r="E181">
        <v>1</v>
      </c>
    </row>
    <row r="182" spans="1:5">
      <c r="A182" t="s">
        <v>3938</v>
      </c>
      <c r="B182" t="s">
        <v>342</v>
      </c>
      <c r="C182" t="s">
        <v>3939</v>
      </c>
      <c r="D182" s="72" t="s">
        <v>2522</v>
      </c>
      <c r="E182">
        <v>1</v>
      </c>
    </row>
    <row r="183" spans="1:5">
      <c r="B183" t="s">
        <v>344</v>
      </c>
      <c r="C183" t="s">
        <v>3940</v>
      </c>
      <c r="D183" s="72" t="s">
        <v>2524</v>
      </c>
      <c r="E183">
        <v>1</v>
      </c>
    </row>
    <row r="184" spans="1:5">
      <c r="B184" t="s">
        <v>346</v>
      </c>
      <c r="C184" t="s">
        <v>3941</v>
      </c>
      <c r="D184" s="72" t="s">
        <v>2524</v>
      </c>
      <c r="E184">
        <v>1</v>
      </c>
    </row>
    <row r="185" spans="1:5">
      <c r="B185" t="s">
        <v>348</v>
      </c>
      <c r="C185" t="s">
        <v>349</v>
      </c>
      <c r="D185" s="72" t="s">
        <v>2525</v>
      </c>
      <c r="E185">
        <v>1</v>
      </c>
    </row>
    <row r="186" spans="1:5">
      <c r="A186" t="s">
        <v>3942</v>
      </c>
      <c r="E186">
        <v>4</v>
      </c>
    </row>
    <row r="187" spans="1:5" ht="27.95">
      <c r="A187" t="s">
        <v>3943</v>
      </c>
      <c r="B187" t="s">
        <v>401</v>
      </c>
      <c r="C187" t="s">
        <v>402</v>
      </c>
      <c r="D187" s="72" t="s">
        <v>3944</v>
      </c>
      <c r="E187">
        <v>1</v>
      </c>
    </row>
    <row r="188" spans="1:5">
      <c r="B188" t="s">
        <v>403</v>
      </c>
      <c r="C188" t="s">
        <v>404</v>
      </c>
      <c r="D188" s="72" t="s">
        <v>3945</v>
      </c>
      <c r="E188">
        <v>1</v>
      </c>
    </row>
    <row r="189" spans="1:5" ht="42">
      <c r="B189" t="s">
        <v>405</v>
      </c>
      <c r="C189" t="s">
        <v>406</v>
      </c>
      <c r="D189" s="72" t="s">
        <v>3946</v>
      </c>
      <c r="E189">
        <v>1</v>
      </c>
    </row>
    <row r="190" spans="1:5">
      <c r="B190" t="s">
        <v>407</v>
      </c>
      <c r="C190" t="s">
        <v>408</v>
      </c>
      <c r="D190" s="72" t="s">
        <v>2015</v>
      </c>
      <c r="E190">
        <v>1</v>
      </c>
    </row>
    <row r="191" spans="1:5">
      <c r="B191" t="s">
        <v>3947</v>
      </c>
      <c r="C191" t="s">
        <v>3948</v>
      </c>
      <c r="D191" s="72" t="s">
        <v>2618</v>
      </c>
      <c r="E191">
        <v>1</v>
      </c>
    </row>
    <row r="192" spans="1:5" ht="27.95">
      <c r="B192" t="s">
        <v>188</v>
      </c>
      <c r="C192" t="s">
        <v>1753</v>
      </c>
      <c r="D192" s="72" t="s">
        <v>1756</v>
      </c>
      <c r="E192">
        <v>1</v>
      </c>
    </row>
    <row r="193" spans="1:5">
      <c r="A193" t="s">
        <v>3949</v>
      </c>
      <c r="E193">
        <v>6</v>
      </c>
    </row>
    <row r="194" spans="1:5">
      <c r="A194" t="s">
        <v>3950</v>
      </c>
      <c r="B194" t="s">
        <v>3951</v>
      </c>
      <c r="C194" t="s">
        <v>3952</v>
      </c>
      <c r="D194" s="72" t="s">
        <v>2607</v>
      </c>
      <c r="E194">
        <v>1</v>
      </c>
    </row>
    <row r="195" spans="1:5" ht="27.95">
      <c r="B195" t="s">
        <v>3953</v>
      </c>
      <c r="C195" t="s">
        <v>3954</v>
      </c>
      <c r="D195" s="72" t="s">
        <v>3955</v>
      </c>
      <c r="E195">
        <v>1</v>
      </c>
    </row>
    <row r="196" spans="1:5" ht="27.95">
      <c r="B196" t="s">
        <v>3956</v>
      </c>
      <c r="C196" t="s">
        <v>3957</v>
      </c>
      <c r="D196" s="72" t="s">
        <v>3958</v>
      </c>
      <c r="E196">
        <v>1</v>
      </c>
    </row>
    <row r="197" spans="1:5" ht="27.95">
      <c r="B197" t="s">
        <v>3959</v>
      </c>
      <c r="C197" t="s">
        <v>3960</v>
      </c>
      <c r="D197" s="72" t="s">
        <v>3961</v>
      </c>
      <c r="E197">
        <v>1</v>
      </c>
    </row>
    <row r="198" spans="1:5" ht="27.95">
      <c r="B198" t="s">
        <v>3962</v>
      </c>
      <c r="C198" t="s">
        <v>3963</v>
      </c>
      <c r="D198" s="72" t="s">
        <v>3964</v>
      </c>
      <c r="E198">
        <v>1</v>
      </c>
    </row>
    <row r="199" spans="1:5">
      <c r="A199" t="s">
        <v>3965</v>
      </c>
      <c r="E199">
        <v>5</v>
      </c>
    </row>
    <row r="200" spans="1:5" ht="27.95">
      <c r="A200" t="s">
        <v>3966</v>
      </c>
      <c r="B200" t="s">
        <v>295</v>
      </c>
      <c r="C200" t="s">
        <v>296</v>
      </c>
      <c r="D200" s="72" t="s">
        <v>1887</v>
      </c>
      <c r="E200">
        <v>1</v>
      </c>
    </row>
    <row r="201" spans="1:5">
      <c r="B201" t="s">
        <v>297</v>
      </c>
      <c r="C201" t="s">
        <v>298</v>
      </c>
      <c r="D201" s="72" t="s">
        <v>3967</v>
      </c>
      <c r="E201">
        <v>1</v>
      </c>
    </row>
    <row r="202" spans="1:5">
      <c r="B202" t="s">
        <v>299</v>
      </c>
      <c r="C202" t="s">
        <v>300</v>
      </c>
      <c r="D202" s="72" t="s">
        <v>1897</v>
      </c>
      <c r="E202">
        <v>1</v>
      </c>
    </row>
    <row r="203" spans="1:5" ht="27.95">
      <c r="B203" t="s">
        <v>306</v>
      </c>
      <c r="C203" t="s">
        <v>307</v>
      </c>
      <c r="D203" s="72" t="s">
        <v>3968</v>
      </c>
      <c r="E203">
        <v>1</v>
      </c>
    </row>
    <row r="204" spans="1:5">
      <c r="B204" t="s">
        <v>308</v>
      </c>
      <c r="C204" t="s">
        <v>309</v>
      </c>
      <c r="D204" s="72" t="s">
        <v>3736</v>
      </c>
      <c r="E204">
        <v>1</v>
      </c>
    </row>
    <row r="205" spans="1:5">
      <c r="B205" t="s">
        <v>320</v>
      </c>
      <c r="C205" t="s">
        <v>321</v>
      </c>
      <c r="D205" s="72" t="s">
        <v>1916</v>
      </c>
      <c r="E205">
        <v>1</v>
      </c>
    </row>
    <row r="206" spans="1:5" ht="27.95">
      <c r="B206" t="s">
        <v>352</v>
      </c>
      <c r="C206" t="s">
        <v>3969</v>
      </c>
      <c r="D206" s="72" t="s">
        <v>3970</v>
      </c>
      <c r="E206">
        <v>1</v>
      </c>
    </row>
    <row r="207" spans="1:5" ht="27.95">
      <c r="B207" t="s">
        <v>387</v>
      </c>
      <c r="C207" t="s">
        <v>3971</v>
      </c>
      <c r="D207" s="72" t="s">
        <v>3972</v>
      </c>
      <c r="E207">
        <v>1</v>
      </c>
    </row>
    <row r="208" spans="1:5" ht="42">
      <c r="B208" t="s">
        <v>390</v>
      </c>
      <c r="C208" t="s">
        <v>391</v>
      </c>
      <c r="D208" s="72" t="s">
        <v>3973</v>
      </c>
      <c r="E208">
        <v>1</v>
      </c>
    </row>
    <row r="209" spans="1:5">
      <c r="B209" t="s">
        <v>396</v>
      </c>
      <c r="C209" t="s">
        <v>3974</v>
      </c>
      <c r="D209" s="72" t="s">
        <v>1996</v>
      </c>
      <c r="E209">
        <v>1</v>
      </c>
    </row>
    <row r="210" spans="1:5">
      <c r="B210" t="s">
        <v>398</v>
      </c>
      <c r="C210" t="s">
        <v>3975</v>
      </c>
      <c r="D210" s="72" t="s">
        <v>2000</v>
      </c>
      <c r="E210">
        <v>1</v>
      </c>
    </row>
    <row r="211" spans="1:5">
      <c r="B211" t="s">
        <v>2198</v>
      </c>
      <c r="C211" t="s">
        <v>3976</v>
      </c>
      <c r="D211" s="72" t="s">
        <v>2200</v>
      </c>
      <c r="E211">
        <v>1</v>
      </c>
    </row>
    <row r="212" spans="1:5">
      <c r="B212" t="s">
        <v>3977</v>
      </c>
      <c r="C212" t="s">
        <v>3978</v>
      </c>
      <c r="D212" s="72" t="s">
        <v>2613</v>
      </c>
      <c r="E212">
        <v>1</v>
      </c>
    </row>
    <row r="213" spans="1:5" ht="27.95">
      <c r="B213" t="s">
        <v>3979</v>
      </c>
      <c r="C213" t="s">
        <v>3980</v>
      </c>
      <c r="D213" s="72" t="s">
        <v>2621</v>
      </c>
      <c r="E213">
        <v>1</v>
      </c>
    </row>
    <row r="214" spans="1:5" ht="27.95">
      <c r="B214" t="s">
        <v>3981</v>
      </c>
      <c r="C214" t="s">
        <v>3982</v>
      </c>
      <c r="D214" s="72" t="s">
        <v>1887</v>
      </c>
      <c r="E214">
        <v>1</v>
      </c>
    </row>
    <row r="215" spans="1:5">
      <c r="B215" t="s">
        <v>3983</v>
      </c>
      <c r="C215" t="s">
        <v>3984</v>
      </c>
      <c r="D215" s="72" t="s">
        <v>3967</v>
      </c>
      <c r="E215">
        <v>1</v>
      </c>
    </row>
    <row r="216" spans="1:5" ht="42">
      <c r="B216" t="s">
        <v>109</v>
      </c>
      <c r="C216" t="s">
        <v>3985</v>
      </c>
      <c r="D216" s="72" t="s">
        <v>3986</v>
      </c>
      <c r="E216">
        <v>1</v>
      </c>
    </row>
    <row r="217" spans="1:5" ht="27.95">
      <c r="B217" t="s">
        <v>111</v>
      </c>
      <c r="C217" t="s">
        <v>3987</v>
      </c>
      <c r="D217" s="72" t="s">
        <v>3988</v>
      </c>
      <c r="E217">
        <v>1</v>
      </c>
    </row>
    <row r="218" spans="1:5">
      <c r="B218" t="s">
        <v>3989</v>
      </c>
      <c r="C218" t="s">
        <v>3990</v>
      </c>
      <c r="D218" s="72" t="s">
        <v>3991</v>
      </c>
      <c r="E218">
        <v>1</v>
      </c>
    </row>
    <row r="219" spans="1:5">
      <c r="A219" t="s">
        <v>3992</v>
      </c>
      <c r="E219">
        <v>19</v>
      </c>
    </row>
    <row r="220" spans="1:5">
      <c r="A220" t="s">
        <v>3993</v>
      </c>
      <c r="B220" t="s">
        <v>3994</v>
      </c>
      <c r="C220" t="s">
        <v>3995</v>
      </c>
      <c r="D220" s="72" t="s">
        <v>3996</v>
      </c>
      <c r="E220">
        <v>1</v>
      </c>
    </row>
    <row r="221" spans="1:5">
      <c r="B221" t="s">
        <v>3997</v>
      </c>
      <c r="C221" t="s">
        <v>3998</v>
      </c>
      <c r="D221" s="72" t="s">
        <v>3999</v>
      </c>
      <c r="E221">
        <v>1</v>
      </c>
    </row>
    <row r="222" spans="1:5">
      <c r="B222" t="s">
        <v>221</v>
      </c>
      <c r="C222" t="s">
        <v>222</v>
      </c>
      <c r="D222" s="72" t="s">
        <v>4000</v>
      </c>
      <c r="E222">
        <v>1</v>
      </c>
    </row>
    <row r="223" spans="1:5" ht="27.95">
      <c r="B223" t="s">
        <v>411</v>
      </c>
      <c r="C223" t="s">
        <v>4001</v>
      </c>
      <c r="D223" s="72" t="s">
        <v>4002</v>
      </c>
      <c r="E223">
        <v>1</v>
      </c>
    </row>
    <row r="224" spans="1:5">
      <c r="B224" t="s">
        <v>2187</v>
      </c>
      <c r="C224" t="s">
        <v>2188</v>
      </c>
      <c r="D224" s="72" t="s">
        <v>4003</v>
      </c>
      <c r="E224">
        <v>1</v>
      </c>
    </row>
    <row r="225" spans="2:5">
      <c r="B225" t="s">
        <v>4004</v>
      </c>
      <c r="C225" t="s">
        <v>2576</v>
      </c>
      <c r="D225" s="72" t="s">
        <v>2577</v>
      </c>
      <c r="E225">
        <v>1</v>
      </c>
    </row>
    <row r="226" spans="2:5">
      <c r="B226" t="s">
        <v>4005</v>
      </c>
      <c r="C226" t="s">
        <v>2578</v>
      </c>
      <c r="D226" s="72" t="s">
        <v>2579</v>
      </c>
      <c r="E226">
        <v>1</v>
      </c>
    </row>
    <row r="227" spans="2:5">
      <c r="B227" t="s">
        <v>4006</v>
      </c>
      <c r="C227" t="s">
        <v>2581</v>
      </c>
      <c r="D227" s="72" t="s">
        <v>2582</v>
      </c>
      <c r="E227">
        <v>1</v>
      </c>
    </row>
    <row r="228" spans="2:5">
      <c r="B228" t="s">
        <v>4007</v>
      </c>
      <c r="C228" t="s">
        <v>2584</v>
      </c>
      <c r="D228" s="72" t="s">
        <v>2585</v>
      </c>
      <c r="E228">
        <v>1</v>
      </c>
    </row>
    <row r="229" spans="2:5">
      <c r="B229" t="s">
        <v>4008</v>
      </c>
      <c r="C229" t="s">
        <v>2586</v>
      </c>
      <c r="D229" s="72" t="s">
        <v>2587</v>
      </c>
      <c r="E229">
        <v>1</v>
      </c>
    </row>
    <row r="230" spans="2:5">
      <c r="B230" t="s">
        <v>4009</v>
      </c>
      <c r="C230" t="s">
        <v>2602</v>
      </c>
      <c r="D230" s="72" t="s">
        <v>2603</v>
      </c>
      <c r="E230">
        <v>1</v>
      </c>
    </row>
    <row r="231" spans="2:5">
      <c r="B231" t="s">
        <v>4010</v>
      </c>
      <c r="C231" t="s">
        <v>2604</v>
      </c>
      <c r="D231" s="72" t="s">
        <v>3736</v>
      </c>
      <c r="E231">
        <v>1</v>
      </c>
    </row>
    <row r="232" spans="2:5">
      <c r="B232" t="s">
        <v>2202</v>
      </c>
      <c r="C232" t="s">
        <v>4011</v>
      </c>
      <c r="D232" s="72" t="s">
        <v>2203</v>
      </c>
      <c r="E232">
        <v>1</v>
      </c>
    </row>
    <row r="233" spans="2:5">
      <c r="B233" t="s">
        <v>2205</v>
      </c>
      <c r="C233" t="s">
        <v>4012</v>
      </c>
      <c r="D233" s="72" t="s">
        <v>2206</v>
      </c>
      <c r="E233">
        <v>1</v>
      </c>
    </row>
    <row r="234" spans="2:5">
      <c r="B234" t="s">
        <v>2165</v>
      </c>
      <c r="C234" t="s">
        <v>2166</v>
      </c>
      <c r="D234" s="72" t="s">
        <v>2168</v>
      </c>
      <c r="E234">
        <v>1</v>
      </c>
    </row>
    <row r="235" spans="2:5">
      <c r="B235" t="s">
        <v>4013</v>
      </c>
      <c r="C235" t="s">
        <v>4014</v>
      </c>
      <c r="D235" s="72" t="s">
        <v>2605</v>
      </c>
      <c r="E235">
        <v>1</v>
      </c>
    </row>
    <row r="236" spans="2:5">
      <c r="B236" t="s">
        <v>2217</v>
      </c>
      <c r="C236" t="s">
        <v>4015</v>
      </c>
      <c r="D236" s="72" t="s">
        <v>2219</v>
      </c>
      <c r="E236">
        <v>1</v>
      </c>
    </row>
    <row r="237" spans="2:5">
      <c r="B237" t="s">
        <v>4016</v>
      </c>
      <c r="C237" t="s">
        <v>4017</v>
      </c>
      <c r="D237" s="72" t="s">
        <v>3736</v>
      </c>
      <c r="E237">
        <v>1</v>
      </c>
    </row>
    <row r="238" spans="2:5">
      <c r="B238" t="s">
        <v>4018</v>
      </c>
      <c r="C238" t="s">
        <v>4019</v>
      </c>
      <c r="D238" s="72" t="s">
        <v>3736</v>
      </c>
      <c r="E238">
        <v>1</v>
      </c>
    </row>
    <row r="239" spans="2:5" ht="27.95">
      <c r="B239" t="s">
        <v>2221</v>
      </c>
      <c r="C239" t="s">
        <v>4020</v>
      </c>
      <c r="D239" s="72" t="s">
        <v>2223</v>
      </c>
      <c r="E239">
        <v>1</v>
      </c>
    </row>
    <row r="240" spans="2:5">
      <c r="B240" t="s">
        <v>4021</v>
      </c>
      <c r="C240" t="s">
        <v>2610</v>
      </c>
      <c r="D240" s="72" t="s">
        <v>2611</v>
      </c>
      <c r="E240">
        <v>1</v>
      </c>
    </row>
    <row r="241" spans="2:5">
      <c r="B241" t="s">
        <v>2170</v>
      </c>
      <c r="C241" t="s">
        <v>2171</v>
      </c>
      <c r="D241" s="72" t="s">
        <v>2173</v>
      </c>
      <c r="E241">
        <v>1</v>
      </c>
    </row>
    <row r="242" spans="2:5">
      <c r="B242" t="s">
        <v>4022</v>
      </c>
      <c r="C242" t="s">
        <v>4023</v>
      </c>
      <c r="D242" s="72" t="s">
        <v>4024</v>
      </c>
      <c r="E242">
        <v>1</v>
      </c>
    </row>
    <row r="243" spans="2:5">
      <c r="B243" t="s">
        <v>4025</v>
      </c>
      <c r="C243" t="s">
        <v>4026</v>
      </c>
      <c r="D243" s="72" t="s">
        <v>4027</v>
      </c>
      <c r="E243">
        <v>1</v>
      </c>
    </row>
    <row r="244" spans="2:5" ht="27.95">
      <c r="B244" t="s">
        <v>4028</v>
      </c>
      <c r="C244" t="s">
        <v>4029</v>
      </c>
      <c r="D244" s="72" t="s">
        <v>4030</v>
      </c>
      <c r="E244">
        <v>1</v>
      </c>
    </row>
    <row r="245" spans="2:5">
      <c r="B245" t="s">
        <v>2175</v>
      </c>
      <c r="C245" t="s">
        <v>2176</v>
      </c>
      <c r="D245" s="72" t="s">
        <v>2177</v>
      </c>
      <c r="E245">
        <v>1</v>
      </c>
    </row>
    <row r="246" spans="2:5">
      <c r="B246" t="s">
        <v>4031</v>
      </c>
      <c r="C246" t="s">
        <v>4032</v>
      </c>
      <c r="D246" s="72" t="s">
        <v>4033</v>
      </c>
      <c r="E246">
        <v>1</v>
      </c>
    </row>
    <row r="247" spans="2:5">
      <c r="B247" t="s">
        <v>4034</v>
      </c>
      <c r="C247" t="s">
        <v>4035</v>
      </c>
      <c r="D247" s="72" t="s">
        <v>3736</v>
      </c>
      <c r="E247">
        <v>1</v>
      </c>
    </row>
    <row r="248" spans="2:5">
      <c r="B248" t="s">
        <v>4036</v>
      </c>
      <c r="C248" t="s">
        <v>4037</v>
      </c>
      <c r="D248" s="72" t="s">
        <v>4038</v>
      </c>
      <c r="E248">
        <v>1</v>
      </c>
    </row>
    <row r="249" spans="2:5">
      <c r="B249" t="s">
        <v>2179</v>
      </c>
      <c r="C249" t="s">
        <v>2180</v>
      </c>
      <c r="D249" s="72" t="s">
        <v>2181</v>
      </c>
      <c r="E249">
        <v>1</v>
      </c>
    </row>
    <row r="250" spans="2:5">
      <c r="B250" t="s">
        <v>4039</v>
      </c>
      <c r="C250" t="s">
        <v>4040</v>
      </c>
      <c r="D250" s="72" t="s">
        <v>4041</v>
      </c>
      <c r="E250">
        <v>1</v>
      </c>
    </row>
    <row r="251" spans="2:5">
      <c r="B251" t="s">
        <v>4042</v>
      </c>
      <c r="C251" t="s">
        <v>4043</v>
      </c>
      <c r="D251" s="72" t="s">
        <v>4041</v>
      </c>
      <c r="E251">
        <v>1</v>
      </c>
    </row>
    <row r="252" spans="2:5">
      <c r="B252" t="s">
        <v>4044</v>
      </c>
      <c r="C252" t="s">
        <v>4045</v>
      </c>
      <c r="D252" s="72" t="s">
        <v>4041</v>
      </c>
      <c r="E252">
        <v>1</v>
      </c>
    </row>
    <row r="253" spans="2:5">
      <c r="B253" t="s">
        <v>4046</v>
      </c>
      <c r="C253" t="s">
        <v>4047</v>
      </c>
      <c r="D253" s="72" t="s">
        <v>4041</v>
      </c>
      <c r="E253">
        <v>1</v>
      </c>
    </row>
    <row r="254" spans="2:5">
      <c r="B254" t="s">
        <v>4048</v>
      </c>
      <c r="C254" t="s">
        <v>4049</v>
      </c>
      <c r="D254" s="72" t="s">
        <v>4049</v>
      </c>
      <c r="E254">
        <v>1</v>
      </c>
    </row>
    <row r="255" spans="2:5">
      <c r="B255" t="s">
        <v>4050</v>
      </c>
      <c r="C255" t="s">
        <v>4051</v>
      </c>
      <c r="D255" s="72" t="s">
        <v>4051</v>
      </c>
      <c r="E255">
        <v>1</v>
      </c>
    </row>
    <row r="256" spans="2:5">
      <c r="B256" t="s">
        <v>2183</v>
      </c>
      <c r="C256" t="s">
        <v>2184</v>
      </c>
      <c r="D256" s="72" t="s">
        <v>2185</v>
      </c>
      <c r="E256">
        <v>1</v>
      </c>
    </row>
    <row r="257" spans="1:5">
      <c r="B257" t="s">
        <v>4052</v>
      </c>
      <c r="C257" t="s">
        <v>4053</v>
      </c>
      <c r="D257" s="72" t="s">
        <v>4054</v>
      </c>
      <c r="E257">
        <v>1</v>
      </c>
    </row>
    <row r="258" spans="1:5">
      <c r="B258" t="s">
        <v>4055</v>
      </c>
      <c r="C258" t="s">
        <v>4056</v>
      </c>
      <c r="D258" s="72" t="s">
        <v>4057</v>
      </c>
      <c r="E258">
        <v>1</v>
      </c>
    </row>
    <row r="259" spans="1:5" ht="27.95">
      <c r="B259" t="s">
        <v>4058</v>
      </c>
      <c r="C259" t="s">
        <v>4059</v>
      </c>
      <c r="D259" s="72" t="s">
        <v>4060</v>
      </c>
      <c r="E259">
        <v>1</v>
      </c>
    </row>
    <row r="260" spans="1:5">
      <c r="B260" t="s">
        <v>4061</v>
      </c>
      <c r="C260" t="s">
        <v>4062</v>
      </c>
      <c r="D260" s="72" t="s">
        <v>4063</v>
      </c>
      <c r="E260">
        <v>1</v>
      </c>
    </row>
    <row r="261" spans="1:5">
      <c r="A261" t="s">
        <v>4064</v>
      </c>
      <c r="E261">
        <v>41</v>
      </c>
    </row>
    <row r="262" spans="1:5">
      <c r="A262" t="s">
        <v>4065</v>
      </c>
      <c r="B262" t="s">
        <v>228</v>
      </c>
      <c r="C262" t="s">
        <v>229</v>
      </c>
      <c r="D262" s="72" t="s">
        <v>1837</v>
      </c>
      <c r="E262">
        <v>1</v>
      </c>
    </row>
    <row r="263" spans="1:5" ht="27.95">
      <c r="B263" t="s">
        <v>4066</v>
      </c>
      <c r="C263" t="s">
        <v>4067</v>
      </c>
      <c r="D263" s="72" t="s">
        <v>4068</v>
      </c>
      <c r="E263">
        <v>1</v>
      </c>
    </row>
    <row r="264" spans="1:5" ht="27.95">
      <c r="B264" t="s">
        <v>4069</v>
      </c>
      <c r="C264" t="s">
        <v>4070</v>
      </c>
      <c r="D264" s="72" t="s">
        <v>4071</v>
      </c>
      <c r="E264">
        <v>1</v>
      </c>
    </row>
    <row r="265" spans="1:5" ht="27.95">
      <c r="B265" t="s">
        <v>4072</v>
      </c>
      <c r="C265" t="s">
        <v>4073</v>
      </c>
      <c r="D265" s="72" t="s">
        <v>4074</v>
      </c>
      <c r="E265">
        <v>1</v>
      </c>
    </row>
    <row r="266" spans="1:5">
      <c r="B266" t="s">
        <v>4075</v>
      </c>
      <c r="C266" t="s">
        <v>4076</v>
      </c>
      <c r="D266" s="72" t="s">
        <v>4077</v>
      </c>
      <c r="E266">
        <v>1</v>
      </c>
    </row>
    <row r="267" spans="1:5">
      <c r="B267" t="s">
        <v>234</v>
      </c>
      <c r="C267" t="s">
        <v>235</v>
      </c>
      <c r="D267" s="72" t="s">
        <v>1666</v>
      </c>
      <c r="E267">
        <v>1</v>
      </c>
    </row>
    <row r="268" spans="1:5">
      <c r="B268" t="s">
        <v>301</v>
      </c>
      <c r="C268" t="s">
        <v>4078</v>
      </c>
      <c r="D268" s="72" t="s">
        <v>4079</v>
      </c>
      <c r="E268">
        <v>1</v>
      </c>
    </row>
    <row r="269" spans="1:5">
      <c r="B269" t="s">
        <v>217</v>
      </c>
      <c r="C269" t="s">
        <v>218</v>
      </c>
      <c r="D269" s="72" t="s">
        <v>1813</v>
      </c>
      <c r="E269">
        <v>1</v>
      </c>
    </row>
    <row r="270" spans="1:5" ht="42">
      <c r="B270" t="s">
        <v>219</v>
      </c>
      <c r="C270" t="s">
        <v>220</v>
      </c>
      <c r="D270" s="72" t="s">
        <v>4080</v>
      </c>
      <c r="E270">
        <v>1</v>
      </c>
    </row>
    <row r="271" spans="1:5">
      <c r="B271" t="s">
        <v>350</v>
      </c>
      <c r="C271" t="s">
        <v>4081</v>
      </c>
      <c r="D271" s="72" t="s">
        <v>2527</v>
      </c>
      <c r="E271">
        <v>1</v>
      </c>
    </row>
    <row r="272" spans="1:5">
      <c r="B272" t="s">
        <v>371</v>
      </c>
      <c r="C272" t="s">
        <v>1970</v>
      </c>
      <c r="D272" s="72" t="s">
        <v>4082</v>
      </c>
      <c r="E272">
        <v>1</v>
      </c>
    </row>
    <row r="273" spans="2:5">
      <c r="B273" t="s">
        <v>383</v>
      </c>
      <c r="C273" t="s">
        <v>384</v>
      </c>
      <c r="D273" s="72" t="s">
        <v>1972</v>
      </c>
      <c r="E273">
        <v>1</v>
      </c>
    </row>
    <row r="274" spans="2:5">
      <c r="B274" t="s">
        <v>421</v>
      </c>
      <c r="C274" t="s">
        <v>4083</v>
      </c>
      <c r="D274" s="72" t="s">
        <v>4084</v>
      </c>
      <c r="E274">
        <v>1</v>
      </c>
    </row>
    <row r="275" spans="2:5">
      <c r="B275" t="s">
        <v>2208</v>
      </c>
      <c r="C275" t="s">
        <v>4085</v>
      </c>
      <c r="D275" s="72" t="s">
        <v>2211</v>
      </c>
      <c r="E275">
        <v>1</v>
      </c>
    </row>
    <row r="276" spans="2:5">
      <c r="B276" t="s">
        <v>2213</v>
      </c>
      <c r="C276" t="s">
        <v>4086</v>
      </c>
      <c r="D276" s="72" t="s">
        <v>2215</v>
      </c>
      <c r="E276">
        <v>1</v>
      </c>
    </row>
    <row r="277" spans="2:5">
      <c r="B277" t="s">
        <v>4087</v>
      </c>
      <c r="C277" t="s">
        <v>4088</v>
      </c>
      <c r="D277" s="72" t="s">
        <v>4089</v>
      </c>
      <c r="E277">
        <v>1</v>
      </c>
    </row>
    <row r="278" spans="2:5">
      <c r="B278" t="s">
        <v>4090</v>
      </c>
      <c r="C278" t="s">
        <v>4091</v>
      </c>
      <c r="D278" s="72" t="s">
        <v>3736</v>
      </c>
      <c r="E278">
        <v>1</v>
      </c>
    </row>
    <row r="279" spans="2:5">
      <c r="C279" t="s">
        <v>4092</v>
      </c>
      <c r="D279" s="72" t="s">
        <v>3736</v>
      </c>
      <c r="E279">
        <v>1</v>
      </c>
    </row>
    <row r="280" spans="2:5">
      <c r="C280" t="s">
        <v>4093</v>
      </c>
      <c r="D280" s="72" t="s">
        <v>3736</v>
      </c>
      <c r="E280">
        <v>1</v>
      </c>
    </row>
    <row r="281" spans="2:5">
      <c r="C281" t="s">
        <v>4094</v>
      </c>
      <c r="D281" s="72" t="s">
        <v>3736</v>
      </c>
      <c r="E281">
        <v>1</v>
      </c>
    </row>
    <row r="282" spans="2:5">
      <c r="C282" t="s">
        <v>4095</v>
      </c>
      <c r="D282" s="72" t="s">
        <v>3736</v>
      </c>
      <c r="E282">
        <v>1</v>
      </c>
    </row>
    <row r="283" spans="2:5">
      <c r="C283" t="s">
        <v>4096</v>
      </c>
      <c r="D283" s="72" t="s">
        <v>3736</v>
      </c>
      <c r="E283">
        <v>1</v>
      </c>
    </row>
    <row r="284" spans="2:5">
      <c r="C284" t="s">
        <v>4097</v>
      </c>
      <c r="D284" s="72" t="s">
        <v>3736</v>
      </c>
      <c r="E284">
        <v>1</v>
      </c>
    </row>
    <row r="285" spans="2:5">
      <c r="C285" t="s">
        <v>4098</v>
      </c>
      <c r="D285" s="72" t="s">
        <v>3736</v>
      </c>
      <c r="E285">
        <v>1</v>
      </c>
    </row>
    <row r="286" spans="2:5">
      <c r="C286" t="s">
        <v>4099</v>
      </c>
      <c r="D286" s="72" t="s">
        <v>3736</v>
      </c>
      <c r="E286">
        <v>1</v>
      </c>
    </row>
    <row r="287" spans="2:5">
      <c r="C287" t="s">
        <v>4100</v>
      </c>
      <c r="D287" s="72" t="s">
        <v>3736</v>
      </c>
      <c r="E287">
        <v>1</v>
      </c>
    </row>
    <row r="288" spans="2:5">
      <c r="C288" t="s">
        <v>4101</v>
      </c>
      <c r="D288" s="72" t="s">
        <v>3736</v>
      </c>
      <c r="E288">
        <v>1</v>
      </c>
    </row>
    <row r="289" spans="3:5">
      <c r="C289" t="s">
        <v>4102</v>
      </c>
      <c r="D289" s="72" t="s">
        <v>3736</v>
      </c>
      <c r="E289">
        <v>1</v>
      </c>
    </row>
    <row r="290" spans="3:5">
      <c r="C290" t="s">
        <v>4103</v>
      </c>
      <c r="D290" s="72" t="s">
        <v>3736</v>
      </c>
      <c r="E290">
        <v>1</v>
      </c>
    </row>
    <row r="291" spans="3:5">
      <c r="C291" t="s">
        <v>4104</v>
      </c>
      <c r="D291" s="72" t="s">
        <v>3736</v>
      </c>
      <c r="E291">
        <v>1</v>
      </c>
    </row>
    <row r="292" spans="3:5">
      <c r="C292" t="s">
        <v>4105</v>
      </c>
      <c r="D292" s="72" t="s">
        <v>3736</v>
      </c>
      <c r="E292">
        <v>1</v>
      </c>
    </row>
    <row r="293" spans="3:5">
      <c r="C293" t="s">
        <v>4106</v>
      </c>
      <c r="D293" s="72" t="s">
        <v>3736</v>
      </c>
      <c r="E293">
        <v>1</v>
      </c>
    </row>
    <row r="294" spans="3:5">
      <c r="C294" t="s">
        <v>4107</v>
      </c>
      <c r="D294" s="72" t="s">
        <v>3736</v>
      </c>
      <c r="E294">
        <v>1</v>
      </c>
    </row>
    <row r="295" spans="3:5">
      <c r="C295" t="s">
        <v>4108</v>
      </c>
      <c r="D295" s="72" t="s">
        <v>3736</v>
      </c>
      <c r="E295">
        <v>1</v>
      </c>
    </row>
    <row r="296" spans="3:5">
      <c r="C296" t="s">
        <v>4109</v>
      </c>
      <c r="D296" s="72" t="s">
        <v>3736</v>
      </c>
      <c r="E296">
        <v>1</v>
      </c>
    </row>
    <row r="297" spans="3:5">
      <c r="C297" t="s">
        <v>4110</v>
      </c>
      <c r="D297" s="72" t="s">
        <v>3736</v>
      </c>
      <c r="E297">
        <v>1</v>
      </c>
    </row>
    <row r="298" spans="3:5">
      <c r="C298" t="s">
        <v>4111</v>
      </c>
      <c r="D298" s="72" t="s">
        <v>3736</v>
      </c>
      <c r="E298">
        <v>1</v>
      </c>
    </row>
    <row r="299" spans="3:5">
      <c r="C299" t="s">
        <v>4112</v>
      </c>
      <c r="D299" s="72" t="s">
        <v>3736</v>
      </c>
      <c r="E299">
        <v>1</v>
      </c>
    </row>
    <row r="300" spans="3:5">
      <c r="C300" t="s">
        <v>4113</v>
      </c>
      <c r="D300" s="72" t="s">
        <v>3736</v>
      </c>
      <c r="E300">
        <v>1</v>
      </c>
    </row>
    <row r="301" spans="3:5">
      <c r="C301" t="s">
        <v>4114</v>
      </c>
      <c r="D301" s="72" t="s">
        <v>3736</v>
      </c>
      <c r="E301">
        <v>1</v>
      </c>
    </row>
    <row r="302" spans="3:5">
      <c r="C302" t="s">
        <v>4115</v>
      </c>
      <c r="D302" s="72" t="s">
        <v>3736</v>
      </c>
      <c r="E302">
        <v>1</v>
      </c>
    </row>
    <row r="303" spans="3:5">
      <c r="C303" t="s">
        <v>4116</v>
      </c>
      <c r="D303" s="72" t="s">
        <v>3736</v>
      </c>
      <c r="E303">
        <v>1</v>
      </c>
    </row>
    <row r="304" spans="3:5">
      <c r="C304" t="s">
        <v>4117</v>
      </c>
      <c r="D304" s="72" t="s">
        <v>3736</v>
      </c>
      <c r="E304">
        <v>1</v>
      </c>
    </row>
    <row r="305" spans="3:5">
      <c r="C305" t="s">
        <v>4118</v>
      </c>
      <c r="D305" s="72" t="s">
        <v>3736</v>
      </c>
      <c r="E305">
        <v>1</v>
      </c>
    </row>
    <row r="306" spans="3:5">
      <c r="C306" t="s">
        <v>4119</v>
      </c>
      <c r="D306" s="72" t="s">
        <v>3736</v>
      </c>
      <c r="E306">
        <v>1</v>
      </c>
    </row>
    <row r="307" spans="3:5">
      <c r="C307" t="s">
        <v>4120</v>
      </c>
      <c r="D307" s="72" t="s">
        <v>3736</v>
      </c>
      <c r="E307">
        <v>1</v>
      </c>
    </row>
    <row r="308" spans="3:5">
      <c r="C308" t="s">
        <v>4121</v>
      </c>
      <c r="D308" s="72" t="s">
        <v>3736</v>
      </c>
      <c r="E308">
        <v>1</v>
      </c>
    </row>
    <row r="309" spans="3:5">
      <c r="C309" t="s">
        <v>4122</v>
      </c>
      <c r="D309" s="72" t="s">
        <v>3736</v>
      </c>
      <c r="E309">
        <v>1</v>
      </c>
    </row>
    <row r="310" spans="3:5">
      <c r="C310" t="s">
        <v>4123</v>
      </c>
      <c r="D310" s="72" t="s">
        <v>3736</v>
      </c>
      <c r="E310">
        <v>1</v>
      </c>
    </row>
    <row r="311" spans="3:5">
      <c r="C311" t="s">
        <v>4124</v>
      </c>
      <c r="D311" s="72" t="s">
        <v>3736</v>
      </c>
      <c r="E311">
        <v>1</v>
      </c>
    </row>
    <row r="312" spans="3:5">
      <c r="C312" t="s">
        <v>4125</v>
      </c>
      <c r="D312" s="72" t="s">
        <v>3736</v>
      </c>
      <c r="E312">
        <v>1</v>
      </c>
    </row>
    <row r="313" spans="3:5">
      <c r="C313" t="s">
        <v>4126</v>
      </c>
      <c r="D313" s="72" t="s">
        <v>3736</v>
      </c>
      <c r="E313">
        <v>1</v>
      </c>
    </row>
    <row r="314" spans="3:5">
      <c r="C314" t="s">
        <v>4127</v>
      </c>
      <c r="D314" s="72" t="s">
        <v>3736</v>
      </c>
      <c r="E314">
        <v>1</v>
      </c>
    </row>
    <row r="315" spans="3:5">
      <c r="C315" t="s">
        <v>4128</v>
      </c>
      <c r="D315" s="72" t="s">
        <v>3736</v>
      </c>
      <c r="E315">
        <v>1</v>
      </c>
    </row>
    <row r="316" spans="3:5">
      <c r="C316" t="s">
        <v>4129</v>
      </c>
      <c r="D316" s="72" t="s">
        <v>3736</v>
      </c>
      <c r="E316">
        <v>1</v>
      </c>
    </row>
    <row r="317" spans="3:5">
      <c r="C317" t="s">
        <v>4130</v>
      </c>
      <c r="D317" s="72" t="s">
        <v>3736</v>
      </c>
      <c r="E317">
        <v>1</v>
      </c>
    </row>
    <row r="318" spans="3:5">
      <c r="C318" t="s">
        <v>4131</v>
      </c>
      <c r="D318" s="72" t="s">
        <v>3736</v>
      </c>
      <c r="E318">
        <v>1</v>
      </c>
    </row>
    <row r="319" spans="3:5">
      <c r="C319" t="s">
        <v>4132</v>
      </c>
      <c r="D319" s="72" t="s">
        <v>3736</v>
      </c>
      <c r="E319">
        <v>1</v>
      </c>
    </row>
    <row r="320" spans="3:5">
      <c r="C320" t="s">
        <v>4133</v>
      </c>
      <c r="D320" s="72" t="s">
        <v>3736</v>
      </c>
      <c r="E320">
        <v>1</v>
      </c>
    </row>
    <row r="321" spans="3:5">
      <c r="C321" t="s">
        <v>4134</v>
      </c>
      <c r="D321" s="72" t="s">
        <v>3736</v>
      </c>
      <c r="E321">
        <v>1</v>
      </c>
    </row>
    <row r="322" spans="3:5">
      <c r="C322" t="s">
        <v>4135</v>
      </c>
      <c r="D322" s="72" t="s">
        <v>3736</v>
      </c>
      <c r="E322">
        <v>1</v>
      </c>
    </row>
    <row r="323" spans="3:5">
      <c r="C323" t="s">
        <v>4136</v>
      </c>
      <c r="D323" s="72" t="s">
        <v>3736</v>
      </c>
      <c r="E323">
        <v>1</v>
      </c>
    </row>
    <row r="324" spans="3:5">
      <c r="C324" t="s">
        <v>4137</v>
      </c>
      <c r="D324" s="72" t="s">
        <v>3736</v>
      </c>
      <c r="E324">
        <v>1</v>
      </c>
    </row>
    <row r="325" spans="3:5">
      <c r="C325" t="s">
        <v>4138</v>
      </c>
      <c r="D325" s="72" t="s">
        <v>3736</v>
      </c>
      <c r="E325">
        <v>1</v>
      </c>
    </row>
    <row r="326" spans="3:5">
      <c r="C326" t="s">
        <v>4139</v>
      </c>
      <c r="D326" s="72" t="s">
        <v>3736</v>
      </c>
      <c r="E326">
        <v>1</v>
      </c>
    </row>
    <row r="327" spans="3:5">
      <c r="C327" t="s">
        <v>4140</v>
      </c>
      <c r="D327" s="72" t="s">
        <v>3736</v>
      </c>
      <c r="E327">
        <v>1</v>
      </c>
    </row>
    <row r="328" spans="3:5">
      <c r="C328" t="s">
        <v>4141</v>
      </c>
      <c r="D328" s="72" t="s">
        <v>3736</v>
      </c>
      <c r="E328">
        <v>1</v>
      </c>
    </row>
    <row r="329" spans="3:5">
      <c r="C329" t="s">
        <v>4142</v>
      </c>
      <c r="D329" s="72" t="s">
        <v>3736</v>
      </c>
      <c r="E329">
        <v>1</v>
      </c>
    </row>
    <row r="330" spans="3:5">
      <c r="C330" t="s">
        <v>4143</v>
      </c>
      <c r="D330" s="72" t="s">
        <v>3736</v>
      </c>
      <c r="E330">
        <v>1</v>
      </c>
    </row>
    <row r="331" spans="3:5">
      <c r="C331" t="s">
        <v>4144</v>
      </c>
      <c r="D331" s="72" t="s">
        <v>3736</v>
      </c>
      <c r="E331">
        <v>1</v>
      </c>
    </row>
    <row r="332" spans="3:5">
      <c r="C332" t="s">
        <v>4145</v>
      </c>
      <c r="D332" s="72" t="s">
        <v>3736</v>
      </c>
      <c r="E332">
        <v>1</v>
      </c>
    </row>
    <row r="333" spans="3:5">
      <c r="C333" t="s">
        <v>4146</v>
      </c>
      <c r="D333" s="72" t="s">
        <v>3736</v>
      </c>
      <c r="E333">
        <v>1</v>
      </c>
    </row>
    <row r="334" spans="3:5">
      <c r="C334" t="s">
        <v>4147</v>
      </c>
      <c r="D334" s="72" t="s">
        <v>3736</v>
      </c>
      <c r="E334">
        <v>1</v>
      </c>
    </row>
    <row r="335" spans="3:5">
      <c r="C335" t="s">
        <v>4148</v>
      </c>
      <c r="D335" s="72" t="s">
        <v>3736</v>
      </c>
      <c r="E335">
        <v>1</v>
      </c>
    </row>
    <row r="336" spans="3:5">
      <c r="C336" t="s">
        <v>4149</v>
      </c>
      <c r="D336" s="72" t="s">
        <v>3736</v>
      </c>
      <c r="E336">
        <v>1</v>
      </c>
    </row>
    <row r="337" spans="3:5">
      <c r="C337" t="s">
        <v>4150</v>
      </c>
      <c r="D337" s="72" t="s">
        <v>3736</v>
      </c>
      <c r="E337">
        <v>1</v>
      </c>
    </row>
    <row r="338" spans="3:5">
      <c r="C338" t="s">
        <v>4151</v>
      </c>
      <c r="D338" s="72" t="s">
        <v>3736</v>
      </c>
      <c r="E338">
        <v>1</v>
      </c>
    </row>
    <row r="339" spans="3:5">
      <c r="C339" t="s">
        <v>4152</v>
      </c>
      <c r="D339" s="72" t="s">
        <v>3736</v>
      </c>
      <c r="E339">
        <v>1</v>
      </c>
    </row>
    <row r="340" spans="3:5">
      <c r="C340" t="s">
        <v>4153</v>
      </c>
      <c r="D340" s="72" t="s">
        <v>3736</v>
      </c>
      <c r="E340">
        <v>1</v>
      </c>
    </row>
    <row r="341" spans="3:5">
      <c r="C341" t="s">
        <v>4154</v>
      </c>
      <c r="D341" s="72" t="s">
        <v>3736</v>
      </c>
      <c r="E341">
        <v>1</v>
      </c>
    </row>
    <row r="342" spans="3:5">
      <c r="C342" t="s">
        <v>4155</v>
      </c>
      <c r="D342" s="72" t="s">
        <v>3736</v>
      </c>
      <c r="E342">
        <v>1</v>
      </c>
    </row>
    <row r="343" spans="3:5">
      <c r="C343" t="s">
        <v>4156</v>
      </c>
      <c r="D343" s="72" t="s">
        <v>3736</v>
      </c>
      <c r="E343">
        <v>1</v>
      </c>
    </row>
    <row r="344" spans="3:5">
      <c r="C344" t="s">
        <v>4157</v>
      </c>
      <c r="D344" s="72" t="s">
        <v>3736</v>
      </c>
      <c r="E344">
        <v>1</v>
      </c>
    </row>
    <row r="345" spans="3:5">
      <c r="C345" t="s">
        <v>4158</v>
      </c>
      <c r="D345" s="72" t="s">
        <v>3736</v>
      </c>
      <c r="E345">
        <v>1</v>
      </c>
    </row>
    <row r="346" spans="3:5">
      <c r="C346" t="s">
        <v>4159</v>
      </c>
      <c r="D346" s="72" t="s">
        <v>3736</v>
      </c>
      <c r="E346">
        <v>1</v>
      </c>
    </row>
    <row r="347" spans="3:5">
      <c r="C347" t="s">
        <v>4160</v>
      </c>
      <c r="D347" s="72" t="s">
        <v>3736</v>
      </c>
      <c r="E347">
        <v>1</v>
      </c>
    </row>
    <row r="348" spans="3:5">
      <c r="C348" t="s">
        <v>4161</v>
      </c>
      <c r="D348" s="72" t="s">
        <v>3736</v>
      </c>
      <c r="E348">
        <v>1</v>
      </c>
    </row>
    <row r="349" spans="3:5">
      <c r="C349" t="s">
        <v>4162</v>
      </c>
      <c r="D349" s="72" t="s">
        <v>3736</v>
      </c>
      <c r="E349">
        <v>1</v>
      </c>
    </row>
    <row r="350" spans="3:5">
      <c r="C350" t="s">
        <v>4163</v>
      </c>
      <c r="D350" s="72" t="s">
        <v>3736</v>
      </c>
      <c r="E350">
        <v>1</v>
      </c>
    </row>
    <row r="351" spans="3:5">
      <c r="C351" t="s">
        <v>4164</v>
      </c>
      <c r="D351" s="72" t="s">
        <v>3736</v>
      </c>
      <c r="E351">
        <v>1</v>
      </c>
    </row>
    <row r="352" spans="3:5">
      <c r="C352" t="s">
        <v>4165</v>
      </c>
      <c r="D352" s="72" t="s">
        <v>3736</v>
      </c>
      <c r="E352">
        <v>1</v>
      </c>
    </row>
    <row r="353" spans="3:5">
      <c r="C353" t="s">
        <v>4166</v>
      </c>
      <c r="D353" s="72" t="s">
        <v>3736</v>
      </c>
      <c r="E353">
        <v>1</v>
      </c>
    </row>
    <row r="354" spans="3:5">
      <c r="C354" t="s">
        <v>4167</v>
      </c>
      <c r="D354" s="72" t="s">
        <v>3736</v>
      </c>
      <c r="E354">
        <v>1</v>
      </c>
    </row>
    <row r="355" spans="3:5">
      <c r="C355" t="s">
        <v>4168</v>
      </c>
      <c r="D355" s="72" t="s">
        <v>3736</v>
      </c>
      <c r="E355">
        <v>1</v>
      </c>
    </row>
    <row r="356" spans="3:5">
      <c r="C356" t="s">
        <v>4169</v>
      </c>
      <c r="D356" s="72" t="s">
        <v>3736</v>
      </c>
      <c r="E356">
        <v>1</v>
      </c>
    </row>
    <row r="357" spans="3:5">
      <c r="C357" t="s">
        <v>4170</v>
      </c>
      <c r="D357" s="72" t="s">
        <v>3736</v>
      </c>
      <c r="E357">
        <v>1</v>
      </c>
    </row>
    <row r="358" spans="3:5">
      <c r="C358" t="s">
        <v>4171</v>
      </c>
      <c r="D358" s="72" t="s">
        <v>3736</v>
      </c>
      <c r="E358">
        <v>1</v>
      </c>
    </row>
    <row r="359" spans="3:5">
      <c r="C359" t="s">
        <v>4172</v>
      </c>
      <c r="D359" s="72" t="s">
        <v>3736</v>
      </c>
      <c r="E359">
        <v>1</v>
      </c>
    </row>
    <row r="360" spans="3:5">
      <c r="C360" t="s">
        <v>4173</v>
      </c>
      <c r="D360" s="72" t="s">
        <v>3736</v>
      </c>
      <c r="E360">
        <v>1</v>
      </c>
    </row>
    <row r="361" spans="3:5">
      <c r="C361" t="s">
        <v>4174</v>
      </c>
      <c r="D361" s="72" t="s">
        <v>3736</v>
      </c>
      <c r="E361">
        <v>1</v>
      </c>
    </row>
    <row r="362" spans="3:5">
      <c r="C362" t="s">
        <v>4175</v>
      </c>
      <c r="D362" s="72" t="s">
        <v>3736</v>
      </c>
      <c r="E362">
        <v>1</v>
      </c>
    </row>
    <row r="363" spans="3:5">
      <c r="C363" t="s">
        <v>4176</v>
      </c>
      <c r="D363" s="72" t="s">
        <v>3736</v>
      </c>
      <c r="E363">
        <v>1</v>
      </c>
    </row>
    <row r="364" spans="3:5">
      <c r="C364" t="s">
        <v>4177</v>
      </c>
      <c r="D364" s="72" t="s">
        <v>3736</v>
      </c>
      <c r="E364">
        <v>1</v>
      </c>
    </row>
    <row r="365" spans="3:5">
      <c r="C365" t="s">
        <v>4178</v>
      </c>
      <c r="D365" s="72" t="s">
        <v>3736</v>
      </c>
      <c r="E365">
        <v>1</v>
      </c>
    </row>
    <row r="366" spans="3:5">
      <c r="C366" t="s">
        <v>4179</v>
      </c>
      <c r="D366" s="72" t="s">
        <v>3736</v>
      </c>
      <c r="E366">
        <v>1</v>
      </c>
    </row>
    <row r="367" spans="3:5">
      <c r="C367" t="s">
        <v>4180</v>
      </c>
      <c r="D367" s="72" t="s">
        <v>3736</v>
      </c>
      <c r="E367">
        <v>1</v>
      </c>
    </row>
    <row r="368" spans="3:5">
      <c r="C368" t="s">
        <v>4181</v>
      </c>
      <c r="D368" s="72" t="s">
        <v>3736</v>
      </c>
      <c r="E368">
        <v>1</v>
      </c>
    </row>
    <row r="369" spans="3:5">
      <c r="C369" t="s">
        <v>4182</v>
      </c>
      <c r="D369" s="72" t="s">
        <v>3736</v>
      </c>
      <c r="E369">
        <v>1</v>
      </c>
    </row>
    <row r="370" spans="3:5">
      <c r="C370" t="s">
        <v>4183</v>
      </c>
      <c r="D370" s="72" t="s">
        <v>3736</v>
      </c>
      <c r="E370">
        <v>1</v>
      </c>
    </row>
    <row r="371" spans="3:5">
      <c r="C371" t="s">
        <v>4184</v>
      </c>
      <c r="D371" s="72" t="s">
        <v>3736</v>
      </c>
      <c r="E371">
        <v>1</v>
      </c>
    </row>
    <row r="372" spans="3:5">
      <c r="C372" t="s">
        <v>4185</v>
      </c>
      <c r="D372" s="72" t="s">
        <v>3736</v>
      </c>
      <c r="E372">
        <v>1</v>
      </c>
    </row>
    <row r="373" spans="3:5">
      <c r="C373" t="s">
        <v>4186</v>
      </c>
      <c r="D373" s="72" t="s">
        <v>3736</v>
      </c>
      <c r="E373">
        <v>1</v>
      </c>
    </row>
    <row r="374" spans="3:5">
      <c r="C374" t="s">
        <v>4187</v>
      </c>
      <c r="D374" s="72" t="s">
        <v>3736</v>
      </c>
      <c r="E374">
        <v>1</v>
      </c>
    </row>
    <row r="375" spans="3:5">
      <c r="C375" t="s">
        <v>4188</v>
      </c>
      <c r="D375" s="72" t="s">
        <v>3736</v>
      </c>
      <c r="E375">
        <v>1</v>
      </c>
    </row>
    <row r="376" spans="3:5">
      <c r="C376" t="s">
        <v>4189</v>
      </c>
      <c r="D376" s="72" t="s">
        <v>3736</v>
      </c>
      <c r="E376">
        <v>1</v>
      </c>
    </row>
    <row r="377" spans="3:5">
      <c r="C377" t="s">
        <v>4190</v>
      </c>
      <c r="D377" s="72" t="s">
        <v>3736</v>
      </c>
      <c r="E377">
        <v>1</v>
      </c>
    </row>
    <row r="378" spans="3:5">
      <c r="C378" t="s">
        <v>4191</v>
      </c>
      <c r="D378" s="72" t="s">
        <v>3736</v>
      </c>
      <c r="E378">
        <v>1</v>
      </c>
    </row>
    <row r="379" spans="3:5">
      <c r="C379" t="s">
        <v>4192</v>
      </c>
      <c r="D379" s="72" t="s">
        <v>3736</v>
      </c>
      <c r="E379">
        <v>1</v>
      </c>
    </row>
    <row r="380" spans="3:5">
      <c r="C380" t="s">
        <v>4193</v>
      </c>
      <c r="D380" s="72" t="s">
        <v>3736</v>
      </c>
      <c r="E380">
        <v>1</v>
      </c>
    </row>
    <row r="381" spans="3:5">
      <c r="C381" t="s">
        <v>4194</v>
      </c>
      <c r="D381" s="72" t="s">
        <v>3736</v>
      </c>
      <c r="E381">
        <v>1</v>
      </c>
    </row>
    <row r="382" spans="3:5">
      <c r="C382" t="s">
        <v>4195</v>
      </c>
      <c r="D382" s="72" t="s">
        <v>3736</v>
      </c>
      <c r="E382">
        <v>1</v>
      </c>
    </row>
    <row r="383" spans="3:5">
      <c r="C383" t="s">
        <v>4196</v>
      </c>
      <c r="D383" s="72" t="s">
        <v>3736</v>
      </c>
      <c r="E383">
        <v>1</v>
      </c>
    </row>
    <row r="384" spans="3:5">
      <c r="C384" t="s">
        <v>4197</v>
      </c>
      <c r="D384" s="72" t="s">
        <v>3736</v>
      </c>
      <c r="E384">
        <v>1</v>
      </c>
    </row>
    <row r="385" spans="3:5">
      <c r="C385" t="s">
        <v>4198</v>
      </c>
      <c r="D385" s="72" t="s">
        <v>3736</v>
      </c>
      <c r="E385">
        <v>1</v>
      </c>
    </row>
    <row r="386" spans="3:5">
      <c r="C386" t="s">
        <v>4199</v>
      </c>
      <c r="D386" s="72" t="s">
        <v>3736</v>
      </c>
      <c r="E386">
        <v>1</v>
      </c>
    </row>
    <row r="387" spans="3:5">
      <c r="C387" t="s">
        <v>4200</v>
      </c>
      <c r="D387" s="72" t="s">
        <v>3736</v>
      </c>
      <c r="E387">
        <v>1</v>
      </c>
    </row>
    <row r="388" spans="3:5">
      <c r="C388" t="s">
        <v>4201</v>
      </c>
      <c r="D388" s="72" t="s">
        <v>3736</v>
      </c>
      <c r="E388">
        <v>1</v>
      </c>
    </row>
    <row r="389" spans="3:5">
      <c r="C389" t="s">
        <v>4202</v>
      </c>
      <c r="D389" s="72" t="s">
        <v>3736</v>
      </c>
      <c r="E389">
        <v>1</v>
      </c>
    </row>
    <row r="390" spans="3:5">
      <c r="C390" t="s">
        <v>4203</v>
      </c>
      <c r="D390" s="72" t="s">
        <v>3736</v>
      </c>
      <c r="E390">
        <v>1</v>
      </c>
    </row>
    <row r="391" spans="3:5">
      <c r="C391" t="s">
        <v>4204</v>
      </c>
      <c r="D391" s="72" t="s">
        <v>3736</v>
      </c>
      <c r="E391">
        <v>1</v>
      </c>
    </row>
    <row r="392" spans="3:5">
      <c r="C392" t="s">
        <v>4205</v>
      </c>
      <c r="D392" s="72" t="s">
        <v>3736</v>
      </c>
      <c r="E392">
        <v>1</v>
      </c>
    </row>
    <row r="393" spans="3:5">
      <c r="C393" t="s">
        <v>4206</v>
      </c>
      <c r="D393" s="72" t="s">
        <v>3736</v>
      </c>
      <c r="E393">
        <v>1</v>
      </c>
    </row>
    <row r="394" spans="3:5">
      <c r="C394" t="s">
        <v>4207</v>
      </c>
      <c r="D394" s="72" t="s">
        <v>3736</v>
      </c>
      <c r="E394">
        <v>1</v>
      </c>
    </row>
    <row r="395" spans="3:5">
      <c r="C395" t="s">
        <v>4208</v>
      </c>
      <c r="D395" s="72" t="s">
        <v>3736</v>
      </c>
      <c r="E395">
        <v>1</v>
      </c>
    </row>
    <row r="396" spans="3:5">
      <c r="C396" t="s">
        <v>4209</v>
      </c>
      <c r="D396" s="72" t="s">
        <v>3736</v>
      </c>
      <c r="E396">
        <v>1</v>
      </c>
    </row>
    <row r="397" spans="3:5">
      <c r="C397" t="s">
        <v>4210</v>
      </c>
      <c r="D397" s="72" t="s">
        <v>3736</v>
      </c>
      <c r="E397">
        <v>1</v>
      </c>
    </row>
    <row r="398" spans="3:5">
      <c r="C398" t="s">
        <v>4211</v>
      </c>
      <c r="D398" s="72" t="s">
        <v>3736</v>
      </c>
      <c r="E398">
        <v>1</v>
      </c>
    </row>
    <row r="399" spans="3:5">
      <c r="C399" t="s">
        <v>4212</v>
      </c>
      <c r="D399" s="72" t="s">
        <v>3736</v>
      </c>
      <c r="E399">
        <v>1</v>
      </c>
    </row>
    <row r="400" spans="3:5">
      <c r="C400" t="s">
        <v>4213</v>
      </c>
      <c r="D400" s="72" t="s">
        <v>3736</v>
      </c>
      <c r="E400">
        <v>1</v>
      </c>
    </row>
    <row r="401" spans="2:5">
      <c r="C401" t="s">
        <v>4214</v>
      </c>
      <c r="D401" s="72" t="s">
        <v>3736</v>
      </c>
      <c r="E401">
        <v>1</v>
      </c>
    </row>
    <row r="402" spans="2:5">
      <c r="C402" t="s">
        <v>4215</v>
      </c>
      <c r="D402" s="72" t="s">
        <v>3736</v>
      </c>
      <c r="E402">
        <v>1</v>
      </c>
    </row>
    <row r="403" spans="2:5">
      <c r="C403" t="s">
        <v>4216</v>
      </c>
      <c r="D403" s="72" t="s">
        <v>3736</v>
      </c>
      <c r="E403">
        <v>1</v>
      </c>
    </row>
    <row r="404" spans="2:5">
      <c r="C404" t="s">
        <v>4217</v>
      </c>
      <c r="D404" s="72" t="s">
        <v>3736</v>
      </c>
      <c r="E404">
        <v>1</v>
      </c>
    </row>
    <row r="405" spans="2:5">
      <c r="C405" t="s">
        <v>4218</v>
      </c>
      <c r="D405" s="72" t="s">
        <v>3736</v>
      </c>
      <c r="E405">
        <v>1</v>
      </c>
    </row>
    <row r="406" spans="2:5">
      <c r="C406" t="s">
        <v>4219</v>
      </c>
      <c r="D406" s="72" t="s">
        <v>3736</v>
      </c>
      <c r="E406">
        <v>1</v>
      </c>
    </row>
    <row r="407" spans="2:5">
      <c r="C407" t="s">
        <v>4220</v>
      </c>
      <c r="D407" s="72" t="s">
        <v>3736</v>
      </c>
      <c r="E407">
        <v>1</v>
      </c>
    </row>
    <row r="408" spans="2:5">
      <c r="C408" t="s">
        <v>4221</v>
      </c>
      <c r="D408" s="72" t="s">
        <v>3736</v>
      </c>
      <c r="E408">
        <v>1</v>
      </c>
    </row>
    <row r="409" spans="2:5">
      <c r="C409" t="s">
        <v>4222</v>
      </c>
      <c r="D409" s="72" t="s">
        <v>3736</v>
      </c>
      <c r="E409">
        <v>1</v>
      </c>
    </row>
    <row r="410" spans="2:5">
      <c r="C410" t="s">
        <v>4223</v>
      </c>
      <c r="D410" s="72" t="s">
        <v>3736</v>
      </c>
      <c r="E410">
        <v>1</v>
      </c>
    </row>
    <row r="411" spans="2:5">
      <c r="C411" t="s">
        <v>4224</v>
      </c>
      <c r="D411" s="72" t="s">
        <v>3736</v>
      </c>
      <c r="E411">
        <v>1</v>
      </c>
    </row>
    <row r="412" spans="2:5">
      <c r="C412" t="s">
        <v>4225</v>
      </c>
      <c r="D412" s="72" t="s">
        <v>3736</v>
      </c>
      <c r="E412">
        <v>1</v>
      </c>
    </row>
    <row r="413" spans="2:5">
      <c r="C413" t="s">
        <v>4226</v>
      </c>
      <c r="D413" s="72" t="s">
        <v>3736</v>
      </c>
      <c r="E413">
        <v>1</v>
      </c>
    </row>
    <row r="414" spans="2:5" ht="56.1">
      <c r="B414" t="s">
        <v>195</v>
      </c>
      <c r="C414" t="s">
        <v>1764</v>
      </c>
      <c r="D414" s="72" t="s">
        <v>1765</v>
      </c>
      <c r="E414">
        <v>1</v>
      </c>
    </row>
    <row r="415" spans="2:5">
      <c r="B415" t="s">
        <v>203</v>
      </c>
      <c r="C415" t="s">
        <v>1777</v>
      </c>
      <c r="D415" s="72" t="s">
        <v>1778</v>
      </c>
      <c r="E415">
        <v>1</v>
      </c>
    </row>
    <row r="416" spans="2:5" ht="27.95">
      <c r="B416" t="s">
        <v>4227</v>
      </c>
      <c r="C416" t="s">
        <v>4228</v>
      </c>
      <c r="D416" s="72" t="s">
        <v>4229</v>
      </c>
      <c r="E416">
        <v>1</v>
      </c>
    </row>
    <row r="417" spans="1:5" ht="27.95">
      <c r="B417" t="s">
        <v>4230</v>
      </c>
      <c r="C417" t="s">
        <v>4231</v>
      </c>
      <c r="D417" s="72" t="s">
        <v>4232</v>
      </c>
      <c r="E417">
        <v>1</v>
      </c>
    </row>
    <row r="418" spans="1:5" ht="42">
      <c r="B418" t="s">
        <v>4233</v>
      </c>
      <c r="C418" t="s">
        <v>4067</v>
      </c>
      <c r="D418" s="72" t="s">
        <v>4234</v>
      </c>
      <c r="E418">
        <v>1</v>
      </c>
    </row>
    <row r="419" spans="1:5" ht="42">
      <c r="B419" t="s">
        <v>4235</v>
      </c>
      <c r="C419" t="s">
        <v>4070</v>
      </c>
      <c r="D419" s="72" t="s">
        <v>4236</v>
      </c>
      <c r="E419">
        <v>1</v>
      </c>
    </row>
    <row r="420" spans="1:5" ht="42">
      <c r="B420" t="s">
        <v>4237</v>
      </c>
      <c r="C420" t="s">
        <v>4073</v>
      </c>
      <c r="D420" s="72" t="s">
        <v>4238</v>
      </c>
      <c r="E420">
        <v>1</v>
      </c>
    </row>
    <row r="421" spans="1:5">
      <c r="B421" t="s">
        <v>4239</v>
      </c>
      <c r="C421" t="s">
        <v>4240</v>
      </c>
      <c r="D421" s="72" t="s">
        <v>4241</v>
      </c>
      <c r="E421">
        <v>1</v>
      </c>
    </row>
    <row r="422" spans="1:5" ht="27.95">
      <c r="B422" t="s">
        <v>205</v>
      </c>
      <c r="C422" t="s">
        <v>4242</v>
      </c>
      <c r="D422" s="72" t="s">
        <v>4243</v>
      </c>
      <c r="E422">
        <v>1</v>
      </c>
    </row>
    <row r="423" spans="1:5">
      <c r="B423" t="s">
        <v>3736</v>
      </c>
      <c r="C423" t="s">
        <v>4244</v>
      </c>
      <c r="D423" s="72" t="s">
        <v>4245</v>
      </c>
      <c r="E423">
        <v>1</v>
      </c>
    </row>
    <row r="424" spans="1:5">
      <c r="A424" t="s">
        <v>4246</v>
      </c>
      <c r="E424">
        <v>162</v>
      </c>
    </row>
    <row r="425" spans="1:5">
      <c r="A425" t="s">
        <v>4247</v>
      </c>
      <c r="B425" t="s">
        <v>314</v>
      </c>
      <c r="C425" t="s">
        <v>315</v>
      </c>
      <c r="D425" s="72" t="s">
        <v>1909</v>
      </c>
      <c r="E425">
        <v>1</v>
      </c>
    </row>
    <row r="426" spans="1:5">
      <c r="B426" t="s">
        <v>316</v>
      </c>
      <c r="C426" t="s">
        <v>317</v>
      </c>
      <c r="D426" s="72" t="s">
        <v>1911</v>
      </c>
      <c r="E426">
        <v>1</v>
      </c>
    </row>
    <row r="427" spans="1:5">
      <c r="B427" t="s">
        <v>777</v>
      </c>
      <c r="C427" t="s">
        <v>4248</v>
      </c>
      <c r="D427" s="72" t="s">
        <v>4249</v>
      </c>
      <c r="E427">
        <v>1</v>
      </c>
    </row>
    <row r="428" spans="1:5">
      <c r="B428" t="s">
        <v>101</v>
      </c>
      <c r="C428" t="s">
        <v>4250</v>
      </c>
      <c r="D428" s="72" t="s">
        <v>1666</v>
      </c>
      <c r="E428">
        <v>1</v>
      </c>
    </row>
    <row r="429" spans="1:5">
      <c r="B429" t="s">
        <v>107</v>
      </c>
      <c r="C429" t="s">
        <v>4251</v>
      </c>
      <c r="D429" s="72" t="s">
        <v>4252</v>
      </c>
      <c r="E429">
        <v>1</v>
      </c>
    </row>
    <row r="430" spans="1:5">
      <c r="B430" t="s">
        <v>152</v>
      </c>
      <c r="C430" t="s">
        <v>4253</v>
      </c>
      <c r="D430" s="72" t="s">
        <v>4254</v>
      </c>
      <c r="E430">
        <v>1</v>
      </c>
    </row>
    <row r="431" spans="1:5" ht="42">
      <c r="B431" t="s">
        <v>155</v>
      </c>
      <c r="C431" t="s">
        <v>2429</v>
      </c>
      <c r="D431" s="72" t="s">
        <v>1714</v>
      </c>
      <c r="E431">
        <v>1</v>
      </c>
    </row>
    <row r="432" spans="1:5">
      <c r="B432" t="s">
        <v>85</v>
      </c>
      <c r="C432" t="s">
        <v>86</v>
      </c>
      <c r="D432" s="72" t="s">
        <v>4255</v>
      </c>
      <c r="E432">
        <v>1</v>
      </c>
    </row>
    <row r="433" spans="1:5">
      <c r="B433" t="s">
        <v>197</v>
      </c>
      <c r="C433" t="s">
        <v>4256</v>
      </c>
      <c r="D433" s="72" t="s">
        <v>4257</v>
      </c>
      <c r="E433">
        <v>1</v>
      </c>
    </row>
    <row r="434" spans="1:5">
      <c r="B434" t="s">
        <v>87</v>
      </c>
      <c r="C434" t="s">
        <v>88</v>
      </c>
      <c r="D434" s="72" t="s">
        <v>1632</v>
      </c>
      <c r="E434">
        <v>1</v>
      </c>
    </row>
    <row r="435" spans="1:5">
      <c r="B435" t="s">
        <v>89</v>
      </c>
      <c r="C435" t="s">
        <v>90</v>
      </c>
      <c r="D435" s="72" t="s">
        <v>4258</v>
      </c>
      <c r="E435">
        <v>1</v>
      </c>
    </row>
    <row r="436" spans="1:5" ht="56.1">
      <c r="B436" t="s">
        <v>91</v>
      </c>
      <c r="C436" t="s">
        <v>92</v>
      </c>
      <c r="D436" s="72" t="s">
        <v>4259</v>
      </c>
      <c r="E436">
        <v>1</v>
      </c>
    </row>
    <row r="437" spans="1:5" ht="27.95">
      <c r="B437" t="s">
        <v>93</v>
      </c>
      <c r="C437" t="s">
        <v>1644</v>
      </c>
      <c r="D437" s="72" t="s">
        <v>1650</v>
      </c>
      <c r="E437">
        <v>1</v>
      </c>
    </row>
    <row r="438" spans="1:5">
      <c r="A438" t="s">
        <v>4260</v>
      </c>
      <c r="E438">
        <v>13</v>
      </c>
    </row>
    <row r="439" spans="1:5">
      <c r="A439" t="s">
        <v>4261</v>
      </c>
      <c r="B439" t="s">
        <v>250</v>
      </c>
      <c r="C439" t="s">
        <v>4262</v>
      </c>
      <c r="D439" s="72" t="s">
        <v>2481</v>
      </c>
      <c r="E439">
        <v>1</v>
      </c>
    </row>
    <row r="440" spans="1:5">
      <c r="B440" t="s">
        <v>258</v>
      </c>
      <c r="C440" t="s">
        <v>259</v>
      </c>
      <c r="D440" s="72" t="s">
        <v>1856</v>
      </c>
      <c r="E440">
        <v>1</v>
      </c>
    </row>
    <row r="441" spans="1:5">
      <c r="B441" t="s">
        <v>260</v>
      </c>
      <c r="C441" t="s">
        <v>261</v>
      </c>
      <c r="D441" s="72" t="s">
        <v>1860</v>
      </c>
      <c r="E441">
        <v>1</v>
      </c>
    </row>
    <row r="442" spans="1:5">
      <c r="B442" t="s">
        <v>4263</v>
      </c>
      <c r="C442" t="s">
        <v>4264</v>
      </c>
      <c r="D442" s="72" t="s">
        <v>3736</v>
      </c>
      <c r="E442">
        <v>1</v>
      </c>
    </row>
    <row r="443" spans="1:5">
      <c r="B443" t="s">
        <v>4265</v>
      </c>
      <c r="C443" t="s">
        <v>4266</v>
      </c>
      <c r="D443" s="72" t="s">
        <v>1860</v>
      </c>
      <c r="E443">
        <v>1</v>
      </c>
    </row>
    <row r="444" spans="1:5">
      <c r="A444" t="s">
        <v>4267</v>
      </c>
      <c r="E444">
        <v>5</v>
      </c>
    </row>
    <row r="445" spans="1:5">
      <c r="A445" t="s">
        <v>3736</v>
      </c>
      <c r="B445" t="s">
        <v>248</v>
      </c>
      <c r="C445" t="s">
        <v>4268</v>
      </c>
      <c r="D445" s="72" t="s">
        <v>2480</v>
      </c>
      <c r="E445">
        <v>1</v>
      </c>
    </row>
    <row r="446" spans="1:5">
      <c r="B446" t="s">
        <v>310</v>
      </c>
      <c r="C446" t="s">
        <v>311</v>
      </c>
      <c r="D446" s="72" t="s">
        <v>4269</v>
      </c>
      <c r="E446">
        <v>1</v>
      </c>
    </row>
    <row r="447" spans="1:5">
      <c r="B447" t="s">
        <v>312</v>
      </c>
      <c r="C447" t="s">
        <v>313</v>
      </c>
      <c r="D447" s="72" t="s">
        <v>4270</v>
      </c>
      <c r="E447">
        <v>1</v>
      </c>
    </row>
    <row r="448" spans="1:5">
      <c r="B448" t="s">
        <v>224</v>
      </c>
      <c r="C448" t="s">
        <v>225</v>
      </c>
      <c r="D448" s="72" t="s">
        <v>4271</v>
      </c>
      <c r="E448">
        <v>1</v>
      </c>
    </row>
    <row r="449" spans="1:5">
      <c r="B449" t="s">
        <v>226</v>
      </c>
      <c r="C449" t="s">
        <v>227</v>
      </c>
      <c r="D449" s="72" t="s">
        <v>3736</v>
      </c>
      <c r="E449">
        <v>1</v>
      </c>
    </row>
    <row r="450" spans="1:5">
      <c r="B450" t="s">
        <v>157</v>
      </c>
      <c r="C450" t="s">
        <v>2431</v>
      </c>
      <c r="D450" s="72" t="s">
        <v>3736</v>
      </c>
      <c r="E450">
        <v>1</v>
      </c>
    </row>
    <row r="451" spans="1:5">
      <c r="B451" t="s">
        <v>159</v>
      </c>
      <c r="C451" t="s">
        <v>2432</v>
      </c>
      <c r="D451" s="72" t="s">
        <v>3736</v>
      </c>
      <c r="E451">
        <v>1</v>
      </c>
    </row>
    <row r="452" spans="1:5">
      <c r="A452" t="s">
        <v>4272</v>
      </c>
      <c r="E452">
        <v>7</v>
      </c>
    </row>
    <row r="453" spans="1:5">
      <c r="A453" t="s">
        <v>4273</v>
      </c>
      <c r="E453">
        <v>416</v>
      </c>
    </row>
  </sheetData>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4019-F56D-42D7-BBAE-DC7EE71C6A46}">
  <sheetPr>
    <tabColor rgb="FF0070C0"/>
  </sheetPr>
  <dimension ref="B1:AB48"/>
  <sheetViews>
    <sheetView showGridLines="0" zoomScale="70" zoomScaleNormal="70" workbookViewId="0">
      <selection activeCell="F37" sqref="F37"/>
    </sheetView>
  </sheetViews>
  <sheetFormatPr defaultColWidth="10.125" defaultRowHeight="13.5"/>
  <cols>
    <col min="1" max="1" width="2.625" style="323" customWidth="1"/>
    <col min="2" max="2" width="2.125" style="323" customWidth="1"/>
    <col min="3" max="3" width="21.125" style="323" customWidth="1"/>
    <col min="4" max="4" width="5.125" style="323" customWidth="1"/>
    <col min="5" max="5" width="2.125" style="323" customWidth="1"/>
    <col min="6" max="6" width="21.125" style="323" customWidth="1"/>
    <col min="7" max="7" width="5.5" style="323" customWidth="1"/>
    <col min="8" max="8" width="2.125" style="323" customWidth="1"/>
    <col min="9" max="9" width="21.625" style="323" customWidth="1"/>
    <col min="10" max="10" width="5.5" style="323" customWidth="1"/>
    <col min="11" max="12" width="2.125" style="323" customWidth="1"/>
    <col min="13" max="13" width="21.625" style="323" customWidth="1"/>
    <col min="14" max="14" width="5.125" style="323" customWidth="1"/>
    <col min="15" max="15" width="2.125" style="323" customWidth="1"/>
    <col min="16" max="16" width="21.625" style="323" customWidth="1"/>
    <col min="17" max="17" width="5.125" style="323" customWidth="1"/>
    <col min="18" max="18" width="21.625" style="323" customWidth="1"/>
    <col min="19" max="19" width="2.125" style="323" customWidth="1"/>
    <col min="20" max="20" width="5.125" style="323" customWidth="1"/>
    <col min="21" max="21" width="2.125" style="323" customWidth="1"/>
    <col min="22" max="22" width="21.625" style="323" customWidth="1"/>
    <col min="23" max="23" width="8.125" style="323" customWidth="1"/>
    <col min="24" max="24" width="3.5" style="323" customWidth="1"/>
    <col min="25" max="25" width="18.625" style="323" customWidth="1"/>
    <col min="26" max="26" width="10.125" style="323"/>
    <col min="27" max="27" width="5" style="324" customWidth="1"/>
    <col min="28" max="16384" width="10.125" style="323"/>
  </cols>
  <sheetData>
    <row r="1" spans="2:28" s="196" customFormat="1" ht="14.25" customHeight="1">
      <c r="B1" s="487" t="s">
        <v>4274</v>
      </c>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row>
    <row r="2" spans="2:28" s="196" customFormat="1" ht="14.25" customHeight="1">
      <c r="B2" s="487"/>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row>
    <row r="3" spans="2:28" s="196" customFormat="1" ht="11.25" customHeight="1">
      <c r="B3" s="487"/>
      <c r="C3" s="487"/>
      <c r="D3" s="487"/>
      <c r="E3" s="487"/>
      <c r="F3" s="487"/>
      <c r="G3" s="487"/>
      <c r="H3" s="487"/>
      <c r="I3" s="487"/>
      <c r="J3" s="487"/>
      <c r="K3" s="487"/>
      <c r="L3" s="487"/>
      <c r="M3" s="487"/>
      <c r="N3" s="487"/>
      <c r="O3" s="487"/>
      <c r="P3" s="487"/>
      <c r="Q3" s="487"/>
      <c r="R3" s="487"/>
      <c r="S3" s="487"/>
      <c r="T3" s="487"/>
      <c r="U3" s="487"/>
      <c r="V3" s="487"/>
      <c r="W3" s="487"/>
      <c r="X3" s="487"/>
      <c r="Y3" s="487"/>
      <c r="Z3" s="487"/>
      <c r="AA3" s="487"/>
      <c r="AB3" s="487"/>
    </row>
    <row r="5" spans="2:28" ht="15" customHeight="1"/>
    <row r="6" spans="2:28" ht="25.35" customHeight="1">
      <c r="B6" s="491" t="s">
        <v>4275</v>
      </c>
      <c r="C6" s="491"/>
      <c r="E6" s="492" t="s">
        <v>4276</v>
      </c>
      <c r="F6" s="492"/>
      <c r="H6" s="492" t="s">
        <v>3966</v>
      </c>
      <c r="I6" s="492"/>
    </row>
    <row r="8" spans="2:28" ht="25.5" customHeight="1">
      <c r="C8" s="325" t="s">
        <v>3721</v>
      </c>
      <c r="F8" s="326" t="s">
        <v>4277</v>
      </c>
      <c r="I8" s="327" t="s">
        <v>4278</v>
      </c>
      <c r="L8" s="491" t="s">
        <v>4279</v>
      </c>
      <c r="M8" s="491"/>
      <c r="N8" s="491"/>
      <c r="O8" s="491"/>
      <c r="P8" s="491"/>
      <c r="R8" s="493" t="s">
        <v>4280</v>
      </c>
      <c r="S8" s="493"/>
      <c r="T8" s="493"/>
      <c r="U8" s="493"/>
      <c r="V8" s="493"/>
      <c r="Y8" s="327" t="s">
        <v>4281</v>
      </c>
    </row>
    <row r="9" spans="2:28" ht="26.1" customHeight="1">
      <c r="C9" s="328" t="s">
        <v>4282</v>
      </c>
      <c r="F9" s="328" t="s">
        <v>4283</v>
      </c>
      <c r="I9" s="328" t="s">
        <v>4284</v>
      </c>
      <c r="Y9" s="329" t="s">
        <v>4285</v>
      </c>
      <c r="AA9" s="323"/>
    </row>
    <row r="10" spans="2:28" ht="6" customHeight="1">
      <c r="F10" s="330"/>
      <c r="K10" s="331"/>
      <c r="Y10" s="332"/>
      <c r="AA10" s="323"/>
    </row>
    <row r="11" spans="2:28" ht="20.100000000000001" customHeight="1">
      <c r="C11" s="326"/>
      <c r="F11" s="333"/>
      <c r="I11" s="327" t="s">
        <v>4286</v>
      </c>
      <c r="K11" s="331"/>
      <c r="M11" s="326" t="s">
        <v>3709</v>
      </c>
      <c r="P11" s="488" t="s">
        <v>4287</v>
      </c>
      <c r="Q11" s="489"/>
      <c r="R11" s="490"/>
      <c r="V11" s="327" t="s">
        <v>4288</v>
      </c>
      <c r="Y11" s="327" t="s">
        <v>4289</v>
      </c>
    </row>
    <row r="12" spans="2:28" ht="26.1" customHeight="1">
      <c r="C12" s="328" t="s">
        <v>4283</v>
      </c>
      <c r="F12" s="328" t="s">
        <v>4290</v>
      </c>
      <c r="I12" s="328" t="s">
        <v>4291</v>
      </c>
      <c r="M12" s="328" t="s">
        <v>4292</v>
      </c>
      <c r="P12" s="494" t="s">
        <v>4293</v>
      </c>
      <c r="Q12" s="495"/>
      <c r="R12" s="496"/>
      <c r="S12" s="334"/>
      <c r="V12" s="329" t="s">
        <v>4294</v>
      </c>
      <c r="Y12" s="329" t="s">
        <v>4295</v>
      </c>
    </row>
    <row r="13" spans="2:28" ht="6" customHeight="1">
      <c r="M13" s="335"/>
      <c r="P13" s="335"/>
      <c r="Q13" s="335"/>
      <c r="R13" s="335"/>
      <c r="S13" s="336"/>
      <c r="V13" s="335"/>
      <c r="Y13" s="332"/>
    </row>
    <row r="14" spans="2:28" ht="20.100000000000001" customHeight="1">
      <c r="C14" s="326" t="s">
        <v>4296</v>
      </c>
      <c r="I14" s="327"/>
      <c r="M14" s="326" t="s">
        <v>4297</v>
      </c>
      <c r="P14" s="488" t="s">
        <v>4298</v>
      </c>
      <c r="Q14" s="489"/>
      <c r="R14" s="490"/>
      <c r="V14" s="327" t="s">
        <v>4299</v>
      </c>
      <c r="Y14" s="327" t="s">
        <v>4300</v>
      </c>
    </row>
    <row r="15" spans="2:28" ht="26.1" customHeight="1">
      <c r="C15" s="328" t="s">
        <v>4301</v>
      </c>
      <c r="I15" s="328" t="s">
        <v>4302</v>
      </c>
      <c r="M15" s="328" t="s">
        <v>4303</v>
      </c>
      <c r="P15" s="494" t="s">
        <v>4304</v>
      </c>
      <c r="Q15" s="495"/>
      <c r="R15" s="496"/>
      <c r="S15" s="334"/>
      <c r="V15" s="329" t="s">
        <v>4294</v>
      </c>
      <c r="Y15" s="329" t="s">
        <v>4305</v>
      </c>
    </row>
    <row r="16" spans="2:28" ht="6" customHeight="1">
      <c r="M16" s="335"/>
      <c r="P16" s="335"/>
      <c r="Q16" s="335"/>
      <c r="R16" s="335"/>
      <c r="S16" s="337"/>
      <c r="V16" s="335"/>
      <c r="Y16" s="332"/>
    </row>
    <row r="17" spans="3:25" ht="20.100000000000001" customHeight="1">
      <c r="C17" s="326" t="s">
        <v>4306</v>
      </c>
      <c r="I17" s="326" t="s">
        <v>4307</v>
      </c>
      <c r="M17" s="338" t="s">
        <v>4308</v>
      </c>
      <c r="P17" s="488" t="s">
        <v>4309</v>
      </c>
      <c r="Q17" s="489"/>
      <c r="R17" s="490"/>
      <c r="V17" s="327" t="s">
        <v>4310</v>
      </c>
      <c r="Y17" s="326" t="s">
        <v>4311</v>
      </c>
    </row>
    <row r="18" spans="3:25" ht="26.1" customHeight="1">
      <c r="C18" s="328" t="s">
        <v>4312</v>
      </c>
      <c r="I18" s="328" t="s">
        <v>4313</v>
      </c>
      <c r="M18" s="328" t="s">
        <v>4314</v>
      </c>
      <c r="P18" s="497" t="s">
        <v>4315</v>
      </c>
      <c r="Q18" s="498"/>
      <c r="R18" s="499"/>
      <c r="S18" s="334"/>
      <c r="V18" s="329" t="s">
        <v>4316</v>
      </c>
      <c r="Y18" s="329" t="s">
        <v>4317</v>
      </c>
    </row>
    <row r="19" spans="3:25" ht="6" customHeight="1">
      <c r="M19" s="335"/>
      <c r="P19" s="335"/>
      <c r="Q19" s="335"/>
      <c r="R19" s="335"/>
      <c r="S19" s="336"/>
      <c r="V19" s="332"/>
      <c r="Y19" s="332"/>
    </row>
    <row r="20" spans="3:25" ht="20.100000000000001" customHeight="1">
      <c r="C20" s="326" t="s">
        <v>4318</v>
      </c>
      <c r="I20" s="326" t="s">
        <v>3834</v>
      </c>
      <c r="M20" s="338" t="s">
        <v>4319</v>
      </c>
      <c r="P20" s="339" t="s">
        <v>4320</v>
      </c>
      <c r="Q20" s="340"/>
      <c r="R20" s="341"/>
      <c r="V20" s="327" t="s">
        <v>4298</v>
      </c>
      <c r="Y20" s="327" t="s">
        <v>4321</v>
      </c>
    </row>
    <row r="21" spans="3:25" ht="26.1" customHeight="1">
      <c r="C21" s="342" t="s">
        <v>4322</v>
      </c>
      <c r="I21" s="328" t="s">
        <v>4313</v>
      </c>
      <c r="M21" s="328" t="s">
        <v>4313</v>
      </c>
      <c r="P21" s="494" t="s">
        <v>4323</v>
      </c>
      <c r="Q21" s="495"/>
      <c r="R21" s="496"/>
      <c r="S21" s="334"/>
      <c r="V21" s="343" t="s">
        <v>4324</v>
      </c>
      <c r="Y21" s="344" t="s">
        <v>4325</v>
      </c>
    </row>
    <row r="22" spans="3:25" ht="6" customHeight="1">
      <c r="M22" s="335"/>
      <c r="P22" s="335"/>
      <c r="Q22" s="335"/>
      <c r="R22" s="335"/>
      <c r="S22" s="337"/>
      <c r="V22" s="332"/>
    </row>
    <row r="23" spans="3:25" ht="20.100000000000001" customHeight="1">
      <c r="C23" s="326" t="s">
        <v>4326</v>
      </c>
      <c r="I23" s="326" t="s">
        <v>4327</v>
      </c>
      <c r="M23" s="338" t="s">
        <v>4328</v>
      </c>
      <c r="P23" s="339"/>
      <c r="Q23" s="340"/>
      <c r="R23" s="341"/>
      <c r="V23" s="327" t="s">
        <v>4329</v>
      </c>
    </row>
    <row r="24" spans="3:25" ht="26.1" customHeight="1">
      <c r="C24" s="342" t="s">
        <v>4322</v>
      </c>
      <c r="I24" s="328" t="s">
        <v>4330</v>
      </c>
      <c r="M24" s="328" t="s">
        <v>4291</v>
      </c>
      <c r="P24" s="494" t="s">
        <v>4316</v>
      </c>
      <c r="Q24" s="495"/>
      <c r="R24" s="496"/>
      <c r="S24" s="334"/>
      <c r="V24" s="345" t="s">
        <v>4331</v>
      </c>
    </row>
    <row r="25" spans="3:25" ht="6" customHeight="1">
      <c r="M25" s="335"/>
      <c r="P25" s="335"/>
      <c r="Q25" s="335"/>
      <c r="R25" s="335"/>
      <c r="S25" s="336"/>
      <c r="V25" s="332"/>
    </row>
    <row r="26" spans="3:25" ht="20.100000000000001" customHeight="1">
      <c r="C26" s="326" t="s">
        <v>4332</v>
      </c>
      <c r="I26" s="327" t="s">
        <v>4286</v>
      </c>
      <c r="M26" s="338" t="s">
        <v>4333</v>
      </c>
      <c r="P26" s="339" t="s">
        <v>4334</v>
      </c>
      <c r="Q26" s="340"/>
      <c r="R26" s="341"/>
      <c r="V26" s="327" t="s">
        <v>4335</v>
      </c>
    </row>
    <row r="27" spans="3:25" ht="26.1" customHeight="1">
      <c r="C27" s="328" t="s">
        <v>4336</v>
      </c>
      <c r="I27" s="328" t="s">
        <v>4337</v>
      </c>
      <c r="M27" s="328" t="s">
        <v>4338</v>
      </c>
      <c r="P27" s="494" t="s">
        <v>4339</v>
      </c>
      <c r="Q27" s="495"/>
      <c r="R27" s="496"/>
      <c r="S27" s="334"/>
      <c r="V27" s="345" t="s">
        <v>4331</v>
      </c>
    </row>
    <row r="28" spans="3:25" ht="6" customHeight="1">
      <c r="M28" s="335"/>
      <c r="P28" s="335"/>
      <c r="Q28" s="335"/>
      <c r="R28" s="335"/>
      <c r="S28" s="337"/>
      <c r="V28" s="346"/>
    </row>
    <row r="29" spans="3:25" ht="20.100000000000001" customHeight="1">
      <c r="C29" s="326" t="s">
        <v>3877</v>
      </c>
      <c r="I29" s="326" t="s">
        <v>4340</v>
      </c>
      <c r="M29" s="326" t="s">
        <v>4341</v>
      </c>
      <c r="V29" s="327" t="s">
        <v>4342</v>
      </c>
    </row>
    <row r="30" spans="3:25" ht="26.1" customHeight="1">
      <c r="C30" s="328" t="s">
        <v>4343</v>
      </c>
      <c r="I30" s="342" t="s">
        <v>4344</v>
      </c>
      <c r="M30" s="328" t="s">
        <v>4345</v>
      </c>
      <c r="S30" s="334"/>
      <c r="V30" s="329" t="s">
        <v>4346</v>
      </c>
    </row>
    <row r="31" spans="3:25" ht="6" customHeight="1">
      <c r="M31" s="335"/>
      <c r="S31" s="337"/>
    </row>
    <row r="32" spans="3:25" ht="20.100000000000001" customHeight="1">
      <c r="C32" s="326" t="s">
        <v>4347</v>
      </c>
      <c r="I32" s="326" t="s">
        <v>4348</v>
      </c>
      <c r="M32" s="326" t="s">
        <v>4349</v>
      </c>
    </row>
    <row r="33" spans="3:16" ht="26.1" customHeight="1">
      <c r="C33" s="328" t="s">
        <v>4350</v>
      </c>
      <c r="I33" s="328" t="s">
        <v>4351</v>
      </c>
      <c r="M33" s="328" t="s">
        <v>4352</v>
      </c>
    </row>
    <row r="34" spans="3:16" ht="6" customHeight="1">
      <c r="M34" s="335"/>
    </row>
    <row r="35" spans="3:16" ht="20.100000000000001" customHeight="1">
      <c r="C35" s="326" t="s">
        <v>4353</v>
      </c>
      <c r="I35" s="333"/>
      <c r="M35" s="326" t="s">
        <v>4354</v>
      </c>
    </row>
    <row r="36" spans="3:16" ht="26.1" customHeight="1">
      <c r="C36" s="328" t="s">
        <v>4355</v>
      </c>
      <c r="I36" s="342" t="s">
        <v>4356</v>
      </c>
      <c r="M36" s="328" t="s">
        <v>4357</v>
      </c>
    </row>
    <row r="37" spans="3:16" ht="6" customHeight="1">
      <c r="M37" s="335"/>
    </row>
    <row r="38" spans="3:16" ht="18" customHeight="1">
      <c r="C38" s="326" t="s">
        <v>4358</v>
      </c>
      <c r="M38" s="326" t="s">
        <v>4359</v>
      </c>
    </row>
    <row r="39" spans="3:16" ht="26.1" customHeight="1">
      <c r="C39" s="328" t="s">
        <v>4283</v>
      </c>
      <c r="M39" s="347" t="s">
        <v>4345</v>
      </c>
    </row>
    <row r="40" spans="3:16" s="324" customFormat="1" ht="10.5" customHeight="1">
      <c r="C40" s="348"/>
      <c r="M40" s="349"/>
      <c r="P40" s="323"/>
    </row>
    <row r="41" spans="3:16" ht="24.75" customHeight="1">
      <c r="C41" s="326" t="s">
        <v>4360</v>
      </c>
      <c r="M41" s="326" t="s">
        <v>4361</v>
      </c>
    </row>
    <row r="42" spans="3:16" ht="27">
      <c r="C42" s="328" t="s">
        <v>4283</v>
      </c>
      <c r="M42" s="347" t="s">
        <v>4345</v>
      </c>
    </row>
    <row r="43" spans="3:16" ht="8.25" customHeight="1"/>
    <row r="44" spans="3:16" ht="18" customHeight="1">
      <c r="C44" s="326"/>
      <c r="M44" s="326" t="s">
        <v>4362</v>
      </c>
    </row>
    <row r="45" spans="3:16" ht="25.35" customHeight="1">
      <c r="C45" s="342" t="s">
        <v>4363</v>
      </c>
      <c r="M45" s="328" t="s">
        <v>4303</v>
      </c>
    </row>
    <row r="47" spans="3:16" ht="18.75" customHeight="1">
      <c r="C47" s="326"/>
    </row>
    <row r="48" spans="3:16" ht="27">
      <c r="C48" s="328" t="s">
        <v>4301</v>
      </c>
    </row>
  </sheetData>
  <mergeCells count="15">
    <mergeCell ref="P24:R24"/>
    <mergeCell ref="P27:R27"/>
    <mergeCell ref="P12:R12"/>
    <mergeCell ref="P14:R14"/>
    <mergeCell ref="P15:R15"/>
    <mergeCell ref="P17:R17"/>
    <mergeCell ref="P18:R18"/>
    <mergeCell ref="P21:R21"/>
    <mergeCell ref="B1:AB3"/>
    <mergeCell ref="P11:R11"/>
    <mergeCell ref="B6:C6"/>
    <mergeCell ref="E6:F6"/>
    <mergeCell ref="H6:I6"/>
    <mergeCell ref="L8:P8"/>
    <mergeCell ref="R8:V8"/>
  </mergeCells>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14C2-6B22-4426-9871-BDD024A30523}">
  <sheetPr>
    <tabColor rgb="FFFF0000"/>
  </sheetPr>
  <dimension ref="B1:AB48"/>
  <sheetViews>
    <sheetView showGridLines="0" zoomScale="70" zoomScaleNormal="70" workbookViewId="0">
      <selection activeCell="C5" sqref="C5"/>
    </sheetView>
  </sheetViews>
  <sheetFormatPr defaultColWidth="10.125" defaultRowHeight="13.5"/>
  <cols>
    <col min="1" max="1" width="2.625" style="323" customWidth="1"/>
    <col min="2" max="2" width="2.125" style="323" customWidth="1"/>
    <col min="3" max="3" width="21.125" style="323" customWidth="1"/>
    <col min="4" max="4" width="5.125" style="323" customWidth="1"/>
    <col min="5" max="5" width="2.125" style="323" customWidth="1"/>
    <col min="6" max="6" width="21.125" style="323" customWidth="1"/>
    <col min="7" max="7" width="5.5" style="323" customWidth="1"/>
    <col min="8" max="8" width="2.125" style="323" customWidth="1"/>
    <col min="9" max="9" width="21.625" style="323" customWidth="1"/>
    <col min="10" max="10" width="5.5" style="323" customWidth="1"/>
    <col min="11" max="12" width="2.125" style="323" customWidth="1"/>
    <col min="13" max="13" width="21.625" style="323" customWidth="1"/>
    <col min="14" max="14" width="5.125" style="323" customWidth="1"/>
    <col min="15" max="15" width="2.125" style="323" customWidth="1"/>
    <col min="16" max="16" width="21.625" style="323" customWidth="1"/>
    <col min="17" max="17" width="5.125" style="323" customWidth="1"/>
    <col min="18" max="18" width="21.625" style="323" customWidth="1"/>
    <col min="19" max="19" width="2.125" style="323" customWidth="1"/>
    <col min="20" max="20" width="5.125" style="323" customWidth="1"/>
    <col min="21" max="21" width="2.125" style="323" customWidth="1"/>
    <col min="22" max="22" width="21.625" style="323" customWidth="1"/>
    <col min="23" max="23" width="8.125" style="323" customWidth="1"/>
    <col min="24" max="24" width="3.5" style="323" customWidth="1"/>
    <col min="25" max="25" width="18.625" style="323" customWidth="1"/>
    <col min="26" max="26" width="10.125" style="323"/>
    <col min="27" max="27" width="5" style="324" customWidth="1"/>
    <col min="28" max="16384" width="10.125" style="323"/>
  </cols>
  <sheetData>
    <row r="1" spans="2:28" s="196" customFormat="1" ht="14.25" customHeight="1">
      <c r="B1" s="500" t="s">
        <v>4364</v>
      </c>
      <c r="C1" s="500"/>
      <c r="D1" s="500"/>
      <c r="E1" s="500"/>
      <c r="F1" s="500"/>
      <c r="G1" s="500"/>
      <c r="H1" s="500"/>
      <c r="I1" s="500"/>
      <c r="J1" s="500"/>
      <c r="K1" s="500"/>
      <c r="L1" s="500"/>
      <c r="M1" s="500"/>
      <c r="N1" s="500"/>
      <c r="O1" s="500"/>
      <c r="P1" s="500"/>
      <c r="Q1" s="500"/>
      <c r="R1" s="500"/>
      <c r="S1" s="500"/>
      <c r="T1" s="500"/>
      <c r="U1" s="500"/>
      <c r="V1" s="500"/>
      <c r="W1" s="500"/>
      <c r="X1" s="500"/>
      <c r="Y1" s="500"/>
      <c r="Z1" s="500"/>
      <c r="AA1" s="500"/>
      <c r="AB1" s="500"/>
    </row>
    <row r="2" spans="2:28" s="196" customFormat="1" ht="14.25" customHeight="1">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row>
    <row r="3" spans="2:28" s="196" customFormat="1" ht="11.25" customHeight="1">
      <c r="B3" s="500"/>
      <c r="C3" s="500"/>
      <c r="D3" s="500"/>
      <c r="E3" s="500"/>
      <c r="F3" s="500"/>
      <c r="G3" s="500"/>
      <c r="H3" s="500"/>
      <c r="I3" s="500"/>
      <c r="J3" s="500"/>
      <c r="K3" s="500"/>
      <c r="L3" s="500"/>
      <c r="M3" s="500"/>
      <c r="N3" s="500"/>
      <c r="O3" s="500"/>
      <c r="P3" s="500"/>
      <c r="Q3" s="500"/>
      <c r="R3" s="500"/>
      <c r="S3" s="500"/>
      <c r="T3" s="500"/>
      <c r="U3" s="500"/>
      <c r="V3" s="500"/>
      <c r="W3" s="500"/>
      <c r="X3" s="500"/>
      <c r="Y3" s="500"/>
      <c r="Z3" s="500"/>
      <c r="AA3" s="500"/>
      <c r="AB3" s="500"/>
    </row>
    <row r="5" spans="2:28" ht="15" customHeight="1"/>
    <row r="6" spans="2:28" ht="25.35" customHeight="1">
      <c r="B6" s="491" t="s">
        <v>4275</v>
      </c>
      <c r="C6" s="491"/>
      <c r="E6" s="492" t="s">
        <v>4276</v>
      </c>
      <c r="F6" s="492"/>
      <c r="H6" s="492" t="s">
        <v>3966</v>
      </c>
      <c r="I6" s="492"/>
    </row>
    <row r="8" spans="2:28" ht="25.5" customHeight="1">
      <c r="C8" s="325"/>
      <c r="F8" s="326" t="s">
        <v>4277</v>
      </c>
      <c r="L8" s="491" t="s">
        <v>4279</v>
      </c>
      <c r="M8" s="491"/>
      <c r="N8" s="491"/>
      <c r="O8" s="491"/>
      <c r="P8" s="491"/>
      <c r="R8" s="501" t="s">
        <v>4365</v>
      </c>
      <c r="S8" s="501"/>
      <c r="T8" s="501"/>
      <c r="U8" s="501"/>
      <c r="V8" s="501"/>
      <c r="Y8" s="350" t="s">
        <v>4366</v>
      </c>
    </row>
    <row r="9" spans="2:28" ht="26.1" customHeight="1">
      <c r="C9" s="328" t="s">
        <v>4282</v>
      </c>
      <c r="F9" s="328" t="s">
        <v>4283</v>
      </c>
      <c r="I9" s="324"/>
      <c r="Y9" s="329" t="s">
        <v>4367</v>
      </c>
      <c r="AA9" s="323"/>
    </row>
    <row r="10" spans="2:28" ht="6" customHeight="1">
      <c r="F10" s="330"/>
      <c r="K10" s="331"/>
      <c r="Y10" s="332"/>
      <c r="AA10" s="323"/>
    </row>
    <row r="11" spans="2:28" ht="20.100000000000001" customHeight="1">
      <c r="C11" s="326"/>
      <c r="F11" s="333"/>
      <c r="I11" s="327" t="s">
        <v>4286</v>
      </c>
      <c r="K11" s="331"/>
      <c r="M11" s="326" t="s">
        <v>3709</v>
      </c>
      <c r="P11" s="488" t="s">
        <v>4287</v>
      </c>
      <c r="Q11" s="489"/>
      <c r="R11" s="490"/>
      <c r="V11" s="350" t="s">
        <v>3920</v>
      </c>
      <c r="Y11" s="326" t="s">
        <v>4311</v>
      </c>
    </row>
    <row r="12" spans="2:28" ht="26.1" customHeight="1">
      <c r="C12" s="328" t="s">
        <v>4283</v>
      </c>
      <c r="F12" s="328" t="s">
        <v>4290</v>
      </c>
      <c r="I12" s="328" t="s">
        <v>4291</v>
      </c>
      <c r="M12" s="328" t="s">
        <v>4292</v>
      </c>
      <c r="P12" s="494" t="s">
        <v>4293</v>
      </c>
      <c r="Q12" s="495"/>
      <c r="R12" s="496"/>
      <c r="S12" s="334"/>
      <c r="V12" s="329" t="s">
        <v>4367</v>
      </c>
      <c r="Y12" s="329" t="s">
        <v>4317</v>
      </c>
    </row>
    <row r="13" spans="2:28" ht="6" customHeight="1">
      <c r="M13" s="335"/>
      <c r="P13" s="335"/>
      <c r="Q13" s="335"/>
      <c r="R13" s="335"/>
      <c r="S13" s="336"/>
      <c r="Y13" s="332"/>
    </row>
    <row r="14" spans="2:28" ht="20.100000000000001" customHeight="1">
      <c r="C14" s="326" t="s">
        <v>4296</v>
      </c>
      <c r="I14" s="327"/>
      <c r="M14" s="326" t="s">
        <v>4297</v>
      </c>
      <c r="P14" s="488" t="s">
        <v>4298</v>
      </c>
      <c r="Q14" s="489"/>
      <c r="R14" s="490"/>
      <c r="V14" s="350" t="s">
        <v>3920</v>
      </c>
      <c r="Y14" s="350" t="s">
        <v>3920</v>
      </c>
    </row>
    <row r="15" spans="2:28" ht="26.1" customHeight="1">
      <c r="C15" s="328" t="s">
        <v>4301</v>
      </c>
      <c r="I15" s="328" t="s">
        <v>4302</v>
      </c>
      <c r="M15" s="328" t="s">
        <v>4303</v>
      </c>
      <c r="P15" s="494" t="s">
        <v>4304</v>
      </c>
      <c r="Q15" s="495"/>
      <c r="R15" s="496"/>
      <c r="S15" s="334"/>
      <c r="V15" s="329" t="s">
        <v>4367</v>
      </c>
      <c r="Y15" s="329" t="s">
        <v>4367</v>
      </c>
    </row>
    <row r="16" spans="2:28" ht="6" customHeight="1">
      <c r="M16" s="335"/>
      <c r="P16" s="335"/>
      <c r="Q16" s="335"/>
      <c r="R16" s="335"/>
      <c r="S16" s="337"/>
      <c r="Y16" s="332"/>
    </row>
    <row r="17" spans="3:25" ht="20.100000000000001" customHeight="1">
      <c r="C17" s="326" t="s">
        <v>4306</v>
      </c>
      <c r="I17" s="326" t="s">
        <v>4307</v>
      </c>
      <c r="M17" s="338" t="s">
        <v>4308</v>
      </c>
      <c r="P17" s="488" t="s">
        <v>4309</v>
      </c>
      <c r="Q17" s="489"/>
      <c r="R17" s="490"/>
      <c r="Y17" s="350" t="s">
        <v>4321</v>
      </c>
    </row>
    <row r="18" spans="3:25" ht="26.1" customHeight="1">
      <c r="C18" s="328" t="s">
        <v>4312</v>
      </c>
      <c r="I18" s="328" t="s">
        <v>4313</v>
      </c>
      <c r="M18" s="328" t="s">
        <v>4314</v>
      </c>
      <c r="P18" s="497" t="s">
        <v>4315</v>
      </c>
      <c r="Q18" s="498"/>
      <c r="R18" s="499"/>
      <c r="S18" s="334"/>
      <c r="Y18" s="344" t="s">
        <v>4325</v>
      </c>
    </row>
    <row r="19" spans="3:25" ht="6" customHeight="1">
      <c r="M19" s="335"/>
      <c r="P19" s="335"/>
      <c r="Q19" s="335"/>
      <c r="R19" s="335"/>
      <c r="S19" s="336"/>
    </row>
    <row r="20" spans="3:25" ht="20.100000000000001" customHeight="1">
      <c r="C20" s="326" t="s">
        <v>4318</v>
      </c>
      <c r="I20" s="326" t="s">
        <v>3834</v>
      </c>
      <c r="M20" s="338" t="s">
        <v>4319</v>
      </c>
      <c r="P20" s="339" t="s">
        <v>4320</v>
      </c>
      <c r="Q20" s="340"/>
      <c r="R20" s="341"/>
    </row>
    <row r="21" spans="3:25" ht="26.1" customHeight="1">
      <c r="C21" s="342" t="s">
        <v>4322</v>
      </c>
      <c r="I21" s="328" t="s">
        <v>4313</v>
      </c>
      <c r="M21" s="328" t="s">
        <v>4313</v>
      </c>
      <c r="P21" s="494" t="s">
        <v>4323</v>
      </c>
      <c r="Q21" s="495"/>
      <c r="R21" s="496"/>
      <c r="S21" s="334"/>
    </row>
    <row r="22" spans="3:25" ht="6" customHeight="1">
      <c r="M22" s="335"/>
      <c r="P22" s="335"/>
      <c r="Q22" s="335"/>
      <c r="R22" s="335"/>
      <c r="S22" s="337"/>
      <c r="Y22" s="351"/>
    </row>
    <row r="23" spans="3:25" ht="20.100000000000001" customHeight="1">
      <c r="C23" s="326" t="s">
        <v>4326</v>
      </c>
      <c r="I23" s="326" t="s">
        <v>4327</v>
      </c>
      <c r="M23" s="338" t="s">
        <v>4328</v>
      </c>
      <c r="P23" s="339" t="s">
        <v>4368</v>
      </c>
      <c r="Q23" s="340"/>
      <c r="R23" s="341"/>
    </row>
    <row r="24" spans="3:25" ht="26.1" customHeight="1">
      <c r="C24" s="342" t="s">
        <v>4322</v>
      </c>
      <c r="I24" s="328" t="s">
        <v>4330</v>
      </c>
      <c r="M24" s="328" t="s">
        <v>4291</v>
      </c>
      <c r="P24" s="497" t="s">
        <v>4357</v>
      </c>
      <c r="Q24" s="498"/>
      <c r="R24" s="499"/>
      <c r="S24" s="334"/>
    </row>
    <row r="25" spans="3:25" ht="6" customHeight="1">
      <c r="M25" s="335"/>
      <c r="P25" s="335"/>
      <c r="Q25" s="335"/>
      <c r="R25" s="335"/>
      <c r="S25" s="336"/>
    </row>
    <row r="26" spans="3:25" ht="20.100000000000001" customHeight="1">
      <c r="C26" s="326" t="s">
        <v>4332</v>
      </c>
      <c r="I26" s="327" t="s">
        <v>4286</v>
      </c>
      <c r="M26" s="338" t="s">
        <v>4333</v>
      </c>
      <c r="P26" s="339" t="s">
        <v>4334</v>
      </c>
      <c r="Q26" s="340"/>
      <c r="R26" s="341"/>
    </row>
    <row r="27" spans="3:25" ht="26.1" customHeight="1">
      <c r="C27" s="328" t="s">
        <v>4336</v>
      </c>
      <c r="I27" s="328" t="s">
        <v>4294</v>
      </c>
      <c r="M27" s="328" t="s">
        <v>4338</v>
      </c>
      <c r="P27" s="494" t="s">
        <v>4369</v>
      </c>
      <c r="Q27" s="495"/>
      <c r="R27" s="496"/>
      <c r="S27" s="334"/>
    </row>
    <row r="28" spans="3:25" ht="6" customHeight="1">
      <c r="M28" s="335"/>
      <c r="P28" s="335"/>
      <c r="Q28" s="335"/>
      <c r="R28" s="335"/>
      <c r="S28" s="337"/>
    </row>
    <row r="29" spans="3:25" ht="20.100000000000001" customHeight="1">
      <c r="C29" s="326" t="s">
        <v>3877</v>
      </c>
      <c r="I29" s="326" t="s">
        <v>4340</v>
      </c>
      <c r="M29" s="326" t="s">
        <v>4341</v>
      </c>
    </row>
    <row r="30" spans="3:25" ht="26.1" customHeight="1">
      <c r="C30" s="328" t="s">
        <v>4343</v>
      </c>
      <c r="I30" s="342" t="s">
        <v>4344</v>
      </c>
      <c r="M30" s="328" t="s">
        <v>4345</v>
      </c>
      <c r="S30" s="334"/>
    </row>
    <row r="31" spans="3:25" ht="6" customHeight="1">
      <c r="M31" s="335"/>
      <c r="S31" s="337"/>
    </row>
    <row r="32" spans="3:25" ht="20.100000000000001" customHeight="1">
      <c r="C32" s="326" t="s">
        <v>4347</v>
      </c>
      <c r="I32" s="326" t="s">
        <v>4348</v>
      </c>
      <c r="M32" s="326" t="s">
        <v>4349</v>
      </c>
    </row>
    <row r="33" spans="3:16" ht="26.1" customHeight="1">
      <c r="C33" s="328" t="s">
        <v>4350</v>
      </c>
      <c r="I33" s="328" t="s">
        <v>4370</v>
      </c>
      <c r="M33" s="328" t="s">
        <v>4352</v>
      </c>
    </row>
    <row r="34" spans="3:16" ht="6" customHeight="1">
      <c r="M34" s="335"/>
    </row>
    <row r="35" spans="3:16" ht="20.100000000000001" customHeight="1">
      <c r="C35" s="326" t="s">
        <v>4353</v>
      </c>
      <c r="M35" s="326" t="s">
        <v>4354</v>
      </c>
    </row>
    <row r="36" spans="3:16" ht="26.1" customHeight="1">
      <c r="C36" s="328" t="s">
        <v>4355</v>
      </c>
      <c r="M36" s="328" t="s">
        <v>4357</v>
      </c>
    </row>
    <row r="37" spans="3:16" ht="6" customHeight="1">
      <c r="M37" s="335"/>
    </row>
    <row r="38" spans="3:16" ht="18" customHeight="1">
      <c r="C38" s="326" t="s">
        <v>4358</v>
      </c>
      <c r="M38" s="326" t="s">
        <v>4359</v>
      </c>
    </row>
    <row r="39" spans="3:16" ht="26.1" customHeight="1">
      <c r="C39" s="328" t="s">
        <v>4283</v>
      </c>
      <c r="M39" s="347" t="s">
        <v>4345</v>
      </c>
    </row>
    <row r="40" spans="3:16" s="324" customFormat="1" ht="10.5" customHeight="1">
      <c r="C40" s="348"/>
      <c r="M40" s="349"/>
      <c r="P40" s="323"/>
    </row>
    <row r="41" spans="3:16" ht="24.75" customHeight="1">
      <c r="C41" s="326" t="s">
        <v>4360</v>
      </c>
      <c r="M41" s="326" t="s">
        <v>4361</v>
      </c>
    </row>
    <row r="42" spans="3:16" ht="27">
      <c r="C42" s="328" t="s">
        <v>4283</v>
      </c>
      <c r="M42" s="347" t="s">
        <v>4371</v>
      </c>
    </row>
    <row r="43" spans="3:16" ht="8.25" customHeight="1"/>
    <row r="44" spans="3:16" ht="18" customHeight="1">
      <c r="C44" s="326"/>
      <c r="M44" s="326" t="s">
        <v>4362</v>
      </c>
    </row>
    <row r="45" spans="3:16" ht="25.35" customHeight="1">
      <c r="C45" s="342" t="s">
        <v>4363</v>
      </c>
      <c r="M45" s="328" t="s">
        <v>4303</v>
      </c>
    </row>
    <row r="47" spans="3:16" ht="18.75" customHeight="1">
      <c r="C47" s="326"/>
    </row>
    <row r="48" spans="3:16" ht="27">
      <c r="C48" s="328" t="s">
        <v>4301</v>
      </c>
    </row>
  </sheetData>
  <mergeCells count="15">
    <mergeCell ref="P24:R24"/>
    <mergeCell ref="P27:R27"/>
    <mergeCell ref="P12:R12"/>
    <mergeCell ref="P14:R14"/>
    <mergeCell ref="P15:R15"/>
    <mergeCell ref="P17:R17"/>
    <mergeCell ref="P18:R18"/>
    <mergeCell ref="P21:R21"/>
    <mergeCell ref="B1:AB3"/>
    <mergeCell ref="P11:R11"/>
    <mergeCell ref="B6:C6"/>
    <mergeCell ref="E6:F6"/>
    <mergeCell ref="H6:I6"/>
    <mergeCell ref="L8:P8"/>
    <mergeCell ref="R8:V8"/>
  </mergeCell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AD894"/>
  <sheetViews>
    <sheetView showGridLines="0" zoomScale="84" zoomScaleNormal="84" workbookViewId="0">
      <pane xSplit="6" ySplit="6" topLeftCell="G411" activePane="bottomRight" state="frozen"/>
      <selection pane="bottomRight" activeCell="F425" sqref="F425"/>
      <selection pane="bottomLeft"/>
      <selection pane="topRight"/>
    </sheetView>
  </sheetViews>
  <sheetFormatPr defaultColWidth="9" defaultRowHeight="12.75" customHeight="1" outlineLevelCol="1"/>
  <cols>
    <col min="1" max="1" width="0.625" style="196" customWidth="1"/>
    <col min="2" max="2" width="16.625" style="196" customWidth="1"/>
    <col min="3" max="3" width="14.625" style="198" customWidth="1"/>
    <col min="4" max="5" width="13" style="196" customWidth="1"/>
    <col min="6" max="6" width="8.625" style="196" customWidth="1"/>
    <col min="7" max="7" width="30.125" style="196" customWidth="1"/>
    <col min="8" max="8" width="35.125" style="198" customWidth="1"/>
    <col min="9" max="9" width="20.125" style="196" customWidth="1"/>
    <col min="10" max="10" width="11.625" style="196" customWidth="1" outlineLevel="1"/>
    <col min="11" max="11" width="9.125" style="196" customWidth="1" outlineLevel="1"/>
    <col min="12" max="12" width="20.625" style="196" customWidth="1" outlineLevel="1"/>
    <col min="13" max="13" width="20.125" style="198" customWidth="1" outlineLevel="1"/>
    <col min="14" max="15" width="9.625" style="196" customWidth="1" outlineLevel="1"/>
    <col min="16" max="16" width="14.125" style="196" customWidth="1" outlineLevel="1"/>
    <col min="17" max="18" width="19.125" style="196" customWidth="1" outlineLevel="1"/>
    <col min="19" max="19" width="9.5" style="196" customWidth="1" outlineLevel="1"/>
    <col min="20" max="22" width="9" style="196" customWidth="1" outlineLevel="1"/>
    <col min="23" max="23" width="18.625" style="196" customWidth="1" outlineLevel="1"/>
    <col min="24" max="24" width="33.625" style="196" customWidth="1" outlineLevel="1"/>
    <col min="25" max="25" width="30.625" style="196" customWidth="1" outlineLevel="1"/>
    <col min="26" max="26" width="18.625" style="196" customWidth="1" outlineLevel="1"/>
    <col min="27" max="27" width="38.125" style="196" customWidth="1" outlineLevel="1"/>
    <col min="28" max="28" width="21.625" style="196" customWidth="1" outlineLevel="1"/>
    <col min="29" max="29" width="12.625" style="196" customWidth="1" outlineLevel="1"/>
    <col min="30" max="30" width="9" style="196" customWidth="1" outlineLevel="1"/>
    <col min="31" max="16384" width="9" style="196"/>
  </cols>
  <sheetData>
    <row r="1" spans="1:30" ht="12" customHeight="1"/>
    <row r="2" spans="1:30" s="360" customFormat="1" ht="14.25" customHeight="1">
      <c r="A2" s="361"/>
      <c r="B2" s="504" t="s">
        <v>4372</v>
      </c>
      <c r="C2" s="504"/>
      <c r="D2" s="504"/>
      <c r="E2" s="504"/>
      <c r="F2" s="504"/>
      <c r="G2" s="504"/>
      <c r="H2" s="359"/>
      <c r="I2" s="359"/>
      <c r="J2" s="359"/>
      <c r="K2" s="359"/>
      <c r="L2" s="359"/>
      <c r="M2" s="359"/>
      <c r="N2" s="506"/>
      <c r="O2" s="506"/>
      <c r="P2" s="506"/>
      <c r="Q2" s="506"/>
      <c r="R2" s="506"/>
      <c r="S2" s="506"/>
      <c r="T2" s="506"/>
      <c r="U2" s="506"/>
      <c r="V2" s="506"/>
      <c r="W2" s="506"/>
      <c r="X2" s="506"/>
      <c r="Y2" s="506"/>
      <c r="Z2" s="506"/>
      <c r="AA2" s="506"/>
      <c r="AB2" s="506"/>
      <c r="AC2" s="506"/>
      <c r="AD2" s="506"/>
    </row>
    <row r="3" spans="1:30" s="360" customFormat="1" ht="14.25" customHeight="1">
      <c r="A3" s="361"/>
      <c r="B3" s="504"/>
      <c r="C3" s="504"/>
      <c r="D3" s="504"/>
      <c r="E3" s="504"/>
      <c r="F3" s="504"/>
      <c r="G3" s="504"/>
      <c r="H3" s="359"/>
      <c r="I3" s="359"/>
      <c r="J3" s="359"/>
      <c r="K3" s="359"/>
      <c r="L3" s="359"/>
      <c r="M3" s="359"/>
      <c r="N3" s="506"/>
      <c r="O3" s="506"/>
      <c r="P3" s="506"/>
      <c r="Q3" s="506"/>
      <c r="R3" s="506"/>
      <c r="S3" s="506"/>
      <c r="T3" s="506"/>
      <c r="U3" s="506"/>
      <c r="V3" s="506"/>
      <c r="W3" s="506"/>
      <c r="X3" s="506"/>
      <c r="Y3" s="506"/>
      <c r="Z3" s="506"/>
      <c r="AA3" s="506"/>
      <c r="AB3" s="506"/>
      <c r="AC3" s="506"/>
      <c r="AD3" s="506"/>
    </row>
    <row r="4" spans="1:30" s="360" customFormat="1" ht="11.25" customHeight="1">
      <c r="A4" s="361"/>
      <c r="B4" s="505"/>
      <c r="C4" s="505"/>
      <c r="D4" s="505"/>
      <c r="E4" s="505"/>
      <c r="F4" s="505"/>
      <c r="G4" s="505"/>
      <c r="H4" s="365"/>
      <c r="I4" s="365"/>
      <c r="J4" s="508" t="s">
        <v>4373</v>
      </c>
      <c r="K4" s="508"/>
      <c r="L4" s="508"/>
      <c r="M4" s="508"/>
      <c r="N4" s="507"/>
      <c r="O4" s="507"/>
      <c r="P4" s="507"/>
      <c r="Q4" s="507"/>
      <c r="R4" s="507"/>
      <c r="S4" s="507"/>
      <c r="T4" s="507"/>
      <c r="U4" s="507"/>
      <c r="V4" s="507"/>
      <c r="W4" s="507"/>
      <c r="X4" s="507"/>
      <c r="Y4" s="507"/>
      <c r="Z4" s="507"/>
      <c r="AA4" s="507"/>
      <c r="AB4" s="507"/>
      <c r="AC4" s="507"/>
      <c r="AD4" s="507"/>
    </row>
    <row r="5" spans="1:30" s="235" customFormat="1" ht="15" customHeight="1">
      <c r="A5" s="366"/>
      <c r="C5" s="262"/>
      <c r="D5" s="262"/>
      <c r="E5" s="262"/>
      <c r="F5" s="262"/>
      <c r="G5" s="262"/>
      <c r="H5" s="262"/>
      <c r="I5" s="263"/>
      <c r="J5" s="509" t="s">
        <v>4374</v>
      </c>
      <c r="K5" s="510"/>
      <c r="L5" s="510"/>
      <c r="M5" s="511"/>
      <c r="N5" s="503" t="s">
        <v>4375</v>
      </c>
      <c r="O5" s="503"/>
      <c r="P5" s="503" t="s">
        <v>4376</v>
      </c>
      <c r="Q5" s="503"/>
      <c r="R5" s="503"/>
      <c r="S5" s="503" t="s">
        <v>4377</v>
      </c>
      <c r="T5" s="503"/>
      <c r="U5" s="503"/>
      <c r="V5" s="503" t="s">
        <v>4378</v>
      </c>
      <c r="W5" s="503"/>
      <c r="X5" s="503" t="s">
        <v>4379</v>
      </c>
      <c r="Y5" s="503"/>
      <c r="Z5" s="503"/>
      <c r="AA5" s="502" t="s">
        <v>4380</v>
      </c>
      <c r="AB5" s="502"/>
      <c r="AC5" s="502"/>
      <c r="AD5" s="502"/>
    </row>
    <row r="6" spans="1:30" s="234" customFormat="1" ht="25.5" customHeight="1">
      <c r="B6" s="275" t="s">
        <v>3696</v>
      </c>
      <c r="C6" s="266" t="s">
        <v>4381</v>
      </c>
      <c r="D6" s="304" t="s">
        <v>4382</v>
      </c>
      <c r="E6" s="305" t="s">
        <v>4383</v>
      </c>
      <c r="F6" s="264" t="s">
        <v>3699</v>
      </c>
      <c r="G6" s="264" t="s">
        <v>3700</v>
      </c>
      <c r="H6" s="265" t="s">
        <v>3701</v>
      </c>
      <c r="I6" s="267" t="s">
        <v>4384</v>
      </c>
      <c r="J6" s="289" t="s">
        <v>4385</v>
      </c>
      <c r="K6" s="289" t="s">
        <v>4386</v>
      </c>
      <c r="L6" s="289" t="s">
        <v>1583</v>
      </c>
      <c r="M6" s="289" t="s">
        <v>4387</v>
      </c>
      <c r="N6" s="289" t="s">
        <v>4388</v>
      </c>
      <c r="O6" s="289" t="s">
        <v>4389</v>
      </c>
      <c r="P6" s="289" t="s">
        <v>4390</v>
      </c>
      <c r="Q6" s="289" t="s">
        <v>4391</v>
      </c>
      <c r="R6" s="289" t="s">
        <v>4392</v>
      </c>
      <c r="S6" s="290" t="s">
        <v>4393</v>
      </c>
      <c r="T6" s="290" t="s">
        <v>1573</v>
      </c>
      <c r="U6" s="290" t="s">
        <v>4394</v>
      </c>
      <c r="V6" s="290" t="s">
        <v>3527</v>
      </c>
      <c r="W6" s="290" t="s">
        <v>4395</v>
      </c>
      <c r="X6" s="289" t="s">
        <v>71</v>
      </c>
      <c r="Y6" s="289" t="s">
        <v>4396</v>
      </c>
      <c r="Z6" s="289" t="s">
        <v>4397</v>
      </c>
      <c r="AA6" s="291" t="s">
        <v>3494</v>
      </c>
      <c r="AB6" s="292" t="s">
        <v>4398</v>
      </c>
      <c r="AC6" s="292" t="s">
        <v>4399</v>
      </c>
      <c r="AD6" s="293" t="s">
        <v>6</v>
      </c>
    </row>
    <row r="7" spans="1:30" s="236" customFormat="1" ht="121.5">
      <c r="B7" s="276" t="s">
        <v>3697</v>
      </c>
      <c r="C7" s="268" t="s">
        <v>4247</v>
      </c>
      <c r="D7" s="270" t="s">
        <v>4400</v>
      </c>
      <c r="E7" s="269" t="s">
        <v>4400</v>
      </c>
      <c r="F7" s="272" t="s">
        <v>777</v>
      </c>
      <c r="G7" s="272" t="s">
        <v>4248</v>
      </c>
      <c r="H7" s="273" t="s">
        <v>4249</v>
      </c>
      <c r="I7" s="271"/>
      <c r="J7" s="288" t="s">
        <v>1664</v>
      </c>
      <c r="K7" s="288" t="s">
        <v>1625</v>
      </c>
      <c r="L7" s="288" t="s">
        <v>1711</v>
      </c>
      <c r="M7" s="288" t="s">
        <v>4401</v>
      </c>
      <c r="N7" s="288"/>
      <c r="O7" s="288"/>
      <c r="P7" s="288" t="s">
        <v>4402</v>
      </c>
      <c r="Q7" s="288"/>
      <c r="R7" s="288"/>
      <c r="S7" s="288"/>
      <c r="T7" s="288"/>
      <c r="U7" s="288" t="s">
        <v>4403</v>
      </c>
      <c r="V7" s="288"/>
      <c r="W7" s="288"/>
      <c r="X7" s="288"/>
      <c r="Y7" s="288"/>
      <c r="Z7" s="288"/>
      <c r="AA7" s="288"/>
      <c r="AB7" s="288"/>
      <c r="AC7" s="288"/>
      <c r="AD7" s="288"/>
    </row>
    <row r="8" spans="1:30" s="236" customFormat="1" ht="270.75" customHeight="1">
      <c r="B8" s="276" t="s">
        <v>3697</v>
      </c>
      <c r="C8" s="268" t="s">
        <v>3744</v>
      </c>
      <c r="D8" s="270" t="s">
        <v>4400</v>
      </c>
      <c r="E8" s="269" t="s">
        <v>4400</v>
      </c>
      <c r="F8" s="272" t="s">
        <v>76</v>
      </c>
      <c r="G8" s="272" t="s">
        <v>77</v>
      </c>
      <c r="H8" s="273" t="s">
        <v>3781</v>
      </c>
      <c r="I8" s="271" t="s">
        <v>4404</v>
      </c>
      <c r="J8" s="274" t="s">
        <v>4405</v>
      </c>
      <c r="K8" s="274" t="s">
        <v>1600</v>
      </c>
      <c r="L8" s="274" t="s">
        <v>1601</v>
      </c>
      <c r="M8" s="274" t="s">
        <v>4406</v>
      </c>
      <c r="N8" s="274" t="s">
        <v>4407</v>
      </c>
      <c r="O8" s="274" t="s">
        <v>4408</v>
      </c>
      <c r="P8" s="274" t="s">
        <v>4402</v>
      </c>
      <c r="Q8" s="274" t="s">
        <v>4409</v>
      </c>
      <c r="R8" s="274" t="s">
        <v>4410</v>
      </c>
      <c r="S8" s="274"/>
      <c r="T8" s="274"/>
      <c r="U8" s="274" t="s">
        <v>4403</v>
      </c>
      <c r="V8" s="274"/>
      <c r="W8" s="274"/>
      <c r="X8" s="274"/>
      <c r="Y8" s="274" t="s">
        <v>4411</v>
      </c>
      <c r="Z8" s="274" t="s">
        <v>4412</v>
      </c>
      <c r="AA8" s="274"/>
      <c r="AB8" s="274" t="s">
        <v>4413</v>
      </c>
      <c r="AC8" s="274"/>
      <c r="AD8" s="274"/>
    </row>
    <row r="9" spans="1:30" s="236" customFormat="1" ht="409.5">
      <c r="B9" s="276" t="s">
        <v>3697</v>
      </c>
      <c r="C9" s="268" t="s">
        <v>3744</v>
      </c>
      <c r="D9" s="270" t="s">
        <v>4400</v>
      </c>
      <c r="E9" s="269" t="s">
        <v>4400</v>
      </c>
      <c r="F9" s="272" t="s">
        <v>79</v>
      </c>
      <c r="G9" s="272" t="s">
        <v>80</v>
      </c>
      <c r="H9" s="273" t="s">
        <v>3782</v>
      </c>
      <c r="I9" s="271" t="s">
        <v>4414</v>
      </c>
      <c r="J9" s="274" t="s">
        <v>4415</v>
      </c>
      <c r="K9" s="274" t="s">
        <v>1600</v>
      </c>
      <c r="L9" s="274" t="s">
        <v>4416</v>
      </c>
      <c r="M9" s="274" t="s">
        <v>4417</v>
      </c>
      <c r="N9" s="274" t="s">
        <v>4407</v>
      </c>
      <c r="O9" s="320" t="s">
        <v>4418</v>
      </c>
      <c r="P9" s="274" t="s">
        <v>4419</v>
      </c>
      <c r="Q9" s="274" t="s">
        <v>4420</v>
      </c>
      <c r="R9" s="274" t="s">
        <v>4421</v>
      </c>
      <c r="S9" s="274"/>
      <c r="T9" s="274"/>
      <c r="U9" s="274" t="s">
        <v>4403</v>
      </c>
      <c r="V9" s="274"/>
      <c r="W9" s="274"/>
      <c r="X9" s="274" t="s">
        <v>4413</v>
      </c>
      <c r="Y9" s="274" t="s">
        <v>4422</v>
      </c>
      <c r="Z9" s="274" t="s">
        <v>4423</v>
      </c>
      <c r="AA9" s="274"/>
      <c r="AB9" s="274"/>
      <c r="AC9" s="274"/>
      <c r="AD9" s="274"/>
    </row>
    <row r="10" spans="1:30" s="236" customFormat="1" ht="283.5">
      <c r="B10" s="276" t="s">
        <v>3697</v>
      </c>
      <c r="C10" s="268" t="s">
        <v>3744</v>
      </c>
      <c r="D10" s="270" t="s">
        <v>4400</v>
      </c>
      <c r="E10" s="269" t="s">
        <v>4400</v>
      </c>
      <c r="F10" s="272" t="s">
        <v>81</v>
      </c>
      <c r="G10" s="272" t="s">
        <v>82</v>
      </c>
      <c r="H10" s="273" t="s">
        <v>3783</v>
      </c>
      <c r="I10" s="271" t="s">
        <v>4424</v>
      </c>
      <c r="J10" s="274"/>
      <c r="K10" s="274"/>
      <c r="L10" s="274"/>
      <c r="M10" s="274"/>
      <c r="N10" s="274" t="s">
        <v>4425</v>
      </c>
      <c r="O10" s="274" t="s">
        <v>4426</v>
      </c>
      <c r="P10" s="274" t="s">
        <v>4402</v>
      </c>
      <c r="Q10" s="274" t="s">
        <v>4427</v>
      </c>
      <c r="R10" s="274"/>
      <c r="S10" s="274"/>
      <c r="T10" s="274"/>
      <c r="U10" s="274" t="s">
        <v>4403</v>
      </c>
      <c r="V10" s="274"/>
      <c r="W10" s="274"/>
      <c r="X10" s="274"/>
      <c r="Y10" s="274"/>
      <c r="Z10" s="274"/>
      <c r="AA10" s="274"/>
      <c r="AB10" s="274"/>
      <c r="AC10" s="274"/>
      <c r="AD10" s="274"/>
    </row>
    <row r="11" spans="1:30" s="236" customFormat="1" ht="409.5">
      <c r="B11" s="276" t="s">
        <v>3697</v>
      </c>
      <c r="C11" s="268" t="s">
        <v>3744</v>
      </c>
      <c r="D11" s="270" t="s">
        <v>4400</v>
      </c>
      <c r="E11" s="269" t="s">
        <v>4400</v>
      </c>
      <c r="F11" s="272" t="s">
        <v>83</v>
      </c>
      <c r="G11" s="272" t="s">
        <v>84</v>
      </c>
      <c r="H11" s="273" t="s">
        <v>4428</v>
      </c>
      <c r="I11" s="271" t="s">
        <v>4429</v>
      </c>
      <c r="J11" s="274" t="s">
        <v>4415</v>
      </c>
      <c r="K11" s="274" t="s">
        <v>1600</v>
      </c>
      <c r="L11" s="274" t="s">
        <v>605</v>
      </c>
      <c r="M11" s="274" t="s">
        <v>4430</v>
      </c>
      <c r="N11" s="274" t="s">
        <v>4407</v>
      </c>
      <c r="O11" s="274" t="s">
        <v>605</v>
      </c>
      <c r="P11" s="274" t="s">
        <v>4402</v>
      </c>
      <c r="Q11" s="274" t="s">
        <v>4431</v>
      </c>
      <c r="R11" s="274" t="s">
        <v>4432</v>
      </c>
      <c r="S11" s="274"/>
      <c r="T11" s="274"/>
      <c r="U11" s="274" t="s">
        <v>4403</v>
      </c>
      <c r="V11" s="274"/>
      <c r="W11" s="274"/>
      <c r="X11" s="274" t="s">
        <v>4433</v>
      </c>
      <c r="Y11" s="274" t="s">
        <v>4434</v>
      </c>
      <c r="Z11" s="274" t="s">
        <v>4435</v>
      </c>
      <c r="AA11" s="274"/>
      <c r="AB11" s="274"/>
      <c r="AC11" s="274"/>
      <c r="AD11" s="274"/>
    </row>
    <row r="12" spans="1:30" s="236" customFormat="1" ht="409.5">
      <c r="B12" s="276" t="s">
        <v>3697</v>
      </c>
      <c r="C12" s="268" t="s">
        <v>4247</v>
      </c>
      <c r="D12" s="270" t="s">
        <v>4400</v>
      </c>
      <c r="E12" s="269" t="s">
        <v>4400</v>
      </c>
      <c r="F12" s="272" t="s">
        <v>85</v>
      </c>
      <c r="G12" s="272" t="s">
        <v>86</v>
      </c>
      <c r="H12" s="273" t="s">
        <v>4436</v>
      </c>
      <c r="I12" s="271" t="s">
        <v>4437</v>
      </c>
      <c r="J12" s="274" t="s">
        <v>4438</v>
      </c>
      <c r="K12" s="274" t="s">
        <v>1625</v>
      </c>
      <c r="L12" s="274" t="s">
        <v>1626</v>
      </c>
      <c r="M12" s="274" t="s">
        <v>4439</v>
      </c>
      <c r="N12" s="274"/>
      <c r="O12" s="274"/>
      <c r="P12" s="274" t="s">
        <v>4402</v>
      </c>
      <c r="Q12" s="274" t="s">
        <v>4440</v>
      </c>
      <c r="R12" s="274"/>
      <c r="S12" s="274"/>
      <c r="T12" s="274"/>
      <c r="U12" s="274" t="s">
        <v>4403</v>
      </c>
      <c r="V12" s="274"/>
      <c r="W12" s="274"/>
      <c r="X12" s="274"/>
      <c r="Y12" s="274"/>
      <c r="Z12" s="274"/>
      <c r="AA12" s="274"/>
      <c r="AB12" s="274"/>
      <c r="AC12" s="274"/>
      <c r="AD12" s="274"/>
    </row>
    <row r="13" spans="1:30" s="236" customFormat="1" ht="135">
      <c r="B13" s="276" t="s">
        <v>3697</v>
      </c>
      <c r="C13" s="268" t="s">
        <v>4247</v>
      </c>
      <c r="D13" s="270" t="s">
        <v>4400</v>
      </c>
      <c r="E13" s="269" t="s">
        <v>4400</v>
      </c>
      <c r="F13" s="272" t="s">
        <v>87</v>
      </c>
      <c r="G13" s="272" t="s">
        <v>88</v>
      </c>
      <c r="H13" s="273" t="s">
        <v>1632</v>
      </c>
      <c r="I13" s="271" t="s">
        <v>4441</v>
      </c>
      <c r="J13" s="274" t="s">
        <v>4438</v>
      </c>
      <c r="K13" s="274" t="s">
        <v>1625</v>
      </c>
      <c r="L13" s="274" t="s">
        <v>1631</v>
      </c>
      <c r="M13" s="274" t="s">
        <v>4442</v>
      </c>
      <c r="N13" s="274"/>
      <c r="O13" s="274"/>
      <c r="P13" s="274" t="s">
        <v>4402</v>
      </c>
      <c r="Q13" s="274" t="s">
        <v>4443</v>
      </c>
      <c r="R13" s="274"/>
      <c r="S13" s="274"/>
      <c r="T13" s="274"/>
      <c r="U13" s="274" t="s">
        <v>4403</v>
      </c>
      <c r="V13" s="274"/>
      <c r="W13" s="274"/>
      <c r="X13" s="274"/>
      <c r="Y13" s="274"/>
      <c r="Z13" s="274"/>
      <c r="AA13" s="274"/>
      <c r="AB13" s="274"/>
      <c r="AC13" s="274"/>
      <c r="AD13" s="274"/>
    </row>
    <row r="14" spans="1:30" s="236" customFormat="1" ht="135">
      <c r="B14" s="276" t="s">
        <v>3697</v>
      </c>
      <c r="C14" s="268" t="s">
        <v>4247</v>
      </c>
      <c r="D14" s="270" t="s">
        <v>4400</v>
      </c>
      <c r="E14" s="269" t="s">
        <v>4400</v>
      </c>
      <c r="F14" s="272" t="s">
        <v>89</v>
      </c>
      <c r="G14" s="272" t="s">
        <v>4444</v>
      </c>
      <c r="H14" s="273" t="s">
        <v>4445</v>
      </c>
      <c r="I14" s="321" t="s">
        <v>4446</v>
      </c>
      <c r="J14" s="274" t="s">
        <v>4438</v>
      </c>
      <c r="K14" s="274" t="s">
        <v>1625</v>
      </c>
      <c r="L14" s="274" t="s">
        <v>1636</v>
      </c>
      <c r="M14" s="274" t="s">
        <v>4442</v>
      </c>
      <c r="N14" s="274"/>
      <c r="O14" s="274"/>
      <c r="P14" s="274" t="s">
        <v>4402</v>
      </c>
      <c r="Q14" s="274" t="s">
        <v>4447</v>
      </c>
      <c r="R14" s="274"/>
      <c r="S14" s="274"/>
      <c r="T14" s="274"/>
      <c r="U14" s="274" t="s">
        <v>4403</v>
      </c>
      <c r="V14" s="274"/>
      <c r="W14" s="274"/>
      <c r="X14" s="274"/>
      <c r="Y14" s="274" t="s">
        <v>4448</v>
      </c>
      <c r="Z14" s="274" t="s">
        <v>4449</v>
      </c>
      <c r="AA14" s="274"/>
      <c r="AB14" s="274"/>
      <c r="AC14" s="274"/>
      <c r="AD14" s="274"/>
    </row>
    <row r="15" spans="1:30" s="236" customFormat="1" ht="94.5">
      <c r="B15" s="276" t="s">
        <v>3697</v>
      </c>
      <c r="C15" s="268" t="s">
        <v>4247</v>
      </c>
      <c r="D15" s="270" t="s">
        <v>4400</v>
      </c>
      <c r="E15" s="269" t="s">
        <v>4400</v>
      </c>
      <c r="F15" s="272" t="s">
        <v>91</v>
      </c>
      <c r="G15" s="272" t="s">
        <v>92</v>
      </c>
      <c r="H15" s="273" t="s">
        <v>4259</v>
      </c>
      <c r="I15" s="271" t="s">
        <v>4450</v>
      </c>
      <c r="J15" s="274" t="s">
        <v>4438</v>
      </c>
      <c r="K15" s="274" t="s">
        <v>1625</v>
      </c>
      <c r="L15" s="274" t="s">
        <v>605</v>
      </c>
      <c r="M15" s="274" t="s">
        <v>4451</v>
      </c>
      <c r="N15" s="274"/>
      <c r="O15" s="274"/>
      <c r="P15" s="274" t="s">
        <v>4402</v>
      </c>
      <c r="Q15" s="274" t="s">
        <v>4452</v>
      </c>
      <c r="R15" s="274"/>
      <c r="S15" s="274"/>
      <c r="T15" s="274"/>
      <c r="U15" s="274" t="s">
        <v>4403</v>
      </c>
      <c r="V15" s="274"/>
      <c r="W15" s="274"/>
      <c r="X15" s="274" t="s">
        <v>4453</v>
      </c>
      <c r="Y15" s="274" t="s">
        <v>4454</v>
      </c>
      <c r="Z15" s="274"/>
      <c r="AA15" s="274"/>
      <c r="AB15" s="274"/>
      <c r="AC15" s="274"/>
      <c r="AD15" s="274"/>
    </row>
    <row r="16" spans="1:30" s="236" customFormat="1" ht="216">
      <c r="B16" s="276" t="s">
        <v>3697</v>
      </c>
      <c r="C16" s="268" t="s">
        <v>4247</v>
      </c>
      <c r="D16" s="270" t="s">
        <v>4400</v>
      </c>
      <c r="E16" s="269" t="s">
        <v>4400</v>
      </c>
      <c r="F16" s="272" t="s">
        <v>93</v>
      </c>
      <c r="G16" s="272" t="s">
        <v>4455</v>
      </c>
      <c r="H16" s="273" t="s">
        <v>4456</v>
      </c>
      <c r="I16" s="271" t="s">
        <v>4457</v>
      </c>
      <c r="J16" s="274" t="s">
        <v>4438</v>
      </c>
      <c r="K16" s="274" t="s">
        <v>1625</v>
      </c>
      <c r="L16" s="274" t="s">
        <v>678</v>
      </c>
      <c r="M16" s="274" t="s">
        <v>4458</v>
      </c>
      <c r="N16" s="274"/>
      <c r="O16" s="274"/>
      <c r="P16" s="274" t="s">
        <v>4402</v>
      </c>
      <c r="Q16" s="274" t="s">
        <v>4459</v>
      </c>
      <c r="R16" s="274"/>
      <c r="S16" s="274"/>
      <c r="T16" s="274"/>
      <c r="U16" s="274" t="s">
        <v>4403</v>
      </c>
      <c r="V16" s="274"/>
      <c r="W16" s="274"/>
      <c r="X16" s="274" t="s">
        <v>4460</v>
      </c>
      <c r="Y16" s="274"/>
      <c r="Z16" s="274"/>
      <c r="AA16" s="274"/>
      <c r="AB16" s="274"/>
      <c r="AC16" s="274"/>
      <c r="AD16" s="274"/>
    </row>
    <row r="17" spans="2:30" s="236" customFormat="1" ht="121.5">
      <c r="B17" s="276" t="s">
        <v>3697</v>
      </c>
      <c r="C17" s="268" t="s">
        <v>4247</v>
      </c>
      <c r="D17" s="270" t="s">
        <v>4400</v>
      </c>
      <c r="E17" s="269" t="s">
        <v>4400</v>
      </c>
      <c r="F17" s="272" t="s">
        <v>95</v>
      </c>
      <c r="G17" s="272" t="s">
        <v>4461</v>
      </c>
      <c r="H17" s="273" t="s">
        <v>4462</v>
      </c>
      <c r="I17" s="271" t="s">
        <v>4463</v>
      </c>
      <c r="J17" s="274" t="s">
        <v>4438</v>
      </c>
      <c r="K17" s="274" t="s">
        <v>1625</v>
      </c>
      <c r="L17" s="274" t="s">
        <v>1655</v>
      </c>
      <c r="M17" s="274" t="s">
        <v>4464</v>
      </c>
      <c r="N17" s="274"/>
      <c r="O17" s="274"/>
      <c r="P17" s="274" t="s">
        <v>4402</v>
      </c>
      <c r="Q17" s="274" t="s">
        <v>4465</v>
      </c>
      <c r="R17" s="274"/>
      <c r="S17" s="274"/>
      <c r="T17" s="274"/>
      <c r="U17" s="274" t="s">
        <v>4403</v>
      </c>
      <c r="V17" s="274"/>
      <c r="W17" s="274"/>
      <c r="X17" s="274" t="s">
        <v>4466</v>
      </c>
      <c r="Y17" s="274"/>
      <c r="Z17" s="274"/>
      <c r="AA17" s="274"/>
      <c r="AB17" s="274"/>
      <c r="AC17" s="274"/>
      <c r="AD17" s="274"/>
    </row>
    <row r="18" spans="2:30" s="236" customFormat="1" ht="14.1">
      <c r="B18" s="276" t="s">
        <v>3697</v>
      </c>
      <c r="C18" s="268" t="s">
        <v>4247</v>
      </c>
      <c r="D18" s="270" t="s">
        <v>4400</v>
      </c>
      <c r="E18" s="269" t="s">
        <v>4400</v>
      </c>
      <c r="F18" s="272" t="s">
        <v>101</v>
      </c>
      <c r="G18" s="272" t="s">
        <v>4250</v>
      </c>
      <c r="H18" s="273" t="s">
        <v>1666</v>
      </c>
      <c r="I18" s="271"/>
      <c r="J18" s="274" t="s">
        <v>1664</v>
      </c>
      <c r="K18" s="274"/>
      <c r="L18" s="274"/>
      <c r="M18" s="274"/>
      <c r="N18" s="274"/>
      <c r="O18" s="274"/>
      <c r="P18" s="274" t="s">
        <v>4402</v>
      </c>
      <c r="Q18" s="274"/>
      <c r="R18" s="274"/>
      <c r="S18" s="274"/>
      <c r="T18" s="274"/>
      <c r="U18" s="274" t="s">
        <v>4403</v>
      </c>
      <c r="V18" s="274"/>
      <c r="W18" s="274"/>
      <c r="X18" s="274"/>
      <c r="Y18" s="274"/>
      <c r="Z18" s="274"/>
      <c r="AA18" s="274"/>
      <c r="AB18" s="274"/>
      <c r="AC18" s="274"/>
      <c r="AD18" s="274"/>
    </row>
    <row r="19" spans="2:30" s="236" customFormat="1" ht="40.5">
      <c r="B19" s="276" t="s">
        <v>3697</v>
      </c>
      <c r="C19" s="268" t="s">
        <v>3892</v>
      </c>
      <c r="D19" s="270" t="s">
        <v>4400</v>
      </c>
      <c r="E19" s="269" t="s">
        <v>4400</v>
      </c>
      <c r="F19" s="272" t="s">
        <v>103</v>
      </c>
      <c r="G19" s="272" t="s">
        <v>3907</v>
      </c>
      <c r="H19" s="273" t="s">
        <v>1673</v>
      </c>
      <c r="I19" s="271" t="s">
        <v>4467</v>
      </c>
      <c r="J19" s="274" t="s">
        <v>4438</v>
      </c>
      <c r="K19" s="274" t="s">
        <v>1671</v>
      </c>
      <c r="L19" s="274" t="s">
        <v>1672</v>
      </c>
      <c r="M19" s="274" t="s">
        <v>4442</v>
      </c>
      <c r="N19" s="274"/>
      <c r="O19" s="274"/>
      <c r="P19" s="274" t="s">
        <v>4402</v>
      </c>
      <c r="Q19" s="274"/>
      <c r="R19" s="274"/>
      <c r="S19" s="274"/>
      <c r="T19" s="274"/>
      <c r="U19" s="274" t="s">
        <v>4403</v>
      </c>
      <c r="V19" s="274"/>
      <c r="W19" s="274"/>
      <c r="X19" s="274"/>
      <c r="Y19" s="274"/>
      <c r="Z19" s="274"/>
      <c r="AA19" s="274"/>
      <c r="AB19" s="274"/>
      <c r="AC19" s="274"/>
      <c r="AD19" s="274"/>
    </row>
    <row r="20" spans="2:30" s="236" customFormat="1" ht="54">
      <c r="B20" s="276" t="s">
        <v>3697</v>
      </c>
      <c r="C20" s="268" t="s">
        <v>3892</v>
      </c>
      <c r="D20" s="270" t="s">
        <v>4400</v>
      </c>
      <c r="E20" s="269" t="s">
        <v>4400</v>
      </c>
      <c r="F20" s="272" t="s">
        <v>105</v>
      </c>
      <c r="G20" s="272" t="s">
        <v>3908</v>
      </c>
      <c r="H20" s="273" t="s">
        <v>3894</v>
      </c>
      <c r="I20" s="271" t="s">
        <v>4468</v>
      </c>
      <c r="J20" s="274" t="s">
        <v>4438</v>
      </c>
      <c r="K20" s="274" t="s">
        <v>1671</v>
      </c>
      <c r="L20" s="274" t="s">
        <v>1678</v>
      </c>
      <c r="M20" s="274" t="s">
        <v>4469</v>
      </c>
      <c r="N20" s="274"/>
      <c r="O20" s="274"/>
      <c r="P20" s="274" t="s">
        <v>4402</v>
      </c>
      <c r="Q20" s="274"/>
      <c r="R20" s="274"/>
      <c r="S20" s="274"/>
      <c r="T20" s="274"/>
      <c r="U20" s="274" t="s">
        <v>4403</v>
      </c>
      <c r="V20" s="274"/>
      <c r="W20" s="274"/>
      <c r="X20" s="274"/>
      <c r="Y20" s="274"/>
      <c r="Z20" s="274"/>
      <c r="AA20" s="274"/>
      <c r="AB20" s="274"/>
      <c r="AC20" s="274"/>
      <c r="AD20" s="274"/>
    </row>
    <row r="21" spans="2:30" s="236" customFormat="1" ht="54">
      <c r="B21" s="276" t="s">
        <v>3697</v>
      </c>
      <c r="C21" s="268" t="s">
        <v>4247</v>
      </c>
      <c r="D21" s="270" t="s">
        <v>4400</v>
      </c>
      <c r="E21" s="269" t="s">
        <v>4400</v>
      </c>
      <c r="F21" s="272" t="s">
        <v>107</v>
      </c>
      <c r="G21" s="272" t="s">
        <v>4470</v>
      </c>
      <c r="H21" s="273" t="s">
        <v>4471</v>
      </c>
      <c r="I21" s="271" t="s">
        <v>4472</v>
      </c>
      <c r="J21" s="274" t="s">
        <v>4438</v>
      </c>
      <c r="K21" s="274" t="s">
        <v>1625</v>
      </c>
      <c r="L21" s="274" t="s">
        <v>1685</v>
      </c>
      <c r="M21" s="274" t="s">
        <v>4442</v>
      </c>
      <c r="N21" s="274"/>
      <c r="O21" s="274"/>
      <c r="P21" s="274" t="s">
        <v>4402</v>
      </c>
      <c r="Q21" s="274"/>
      <c r="R21" s="274"/>
      <c r="S21" s="274"/>
      <c r="T21" s="274"/>
      <c r="U21" s="274" t="s">
        <v>4403</v>
      </c>
      <c r="V21" s="274"/>
      <c r="W21" s="274"/>
      <c r="X21" s="274" t="s">
        <v>4473</v>
      </c>
      <c r="Y21" s="274"/>
      <c r="Z21" s="274"/>
      <c r="AA21" s="274"/>
      <c r="AB21" s="274"/>
      <c r="AC21" s="274"/>
      <c r="AD21" s="274"/>
    </row>
    <row r="22" spans="2:30" s="236" customFormat="1" ht="108">
      <c r="B22" s="276" t="s">
        <v>3697</v>
      </c>
      <c r="C22" s="268" t="s">
        <v>4474</v>
      </c>
      <c r="D22" s="270" t="s">
        <v>4400</v>
      </c>
      <c r="E22" s="269" t="s">
        <v>4400</v>
      </c>
      <c r="F22" s="272" t="s">
        <v>109</v>
      </c>
      <c r="G22" s="272" t="s">
        <v>3985</v>
      </c>
      <c r="H22" s="273" t="s">
        <v>3986</v>
      </c>
      <c r="I22" s="271" t="s">
        <v>4475</v>
      </c>
      <c r="J22" s="274" t="s">
        <v>4438</v>
      </c>
      <c r="K22" s="274" t="s">
        <v>1693</v>
      </c>
      <c r="L22" s="274" t="s">
        <v>1694</v>
      </c>
      <c r="M22" s="274" t="s">
        <v>4442</v>
      </c>
      <c r="N22" s="274"/>
      <c r="O22" s="274"/>
      <c r="P22" s="274" t="s">
        <v>4402</v>
      </c>
      <c r="Q22" s="274"/>
      <c r="R22" s="274"/>
      <c r="S22" s="274"/>
      <c r="T22" s="274"/>
      <c r="U22" s="274" t="s">
        <v>4403</v>
      </c>
      <c r="V22" s="274"/>
      <c r="W22" s="274"/>
      <c r="X22" s="274" t="s">
        <v>4476</v>
      </c>
      <c r="Y22" s="274"/>
      <c r="Z22" s="274"/>
      <c r="AA22" s="274" t="s">
        <v>78</v>
      </c>
      <c r="AB22" s="274"/>
      <c r="AC22" s="274"/>
      <c r="AD22" s="274"/>
    </row>
    <row r="23" spans="2:30" s="236" customFormat="1" ht="324">
      <c r="B23" s="276" t="s">
        <v>3697</v>
      </c>
      <c r="C23" s="268" t="s">
        <v>4474</v>
      </c>
      <c r="D23" s="270" t="s">
        <v>4400</v>
      </c>
      <c r="E23" s="269" t="s">
        <v>4400</v>
      </c>
      <c r="F23" s="272" t="s">
        <v>111</v>
      </c>
      <c r="G23" s="272" t="s">
        <v>3987</v>
      </c>
      <c r="H23" s="273" t="s">
        <v>3988</v>
      </c>
      <c r="I23" s="271" t="s">
        <v>4477</v>
      </c>
      <c r="J23" s="274" t="s">
        <v>4438</v>
      </c>
      <c r="K23" s="274" t="s">
        <v>1693</v>
      </c>
      <c r="L23" s="274" t="s">
        <v>1700</v>
      </c>
      <c r="M23" s="274" t="s">
        <v>4442</v>
      </c>
      <c r="N23" s="274"/>
      <c r="O23" s="274"/>
      <c r="P23" s="274" t="s">
        <v>4402</v>
      </c>
      <c r="Q23" s="274"/>
      <c r="R23" s="274"/>
      <c r="S23" s="274"/>
      <c r="T23" s="274"/>
      <c r="U23" s="274" t="s">
        <v>4478</v>
      </c>
      <c r="V23" s="274"/>
      <c r="W23" s="274"/>
      <c r="X23" s="274" t="s">
        <v>4479</v>
      </c>
      <c r="Y23" s="274"/>
      <c r="Z23" s="274"/>
      <c r="AA23" s="274" t="s">
        <v>78</v>
      </c>
      <c r="AB23" s="274"/>
      <c r="AC23" s="274"/>
      <c r="AD23" s="274"/>
    </row>
    <row r="24" spans="2:30" s="236" customFormat="1" ht="121.5">
      <c r="B24" s="276" t="s">
        <v>3697</v>
      </c>
      <c r="C24" s="268" t="s">
        <v>3834</v>
      </c>
      <c r="D24" s="270" t="s">
        <v>4400</v>
      </c>
      <c r="E24" s="269" t="s">
        <v>4400</v>
      </c>
      <c r="F24" s="272" t="s">
        <v>113</v>
      </c>
      <c r="G24" s="272" t="s">
        <v>3839</v>
      </c>
      <c r="H24" s="273" t="s">
        <v>3840</v>
      </c>
      <c r="I24" s="271" t="s">
        <v>4480</v>
      </c>
      <c r="J24" s="274" t="s">
        <v>4438</v>
      </c>
      <c r="K24" s="274" t="s">
        <v>1717</v>
      </c>
      <c r="L24" s="274" t="s">
        <v>4481</v>
      </c>
      <c r="M24" s="274" t="s">
        <v>4482</v>
      </c>
      <c r="N24" s="274"/>
      <c r="O24" s="274"/>
      <c r="P24" s="274" t="s">
        <v>4402</v>
      </c>
      <c r="Q24" s="274"/>
      <c r="R24" s="274"/>
      <c r="S24" s="274"/>
      <c r="T24" s="274"/>
      <c r="U24" s="274" t="s">
        <v>4478</v>
      </c>
      <c r="V24" s="274"/>
      <c r="W24" s="274"/>
      <c r="X24" s="274"/>
      <c r="Y24" s="274"/>
      <c r="Z24" s="274"/>
      <c r="AA24" s="274" t="s">
        <v>78</v>
      </c>
      <c r="AB24" s="274"/>
      <c r="AC24" s="274"/>
      <c r="AD24" s="274"/>
    </row>
    <row r="25" spans="2:30" s="236" customFormat="1" ht="108">
      <c r="B25" s="276" t="s">
        <v>3697</v>
      </c>
      <c r="C25" s="268" t="s">
        <v>4247</v>
      </c>
      <c r="D25" s="270" t="s">
        <v>4400</v>
      </c>
      <c r="E25" s="269" t="s">
        <v>4400</v>
      </c>
      <c r="F25" s="272" t="s">
        <v>115</v>
      </c>
      <c r="G25" s="272" t="s">
        <v>4483</v>
      </c>
      <c r="H25" s="273" t="s">
        <v>4484</v>
      </c>
      <c r="I25" s="271" t="s">
        <v>4485</v>
      </c>
      <c r="J25" s="274" t="s">
        <v>4438</v>
      </c>
      <c r="K25" s="274" t="s">
        <v>1625</v>
      </c>
      <c r="L25" s="274" t="s">
        <v>402</v>
      </c>
      <c r="M25" s="274" t="s">
        <v>4486</v>
      </c>
      <c r="N25" s="274"/>
      <c r="O25" s="274"/>
      <c r="P25" s="274" t="s">
        <v>4402</v>
      </c>
      <c r="Q25" s="274"/>
      <c r="R25" s="274"/>
      <c r="S25" s="274"/>
      <c r="T25" s="274"/>
      <c r="U25" s="274" t="s">
        <v>4478</v>
      </c>
      <c r="V25" s="274"/>
      <c r="W25" s="274"/>
      <c r="X25" s="274" t="s">
        <v>4487</v>
      </c>
      <c r="Y25" s="274"/>
      <c r="Z25" s="274"/>
      <c r="AA25" s="274" t="s">
        <v>78</v>
      </c>
      <c r="AB25" s="274"/>
      <c r="AC25" s="274"/>
      <c r="AD25" s="274" t="s">
        <v>78</v>
      </c>
    </row>
    <row r="26" spans="2:30" s="236" customFormat="1" ht="81">
      <c r="B26" s="276" t="s">
        <v>3697</v>
      </c>
      <c r="C26" s="268" t="s">
        <v>4247</v>
      </c>
      <c r="D26" s="270" t="s">
        <v>4400</v>
      </c>
      <c r="E26" s="269" t="s">
        <v>4400</v>
      </c>
      <c r="F26" s="272" t="s">
        <v>120</v>
      </c>
      <c r="G26" s="272" t="s">
        <v>4488</v>
      </c>
      <c r="H26" s="273" t="s">
        <v>4489</v>
      </c>
      <c r="I26" s="271" t="s">
        <v>4490</v>
      </c>
      <c r="J26" s="274" t="s">
        <v>4438</v>
      </c>
      <c r="K26" s="274" t="s">
        <v>1625</v>
      </c>
      <c r="L26" s="274" t="s">
        <v>1636</v>
      </c>
      <c r="M26" s="274" t="s">
        <v>4442</v>
      </c>
      <c r="N26" s="274"/>
      <c r="O26" s="274"/>
      <c r="P26" s="274" t="s">
        <v>4402</v>
      </c>
      <c r="Q26" s="274"/>
      <c r="R26" s="274"/>
      <c r="S26" s="274"/>
      <c r="T26" s="274"/>
      <c r="U26" s="274"/>
      <c r="V26" s="274"/>
      <c r="W26" s="274"/>
      <c r="X26" s="274" t="s">
        <v>4491</v>
      </c>
      <c r="Y26" s="274"/>
      <c r="Z26" s="274"/>
      <c r="AA26" s="274"/>
      <c r="AB26" s="274"/>
      <c r="AC26" s="274"/>
      <c r="AD26" s="274"/>
    </row>
    <row r="27" spans="2:30" s="236" customFormat="1" ht="27">
      <c r="B27" s="276" t="s">
        <v>3697</v>
      </c>
      <c r="C27" s="268" t="s">
        <v>4247</v>
      </c>
      <c r="D27" s="270" t="s">
        <v>4400</v>
      </c>
      <c r="E27" s="269" t="s">
        <v>4400</v>
      </c>
      <c r="F27" s="272" t="s">
        <v>124</v>
      </c>
      <c r="G27" s="272" t="s">
        <v>4492</v>
      </c>
      <c r="H27" s="273" t="s">
        <v>4493</v>
      </c>
      <c r="I27" s="271" t="s">
        <v>4494</v>
      </c>
      <c r="J27" s="274" t="s">
        <v>1664</v>
      </c>
      <c r="K27" s="274"/>
      <c r="L27" s="274" t="s">
        <v>4495</v>
      </c>
      <c r="M27" s="274" t="s">
        <v>4442</v>
      </c>
      <c r="N27" s="274"/>
      <c r="O27" s="274"/>
      <c r="P27" s="274" t="s">
        <v>4402</v>
      </c>
      <c r="Q27" s="274"/>
      <c r="R27" s="274"/>
      <c r="S27" s="274"/>
      <c r="T27" s="274"/>
      <c r="U27" s="274"/>
      <c r="V27" s="274"/>
      <c r="W27" s="274"/>
      <c r="X27" s="274"/>
      <c r="Y27" s="274"/>
      <c r="Z27" s="274"/>
      <c r="AA27" s="274"/>
      <c r="AB27" s="274"/>
      <c r="AC27" s="274"/>
      <c r="AD27" s="274"/>
    </row>
    <row r="28" spans="2:30" s="236" customFormat="1" ht="54">
      <c r="B28" s="276" t="s">
        <v>3697</v>
      </c>
      <c r="C28" s="268" t="s">
        <v>4247</v>
      </c>
      <c r="D28" s="270" t="s">
        <v>4400</v>
      </c>
      <c r="E28" s="269" t="s">
        <v>2039</v>
      </c>
      <c r="F28" s="272" t="s">
        <v>133</v>
      </c>
      <c r="G28" s="272" t="s">
        <v>4496</v>
      </c>
      <c r="H28" s="273" t="s">
        <v>4497</v>
      </c>
      <c r="I28" s="271" t="s">
        <v>4498</v>
      </c>
      <c r="J28" s="274" t="s">
        <v>4438</v>
      </c>
      <c r="K28" s="274" t="s">
        <v>1717</v>
      </c>
      <c r="L28" s="274" t="s">
        <v>4499</v>
      </c>
      <c r="M28" s="274" t="s">
        <v>4442</v>
      </c>
      <c r="N28" s="274"/>
      <c r="O28" s="274"/>
      <c r="P28" s="274" t="s">
        <v>4402</v>
      </c>
      <c r="Q28" s="274"/>
      <c r="R28" s="274"/>
      <c r="S28" s="274"/>
      <c r="T28" s="274"/>
      <c r="U28" s="274"/>
      <c r="V28" s="274"/>
      <c r="W28" s="274"/>
      <c r="X28" s="274"/>
      <c r="Y28" s="274"/>
      <c r="Z28" s="274"/>
      <c r="AA28" s="274"/>
      <c r="AB28" s="274"/>
      <c r="AC28" s="274"/>
      <c r="AD28" s="274"/>
    </row>
    <row r="29" spans="2:30" s="236" customFormat="1" ht="27">
      <c r="B29" s="276" t="s">
        <v>3697</v>
      </c>
      <c r="C29" s="268" t="s">
        <v>4247</v>
      </c>
      <c r="D29" s="270" t="s">
        <v>4400</v>
      </c>
      <c r="E29" s="269" t="s">
        <v>4400</v>
      </c>
      <c r="F29" s="272" t="s">
        <v>137</v>
      </c>
      <c r="G29" s="272" t="s">
        <v>4500</v>
      </c>
      <c r="H29" s="273" t="s">
        <v>4501</v>
      </c>
      <c r="I29" s="271" t="s">
        <v>4502</v>
      </c>
      <c r="J29" s="274" t="s">
        <v>4438</v>
      </c>
      <c r="K29" s="274" t="s">
        <v>4407</v>
      </c>
      <c r="L29" s="274" t="s">
        <v>4503</v>
      </c>
      <c r="M29" s="274" t="s">
        <v>4442</v>
      </c>
      <c r="N29" s="274"/>
      <c r="O29" s="274"/>
      <c r="P29" s="274"/>
      <c r="Q29" s="274"/>
      <c r="R29" s="274"/>
      <c r="S29" s="274"/>
      <c r="T29" s="274"/>
      <c r="U29" s="274"/>
      <c r="V29" s="274"/>
      <c r="W29" s="274"/>
      <c r="X29" s="274"/>
      <c r="Y29" s="274"/>
      <c r="Z29" s="274"/>
      <c r="AA29" s="274"/>
      <c r="AB29" s="274"/>
      <c r="AC29" s="274"/>
      <c r="AD29" s="274"/>
    </row>
    <row r="30" spans="2:30" s="236" customFormat="1" ht="50.1" customHeight="1">
      <c r="B30" s="276" t="s">
        <v>3697</v>
      </c>
      <c r="C30" s="268" t="s">
        <v>4247</v>
      </c>
      <c r="D30" s="270" t="s">
        <v>4400</v>
      </c>
      <c r="E30" s="269" t="s">
        <v>4400</v>
      </c>
      <c r="F30" s="272" t="s">
        <v>141</v>
      </c>
      <c r="G30" s="272" t="s">
        <v>4504</v>
      </c>
      <c r="H30" s="273" t="s">
        <v>4505</v>
      </c>
      <c r="I30" s="271" t="s">
        <v>4506</v>
      </c>
      <c r="J30" s="274" t="s">
        <v>4507</v>
      </c>
      <c r="K30" s="274" t="s">
        <v>1600</v>
      </c>
      <c r="L30" s="274" t="s">
        <v>1608</v>
      </c>
      <c r="M30" s="274"/>
      <c r="N30" s="274"/>
      <c r="O30" s="274"/>
      <c r="P30" s="274" t="s">
        <v>4402</v>
      </c>
      <c r="Q30" s="274"/>
      <c r="R30" s="274"/>
      <c r="S30" s="274"/>
      <c r="T30" s="274"/>
      <c r="U30" s="274" t="s">
        <v>4403</v>
      </c>
      <c r="V30" s="274"/>
      <c r="W30" s="274"/>
      <c r="X30" s="274"/>
      <c r="Y30" s="274"/>
      <c r="Z30" s="274"/>
      <c r="AA30" s="274"/>
      <c r="AB30" s="274"/>
      <c r="AC30" s="274"/>
      <c r="AD30" s="274" t="s">
        <v>78</v>
      </c>
    </row>
    <row r="31" spans="2:30" s="236" customFormat="1" ht="108">
      <c r="B31" s="276" t="s">
        <v>3697</v>
      </c>
      <c r="C31" s="268" t="s">
        <v>4508</v>
      </c>
      <c r="D31" s="270" t="s">
        <v>4400</v>
      </c>
      <c r="E31" s="269" t="s">
        <v>4400</v>
      </c>
      <c r="F31" s="272" t="s">
        <v>152</v>
      </c>
      <c r="G31" s="272" t="s">
        <v>4253</v>
      </c>
      <c r="H31" s="273" t="s">
        <v>4254</v>
      </c>
      <c r="I31" s="271"/>
      <c r="J31" s="274" t="s">
        <v>1664</v>
      </c>
      <c r="K31" s="274" t="s">
        <v>1625</v>
      </c>
      <c r="L31" s="274" t="s">
        <v>1711</v>
      </c>
      <c r="M31" s="274" t="s">
        <v>4509</v>
      </c>
      <c r="N31" s="274"/>
      <c r="O31" s="274"/>
      <c r="P31" s="274" t="s">
        <v>4402</v>
      </c>
      <c r="Q31" s="274"/>
      <c r="R31" s="274"/>
      <c r="S31" s="274"/>
      <c r="T31" s="274"/>
      <c r="U31" s="274" t="s">
        <v>4403</v>
      </c>
      <c r="V31" s="274"/>
      <c r="W31" s="274"/>
      <c r="X31" s="274" t="s">
        <v>2426</v>
      </c>
      <c r="Y31" s="274"/>
      <c r="Z31" s="274"/>
      <c r="AA31" s="274"/>
      <c r="AB31" s="274"/>
      <c r="AC31" s="274"/>
      <c r="AD31" s="274" t="s">
        <v>78</v>
      </c>
    </row>
    <row r="32" spans="2:30" s="236" customFormat="1" ht="67.5">
      <c r="B32" s="276" t="s">
        <v>3697</v>
      </c>
      <c r="C32" s="268" t="s">
        <v>4247</v>
      </c>
      <c r="D32" s="270" t="s">
        <v>4400</v>
      </c>
      <c r="E32" s="269" t="s">
        <v>4400</v>
      </c>
      <c r="F32" s="272" t="s">
        <v>155</v>
      </c>
      <c r="G32" s="272" t="s">
        <v>2429</v>
      </c>
      <c r="H32" s="273" t="s">
        <v>1714</v>
      </c>
      <c r="I32" s="271"/>
      <c r="J32" s="274" t="s">
        <v>1664</v>
      </c>
      <c r="K32" s="274"/>
      <c r="L32" s="274"/>
      <c r="M32" s="274"/>
      <c r="N32" s="274"/>
      <c r="O32" s="274"/>
      <c r="P32" s="274" t="s">
        <v>4402</v>
      </c>
      <c r="Q32" s="274"/>
      <c r="R32" s="274"/>
      <c r="S32" s="274"/>
      <c r="T32" s="274"/>
      <c r="U32" s="274" t="s">
        <v>4403</v>
      </c>
      <c r="V32" s="274"/>
      <c r="W32" s="274"/>
      <c r="X32" s="274"/>
      <c r="Y32" s="274"/>
      <c r="Z32" s="274"/>
      <c r="AA32" s="274"/>
      <c r="AB32" s="274"/>
      <c r="AC32" s="274"/>
      <c r="AD32" s="274" t="s">
        <v>78</v>
      </c>
    </row>
    <row r="33" spans="2:30" s="236" customFormat="1" ht="14.1">
      <c r="B33" s="276" t="s">
        <v>3697</v>
      </c>
      <c r="C33" s="268" t="s">
        <v>4247</v>
      </c>
      <c r="D33" s="270" t="s">
        <v>4510</v>
      </c>
      <c r="E33" s="270" t="s">
        <v>4510</v>
      </c>
      <c r="F33" s="272" t="s">
        <v>157</v>
      </c>
      <c r="G33" s="272" t="s">
        <v>4511</v>
      </c>
      <c r="H33" s="273"/>
      <c r="I33" s="271"/>
      <c r="J33" s="274" t="s">
        <v>1664</v>
      </c>
      <c r="K33" s="274"/>
      <c r="L33" s="274"/>
      <c r="M33" s="274"/>
      <c r="N33" s="274"/>
      <c r="O33" s="274"/>
      <c r="P33" s="274" t="s">
        <v>4402</v>
      </c>
      <c r="Q33" s="274"/>
      <c r="R33" s="274"/>
      <c r="S33" s="274"/>
      <c r="T33" s="274"/>
      <c r="U33" s="274" t="s">
        <v>4403</v>
      </c>
      <c r="V33" s="274"/>
      <c r="W33" s="274"/>
      <c r="X33" s="274"/>
      <c r="Y33" s="274"/>
      <c r="Z33" s="274"/>
      <c r="AA33" s="274"/>
      <c r="AB33" s="274"/>
      <c r="AC33" s="274"/>
      <c r="AD33" s="274" t="s">
        <v>78</v>
      </c>
    </row>
    <row r="34" spans="2:30" s="236" customFormat="1" ht="27">
      <c r="B34" s="276" t="s">
        <v>3697</v>
      </c>
      <c r="C34" s="268" t="s">
        <v>3927</v>
      </c>
      <c r="D34" s="270" t="s">
        <v>4400</v>
      </c>
      <c r="E34" s="269" t="s">
        <v>4400</v>
      </c>
      <c r="F34" s="272" t="s">
        <v>161</v>
      </c>
      <c r="G34" s="272" t="s">
        <v>2434</v>
      </c>
      <c r="H34" s="273" t="s">
        <v>3928</v>
      </c>
      <c r="I34" s="271" t="s">
        <v>4512</v>
      </c>
      <c r="J34" s="274" t="s">
        <v>4438</v>
      </c>
      <c r="K34" s="274" t="s">
        <v>1717</v>
      </c>
      <c r="L34" s="274" t="s">
        <v>1718</v>
      </c>
      <c r="M34" s="274" t="s">
        <v>4513</v>
      </c>
      <c r="N34" s="274"/>
      <c r="O34" s="274"/>
      <c r="P34" s="274" t="s">
        <v>4402</v>
      </c>
      <c r="Q34" s="274"/>
      <c r="R34" s="274"/>
      <c r="S34" s="274"/>
      <c r="T34" s="274"/>
      <c r="U34" s="274" t="s">
        <v>4403</v>
      </c>
      <c r="V34" s="274"/>
      <c r="W34" s="274"/>
      <c r="X34" s="274"/>
      <c r="Y34" s="274"/>
      <c r="Z34" s="274"/>
      <c r="AA34" s="274"/>
      <c r="AB34" s="274"/>
      <c r="AC34" s="274"/>
      <c r="AD34" s="274" t="s">
        <v>78</v>
      </c>
    </row>
    <row r="35" spans="2:30" s="236" customFormat="1" ht="27">
      <c r="B35" s="276" t="s">
        <v>3697</v>
      </c>
      <c r="C35" s="268" t="s">
        <v>3927</v>
      </c>
      <c r="D35" s="270" t="s">
        <v>4400</v>
      </c>
      <c r="E35" s="269" t="s">
        <v>4400</v>
      </c>
      <c r="F35" s="272" t="s">
        <v>163</v>
      </c>
      <c r="G35" s="272" t="s">
        <v>2436</v>
      </c>
      <c r="H35" s="273" t="s">
        <v>3929</v>
      </c>
      <c r="I35" s="271" t="s">
        <v>4512</v>
      </c>
      <c r="J35" s="274" t="s">
        <v>4438</v>
      </c>
      <c r="K35" s="274" t="s">
        <v>1717</v>
      </c>
      <c r="L35" s="274" t="s">
        <v>1722</v>
      </c>
      <c r="M35" s="274" t="s">
        <v>4513</v>
      </c>
      <c r="N35" s="274"/>
      <c r="O35" s="274"/>
      <c r="P35" s="274" t="s">
        <v>4402</v>
      </c>
      <c r="Q35" s="274"/>
      <c r="R35" s="274"/>
      <c r="S35" s="274"/>
      <c r="T35" s="274"/>
      <c r="U35" s="274" t="s">
        <v>4403</v>
      </c>
      <c r="V35" s="274"/>
      <c r="W35" s="274"/>
      <c r="X35" s="274"/>
      <c r="Y35" s="274"/>
      <c r="Z35" s="274"/>
      <c r="AA35" s="274"/>
      <c r="AB35" s="274"/>
      <c r="AC35" s="274"/>
      <c r="AD35" s="274" t="s">
        <v>78</v>
      </c>
    </row>
    <row r="36" spans="2:30" s="236" customFormat="1" ht="27">
      <c r="B36" s="276" t="s">
        <v>3697</v>
      </c>
      <c r="C36" s="268" t="s">
        <v>3927</v>
      </c>
      <c r="D36" s="270" t="s">
        <v>4400</v>
      </c>
      <c r="E36" s="269" t="s">
        <v>4400</v>
      </c>
      <c r="F36" s="272" t="s">
        <v>165</v>
      </c>
      <c r="G36" s="272" t="s">
        <v>2437</v>
      </c>
      <c r="H36" s="273" t="s">
        <v>3930</v>
      </c>
      <c r="I36" s="271" t="s">
        <v>4512</v>
      </c>
      <c r="J36" s="274" t="s">
        <v>4438</v>
      </c>
      <c r="K36" s="274" t="s">
        <v>1717</v>
      </c>
      <c r="L36" s="274" t="s">
        <v>1726</v>
      </c>
      <c r="M36" s="274" t="s">
        <v>4513</v>
      </c>
      <c r="N36" s="274"/>
      <c r="O36" s="274"/>
      <c r="P36" s="274" t="s">
        <v>4402</v>
      </c>
      <c r="Q36" s="274"/>
      <c r="R36" s="274"/>
      <c r="S36" s="274"/>
      <c r="T36" s="274"/>
      <c r="U36" s="274" t="s">
        <v>4403</v>
      </c>
      <c r="V36" s="274"/>
      <c r="W36" s="274"/>
      <c r="X36" s="274"/>
      <c r="Y36" s="274"/>
      <c r="Z36" s="274"/>
      <c r="AA36" s="274"/>
      <c r="AB36" s="274"/>
      <c r="AC36" s="274"/>
      <c r="AD36" s="274" t="s">
        <v>78</v>
      </c>
    </row>
    <row r="37" spans="2:30" s="236" customFormat="1" ht="40.5">
      <c r="B37" s="276" t="s">
        <v>3697</v>
      </c>
      <c r="C37" s="268" t="s">
        <v>3927</v>
      </c>
      <c r="D37" s="270" t="s">
        <v>4400</v>
      </c>
      <c r="E37" s="269" t="s">
        <v>4400</v>
      </c>
      <c r="F37" s="272" t="s">
        <v>167</v>
      </c>
      <c r="G37" s="272" t="s">
        <v>2438</v>
      </c>
      <c r="H37" s="273" t="s">
        <v>3931</v>
      </c>
      <c r="I37" s="271" t="s">
        <v>4512</v>
      </c>
      <c r="J37" s="274" t="s">
        <v>4438</v>
      </c>
      <c r="K37" s="274" t="s">
        <v>1717</v>
      </c>
      <c r="L37" s="274" t="s">
        <v>1730</v>
      </c>
      <c r="M37" s="274" t="s">
        <v>4513</v>
      </c>
      <c r="N37" s="274"/>
      <c r="O37" s="274"/>
      <c r="P37" s="274" t="s">
        <v>4402</v>
      </c>
      <c r="Q37" s="274"/>
      <c r="R37" s="274"/>
      <c r="S37" s="274"/>
      <c r="T37" s="274"/>
      <c r="U37" s="274" t="s">
        <v>4403</v>
      </c>
      <c r="V37" s="274"/>
      <c r="W37" s="274"/>
      <c r="X37" s="274"/>
      <c r="Y37" s="274"/>
      <c r="Z37" s="274"/>
      <c r="AA37" s="274"/>
      <c r="AB37" s="274"/>
      <c r="AC37" s="274"/>
      <c r="AD37" s="274" t="s">
        <v>78</v>
      </c>
    </row>
    <row r="38" spans="2:30" s="236" customFormat="1" ht="40.5">
      <c r="B38" s="276" t="s">
        <v>3697</v>
      </c>
      <c r="C38" s="268" t="s">
        <v>3927</v>
      </c>
      <c r="D38" s="270" t="s">
        <v>4400</v>
      </c>
      <c r="E38" s="269" t="s">
        <v>4400</v>
      </c>
      <c r="F38" s="272" t="s">
        <v>169</v>
      </c>
      <c r="G38" s="272" t="s">
        <v>2439</v>
      </c>
      <c r="H38" s="273" t="s">
        <v>3932</v>
      </c>
      <c r="I38" s="271" t="s">
        <v>4512</v>
      </c>
      <c r="J38" s="274" t="s">
        <v>4438</v>
      </c>
      <c r="K38" s="274" t="s">
        <v>1717</v>
      </c>
      <c r="L38" s="274" t="s">
        <v>1733</v>
      </c>
      <c r="M38" s="274" t="s">
        <v>4513</v>
      </c>
      <c r="N38" s="274"/>
      <c r="O38" s="274"/>
      <c r="P38" s="274" t="s">
        <v>4402</v>
      </c>
      <c r="Q38" s="274"/>
      <c r="R38" s="274"/>
      <c r="S38" s="274"/>
      <c r="T38" s="274"/>
      <c r="U38" s="274" t="s">
        <v>4403</v>
      </c>
      <c r="V38" s="274"/>
      <c r="W38" s="274"/>
      <c r="X38" s="274"/>
      <c r="Y38" s="274"/>
      <c r="Z38" s="274"/>
      <c r="AA38" s="274"/>
      <c r="AB38" s="274"/>
      <c r="AC38" s="274"/>
      <c r="AD38" s="274" t="s">
        <v>78</v>
      </c>
    </row>
    <row r="39" spans="2:30" s="236" customFormat="1" ht="40.5">
      <c r="B39" s="276" t="s">
        <v>3697</v>
      </c>
      <c r="C39" s="268" t="s">
        <v>3927</v>
      </c>
      <c r="D39" s="270" t="s">
        <v>4400</v>
      </c>
      <c r="E39" s="269" t="s">
        <v>4400</v>
      </c>
      <c r="F39" s="272" t="s">
        <v>171</v>
      </c>
      <c r="G39" s="272" t="s">
        <v>2440</v>
      </c>
      <c r="H39" s="273" t="s">
        <v>3933</v>
      </c>
      <c r="I39" s="271" t="s">
        <v>4512</v>
      </c>
      <c r="J39" s="274" t="s">
        <v>4438</v>
      </c>
      <c r="K39" s="274" t="s">
        <v>1717</v>
      </c>
      <c r="L39" s="274" t="s">
        <v>1736</v>
      </c>
      <c r="M39" s="274" t="s">
        <v>4513</v>
      </c>
      <c r="N39" s="274"/>
      <c r="O39" s="274"/>
      <c r="P39" s="274" t="s">
        <v>4402</v>
      </c>
      <c r="Q39" s="274"/>
      <c r="R39" s="274"/>
      <c r="S39" s="274"/>
      <c r="T39" s="274"/>
      <c r="U39" s="274" t="s">
        <v>4403</v>
      </c>
      <c r="V39" s="274"/>
      <c r="W39" s="274"/>
      <c r="X39" s="274"/>
      <c r="Y39" s="274"/>
      <c r="Z39" s="274"/>
      <c r="AA39" s="274"/>
      <c r="AB39" s="274"/>
      <c r="AC39" s="274"/>
      <c r="AD39" s="274" t="s">
        <v>78</v>
      </c>
    </row>
    <row r="40" spans="2:30" s="236" customFormat="1" ht="40.5">
      <c r="B40" s="276" t="s">
        <v>3697</v>
      </c>
      <c r="C40" s="268" t="s">
        <v>3927</v>
      </c>
      <c r="D40" s="270" t="s">
        <v>4400</v>
      </c>
      <c r="E40" s="269" t="s">
        <v>4400</v>
      </c>
      <c r="F40" s="272" t="s">
        <v>173</v>
      </c>
      <c r="G40" s="272" t="s">
        <v>1738</v>
      </c>
      <c r="H40" s="273" t="s">
        <v>3934</v>
      </c>
      <c r="I40" s="271" t="s">
        <v>4512</v>
      </c>
      <c r="J40" s="274" t="s">
        <v>4438</v>
      </c>
      <c r="K40" s="274" t="s">
        <v>1717</v>
      </c>
      <c r="L40" s="274" t="s">
        <v>1740</v>
      </c>
      <c r="M40" s="274" t="s">
        <v>4513</v>
      </c>
      <c r="N40" s="274"/>
      <c r="O40" s="274"/>
      <c r="P40" s="274" t="s">
        <v>4402</v>
      </c>
      <c r="Q40" s="274"/>
      <c r="R40" s="274"/>
      <c r="S40" s="274"/>
      <c r="T40" s="274"/>
      <c r="U40" s="274" t="s">
        <v>4403</v>
      </c>
      <c r="V40" s="274"/>
      <c r="W40" s="274"/>
      <c r="X40" s="274"/>
      <c r="Y40" s="274"/>
      <c r="Z40" s="274"/>
      <c r="AA40" s="274"/>
      <c r="AB40" s="274"/>
      <c r="AC40" s="274"/>
      <c r="AD40" s="274" t="s">
        <v>78</v>
      </c>
    </row>
    <row r="41" spans="2:30" s="236" customFormat="1" ht="40.5">
      <c r="B41" s="276" t="s">
        <v>3697</v>
      </c>
      <c r="C41" s="268" t="s">
        <v>3729</v>
      </c>
      <c r="D41" s="270" t="s">
        <v>4400</v>
      </c>
      <c r="E41" s="269" t="s">
        <v>4400</v>
      </c>
      <c r="F41" s="272" t="s">
        <v>182</v>
      </c>
      <c r="G41" s="272" t="s">
        <v>1743</v>
      </c>
      <c r="H41" s="273" t="s">
        <v>1746</v>
      </c>
      <c r="I41" s="271" t="s">
        <v>4514</v>
      </c>
      <c r="J41" s="274" t="s">
        <v>4438</v>
      </c>
      <c r="K41" s="274" t="s">
        <v>1717</v>
      </c>
      <c r="L41" s="274" t="s">
        <v>1745</v>
      </c>
      <c r="M41" s="274" t="s">
        <v>4513</v>
      </c>
      <c r="N41" s="274"/>
      <c r="O41" s="274"/>
      <c r="P41" s="274" t="s">
        <v>4402</v>
      </c>
      <c r="Q41" s="274"/>
      <c r="R41" s="274"/>
      <c r="S41" s="274"/>
      <c r="T41" s="274"/>
      <c r="U41" s="274" t="s">
        <v>4403</v>
      </c>
      <c r="V41" s="274"/>
      <c r="W41" s="274"/>
      <c r="X41" s="274"/>
      <c r="Y41" s="274" t="s">
        <v>4515</v>
      </c>
      <c r="Z41" s="274" t="s">
        <v>4515</v>
      </c>
      <c r="AA41" s="274"/>
      <c r="AB41" s="274"/>
      <c r="AC41" s="274"/>
      <c r="AD41" s="274" t="s">
        <v>78</v>
      </c>
    </row>
    <row r="42" spans="2:30" s="236" customFormat="1" ht="94.5">
      <c r="B42" s="276" t="s">
        <v>3697</v>
      </c>
      <c r="C42" s="268" t="s">
        <v>3729</v>
      </c>
      <c r="D42" s="270" t="s">
        <v>4400</v>
      </c>
      <c r="E42" s="269" t="s">
        <v>4400</v>
      </c>
      <c r="F42" s="272" t="s">
        <v>186</v>
      </c>
      <c r="G42" s="272" t="s">
        <v>1748</v>
      </c>
      <c r="H42" s="273" t="s">
        <v>1751</v>
      </c>
      <c r="I42" s="271" t="s">
        <v>4516</v>
      </c>
      <c r="J42" s="274" t="s">
        <v>4438</v>
      </c>
      <c r="K42" s="274" t="s">
        <v>1717</v>
      </c>
      <c r="L42" s="274" t="s">
        <v>1750</v>
      </c>
      <c r="M42" s="274" t="s">
        <v>4517</v>
      </c>
      <c r="N42" s="274"/>
      <c r="O42" s="274"/>
      <c r="P42" s="274" t="s">
        <v>4402</v>
      </c>
      <c r="Q42" s="274"/>
      <c r="R42" s="274"/>
      <c r="S42" s="274"/>
      <c r="T42" s="274"/>
      <c r="U42" s="274" t="s">
        <v>4403</v>
      </c>
      <c r="V42" s="274"/>
      <c r="W42" s="274"/>
      <c r="X42" s="274"/>
      <c r="Y42" s="274"/>
      <c r="Z42" s="274"/>
      <c r="AA42" s="274"/>
      <c r="AB42" s="274"/>
      <c r="AC42" s="274"/>
      <c r="AD42" s="274" t="s">
        <v>78</v>
      </c>
    </row>
    <row r="43" spans="2:30" s="236" customFormat="1" ht="14.1">
      <c r="B43" s="276" t="s">
        <v>3697</v>
      </c>
      <c r="C43" s="268" t="s">
        <v>4518</v>
      </c>
      <c r="D43" s="270" t="s">
        <v>4400</v>
      </c>
      <c r="E43" s="269" t="s">
        <v>4400</v>
      </c>
      <c r="F43" s="272" t="s">
        <v>188</v>
      </c>
      <c r="G43" s="272" t="s">
        <v>1753</v>
      </c>
      <c r="H43" s="273"/>
      <c r="I43" s="271" t="s">
        <v>4519</v>
      </c>
      <c r="J43" s="274" t="s">
        <v>4438</v>
      </c>
      <c r="K43" s="274" t="s">
        <v>1717</v>
      </c>
      <c r="L43" s="274" t="s">
        <v>1753</v>
      </c>
      <c r="M43" s="274" t="s">
        <v>4519</v>
      </c>
      <c r="N43" s="274"/>
      <c r="O43" s="274"/>
      <c r="P43" s="274" t="s">
        <v>4402</v>
      </c>
      <c r="Q43" s="274"/>
      <c r="R43" s="274"/>
      <c r="S43" s="274"/>
      <c r="T43" s="274"/>
      <c r="U43" s="274" t="s">
        <v>4403</v>
      </c>
      <c r="V43" s="274"/>
      <c r="W43" s="274"/>
      <c r="X43" s="274"/>
      <c r="Y43" s="274"/>
      <c r="Z43" s="274"/>
      <c r="AA43" s="274"/>
      <c r="AB43" s="274"/>
      <c r="AC43" s="274"/>
      <c r="AD43" s="274" t="s">
        <v>78</v>
      </c>
    </row>
    <row r="44" spans="2:30" s="236" customFormat="1" ht="67.5">
      <c r="B44" s="276" t="s">
        <v>3697</v>
      </c>
      <c r="C44" s="268" t="s">
        <v>3914</v>
      </c>
      <c r="D44" s="270" t="s">
        <v>4400</v>
      </c>
      <c r="E44" s="269" t="s">
        <v>4400</v>
      </c>
      <c r="F44" s="272" t="s">
        <v>190</v>
      </c>
      <c r="G44" s="272" t="s">
        <v>1758</v>
      </c>
      <c r="H44" s="273" t="s">
        <v>3915</v>
      </c>
      <c r="I44" s="271"/>
      <c r="J44" s="274" t="s">
        <v>4438</v>
      </c>
      <c r="K44" s="274" t="s">
        <v>1717</v>
      </c>
      <c r="L44" s="274" t="s">
        <v>1761</v>
      </c>
      <c r="M44" s="274"/>
      <c r="N44" s="274"/>
      <c r="O44" s="274"/>
      <c r="P44" s="274" t="s">
        <v>4402</v>
      </c>
      <c r="Q44" s="274"/>
      <c r="R44" s="274"/>
      <c r="S44" s="274"/>
      <c r="T44" s="274"/>
      <c r="U44" s="274"/>
      <c r="V44" s="274"/>
      <c r="W44" s="274"/>
      <c r="X44" s="274"/>
      <c r="Y44" s="274" t="s">
        <v>4520</v>
      </c>
      <c r="Z44" s="274" t="s">
        <v>4520</v>
      </c>
      <c r="AA44" s="274"/>
      <c r="AB44" s="274"/>
      <c r="AC44" s="274"/>
      <c r="AD44" s="274" t="s">
        <v>78</v>
      </c>
    </row>
    <row r="45" spans="2:30" s="236" customFormat="1" ht="94.5">
      <c r="B45" s="276" t="s">
        <v>3697</v>
      </c>
      <c r="C45" s="268" t="s">
        <v>4065</v>
      </c>
      <c r="D45" s="270" t="s">
        <v>4400</v>
      </c>
      <c r="E45" s="269" t="s">
        <v>4400</v>
      </c>
      <c r="F45" s="272" t="s">
        <v>195</v>
      </c>
      <c r="G45" s="272" t="s">
        <v>1764</v>
      </c>
      <c r="H45" s="273" t="s">
        <v>1765</v>
      </c>
      <c r="I45" s="271" t="s">
        <v>4521</v>
      </c>
      <c r="J45" s="274" t="s">
        <v>1664</v>
      </c>
      <c r="K45" s="274"/>
      <c r="L45" s="274"/>
      <c r="M45" s="274"/>
      <c r="N45" s="274"/>
      <c r="O45" s="274"/>
      <c r="P45" s="274" t="s">
        <v>4402</v>
      </c>
      <c r="Q45" s="274"/>
      <c r="R45" s="274"/>
      <c r="S45" s="274"/>
      <c r="T45" s="274"/>
      <c r="U45" s="274" t="s">
        <v>4403</v>
      </c>
      <c r="V45" s="274"/>
      <c r="W45" s="274"/>
      <c r="X45" s="274"/>
      <c r="Y45" s="274"/>
      <c r="Z45" s="274"/>
      <c r="AA45" s="274"/>
      <c r="AB45" s="274"/>
      <c r="AC45" s="274"/>
      <c r="AD45" s="274" t="s">
        <v>78</v>
      </c>
    </row>
    <row r="46" spans="2:30" s="236" customFormat="1" ht="27">
      <c r="B46" s="276" t="s">
        <v>3697</v>
      </c>
      <c r="C46" s="268" t="s">
        <v>4247</v>
      </c>
      <c r="D46" s="270" t="s">
        <v>4400</v>
      </c>
      <c r="E46" s="269" t="s">
        <v>4400</v>
      </c>
      <c r="F46" s="272" t="s">
        <v>197</v>
      </c>
      <c r="G46" s="272" t="s">
        <v>4256</v>
      </c>
      <c r="H46" s="273" t="s">
        <v>4257</v>
      </c>
      <c r="I46" s="271" t="s">
        <v>4522</v>
      </c>
      <c r="J46" s="274" t="s">
        <v>1664</v>
      </c>
      <c r="K46" s="274"/>
      <c r="L46" s="274"/>
      <c r="M46" s="274"/>
      <c r="N46" s="274"/>
      <c r="O46" s="274"/>
      <c r="P46" s="274" t="s">
        <v>4402</v>
      </c>
      <c r="Q46" s="274"/>
      <c r="R46" s="274"/>
      <c r="S46" s="274"/>
      <c r="T46" s="274"/>
      <c r="U46" s="274" t="s">
        <v>4403</v>
      </c>
      <c r="V46" s="274"/>
      <c r="W46" s="274"/>
      <c r="X46" s="274" t="s">
        <v>4523</v>
      </c>
      <c r="Y46" s="274"/>
      <c r="Z46" s="274"/>
      <c r="AA46" s="274" t="s">
        <v>4524</v>
      </c>
      <c r="AB46" s="274"/>
      <c r="AC46" s="274"/>
      <c r="AD46" s="274" t="s">
        <v>78</v>
      </c>
    </row>
    <row r="47" spans="2:30" s="236" customFormat="1" ht="27">
      <c r="B47" s="276" t="s">
        <v>3697</v>
      </c>
      <c r="C47" s="268" t="s">
        <v>3914</v>
      </c>
      <c r="D47" s="270" t="s">
        <v>4400</v>
      </c>
      <c r="E47" s="269" t="s">
        <v>4510</v>
      </c>
      <c r="F47" s="272" t="s">
        <v>199</v>
      </c>
      <c r="G47" s="272" t="s">
        <v>200</v>
      </c>
      <c r="H47" s="273" t="s">
        <v>3916</v>
      </c>
      <c r="I47" s="271" t="s">
        <v>4525</v>
      </c>
      <c r="J47" s="274" t="s">
        <v>4438</v>
      </c>
      <c r="K47" s="274" t="s">
        <v>1600</v>
      </c>
      <c r="L47" s="274" t="s">
        <v>1772</v>
      </c>
      <c r="M47" s="274" t="s">
        <v>4526</v>
      </c>
      <c r="N47" s="274"/>
      <c r="O47" s="274"/>
      <c r="P47" s="274" t="s">
        <v>4402</v>
      </c>
      <c r="Q47" s="274"/>
      <c r="R47" s="274"/>
      <c r="S47" s="274"/>
      <c r="T47" s="274"/>
      <c r="U47" s="274" t="s">
        <v>4403</v>
      </c>
      <c r="V47" s="274"/>
      <c r="W47" s="274"/>
      <c r="X47" s="274" t="s">
        <v>4527</v>
      </c>
      <c r="Y47" s="274"/>
      <c r="Z47" s="274"/>
      <c r="AA47" s="274" t="s">
        <v>4528</v>
      </c>
      <c r="AB47" s="274"/>
      <c r="AC47" s="274" t="s">
        <v>1639</v>
      </c>
      <c r="AD47" s="274" t="s">
        <v>4529</v>
      </c>
    </row>
    <row r="48" spans="2:30" s="236" customFormat="1" ht="27">
      <c r="B48" s="276" t="s">
        <v>3697</v>
      </c>
      <c r="C48" s="268" t="s">
        <v>3914</v>
      </c>
      <c r="D48" s="270" t="s">
        <v>4400</v>
      </c>
      <c r="E48" s="269" t="s">
        <v>4510</v>
      </c>
      <c r="F48" s="272" t="s">
        <v>201</v>
      </c>
      <c r="G48" s="272" t="s">
        <v>3917</v>
      </c>
      <c r="H48" s="273" t="s">
        <v>3918</v>
      </c>
      <c r="I48" s="271"/>
      <c r="J48" s="274" t="s">
        <v>4438</v>
      </c>
      <c r="K48" s="274" t="s">
        <v>1600</v>
      </c>
      <c r="L48" s="274" t="s">
        <v>1775</v>
      </c>
      <c r="M48" s="274"/>
      <c r="N48" s="274"/>
      <c r="O48" s="274"/>
      <c r="P48" s="274" t="s">
        <v>4419</v>
      </c>
      <c r="Q48" s="274"/>
      <c r="R48" s="274"/>
      <c r="S48" s="274"/>
      <c r="T48" s="274"/>
      <c r="U48" s="274" t="s">
        <v>4403</v>
      </c>
      <c r="V48" s="274"/>
      <c r="W48" s="274"/>
      <c r="X48" s="274" t="s">
        <v>4527</v>
      </c>
      <c r="Y48" s="274"/>
      <c r="Z48" s="274"/>
      <c r="AA48" s="274" t="s">
        <v>4528</v>
      </c>
      <c r="AB48" s="274"/>
      <c r="AC48" s="274"/>
      <c r="AD48" s="274" t="s">
        <v>4529</v>
      </c>
    </row>
    <row r="49" spans="2:30" s="236" customFormat="1" ht="27">
      <c r="B49" s="276" t="s">
        <v>3697</v>
      </c>
      <c r="C49" s="268" t="s">
        <v>4065</v>
      </c>
      <c r="D49" s="270" t="s">
        <v>4400</v>
      </c>
      <c r="E49" s="269" t="s">
        <v>4400</v>
      </c>
      <c r="F49" s="272" t="s">
        <v>203</v>
      </c>
      <c r="G49" s="272" t="s">
        <v>1777</v>
      </c>
      <c r="H49" s="273" t="s">
        <v>1778</v>
      </c>
      <c r="I49" s="271" t="s">
        <v>4530</v>
      </c>
      <c r="J49" s="274" t="s">
        <v>1664</v>
      </c>
      <c r="K49" s="274"/>
      <c r="L49" s="274"/>
      <c r="M49" s="274"/>
      <c r="N49" s="274"/>
      <c r="O49" s="274"/>
      <c r="P49" s="274" t="s">
        <v>4402</v>
      </c>
      <c r="Q49" s="274"/>
      <c r="R49" s="274"/>
      <c r="S49" s="274"/>
      <c r="T49" s="274"/>
      <c r="U49" s="274" t="s">
        <v>4403</v>
      </c>
      <c r="V49" s="274"/>
      <c r="W49" s="274"/>
      <c r="X49" s="274"/>
      <c r="Y49" s="274"/>
      <c r="Z49" s="274"/>
      <c r="AA49" s="274"/>
      <c r="AB49" s="274"/>
      <c r="AC49" s="274"/>
      <c r="AD49" s="274" t="s">
        <v>4529</v>
      </c>
    </row>
    <row r="50" spans="2:30" s="236" customFormat="1" ht="40.5">
      <c r="B50" s="276" t="s">
        <v>3697</v>
      </c>
      <c r="C50" s="268" t="s">
        <v>3950</v>
      </c>
      <c r="D50" s="270" t="s">
        <v>4400</v>
      </c>
      <c r="E50" s="269" t="s">
        <v>4400</v>
      </c>
      <c r="F50" s="272" t="s">
        <v>3953</v>
      </c>
      <c r="G50" s="272" t="s">
        <v>3954</v>
      </c>
      <c r="H50" s="273" t="s">
        <v>3955</v>
      </c>
      <c r="I50" s="271"/>
      <c r="J50" s="274" t="s">
        <v>4438</v>
      </c>
      <c r="K50" s="274" t="s">
        <v>1717</v>
      </c>
      <c r="L50" s="274" t="s">
        <v>4531</v>
      </c>
      <c r="M50" s="274"/>
      <c r="N50" s="274"/>
      <c r="O50" s="274"/>
      <c r="P50" s="274" t="s">
        <v>4402</v>
      </c>
      <c r="Q50" s="274"/>
      <c r="R50" s="274"/>
      <c r="S50" s="274"/>
      <c r="T50" s="274"/>
      <c r="U50" s="274" t="s">
        <v>4403</v>
      </c>
      <c r="V50" s="274"/>
      <c r="W50" s="274"/>
      <c r="X50" s="274" t="s">
        <v>4532</v>
      </c>
      <c r="Y50" s="274"/>
      <c r="Z50" s="274"/>
      <c r="AA50" s="274" t="s">
        <v>4533</v>
      </c>
      <c r="AB50" s="274"/>
      <c r="AC50" s="274"/>
      <c r="AD50" s="274" t="s">
        <v>4529</v>
      </c>
    </row>
    <row r="51" spans="2:30" s="236" customFormat="1" ht="40.5">
      <c r="B51" s="276" t="s">
        <v>3697</v>
      </c>
      <c r="C51" s="268" t="s">
        <v>3950</v>
      </c>
      <c r="D51" s="270" t="s">
        <v>4400</v>
      </c>
      <c r="E51" s="269" t="s">
        <v>4400</v>
      </c>
      <c r="F51" s="272" t="s">
        <v>3956</v>
      </c>
      <c r="G51" s="272" t="s">
        <v>3957</v>
      </c>
      <c r="H51" s="273" t="s">
        <v>3958</v>
      </c>
      <c r="I51" s="271"/>
      <c r="J51" s="274" t="s">
        <v>4438</v>
      </c>
      <c r="K51" s="274" t="s">
        <v>1717</v>
      </c>
      <c r="L51" s="274" t="s">
        <v>4534</v>
      </c>
      <c r="M51" s="274"/>
      <c r="N51" s="274"/>
      <c r="O51" s="274"/>
      <c r="P51" s="274" t="s">
        <v>4402</v>
      </c>
      <c r="Q51" s="274"/>
      <c r="R51" s="274"/>
      <c r="S51" s="274"/>
      <c r="T51" s="274"/>
      <c r="U51" s="274" t="s">
        <v>4403</v>
      </c>
      <c r="V51" s="274"/>
      <c r="W51" s="274"/>
      <c r="X51" s="274" t="s">
        <v>4532</v>
      </c>
      <c r="Y51" s="274"/>
      <c r="Z51" s="274"/>
      <c r="AA51" s="274" t="s">
        <v>4533</v>
      </c>
      <c r="AB51" s="274"/>
      <c r="AC51" s="274"/>
      <c r="AD51" s="274" t="s">
        <v>4529</v>
      </c>
    </row>
    <row r="52" spans="2:30" s="236" customFormat="1" ht="40.5">
      <c r="B52" s="276" t="s">
        <v>3697</v>
      </c>
      <c r="C52" s="268" t="s">
        <v>3950</v>
      </c>
      <c r="D52" s="270" t="s">
        <v>4400</v>
      </c>
      <c r="E52" s="269" t="s">
        <v>4400</v>
      </c>
      <c r="F52" s="272" t="s">
        <v>3959</v>
      </c>
      <c r="G52" s="272" t="s">
        <v>3960</v>
      </c>
      <c r="H52" s="273" t="s">
        <v>3961</v>
      </c>
      <c r="I52" s="271"/>
      <c r="J52" s="274" t="s">
        <v>4438</v>
      </c>
      <c r="K52" s="274" t="s">
        <v>1717</v>
      </c>
      <c r="L52" s="274" t="s">
        <v>4535</v>
      </c>
      <c r="M52" s="274" t="s">
        <v>4536</v>
      </c>
      <c r="N52" s="274"/>
      <c r="O52" s="274"/>
      <c r="P52" s="274" t="s">
        <v>4402</v>
      </c>
      <c r="Q52" s="274"/>
      <c r="R52" s="274"/>
      <c r="S52" s="274"/>
      <c r="T52" s="274"/>
      <c r="U52" s="274" t="s">
        <v>4403</v>
      </c>
      <c r="V52" s="274"/>
      <c r="W52" s="274"/>
      <c r="X52" s="274" t="s">
        <v>4532</v>
      </c>
      <c r="Y52" s="274"/>
      <c r="Z52" s="274"/>
      <c r="AA52" s="274" t="s">
        <v>4533</v>
      </c>
      <c r="AB52" s="274"/>
      <c r="AC52" s="274"/>
      <c r="AD52" s="274" t="s">
        <v>4529</v>
      </c>
    </row>
    <row r="53" spans="2:30" s="236" customFormat="1" ht="40.5">
      <c r="B53" s="276" t="s">
        <v>3697</v>
      </c>
      <c r="C53" s="268" t="s">
        <v>3950</v>
      </c>
      <c r="D53" s="270" t="s">
        <v>4400</v>
      </c>
      <c r="E53" s="269" t="s">
        <v>4400</v>
      </c>
      <c r="F53" s="272" t="s">
        <v>3962</v>
      </c>
      <c r="G53" s="272" t="s">
        <v>3963</v>
      </c>
      <c r="H53" s="273" t="s">
        <v>3964</v>
      </c>
      <c r="I53" s="271"/>
      <c r="J53" s="274" t="s">
        <v>4438</v>
      </c>
      <c r="K53" s="274" t="s">
        <v>1717</v>
      </c>
      <c r="L53" s="274" t="s">
        <v>4537</v>
      </c>
      <c r="M53" s="274"/>
      <c r="N53" s="274"/>
      <c r="O53" s="274"/>
      <c r="P53" s="274" t="s">
        <v>4402</v>
      </c>
      <c r="Q53" s="274"/>
      <c r="R53" s="274"/>
      <c r="S53" s="274"/>
      <c r="T53" s="274"/>
      <c r="U53" s="274" t="s">
        <v>4403</v>
      </c>
      <c r="V53" s="274"/>
      <c r="W53" s="274"/>
      <c r="X53" s="274" t="s">
        <v>4532</v>
      </c>
      <c r="Y53" s="274"/>
      <c r="Z53" s="274"/>
      <c r="AA53" s="274" t="s">
        <v>4533</v>
      </c>
      <c r="AB53" s="274"/>
      <c r="AC53" s="274"/>
      <c r="AD53" s="274" t="s">
        <v>4529</v>
      </c>
    </row>
    <row r="54" spans="2:30" s="236" customFormat="1" ht="40.5">
      <c r="B54" s="276" t="s">
        <v>3697</v>
      </c>
      <c r="C54" s="268" t="s">
        <v>4065</v>
      </c>
      <c r="D54" s="270" t="s">
        <v>4400</v>
      </c>
      <c r="E54" s="269" t="s">
        <v>4400</v>
      </c>
      <c r="F54" s="272" t="s">
        <v>4227</v>
      </c>
      <c r="G54" s="272" t="s">
        <v>4228</v>
      </c>
      <c r="H54" s="273" t="s">
        <v>4229</v>
      </c>
      <c r="I54" s="271" t="s">
        <v>4538</v>
      </c>
      <c r="J54" s="274" t="s">
        <v>4438</v>
      </c>
      <c r="K54" s="274" t="s">
        <v>1717</v>
      </c>
      <c r="L54" s="274" t="s">
        <v>4539</v>
      </c>
      <c r="M54" s="274" t="s">
        <v>4540</v>
      </c>
      <c r="N54" s="274"/>
      <c r="O54" s="274"/>
      <c r="P54" s="274" t="s">
        <v>4402</v>
      </c>
      <c r="Q54" s="274"/>
      <c r="R54" s="274"/>
      <c r="S54" s="274"/>
      <c r="T54" s="274"/>
      <c r="U54" s="274" t="s">
        <v>4403</v>
      </c>
      <c r="V54" s="274"/>
      <c r="W54" s="274"/>
      <c r="X54" s="274"/>
      <c r="Y54" s="274"/>
      <c r="Z54" s="274"/>
      <c r="AA54" s="274"/>
      <c r="AB54" s="274"/>
      <c r="AC54" s="274"/>
      <c r="AD54" s="274" t="s">
        <v>78</v>
      </c>
    </row>
    <row r="55" spans="2:30" ht="189">
      <c r="B55" s="276" t="s">
        <v>3697</v>
      </c>
      <c r="C55" s="268" t="s">
        <v>4541</v>
      </c>
      <c r="D55" s="270" t="s">
        <v>4400</v>
      </c>
      <c r="E55" s="270" t="s">
        <v>4400</v>
      </c>
      <c r="F55" s="272" t="s">
        <v>4230</v>
      </c>
      <c r="G55" s="272" t="s">
        <v>4231</v>
      </c>
      <c r="H55" s="273" t="s">
        <v>4232</v>
      </c>
      <c r="I55" s="271" t="s">
        <v>4542</v>
      </c>
      <c r="J55" s="274" t="s">
        <v>4438</v>
      </c>
      <c r="K55" s="274" t="s">
        <v>1625</v>
      </c>
      <c r="L55" s="274" t="s">
        <v>4543</v>
      </c>
      <c r="M55" s="274" t="s">
        <v>4544</v>
      </c>
      <c r="N55" s="274"/>
      <c r="O55" s="274"/>
      <c r="P55" s="274" t="s">
        <v>4402</v>
      </c>
      <c r="Q55" s="274" t="s">
        <v>4545</v>
      </c>
      <c r="R55" s="274"/>
      <c r="S55" s="274"/>
      <c r="T55" s="274"/>
      <c r="U55" s="274" t="s">
        <v>4403</v>
      </c>
      <c r="V55" s="274"/>
      <c r="W55" s="274"/>
      <c r="X55" s="274" t="s">
        <v>4546</v>
      </c>
      <c r="Y55" s="274"/>
      <c r="Z55" s="274"/>
      <c r="AA55" s="274"/>
      <c r="AB55" s="274"/>
      <c r="AC55" s="274"/>
      <c r="AD55" s="274" t="s">
        <v>78</v>
      </c>
    </row>
    <row r="56" spans="2:30" ht="40.5">
      <c r="B56" s="276" t="s">
        <v>3697</v>
      </c>
      <c r="C56" s="268" t="s">
        <v>4541</v>
      </c>
      <c r="D56" s="270" t="s">
        <v>4400</v>
      </c>
      <c r="E56" s="270" t="s">
        <v>4400</v>
      </c>
      <c r="F56" s="272" t="s">
        <v>3989</v>
      </c>
      <c r="G56" s="272" t="s">
        <v>3990</v>
      </c>
      <c r="H56" s="273" t="s">
        <v>3991</v>
      </c>
      <c r="I56" s="271" t="s">
        <v>4547</v>
      </c>
      <c r="J56" s="274" t="s">
        <v>4438</v>
      </c>
      <c r="K56" s="274" t="s">
        <v>1625</v>
      </c>
      <c r="L56" s="274" t="s">
        <v>4548</v>
      </c>
      <c r="M56" s="274"/>
      <c r="N56" s="274"/>
      <c r="O56" s="274"/>
      <c r="P56" s="274" t="s">
        <v>4402</v>
      </c>
      <c r="Q56" s="274"/>
      <c r="R56" s="274"/>
      <c r="S56" s="274"/>
      <c r="T56" s="274"/>
      <c r="U56" s="274" t="s">
        <v>4403</v>
      </c>
      <c r="V56" s="274"/>
      <c r="W56" s="274"/>
      <c r="X56" s="274" t="s">
        <v>4549</v>
      </c>
      <c r="Y56" s="274"/>
      <c r="Z56" s="274"/>
      <c r="AA56" s="274"/>
      <c r="AB56" s="274"/>
      <c r="AC56" s="274"/>
      <c r="AD56" s="274" t="s">
        <v>78</v>
      </c>
    </row>
    <row r="57" spans="2:30" ht="229.5">
      <c r="B57" s="276" t="s">
        <v>3697</v>
      </c>
      <c r="C57" s="268" t="s">
        <v>3790</v>
      </c>
      <c r="D57" s="270" t="s">
        <v>4400</v>
      </c>
      <c r="E57" s="270" t="s">
        <v>4400</v>
      </c>
      <c r="F57" s="272" t="s">
        <v>3810</v>
      </c>
      <c r="G57" s="272" t="s">
        <v>3811</v>
      </c>
      <c r="H57" s="273" t="s">
        <v>3812</v>
      </c>
      <c r="I57" s="271" t="s">
        <v>4550</v>
      </c>
      <c r="J57" s="274" t="s">
        <v>4438</v>
      </c>
      <c r="K57" s="274" t="s">
        <v>1717</v>
      </c>
      <c r="L57" s="274" t="s">
        <v>4551</v>
      </c>
      <c r="M57" s="274" t="s">
        <v>4550</v>
      </c>
      <c r="N57" s="274"/>
      <c r="O57" s="274"/>
      <c r="P57" s="274" t="s">
        <v>4402</v>
      </c>
      <c r="Q57" s="274"/>
      <c r="R57" s="274"/>
      <c r="S57" s="274"/>
      <c r="T57" s="274"/>
      <c r="U57" s="274" t="s">
        <v>4403</v>
      </c>
      <c r="V57" s="274"/>
      <c r="W57" s="274"/>
      <c r="X57" s="274" t="s">
        <v>4552</v>
      </c>
      <c r="Y57" s="274"/>
      <c r="Z57" s="274"/>
      <c r="AA57" s="274"/>
      <c r="AB57" s="274"/>
      <c r="AC57" s="274"/>
      <c r="AD57" s="274" t="s">
        <v>78</v>
      </c>
    </row>
    <row r="58" spans="2:30" s="236" customFormat="1" ht="148.5">
      <c r="B58" s="276" t="s">
        <v>3697</v>
      </c>
      <c r="C58" s="268" t="s">
        <v>3744</v>
      </c>
      <c r="D58" s="270" t="s">
        <v>4400</v>
      </c>
      <c r="E58" s="269" t="s">
        <v>4400</v>
      </c>
      <c r="F58" s="272" t="s">
        <v>4233</v>
      </c>
      <c r="G58" s="272" t="s">
        <v>4067</v>
      </c>
      <c r="H58" s="273" t="s">
        <v>4234</v>
      </c>
      <c r="I58" s="271"/>
      <c r="J58" s="274" t="s">
        <v>4553</v>
      </c>
      <c r="K58" s="274" t="s">
        <v>1600</v>
      </c>
      <c r="L58" s="274" t="s">
        <v>4554</v>
      </c>
      <c r="M58" s="274" t="s">
        <v>4555</v>
      </c>
      <c r="N58" s="274" t="s">
        <v>4407</v>
      </c>
      <c r="O58" s="274" t="s">
        <v>4408</v>
      </c>
      <c r="P58" s="274" t="s">
        <v>4402</v>
      </c>
      <c r="Q58" s="274" t="s">
        <v>4556</v>
      </c>
      <c r="R58" s="274"/>
      <c r="S58" s="274"/>
      <c r="T58" s="274"/>
      <c r="U58" s="274"/>
      <c r="V58" s="274"/>
      <c r="W58" s="274"/>
      <c r="X58" s="274"/>
      <c r="Y58" s="274"/>
      <c r="Z58" s="274"/>
      <c r="AA58" s="274"/>
      <c r="AB58" s="274"/>
      <c r="AC58" s="274"/>
      <c r="AD58" s="274" t="s">
        <v>78</v>
      </c>
    </row>
    <row r="59" spans="2:30" s="236" customFormat="1" ht="256.5">
      <c r="B59" s="276" t="s">
        <v>3697</v>
      </c>
      <c r="C59" s="268" t="s">
        <v>3744</v>
      </c>
      <c r="D59" s="270" t="s">
        <v>4400</v>
      </c>
      <c r="E59" s="269" t="s">
        <v>4400</v>
      </c>
      <c r="F59" s="272" t="s">
        <v>4235</v>
      </c>
      <c r="G59" s="272" t="s">
        <v>4070</v>
      </c>
      <c r="H59" s="273" t="s">
        <v>4236</v>
      </c>
      <c r="I59" s="271"/>
      <c r="J59" s="274" t="s">
        <v>4553</v>
      </c>
      <c r="K59" s="274" t="s">
        <v>1600</v>
      </c>
      <c r="L59" s="274" t="s">
        <v>1798</v>
      </c>
      <c r="M59" s="274" t="s">
        <v>4557</v>
      </c>
      <c r="N59" s="274" t="s">
        <v>4407</v>
      </c>
      <c r="O59" s="274" t="s">
        <v>4558</v>
      </c>
      <c r="P59" s="274" t="s">
        <v>4419</v>
      </c>
      <c r="Q59" s="274" t="s">
        <v>4559</v>
      </c>
      <c r="R59" s="274"/>
      <c r="S59" s="274"/>
      <c r="T59" s="274"/>
      <c r="U59" s="274"/>
      <c r="V59" s="274"/>
      <c r="W59" s="274"/>
      <c r="X59" s="274"/>
      <c r="Y59" s="274"/>
      <c r="Z59" s="274"/>
      <c r="AA59" s="274"/>
      <c r="AB59" s="274"/>
      <c r="AC59" s="274"/>
      <c r="AD59" s="274" t="s">
        <v>78</v>
      </c>
    </row>
    <row r="60" spans="2:30" s="236" customFormat="1" ht="67.5">
      <c r="B60" s="276" t="s">
        <v>3697</v>
      </c>
      <c r="C60" s="268" t="s">
        <v>3744</v>
      </c>
      <c r="D60" s="270" t="s">
        <v>4400</v>
      </c>
      <c r="E60" s="269" t="s">
        <v>4400</v>
      </c>
      <c r="F60" s="272" t="s">
        <v>4237</v>
      </c>
      <c r="G60" s="272" t="s">
        <v>4073</v>
      </c>
      <c r="H60" s="273" t="s">
        <v>4238</v>
      </c>
      <c r="I60" s="271"/>
      <c r="J60" s="274" t="s">
        <v>4553</v>
      </c>
      <c r="K60" s="274" t="s">
        <v>1600</v>
      </c>
      <c r="L60" s="274" t="s">
        <v>605</v>
      </c>
      <c r="M60" s="274" t="s">
        <v>4560</v>
      </c>
      <c r="N60" s="274" t="s">
        <v>4407</v>
      </c>
      <c r="O60" s="274" t="s">
        <v>605</v>
      </c>
      <c r="P60" s="274" t="s">
        <v>4402</v>
      </c>
      <c r="Q60" s="274" t="s">
        <v>4561</v>
      </c>
      <c r="R60" s="274" t="s">
        <v>4561</v>
      </c>
      <c r="S60" s="274"/>
      <c r="T60" s="274"/>
      <c r="U60" s="274"/>
      <c r="V60" s="274"/>
      <c r="W60" s="274"/>
      <c r="X60" s="274"/>
      <c r="Y60" s="274"/>
      <c r="Z60" s="274"/>
      <c r="AA60" s="274"/>
      <c r="AB60" s="274"/>
      <c r="AC60" s="274"/>
      <c r="AD60" s="274" t="s">
        <v>78</v>
      </c>
    </row>
    <row r="61" spans="2:30" s="236" customFormat="1" ht="27">
      <c r="B61" s="276" t="s">
        <v>3697</v>
      </c>
      <c r="C61" s="268"/>
      <c r="D61" s="269" t="s">
        <v>4400</v>
      </c>
      <c r="E61" s="269" t="s">
        <v>4400</v>
      </c>
      <c r="F61" s="272" t="s">
        <v>3813</v>
      </c>
      <c r="G61" s="272"/>
      <c r="H61" s="273" t="s">
        <v>4562</v>
      </c>
      <c r="I61" s="271" t="s">
        <v>4563</v>
      </c>
      <c r="J61" s="274" t="s">
        <v>1664</v>
      </c>
      <c r="K61" s="274"/>
      <c r="L61" s="274"/>
      <c r="M61" s="274"/>
      <c r="N61" s="274"/>
      <c r="O61" s="274"/>
      <c r="P61" s="274"/>
      <c r="R61" s="274" t="s">
        <v>4564</v>
      </c>
      <c r="S61" s="274"/>
      <c r="T61" s="274"/>
      <c r="U61" s="274"/>
      <c r="V61" s="274"/>
      <c r="W61" s="274"/>
      <c r="X61" s="274"/>
      <c r="Y61" s="274"/>
      <c r="Z61" s="274"/>
      <c r="AA61" s="274"/>
      <c r="AB61" s="274"/>
      <c r="AC61" s="274"/>
      <c r="AD61" s="274"/>
    </row>
    <row r="62" spans="2:30" s="236" customFormat="1" ht="27">
      <c r="B62" s="276" t="s">
        <v>3697</v>
      </c>
      <c r="C62" s="268" t="s">
        <v>3877</v>
      </c>
      <c r="D62" s="269" t="s">
        <v>4400</v>
      </c>
      <c r="E62" s="269" t="s">
        <v>4400</v>
      </c>
      <c r="F62" s="272" t="s">
        <v>3884</v>
      </c>
      <c r="G62" s="272" t="s">
        <v>4565</v>
      </c>
      <c r="H62" s="273" t="s">
        <v>4566</v>
      </c>
      <c r="I62" s="271"/>
      <c r="J62" s="274" t="s">
        <v>4438</v>
      </c>
      <c r="K62" s="274" t="s">
        <v>1717</v>
      </c>
      <c r="L62" s="274" t="s">
        <v>4567</v>
      </c>
      <c r="M62" s="274" t="s">
        <v>4442</v>
      </c>
      <c r="N62" s="274"/>
      <c r="O62" s="274"/>
      <c r="P62" s="274"/>
      <c r="Q62" s="274"/>
      <c r="R62" s="274"/>
      <c r="S62" s="274"/>
      <c r="T62" s="274"/>
      <c r="U62" s="274"/>
      <c r="V62" s="274"/>
      <c r="W62" s="274"/>
      <c r="X62" s="274"/>
      <c r="Y62" s="274"/>
      <c r="Z62" s="274"/>
      <c r="AA62" s="274"/>
      <c r="AB62" s="274"/>
      <c r="AC62" s="274"/>
      <c r="AD62" s="274"/>
    </row>
    <row r="63" spans="2:30" s="236" customFormat="1" ht="27">
      <c r="B63" s="276" t="s">
        <v>3697</v>
      </c>
      <c r="C63" s="268" t="s">
        <v>3877</v>
      </c>
      <c r="D63" s="269" t="s">
        <v>4400</v>
      </c>
      <c r="E63" s="269" t="s">
        <v>4400</v>
      </c>
      <c r="F63" s="272" t="s">
        <v>3886</v>
      </c>
      <c r="G63" s="272" t="s">
        <v>4568</v>
      </c>
      <c r="H63" s="273" t="s">
        <v>4569</v>
      </c>
      <c r="I63" s="271"/>
      <c r="J63" s="274" t="s">
        <v>4438</v>
      </c>
      <c r="K63" s="274" t="s">
        <v>1717</v>
      </c>
      <c r="L63" s="274" t="s">
        <v>4570</v>
      </c>
      <c r="M63" s="274" t="s">
        <v>4442</v>
      </c>
      <c r="N63" s="274"/>
      <c r="O63" s="274"/>
      <c r="P63" s="274"/>
      <c r="Q63" s="274"/>
      <c r="R63" s="274"/>
      <c r="S63" s="274"/>
      <c r="T63" s="274"/>
      <c r="U63" s="274"/>
      <c r="V63" s="274"/>
      <c r="W63" s="274"/>
      <c r="X63" s="274"/>
      <c r="Y63" s="274"/>
      <c r="Z63" s="274"/>
      <c r="AA63" s="274"/>
      <c r="AB63" s="274"/>
      <c r="AC63" s="274"/>
      <c r="AD63" s="274"/>
    </row>
    <row r="64" spans="2:30" s="236" customFormat="1" ht="40.5">
      <c r="B64" s="276" t="s">
        <v>3697</v>
      </c>
      <c r="C64" s="268" t="s">
        <v>4065</v>
      </c>
      <c r="D64" s="270" t="s">
        <v>4510</v>
      </c>
      <c r="E64" s="269" t="s">
        <v>4400</v>
      </c>
      <c r="F64" s="272" t="s">
        <v>3825</v>
      </c>
      <c r="G64" s="272" t="s">
        <v>3826</v>
      </c>
      <c r="H64" s="273" t="s">
        <v>3827</v>
      </c>
      <c r="I64" s="271"/>
      <c r="J64" s="274" t="s">
        <v>4571</v>
      </c>
      <c r="K64" s="274"/>
      <c r="L64" s="274"/>
      <c r="M64" s="274"/>
      <c r="N64" s="274" t="s">
        <v>4572</v>
      </c>
      <c r="O64" s="274"/>
      <c r="P64" s="274" t="s">
        <v>4402</v>
      </c>
      <c r="Q64" s="274" t="s">
        <v>4573</v>
      </c>
      <c r="R64" s="274"/>
      <c r="S64" s="274"/>
      <c r="T64" s="274"/>
      <c r="U64" s="274"/>
      <c r="V64" s="274"/>
      <c r="W64" s="274"/>
      <c r="X64" s="274"/>
      <c r="Y64" s="274"/>
      <c r="Z64" s="274"/>
      <c r="AA64" s="274" t="s">
        <v>4574</v>
      </c>
      <c r="AB64" s="274"/>
      <c r="AC64" s="274"/>
      <c r="AD64" s="274" t="s">
        <v>4575</v>
      </c>
    </row>
    <row r="65" spans="2:30" s="236" customFormat="1" ht="81">
      <c r="B65" s="276" t="s">
        <v>3697</v>
      </c>
      <c r="C65" s="268" t="s">
        <v>4065</v>
      </c>
      <c r="D65" s="269" t="s">
        <v>4400</v>
      </c>
      <c r="E65" s="269" t="s">
        <v>4400</v>
      </c>
      <c r="F65" s="272" t="s">
        <v>4239</v>
      </c>
      <c r="G65" s="272" t="s">
        <v>4240</v>
      </c>
      <c r="H65" s="273" t="s">
        <v>4241</v>
      </c>
      <c r="I65" s="271"/>
      <c r="J65" s="274" t="s">
        <v>4576</v>
      </c>
      <c r="K65" s="274" t="s">
        <v>1717</v>
      </c>
      <c r="L65" s="274"/>
      <c r="M65" s="274"/>
      <c r="N65" s="274"/>
      <c r="O65" s="274"/>
      <c r="P65" s="274"/>
      <c r="Q65" s="274"/>
      <c r="R65" s="274"/>
      <c r="S65" s="274"/>
      <c r="T65" s="274"/>
      <c r="U65" s="274"/>
      <c r="V65" s="274"/>
      <c r="W65" s="274"/>
      <c r="X65" s="274"/>
      <c r="Y65" s="274"/>
      <c r="Z65" s="274"/>
      <c r="AA65" s="274" t="s">
        <v>4577</v>
      </c>
      <c r="AB65" s="274"/>
      <c r="AC65" s="274"/>
      <c r="AD65" s="274" t="s">
        <v>78</v>
      </c>
    </row>
    <row r="66" spans="2:30" s="236" customFormat="1" ht="27">
      <c r="B66" s="276" t="s">
        <v>3697</v>
      </c>
      <c r="C66" s="268" t="s">
        <v>4541</v>
      </c>
      <c r="D66" s="270" t="s">
        <v>4400</v>
      </c>
      <c r="E66" s="270" t="s">
        <v>4400</v>
      </c>
      <c r="F66" s="272" t="s">
        <v>4061</v>
      </c>
      <c r="G66" s="272" t="s">
        <v>4062</v>
      </c>
      <c r="H66" s="273" t="s">
        <v>4063</v>
      </c>
      <c r="I66" s="271" t="s">
        <v>4578</v>
      </c>
      <c r="J66" s="274" t="s">
        <v>4438</v>
      </c>
      <c r="K66" s="274" t="s">
        <v>1625</v>
      </c>
      <c r="L66" s="274" t="s">
        <v>4579</v>
      </c>
      <c r="M66" s="274" t="s">
        <v>4580</v>
      </c>
      <c r="N66" s="274"/>
      <c r="O66" s="274"/>
      <c r="P66" s="274"/>
      <c r="Q66" s="274"/>
      <c r="R66" s="274"/>
      <c r="S66" s="274"/>
      <c r="T66" s="274"/>
      <c r="U66" s="274"/>
      <c r="V66" s="274"/>
      <c r="W66" s="274"/>
      <c r="X66" s="274"/>
      <c r="Y66" s="274"/>
      <c r="Z66" s="274"/>
      <c r="AA66" s="274"/>
      <c r="AB66" s="274"/>
      <c r="AC66" s="274"/>
      <c r="AD66" s="274" t="s">
        <v>78</v>
      </c>
    </row>
    <row r="67" spans="2:30" s="236" customFormat="1" ht="27">
      <c r="B67" s="276" t="s">
        <v>3697</v>
      </c>
      <c r="C67" s="268" t="s">
        <v>4541</v>
      </c>
      <c r="D67" s="270" t="s">
        <v>4400</v>
      </c>
      <c r="E67" s="270" t="s">
        <v>4400</v>
      </c>
      <c r="F67" s="272" t="s">
        <v>3872</v>
      </c>
      <c r="G67" s="272" t="s">
        <v>4076</v>
      </c>
      <c r="H67" s="273" t="s">
        <v>4077</v>
      </c>
      <c r="I67" s="271" t="s">
        <v>4581</v>
      </c>
      <c r="J67" s="274" t="s">
        <v>4582</v>
      </c>
      <c r="K67" s="274" t="s">
        <v>1812</v>
      </c>
      <c r="L67" s="274" t="s">
        <v>4579</v>
      </c>
      <c r="M67" s="274" t="s">
        <v>4583</v>
      </c>
      <c r="N67" s="274"/>
      <c r="O67" s="274"/>
      <c r="P67" s="274"/>
      <c r="Q67" s="274"/>
      <c r="R67" s="274"/>
      <c r="S67" s="274"/>
      <c r="T67" s="274"/>
      <c r="U67" s="274" t="s">
        <v>4403</v>
      </c>
      <c r="V67" s="274"/>
      <c r="W67" s="274"/>
      <c r="X67" s="274" t="s">
        <v>2039</v>
      </c>
      <c r="Y67" s="274"/>
      <c r="Z67" s="274"/>
      <c r="AA67" s="274"/>
      <c r="AB67" s="274" t="s">
        <v>4584</v>
      </c>
      <c r="AC67" s="274"/>
      <c r="AD67" s="274" t="s">
        <v>78</v>
      </c>
    </row>
    <row r="68" spans="2:30" s="236" customFormat="1" ht="54">
      <c r="B68" s="276" t="s">
        <v>3697</v>
      </c>
      <c r="C68" s="268" t="s">
        <v>4065</v>
      </c>
      <c r="D68" s="270" t="s">
        <v>4400</v>
      </c>
      <c r="E68" s="269" t="s">
        <v>4400</v>
      </c>
      <c r="F68" s="272" t="s">
        <v>205</v>
      </c>
      <c r="G68" s="272" t="s">
        <v>4242</v>
      </c>
      <c r="H68" s="273" t="s">
        <v>4243</v>
      </c>
      <c r="I68" s="271" t="s">
        <v>4585</v>
      </c>
      <c r="J68" s="274" t="s">
        <v>4586</v>
      </c>
      <c r="K68" s="274"/>
      <c r="L68" s="274"/>
      <c r="M68" s="274"/>
      <c r="N68" s="274"/>
      <c r="O68" s="274"/>
      <c r="P68" s="274"/>
      <c r="Q68" s="274"/>
      <c r="R68" s="274"/>
      <c r="S68" s="274"/>
      <c r="T68" s="274"/>
      <c r="U68" s="274" t="s">
        <v>4403</v>
      </c>
      <c r="V68" s="274"/>
      <c r="W68" s="274"/>
      <c r="X68" s="274"/>
      <c r="Y68" s="274"/>
      <c r="Z68" s="274"/>
      <c r="AA68" s="274" t="s">
        <v>4587</v>
      </c>
      <c r="AB68" s="274"/>
      <c r="AC68" s="274"/>
      <c r="AD68" s="274" t="s">
        <v>78</v>
      </c>
    </row>
    <row r="69" spans="2:30" s="236" customFormat="1" ht="67.5">
      <c r="B69" s="276" t="s">
        <v>3697</v>
      </c>
      <c r="C69" s="268" t="s">
        <v>3892</v>
      </c>
      <c r="D69" s="270" t="s">
        <v>4400</v>
      </c>
      <c r="E69" s="269" t="s">
        <v>4400</v>
      </c>
      <c r="F69" s="272" t="s">
        <v>207</v>
      </c>
      <c r="G69" s="272" t="s">
        <v>1785</v>
      </c>
      <c r="H69" s="273" t="s">
        <v>3909</v>
      </c>
      <c r="I69" s="271" t="s">
        <v>4588</v>
      </c>
      <c r="J69" s="274" t="s">
        <v>4438</v>
      </c>
      <c r="K69" s="274" t="s">
        <v>1717</v>
      </c>
      <c r="L69" s="274" t="s">
        <v>1787</v>
      </c>
      <c r="M69" s="274" t="s">
        <v>4589</v>
      </c>
      <c r="N69" s="274"/>
      <c r="O69" s="274"/>
      <c r="P69" s="274"/>
      <c r="Q69" s="274"/>
      <c r="R69" s="274"/>
      <c r="S69" s="274"/>
      <c r="T69" s="274"/>
      <c r="U69" s="274" t="s">
        <v>4403</v>
      </c>
      <c r="V69" s="274"/>
      <c r="W69" s="274"/>
      <c r="X69" s="274"/>
      <c r="Y69" s="274"/>
      <c r="Z69" s="274"/>
      <c r="AA69" s="274" t="s">
        <v>4590</v>
      </c>
      <c r="AB69" s="274" t="s">
        <v>4591</v>
      </c>
      <c r="AC69" s="274"/>
      <c r="AD69" s="274" t="s">
        <v>78</v>
      </c>
    </row>
    <row r="70" spans="2:30" s="236" customFormat="1" ht="27">
      <c r="B70" s="276" t="s">
        <v>3697</v>
      </c>
      <c r="C70" s="268" t="s">
        <v>4592</v>
      </c>
      <c r="D70" s="270" t="s">
        <v>4400</v>
      </c>
      <c r="E70" s="269" t="s">
        <v>4400</v>
      </c>
      <c r="F70" s="272"/>
      <c r="G70" s="272" t="s">
        <v>4244</v>
      </c>
      <c r="H70" s="273" t="s">
        <v>4245</v>
      </c>
      <c r="I70" s="271"/>
      <c r="J70" s="274" t="s">
        <v>4438</v>
      </c>
      <c r="K70" s="274" t="s">
        <v>1717</v>
      </c>
      <c r="L70" s="274" t="s">
        <v>4593</v>
      </c>
      <c r="M70" s="274"/>
      <c r="N70" s="274"/>
      <c r="O70" s="274"/>
      <c r="P70" s="274"/>
      <c r="Q70" s="274"/>
      <c r="R70" s="274"/>
      <c r="S70" s="274"/>
      <c r="T70" s="274"/>
      <c r="U70" s="274"/>
      <c r="V70" s="274"/>
      <c r="W70" s="274"/>
      <c r="X70" s="274"/>
      <c r="Y70" s="274"/>
      <c r="Z70" s="274"/>
      <c r="AA70" s="274"/>
      <c r="AB70" s="274"/>
      <c r="AC70" s="274"/>
      <c r="AD70" s="274"/>
    </row>
    <row r="71" spans="2:30" ht="270">
      <c r="B71" s="276" t="s">
        <v>3697</v>
      </c>
      <c r="C71" s="268" t="s">
        <v>3744</v>
      </c>
      <c r="D71" s="270" t="s">
        <v>4400</v>
      </c>
      <c r="E71" s="269" t="s">
        <v>4400</v>
      </c>
      <c r="F71" s="272" t="s">
        <v>209</v>
      </c>
      <c r="G71" s="272" t="s">
        <v>210</v>
      </c>
      <c r="H71" s="273" t="s">
        <v>3781</v>
      </c>
      <c r="I71" s="271" t="s">
        <v>4404</v>
      </c>
      <c r="J71" s="274" t="s">
        <v>4405</v>
      </c>
      <c r="K71" s="274" t="s">
        <v>1600</v>
      </c>
      <c r="L71" s="274" t="s">
        <v>1601</v>
      </c>
      <c r="M71" s="274" t="s">
        <v>4406</v>
      </c>
      <c r="N71" s="274" t="s">
        <v>4407</v>
      </c>
      <c r="O71" s="274" t="s">
        <v>4408</v>
      </c>
      <c r="P71" s="274" t="s">
        <v>4402</v>
      </c>
      <c r="Q71" s="274" t="s">
        <v>4409</v>
      </c>
      <c r="R71" s="274" t="s">
        <v>4410</v>
      </c>
      <c r="S71" s="274" t="s">
        <v>2045</v>
      </c>
      <c r="T71" s="274" t="s">
        <v>4594</v>
      </c>
      <c r="U71" s="274" t="s">
        <v>4403</v>
      </c>
      <c r="V71" s="274"/>
      <c r="W71" s="274"/>
      <c r="X71" s="274" t="s">
        <v>4595</v>
      </c>
      <c r="Y71" s="274" t="s">
        <v>4596</v>
      </c>
      <c r="Z71" s="274" t="s">
        <v>4412</v>
      </c>
      <c r="AA71" s="274" t="s">
        <v>4597</v>
      </c>
      <c r="AB71" s="274"/>
      <c r="AC71" s="274"/>
      <c r="AD71" s="274" t="s">
        <v>78</v>
      </c>
    </row>
    <row r="72" spans="2:30" ht="409.5">
      <c r="B72" s="276" t="s">
        <v>3697</v>
      </c>
      <c r="C72" s="268" t="s">
        <v>3744</v>
      </c>
      <c r="D72" s="270" t="s">
        <v>4400</v>
      </c>
      <c r="E72" s="269" t="s">
        <v>4400</v>
      </c>
      <c r="F72" s="272" t="s">
        <v>211</v>
      </c>
      <c r="G72" s="272" t="s">
        <v>212</v>
      </c>
      <c r="H72" s="273" t="s">
        <v>3782</v>
      </c>
      <c r="I72" s="271" t="s">
        <v>4414</v>
      </c>
      <c r="J72" s="274" t="s">
        <v>4415</v>
      </c>
      <c r="K72" s="274" t="s">
        <v>1600</v>
      </c>
      <c r="L72" s="274" t="s">
        <v>4416</v>
      </c>
      <c r="M72" s="274" t="s">
        <v>4417</v>
      </c>
      <c r="N72" s="274" t="s">
        <v>4407</v>
      </c>
      <c r="O72" s="274" t="s">
        <v>4558</v>
      </c>
      <c r="P72" s="274" t="s">
        <v>4419</v>
      </c>
      <c r="Q72" s="274" t="s">
        <v>4420</v>
      </c>
      <c r="R72" s="274" t="s">
        <v>4421</v>
      </c>
      <c r="S72" s="274" t="s">
        <v>2045</v>
      </c>
      <c r="T72" s="274" t="s">
        <v>4594</v>
      </c>
      <c r="U72" s="274" t="s">
        <v>4403</v>
      </c>
      <c r="V72" s="274"/>
      <c r="W72" s="274"/>
      <c r="X72" s="274"/>
      <c r="Y72" s="274" t="s">
        <v>4598</v>
      </c>
      <c r="Z72" s="274" t="s">
        <v>4423</v>
      </c>
      <c r="AA72" s="274" t="s">
        <v>4597</v>
      </c>
      <c r="AB72" s="274"/>
      <c r="AC72" s="274"/>
      <c r="AD72" s="274" t="s">
        <v>78</v>
      </c>
    </row>
    <row r="73" spans="2:30" ht="81">
      <c r="B73" s="276" t="s">
        <v>3697</v>
      </c>
      <c r="C73" s="268" t="s">
        <v>3744</v>
      </c>
      <c r="D73" s="270" t="s">
        <v>4400</v>
      </c>
      <c r="E73" s="269" t="s">
        <v>4400</v>
      </c>
      <c r="F73" s="272" t="s">
        <v>213</v>
      </c>
      <c r="G73" s="272" t="s">
        <v>214</v>
      </c>
      <c r="H73" s="273" t="s">
        <v>4599</v>
      </c>
      <c r="I73" s="271" t="s">
        <v>4600</v>
      </c>
      <c r="J73" s="274" t="s">
        <v>4438</v>
      </c>
      <c r="K73" s="274" t="s">
        <v>1600</v>
      </c>
      <c r="L73" s="274" t="s">
        <v>1615</v>
      </c>
      <c r="M73" s="274" t="s">
        <v>4442</v>
      </c>
      <c r="N73" s="274"/>
      <c r="O73" s="274"/>
      <c r="P73" s="274" t="s">
        <v>4402</v>
      </c>
      <c r="Q73" s="274"/>
      <c r="R73" s="274"/>
      <c r="S73" s="274" t="s">
        <v>2045</v>
      </c>
      <c r="T73" s="274" t="s">
        <v>4594</v>
      </c>
      <c r="U73" s="274" t="s">
        <v>4403</v>
      </c>
      <c r="V73" s="274"/>
      <c r="W73" s="274"/>
      <c r="X73" s="274" t="s">
        <v>4601</v>
      </c>
      <c r="Y73" s="274"/>
      <c r="Z73" s="274"/>
      <c r="AA73" s="274"/>
      <c r="AB73" s="274"/>
      <c r="AC73" s="274"/>
      <c r="AD73" s="274" t="s">
        <v>78</v>
      </c>
    </row>
    <row r="74" spans="2:30" ht="409.5">
      <c r="B74" s="276" t="s">
        <v>3697</v>
      </c>
      <c r="C74" s="268" t="s">
        <v>3744</v>
      </c>
      <c r="D74" s="270" t="s">
        <v>4400</v>
      </c>
      <c r="E74" s="269" t="s">
        <v>4400</v>
      </c>
      <c r="F74" s="272" t="s">
        <v>215</v>
      </c>
      <c r="G74" s="272" t="s">
        <v>216</v>
      </c>
      <c r="H74" s="273" t="s">
        <v>4428</v>
      </c>
      <c r="I74" s="271" t="s">
        <v>4429</v>
      </c>
      <c r="J74" s="274" t="s">
        <v>4415</v>
      </c>
      <c r="K74" s="274" t="s">
        <v>1600</v>
      </c>
      <c r="L74" s="274" t="s">
        <v>605</v>
      </c>
      <c r="M74" s="274" t="s">
        <v>4430</v>
      </c>
      <c r="N74" s="274" t="s">
        <v>4407</v>
      </c>
      <c r="O74" s="274" t="s">
        <v>605</v>
      </c>
      <c r="P74" s="274" t="s">
        <v>4402</v>
      </c>
      <c r="Q74" s="274" t="s">
        <v>4431</v>
      </c>
      <c r="R74" s="274" t="s">
        <v>4432</v>
      </c>
      <c r="S74" s="274" t="s">
        <v>2045</v>
      </c>
      <c r="T74" s="274" t="s">
        <v>4594</v>
      </c>
      <c r="U74" s="274" t="s">
        <v>4403</v>
      </c>
      <c r="V74" s="274"/>
      <c r="W74" s="274"/>
      <c r="X74" s="274"/>
      <c r="Y74" s="274" t="s">
        <v>4602</v>
      </c>
      <c r="Z74" s="274" t="s">
        <v>4603</v>
      </c>
      <c r="AA74" s="274"/>
      <c r="AB74" s="274"/>
      <c r="AC74" s="274"/>
      <c r="AD74" s="274" t="s">
        <v>78</v>
      </c>
    </row>
    <row r="75" spans="2:30" ht="40.5">
      <c r="B75" s="276" t="s">
        <v>3697</v>
      </c>
      <c r="C75" s="268" t="s">
        <v>4508</v>
      </c>
      <c r="D75" s="270" t="s">
        <v>4400</v>
      </c>
      <c r="E75" s="269" t="s">
        <v>4400</v>
      </c>
      <c r="F75" s="272" t="s">
        <v>217</v>
      </c>
      <c r="G75" s="272" t="s">
        <v>218</v>
      </c>
      <c r="H75" s="273" t="s">
        <v>1813</v>
      </c>
      <c r="I75" s="271"/>
      <c r="J75" s="274" t="s">
        <v>4438</v>
      </c>
      <c r="K75" s="274" t="s">
        <v>1812</v>
      </c>
      <c r="L75" s="274" t="s">
        <v>412</v>
      </c>
      <c r="M75" s="274" t="s">
        <v>4604</v>
      </c>
      <c r="N75" s="274"/>
      <c r="O75" s="274"/>
      <c r="P75" s="274" t="s">
        <v>4402</v>
      </c>
      <c r="Q75" s="274"/>
      <c r="R75" s="274"/>
      <c r="S75" s="274" t="s">
        <v>4605</v>
      </c>
      <c r="T75" s="274" t="s">
        <v>4594</v>
      </c>
      <c r="U75" s="274" t="s">
        <v>4403</v>
      </c>
      <c r="V75" s="274"/>
      <c r="W75" s="274"/>
      <c r="X75" s="274"/>
      <c r="Y75" s="274"/>
      <c r="Z75" s="274"/>
      <c r="AA75" s="274"/>
      <c r="AB75" s="274"/>
      <c r="AC75" s="274"/>
      <c r="AD75" s="274" t="s">
        <v>78</v>
      </c>
    </row>
    <row r="76" spans="2:30" ht="81">
      <c r="B76" s="276" t="s">
        <v>3697</v>
      </c>
      <c r="C76" s="268" t="s">
        <v>4508</v>
      </c>
      <c r="D76" s="270" t="s">
        <v>4400</v>
      </c>
      <c r="E76" s="269" t="s">
        <v>4400</v>
      </c>
      <c r="F76" s="272" t="s">
        <v>219</v>
      </c>
      <c r="G76" s="272" t="s">
        <v>220</v>
      </c>
      <c r="H76" s="273" t="s">
        <v>4080</v>
      </c>
      <c r="I76" s="271" t="s">
        <v>4606</v>
      </c>
      <c r="J76" s="274" t="s">
        <v>4438</v>
      </c>
      <c r="K76" s="274" t="s">
        <v>1812</v>
      </c>
      <c r="L76" s="274" t="s">
        <v>406</v>
      </c>
      <c r="M76" s="274" t="s">
        <v>4604</v>
      </c>
      <c r="N76" s="274"/>
      <c r="O76" s="274"/>
      <c r="P76" s="274" t="s">
        <v>4402</v>
      </c>
      <c r="Q76" s="274"/>
      <c r="R76" s="274"/>
      <c r="S76" s="274" t="s">
        <v>4605</v>
      </c>
      <c r="T76" s="274" t="s">
        <v>4594</v>
      </c>
      <c r="U76" s="274" t="s">
        <v>4403</v>
      </c>
      <c r="V76" s="274"/>
      <c r="W76" s="274"/>
      <c r="X76" s="274" t="s">
        <v>4607</v>
      </c>
      <c r="Y76" s="274"/>
      <c r="Z76" s="274"/>
      <c r="AA76" s="274"/>
      <c r="AB76" s="274"/>
      <c r="AC76" s="274"/>
      <c r="AD76" s="274" t="s">
        <v>78</v>
      </c>
    </row>
    <row r="77" spans="2:30" ht="40.5">
      <c r="B77" s="276" t="s">
        <v>3697</v>
      </c>
      <c r="C77" s="268" t="s">
        <v>4592</v>
      </c>
      <c r="D77" s="270" t="s">
        <v>4400</v>
      </c>
      <c r="E77" s="269" t="s">
        <v>4400</v>
      </c>
      <c r="F77" s="272" t="s">
        <v>221</v>
      </c>
      <c r="G77" s="272" t="s">
        <v>222</v>
      </c>
      <c r="H77" s="273" t="s">
        <v>4000</v>
      </c>
      <c r="I77" s="271"/>
      <c r="J77" s="274" t="s">
        <v>4438</v>
      </c>
      <c r="K77" s="274" t="s">
        <v>1830</v>
      </c>
      <c r="L77" s="274" t="s">
        <v>4608</v>
      </c>
      <c r="M77" s="274" t="s">
        <v>4609</v>
      </c>
      <c r="N77" s="274"/>
      <c r="O77" s="274"/>
      <c r="P77" s="274" t="s">
        <v>4402</v>
      </c>
      <c r="Q77" s="274"/>
      <c r="R77" s="274"/>
      <c r="S77" s="274" t="s">
        <v>4605</v>
      </c>
      <c r="T77" s="274" t="s">
        <v>4594</v>
      </c>
      <c r="U77" s="274" t="s">
        <v>4403</v>
      </c>
      <c r="V77" s="274"/>
      <c r="W77" s="274"/>
      <c r="X77" s="274"/>
      <c r="Y77" s="274"/>
      <c r="Z77" s="274"/>
      <c r="AA77" s="274"/>
      <c r="AB77" s="274"/>
      <c r="AC77" s="274"/>
      <c r="AD77" s="274" t="s">
        <v>78</v>
      </c>
    </row>
    <row r="78" spans="2:30" ht="40.5">
      <c r="B78" s="276" t="s">
        <v>3697</v>
      </c>
      <c r="C78" s="268" t="s">
        <v>4592</v>
      </c>
      <c r="D78" s="270" t="s">
        <v>4400</v>
      </c>
      <c r="E78" s="269" t="s">
        <v>4400</v>
      </c>
      <c r="F78" s="272" t="s">
        <v>224</v>
      </c>
      <c r="G78" s="272" t="s">
        <v>225</v>
      </c>
      <c r="H78" s="273" t="s">
        <v>4271</v>
      </c>
      <c r="I78" s="271" t="s">
        <v>4610</v>
      </c>
      <c r="J78" s="274"/>
      <c r="K78" s="274"/>
      <c r="L78" s="274"/>
      <c r="M78" s="274"/>
      <c r="N78" s="274"/>
      <c r="O78" s="274"/>
      <c r="P78" s="274" t="s">
        <v>4402</v>
      </c>
      <c r="Q78" s="274"/>
      <c r="R78" s="274"/>
      <c r="S78" s="274" t="s">
        <v>4605</v>
      </c>
      <c r="T78" s="274" t="s">
        <v>4594</v>
      </c>
      <c r="U78" s="274" t="s">
        <v>4403</v>
      </c>
      <c r="V78" s="274"/>
      <c r="W78" s="274"/>
      <c r="X78" s="274" t="s">
        <v>4611</v>
      </c>
      <c r="Y78" s="274"/>
      <c r="Z78" s="274"/>
      <c r="AA78" s="274" t="s">
        <v>4612</v>
      </c>
      <c r="AB78" s="274"/>
      <c r="AC78" s="274"/>
      <c r="AD78" s="274" t="s">
        <v>4613</v>
      </c>
    </row>
    <row r="79" spans="2:30" ht="40.5">
      <c r="B79" s="276" t="s">
        <v>3697</v>
      </c>
      <c r="C79" s="268" t="s">
        <v>4614</v>
      </c>
      <c r="D79" s="270" t="s">
        <v>4400</v>
      </c>
      <c r="E79" s="269" t="s">
        <v>4400</v>
      </c>
      <c r="F79" s="272" t="s">
        <v>226</v>
      </c>
      <c r="G79" s="272" t="s">
        <v>227</v>
      </c>
      <c r="H79" s="273"/>
      <c r="I79" s="271"/>
      <c r="J79" s="274"/>
      <c r="K79" s="274"/>
      <c r="L79" s="274"/>
      <c r="M79" s="274"/>
      <c r="N79" s="274"/>
      <c r="O79" s="274"/>
      <c r="P79" s="274" t="s">
        <v>4402</v>
      </c>
      <c r="Q79" s="274"/>
      <c r="R79" s="274"/>
      <c r="S79" s="274" t="s">
        <v>2045</v>
      </c>
      <c r="T79" s="274" t="s">
        <v>4594</v>
      </c>
      <c r="U79" s="274" t="s">
        <v>4403</v>
      </c>
      <c r="V79" s="274"/>
      <c r="W79" s="274"/>
      <c r="X79" s="274"/>
      <c r="Y79" s="274"/>
      <c r="Z79" s="274"/>
      <c r="AA79" s="274" t="s">
        <v>4615</v>
      </c>
      <c r="AB79" s="274"/>
      <c r="AC79" s="274"/>
      <c r="AD79" s="274"/>
    </row>
    <row r="80" spans="2:30" ht="40.5">
      <c r="B80" s="276" t="s">
        <v>3697</v>
      </c>
      <c r="C80" s="268" t="s">
        <v>4247</v>
      </c>
      <c r="D80" s="270" t="s">
        <v>4400</v>
      </c>
      <c r="E80" s="269" t="s">
        <v>4400</v>
      </c>
      <c r="F80" s="272" t="s">
        <v>228</v>
      </c>
      <c r="G80" s="272" t="s">
        <v>229</v>
      </c>
      <c r="H80" s="273" t="s">
        <v>1837</v>
      </c>
      <c r="I80" s="271"/>
      <c r="J80" s="274" t="s">
        <v>1664</v>
      </c>
      <c r="K80" s="274"/>
      <c r="L80" s="274"/>
      <c r="M80" s="274"/>
      <c r="N80" s="274"/>
      <c r="O80" s="274"/>
      <c r="P80" s="274" t="s">
        <v>4402</v>
      </c>
      <c r="Q80" s="274"/>
      <c r="R80" s="274"/>
      <c r="S80" s="274" t="s">
        <v>4605</v>
      </c>
      <c r="T80" s="274" t="s">
        <v>4594</v>
      </c>
      <c r="U80" s="274" t="s">
        <v>4403</v>
      </c>
      <c r="V80" s="274"/>
      <c r="W80" s="274"/>
      <c r="X80" s="274" t="s">
        <v>4616</v>
      </c>
      <c r="Y80" s="274"/>
      <c r="Z80" s="274"/>
      <c r="AA80" s="274" t="s">
        <v>4615</v>
      </c>
      <c r="AB80" s="274"/>
      <c r="AC80" s="274"/>
      <c r="AD80" s="274" t="s">
        <v>4617</v>
      </c>
    </row>
    <row r="81" spans="2:30" ht="121.5">
      <c r="B81" s="276" t="s">
        <v>3697</v>
      </c>
      <c r="C81" s="268" t="s">
        <v>3703</v>
      </c>
      <c r="D81" s="270" t="s">
        <v>4400</v>
      </c>
      <c r="E81" s="269" t="s">
        <v>4400</v>
      </c>
      <c r="F81" s="272" t="s">
        <v>230</v>
      </c>
      <c r="G81" s="272" t="s">
        <v>231</v>
      </c>
      <c r="H81" s="273" t="s">
        <v>3704</v>
      </c>
      <c r="I81" s="271" t="s">
        <v>4618</v>
      </c>
      <c r="J81" s="274" t="s">
        <v>1659</v>
      </c>
      <c r="K81" s="274"/>
      <c r="L81" s="274"/>
      <c r="M81" s="274" t="s">
        <v>4619</v>
      </c>
      <c r="N81" s="274"/>
      <c r="O81" s="274"/>
      <c r="P81" s="274" t="s">
        <v>4402</v>
      </c>
      <c r="Q81" s="274"/>
      <c r="R81" s="274"/>
      <c r="S81" s="274" t="s">
        <v>2045</v>
      </c>
      <c r="T81" s="274" t="s">
        <v>4594</v>
      </c>
      <c r="U81" s="274" t="s">
        <v>4403</v>
      </c>
      <c r="V81" s="274"/>
      <c r="W81" s="274"/>
      <c r="X81" s="274" t="s">
        <v>4620</v>
      </c>
      <c r="Y81" s="274"/>
      <c r="Z81" s="274"/>
      <c r="AA81" s="274"/>
      <c r="AB81" s="274"/>
      <c r="AC81" s="274"/>
      <c r="AD81" s="274" t="s">
        <v>78</v>
      </c>
    </row>
    <row r="82" spans="2:30" ht="121.5">
      <c r="B82" s="276" t="s">
        <v>3697</v>
      </c>
      <c r="C82" s="268" t="s">
        <v>3703</v>
      </c>
      <c r="D82" s="270" t="s">
        <v>4400</v>
      </c>
      <c r="E82" s="269" t="s">
        <v>4400</v>
      </c>
      <c r="F82" s="272" t="s">
        <v>232</v>
      </c>
      <c r="G82" s="272" t="s">
        <v>233</v>
      </c>
      <c r="H82" s="273" t="s">
        <v>3705</v>
      </c>
      <c r="I82" s="271" t="s">
        <v>4618</v>
      </c>
      <c r="J82" s="274" t="s">
        <v>1659</v>
      </c>
      <c r="K82" s="274"/>
      <c r="L82" s="274"/>
      <c r="M82" s="274" t="s">
        <v>4619</v>
      </c>
      <c r="N82" s="274"/>
      <c r="O82" s="274"/>
      <c r="P82" s="274" t="s">
        <v>4402</v>
      </c>
      <c r="Q82" s="274"/>
      <c r="R82" s="274"/>
      <c r="S82" s="274" t="s">
        <v>2045</v>
      </c>
      <c r="T82" s="274" t="s">
        <v>4594</v>
      </c>
      <c r="U82" s="274" t="s">
        <v>4403</v>
      </c>
      <c r="V82" s="274"/>
      <c r="W82" s="274"/>
      <c r="X82" s="274" t="s">
        <v>4620</v>
      </c>
      <c r="Y82" s="274"/>
      <c r="Z82" s="274"/>
      <c r="AA82" s="274"/>
      <c r="AB82" s="274"/>
      <c r="AC82" s="274"/>
      <c r="AD82" s="274" t="s">
        <v>78</v>
      </c>
    </row>
    <row r="83" spans="2:30" ht="40.5">
      <c r="B83" s="276" t="s">
        <v>3697</v>
      </c>
      <c r="C83" s="268" t="s">
        <v>4247</v>
      </c>
      <c r="D83" s="270" t="s">
        <v>4400</v>
      </c>
      <c r="E83" s="269" t="s">
        <v>4400</v>
      </c>
      <c r="F83" s="272" t="s">
        <v>234</v>
      </c>
      <c r="G83" s="272" t="s">
        <v>235</v>
      </c>
      <c r="H83" s="273" t="s">
        <v>1666</v>
      </c>
      <c r="I83" s="271"/>
      <c r="J83" s="274" t="s">
        <v>1664</v>
      </c>
      <c r="K83" s="274"/>
      <c r="L83" s="274"/>
      <c r="M83" s="274" t="s">
        <v>4621</v>
      </c>
      <c r="N83" s="274"/>
      <c r="O83" s="274"/>
      <c r="P83" s="274" t="s">
        <v>4402</v>
      </c>
      <c r="Q83" s="274"/>
      <c r="R83" s="274"/>
      <c r="S83" s="274" t="s">
        <v>4605</v>
      </c>
      <c r="T83" s="274" t="s">
        <v>4594</v>
      </c>
      <c r="U83" s="274" t="s">
        <v>4403</v>
      </c>
      <c r="V83" s="274"/>
      <c r="W83" s="274"/>
      <c r="X83" s="274"/>
      <c r="Y83" s="274"/>
      <c r="Z83" s="274"/>
      <c r="AA83" s="274"/>
      <c r="AB83" s="274"/>
      <c r="AC83" s="274"/>
      <c r="AD83" s="274" t="s">
        <v>78</v>
      </c>
    </row>
    <row r="84" spans="2:30" ht="67.5">
      <c r="B84" s="276" t="s">
        <v>3697</v>
      </c>
      <c r="C84" s="268" t="s">
        <v>3892</v>
      </c>
      <c r="D84" s="270" t="s">
        <v>4400</v>
      </c>
      <c r="E84" s="269" t="s">
        <v>4400</v>
      </c>
      <c r="F84" s="272" t="s">
        <v>236</v>
      </c>
      <c r="G84" s="272" t="s">
        <v>237</v>
      </c>
      <c r="H84" s="273" t="s">
        <v>1673</v>
      </c>
      <c r="I84" s="271" t="s">
        <v>4622</v>
      </c>
      <c r="J84" s="274" t="s">
        <v>4623</v>
      </c>
      <c r="K84" s="274" t="s">
        <v>1671</v>
      </c>
      <c r="L84" s="274" t="s">
        <v>1672</v>
      </c>
      <c r="M84" s="274" t="s">
        <v>4624</v>
      </c>
      <c r="N84" s="274"/>
      <c r="O84" s="274"/>
      <c r="P84" s="274" t="s">
        <v>4402</v>
      </c>
      <c r="Q84" s="274"/>
      <c r="R84" s="274"/>
      <c r="S84" s="274" t="s">
        <v>4605</v>
      </c>
      <c r="T84" s="274" t="s">
        <v>4594</v>
      </c>
      <c r="U84" s="274" t="s">
        <v>4403</v>
      </c>
      <c r="V84" s="274"/>
      <c r="W84" s="274"/>
      <c r="X84" s="274"/>
      <c r="Y84" s="274"/>
      <c r="Z84" s="274"/>
      <c r="AA84" s="274"/>
      <c r="AB84" s="274"/>
      <c r="AC84" s="274"/>
      <c r="AD84" s="274" t="s">
        <v>78</v>
      </c>
    </row>
    <row r="85" spans="2:30" ht="54">
      <c r="B85" s="276" t="s">
        <v>3697</v>
      </c>
      <c r="C85" s="268" t="s">
        <v>3892</v>
      </c>
      <c r="D85" s="270" t="s">
        <v>4400</v>
      </c>
      <c r="E85" s="269" t="s">
        <v>4400</v>
      </c>
      <c r="F85" s="272" t="s">
        <v>238</v>
      </c>
      <c r="G85" s="272" t="s">
        <v>3893</v>
      </c>
      <c r="H85" s="273" t="s">
        <v>3894</v>
      </c>
      <c r="I85" s="271" t="s">
        <v>4468</v>
      </c>
      <c r="J85" s="274" t="s">
        <v>4438</v>
      </c>
      <c r="K85" s="274" t="s">
        <v>1671</v>
      </c>
      <c r="L85" s="274" t="s">
        <v>1678</v>
      </c>
      <c r="M85" s="274" t="s">
        <v>4469</v>
      </c>
      <c r="N85" s="274"/>
      <c r="O85" s="274"/>
      <c r="P85" s="274" t="s">
        <v>4402</v>
      </c>
      <c r="Q85" s="274"/>
      <c r="R85" s="274"/>
      <c r="S85" s="274" t="s">
        <v>4605</v>
      </c>
      <c r="T85" s="274" t="s">
        <v>4594</v>
      </c>
      <c r="U85" s="274" t="s">
        <v>4403</v>
      </c>
      <c r="V85" s="274"/>
      <c r="W85" s="274"/>
      <c r="X85" s="274"/>
      <c r="Y85" s="274"/>
      <c r="Z85" s="274"/>
      <c r="AA85" s="274" t="s">
        <v>4625</v>
      </c>
      <c r="AB85" s="274"/>
      <c r="AC85" s="274"/>
      <c r="AD85" s="274" t="s">
        <v>78</v>
      </c>
    </row>
    <row r="86" spans="2:30" ht="28.5" customHeight="1">
      <c r="B86" s="276" t="s">
        <v>3697</v>
      </c>
      <c r="C86" s="268" t="s">
        <v>4541</v>
      </c>
      <c r="D86" s="270" t="s">
        <v>4400</v>
      </c>
      <c r="E86" s="269" t="s">
        <v>4400</v>
      </c>
      <c r="F86" s="272" t="s">
        <v>242</v>
      </c>
      <c r="G86" s="272" t="s">
        <v>4626</v>
      </c>
      <c r="H86" s="273" t="s">
        <v>4627</v>
      </c>
      <c r="I86" s="271" t="s">
        <v>4628</v>
      </c>
      <c r="J86" s="274" t="s">
        <v>4438</v>
      </c>
      <c r="K86" s="274" t="s">
        <v>1717</v>
      </c>
      <c r="L86" s="274" t="s">
        <v>4629</v>
      </c>
      <c r="M86" s="274"/>
      <c r="N86" s="274"/>
      <c r="O86" s="274"/>
      <c r="P86" s="274" t="s">
        <v>4402</v>
      </c>
      <c r="Q86" s="274"/>
      <c r="R86" s="274"/>
      <c r="S86" s="274"/>
      <c r="T86" s="274"/>
      <c r="U86" s="274"/>
      <c r="V86" s="274"/>
      <c r="W86" s="274"/>
      <c r="X86" s="274"/>
      <c r="Y86" s="274"/>
      <c r="Z86" s="274"/>
      <c r="AA86" s="274"/>
      <c r="AB86" s="274"/>
      <c r="AC86" s="274"/>
      <c r="AD86" s="274"/>
    </row>
    <row r="87" spans="2:30" ht="40.5">
      <c r="B87" s="276" t="s">
        <v>3697</v>
      </c>
      <c r="C87" s="268" t="s">
        <v>4518</v>
      </c>
      <c r="D87" s="270" t="s">
        <v>4400</v>
      </c>
      <c r="E87" s="269" t="s">
        <v>4400</v>
      </c>
      <c r="F87" s="272" t="s">
        <v>248</v>
      </c>
      <c r="G87" s="272" t="s">
        <v>4268</v>
      </c>
      <c r="H87" s="273" t="s">
        <v>2480</v>
      </c>
      <c r="I87" s="271"/>
      <c r="J87" s="274"/>
      <c r="K87" s="274"/>
      <c r="L87" s="274"/>
      <c r="M87" s="274"/>
      <c r="N87" s="274"/>
      <c r="O87" s="274"/>
      <c r="P87" s="274" t="s">
        <v>4402</v>
      </c>
      <c r="Q87" s="274"/>
      <c r="R87" s="274"/>
      <c r="S87" s="274" t="s">
        <v>2045</v>
      </c>
      <c r="T87" s="274" t="s">
        <v>4594</v>
      </c>
      <c r="U87" s="274" t="s">
        <v>4403</v>
      </c>
      <c r="V87" s="274"/>
      <c r="W87" s="274"/>
      <c r="X87" s="274" t="s">
        <v>4630</v>
      </c>
      <c r="Y87" s="274"/>
      <c r="Z87" s="274"/>
      <c r="AA87" s="274" t="s">
        <v>4631</v>
      </c>
      <c r="AB87" s="274" t="s">
        <v>4632</v>
      </c>
      <c r="AC87" s="274"/>
      <c r="AD87" s="274" t="s">
        <v>4633</v>
      </c>
    </row>
    <row r="88" spans="2:30" ht="54">
      <c r="B88" s="276" t="s">
        <v>3697</v>
      </c>
      <c r="C88" s="268" t="s">
        <v>4261</v>
      </c>
      <c r="D88" s="270" t="s">
        <v>4400</v>
      </c>
      <c r="E88" s="269" t="s">
        <v>4400</v>
      </c>
      <c r="F88" s="272" t="s">
        <v>250</v>
      </c>
      <c r="G88" s="272" t="s">
        <v>4262</v>
      </c>
      <c r="H88" s="273" t="s">
        <v>2481</v>
      </c>
      <c r="I88" s="271"/>
      <c r="J88" s="274"/>
      <c r="K88" s="274"/>
      <c r="L88" s="274"/>
      <c r="M88" s="274"/>
      <c r="N88" s="274"/>
      <c r="O88" s="274"/>
      <c r="P88" s="274" t="s">
        <v>4402</v>
      </c>
      <c r="Q88" s="274"/>
      <c r="R88" s="274"/>
      <c r="S88" s="274" t="s">
        <v>2045</v>
      </c>
      <c r="T88" s="274" t="s">
        <v>4594</v>
      </c>
      <c r="U88" s="274" t="s">
        <v>4403</v>
      </c>
      <c r="V88" s="274"/>
      <c r="W88" s="274"/>
      <c r="X88" s="274" t="s">
        <v>4630</v>
      </c>
      <c r="Y88" s="274"/>
      <c r="Z88" s="274"/>
      <c r="AA88" s="274" t="s">
        <v>4634</v>
      </c>
      <c r="AB88" s="274" t="s">
        <v>4635</v>
      </c>
      <c r="AC88" s="274"/>
      <c r="AD88" s="274" t="s">
        <v>4633</v>
      </c>
    </row>
    <row r="89" spans="2:30" ht="94.5">
      <c r="B89" s="276" t="s">
        <v>3697</v>
      </c>
      <c r="C89" s="268" t="s">
        <v>4636</v>
      </c>
      <c r="D89" s="270" t="s">
        <v>4400</v>
      </c>
      <c r="E89" s="269" t="s">
        <v>4400</v>
      </c>
      <c r="F89" s="272" t="s">
        <v>252</v>
      </c>
      <c r="G89" s="272" t="s">
        <v>4637</v>
      </c>
      <c r="H89" s="273" t="s">
        <v>4638</v>
      </c>
      <c r="I89" s="271" t="s">
        <v>4639</v>
      </c>
      <c r="J89" s="274" t="s">
        <v>4640</v>
      </c>
      <c r="K89" s="274" t="s">
        <v>1600</v>
      </c>
      <c r="L89" s="274" t="s">
        <v>1608</v>
      </c>
      <c r="M89" s="274"/>
      <c r="N89" s="274" t="s">
        <v>4407</v>
      </c>
      <c r="O89" s="274"/>
      <c r="P89" s="274" t="s">
        <v>4419</v>
      </c>
      <c r="Q89" s="274" t="s">
        <v>4641</v>
      </c>
      <c r="R89" s="274" t="s">
        <v>4642</v>
      </c>
      <c r="S89" s="274" t="s">
        <v>2045</v>
      </c>
      <c r="T89" s="274" t="s">
        <v>4594</v>
      </c>
      <c r="U89" s="274" t="s">
        <v>4403</v>
      </c>
      <c r="V89" s="274"/>
      <c r="W89" s="274"/>
      <c r="X89" s="274"/>
      <c r="Y89" s="274"/>
      <c r="Z89" s="274"/>
      <c r="AA89" s="274"/>
      <c r="AB89" s="274"/>
      <c r="AC89" s="274"/>
      <c r="AD89" s="274"/>
    </row>
    <row r="90" spans="2:30" ht="175.5">
      <c r="B90" s="276" t="s">
        <v>3697</v>
      </c>
      <c r="C90" s="268" t="s">
        <v>3729</v>
      </c>
      <c r="D90" s="270" t="s">
        <v>4400</v>
      </c>
      <c r="E90" s="269" t="s">
        <v>4400</v>
      </c>
      <c r="F90" s="272" t="s">
        <v>256</v>
      </c>
      <c r="G90" s="272" t="s">
        <v>257</v>
      </c>
      <c r="H90" s="273" t="s">
        <v>1852</v>
      </c>
      <c r="I90" s="271" t="s">
        <v>4643</v>
      </c>
      <c r="J90" s="274" t="s">
        <v>4438</v>
      </c>
      <c r="K90" s="274" t="s">
        <v>1717</v>
      </c>
      <c r="L90" s="274" t="s">
        <v>4644</v>
      </c>
      <c r="M90" s="319" t="s">
        <v>4645</v>
      </c>
      <c r="N90" s="274"/>
      <c r="O90" s="274"/>
      <c r="P90" s="274" t="s">
        <v>4402</v>
      </c>
      <c r="Q90" s="274"/>
      <c r="R90" s="274"/>
      <c r="S90" s="274" t="s">
        <v>4605</v>
      </c>
      <c r="T90" s="274" t="s">
        <v>4594</v>
      </c>
      <c r="U90" s="274" t="s">
        <v>4403</v>
      </c>
      <c r="V90" s="274"/>
      <c r="W90" s="274"/>
      <c r="X90" s="274" t="s">
        <v>4646</v>
      </c>
      <c r="Y90" s="274"/>
      <c r="Z90" s="274"/>
      <c r="AA90" s="274" t="s">
        <v>4647</v>
      </c>
      <c r="AB90" s="274"/>
      <c r="AC90" s="274"/>
      <c r="AD90" s="274" t="s">
        <v>4633</v>
      </c>
    </row>
    <row r="91" spans="2:30" ht="108">
      <c r="B91" s="276" t="s">
        <v>3697</v>
      </c>
      <c r="C91" s="268" t="s">
        <v>4261</v>
      </c>
      <c r="D91" s="270" t="s">
        <v>4400</v>
      </c>
      <c r="E91" s="269" t="s">
        <v>4400</v>
      </c>
      <c r="F91" s="272" t="s">
        <v>258</v>
      </c>
      <c r="G91" s="272" t="s">
        <v>259</v>
      </c>
      <c r="H91" s="273" t="s">
        <v>1856</v>
      </c>
      <c r="I91" s="271" t="s">
        <v>4648</v>
      </c>
      <c r="J91" s="274" t="s">
        <v>4438</v>
      </c>
      <c r="K91" s="274" t="s">
        <v>1717</v>
      </c>
      <c r="L91" s="274" t="s">
        <v>1855</v>
      </c>
      <c r="M91" s="274" t="s">
        <v>4573</v>
      </c>
      <c r="N91" s="274"/>
      <c r="O91" s="274"/>
      <c r="P91" s="274" t="s">
        <v>4402</v>
      </c>
      <c r="Q91" s="274"/>
      <c r="R91" s="274"/>
      <c r="S91" s="274" t="s">
        <v>4605</v>
      </c>
      <c r="T91" s="274" t="s">
        <v>4594</v>
      </c>
      <c r="U91" s="274" t="s">
        <v>4403</v>
      </c>
      <c r="V91" s="274"/>
      <c r="W91" s="274"/>
      <c r="X91" s="274"/>
      <c r="Y91" s="274"/>
      <c r="Z91" s="274"/>
      <c r="AA91" s="274"/>
      <c r="AB91" s="274"/>
      <c r="AC91" s="274"/>
      <c r="AD91" s="274" t="s">
        <v>78</v>
      </c>
    </row>
    <row r="92" spans="2:30" ht="40.5">
      <c r="B92" s="276" t="s">
        <v>3697</v>
      </c>
      <c r="C92" s="268" t="s">
        <v>4261</v>
      </c>
      <c r="D92" s="270" t="s">
        <v>4400</v>
      </c>
      <c r="E92" s="269" t="s">
        <v>4400</v>
      </c>
      <c r="F92" s="272" t="s">
        <v>260</v>
      </c>
      <c r="G92" s="272" t="s">
        <v>261</v>
      </c>
      <c r="H92" s="273" t="s">
        <v>1860</v>
      </c>
      <c r="I92" s="271"/>
      <c r="J92" s="274" t="s">
        <v>4438</v>
      </c>
      <c r="K92" s="274" t="s">
        <v>1717</v>
      </c>
      <c r="L92" s="274" t="s">
        <v>4649</v>
      </c>
      <c r="M92" s="274" t="s">
        <v>4650</v>
      </c>
      <c r="N92" s="274"/>
      <c r="O92" s="274"/>
      <c r="P92" s="274" t="s">
        <v>4402</v>
      </c>
      <c r="Q92" s="274"/>
      <c r="R92" s="274"/>
      <c r="S92" s="274" t="s">
        <v>4605</v>
      </c>
      <c r="T92" s="274" t="s">
        <v>4594</v>
      </c>
      <c r="U92" s="274" t="s">
        <v>4403</v>
      </c>
      <c r="V92" s="274"/>
      <c r="W92" s="274"/>
      <c r="X92" s="274" t="s">
        <v>4651</v>
      </c>
      <c r="Y92" s="274"/>
      <c r="Z92" s="274"/>
      <c r="AA92" s="274"/>
      <c r="AB92" s="274"/>
      <c r="AC92" s="274"/>
      <c r="AD92" s="274" t="s">
        <v>78</v>
      </c>
    </row>
    <row r="93" spans="2:30" ht="40.5">
      <c r="B93" s="276" t="s">
        <v>3697</v>
      </c>
      <c r="C93" s="268" t="s">
        <v>4518</v>
      </c>
      <c r="D93" s="270" t="s">
        <v>4400</v>
      </c>
      <c r="E93" s="269" t="s">
        <v>4400</v>
      </c>
      <c r="F93" s="272" t="s">
        <v>264</v>
      </c>
      <c r="G93" s="272" t="s">
        <v>4652</v>
      </c>
      <c r="H93" s="273" t="s">
        <v>4653</v>
      </c>
      <c r="I93" s="271" t="s">
        <v>4506</v>
      </c>
      <c r="J93" s="274" t="s">
        <v>4507</v>
      </c>
      <c r="K93" s="274" t="s">
        <v>1600</v>
      </c>
      <c r="L93" s="274" t="s">
        <v>1608</v>
      </c>
      <c r="M93" s="274"/>
      <c r="N93" s="274"/>
      <c r="O93" s="274"/>
      <c r="P93" s="274" t="s">
        <v>4402</v>
      </c>
      <c r="Q93" s="274"/>
      <c r="R93" s="274"/>
      <c r="S93" s="274" t="s">
        <v>2045</v>
      </c>
      <c r="T93" s="274" t="s">
        <v>4594</v>
      </c>
      <c r="U93" s="274" t="s">
        <v>4403</v>
      </c>
      <c r="V93" s="274"/>
      <c r="W93" s="274"/>
      <c r="X93" s="274"/>
      <c r="Y93" s="274"/>
      <c r="Z93" s="274"/>
      <c r="AA93" s="274"/>
      <c r="AB93" s="274"/>
      <c r="AC93" s="274"/>
      <c r="AD93" s="274" t="s">
        <v>78</v>
      </c>
    </row>
    <row r="94" spans="2:30" ht="40.5">
      <c r="B94" s="276" t="s">
        <v>3697</v>
      </c>
      <c r="C94" s="268" t="s">
        <v>4518</v>
      </c>
      <c r="D94" s="270" t="s">
        <v>4400</v>
      </c>
      <c r="E94" s="269" t="s">
        <v>4400</v>
      </c>
      <c r="F94" s="272" t="s">
        <v>266</v>
      </c>
      <c r="G94" s="272" t="s">
        <v>3848</v>
      </c>
      <c r="H94" s="273" t="s">
        <v>3849</v>
      </c>
      <c r="I94" s="271"/>
      <c r="J94" s="274" t="s">
        <v>4438</v>
      </c>
      <c r="K94" s="274" t="s">
        <v>1868</v>
      </c>
      <c r="L94" s="274" t="s">
        <v>1869</v>
      </c>
      <c r="M94" s="274"/>
      <c r="N94" s="274"/>
      <c r="O94" s="274"/>
      <c r="P94" s="274" t="s">
        <v>4402</v>
      </c>
      <c r="Q94" s="274"/>
      <c r="R94" s="274"/>
      <c r="S94" s="274" t="s">
        <v>4605</v>
      </c>
      <c r="T94" s="274" t="s">
        <v>4594</v>
      </c>
      <c r="U94" s="274" t="s">
        <v>4403</v>
      </c>
      <c r="V94" s="274"/>
      <c r="W94" s="274"/>
      <c r="X94" s="274"/>
      <c r="Y94" s="274"/>
      <c r="Z94" s="274"/>
      <c r="AA94" s="274" t="s">
        <v>4654</v>
      </c>
      <c r="AB94" s="274"/>
      <c r="AC94" s="274"/>
      <c r="AD94" s="274" t="s">
        <v>78</v>
      </c>
    </row>
    <row r="95" spans="2:30" ht="40.5">
      <c r="B95" s="276" t="s">
        <v>3697</v>
      </c>
      <c r="C95" s="268" t="s">
        <v>3892</v>
      </c>
      <c r="D95" s="270" t="s">
        <v>4400</v>
      </c>
      <c r="E95" s="269" t="s">
        <v>4400</v>
      </c>
      <c r="F95" s="272" t="s">
        <v>268</v>
      </c>
      <c r="G95" s="272" t="s">
        <v>269</v>
      </c>
      <c r="H95" s="273" t="s">
        <v>3890</v>
      </c>
      <c r="I95" s="271" t="s">
        <v>4655</v>
      </c>
      <c r="J95" s="274" t="s">
        <v>4438</v>
      </c>
      <c r="K95" s="274" t="s">
        <v>1693</v>
      </c>
      <c r="L95" s="274" t="s">
        <v>4656</v>
      </c>
      <c r="M95" s="274"/>
      <c r="N95" s="274"/>
      <c r="O95" s="274"/>
      <c r="P95" s="274" t="s">
        <v>4402</v>
      </c>
      <c r="Q95" s="274"/>
      <c r="R95" s="274"/>
      <c r="S95" s="274" t="s">
        <v>4605</v>
      </c>
      <c r="T95" s="274" t="s">
        <v>4594</v>
      </c>
      <c r="U95" s="274" t="s">
        <v>4403</v>
      </c>
      <c r="V95" s="274"/>
      <c r="W95" s="274"/>
      <c r="X95" s="274" t="s">
        <v>4657</v>
      </c>
      <c r="Y95" s="274"/>
      <c r="Z95" s="274"/>
      <c r="AA95" s="274" t="s">
        <v>4658</v>
      </c>
      <c r="AB95" s="274"/>
      <c r="AC95" s="274"/>
      <c r="AD95" s="274" t="s">
        <v>78</v>
      </c>
    </row>
    <row r="96" spans="2:30" ht="67.5">
      <c r="B96" s="276" t="s">
        <v>3697</v>
      </c>
      <c r="C96" s="268" t="s">
        <v>3714</v>
      </c>
      <c r="D96" s="270" t="s">
        <v>4400</v>
      </c>
      <c r="E96" s="269" t="s">
        <v>4400</v>
      </c>
      <c r="F96" s="272" t="s">
        <v>272</v>
      </c>
      <c r="G96" s="272" t="s">
        <v>273</v>
      </c>
      <c r="H96" s="273" t="s">
        <v>2483</v>
      </c>
      <c r="I96" s="271" t="s">
        <v>4659</v>
      </c>
      <c r="J96" s="274" t="s">
        <v>4438</v>
      </c>
      <c r="K96" s="274" t="s">
        <v>1881</v>
      </c>
      <c r="L96" s="274" t="s">
        <v>1869</v>
      </c>
      <c r="M96" s="274" t="s">
        <v>4660</v>
      </c>
      <c r="N96" s="274"/>
      <c r="O96" s="274"/>
      <c r="P96" s="274" t="s">
        <v>4402</v>
      </c>
      <c r="Q96" s="274"/>
      <c r="R96" s="274"/>
      <c r="S96" s="274" t="s">
        <v>2045</v>
      </c>
      <c r="T96" s="274" t="s">
        <v>4594</v>
      </c>
      <c r="U96" s="274" t="s">
        <v>4403</v>
      </c>
      <c r="V96" s="274"/>
      <c r="W96" s="274"/>
      <c r="X96" s="274" t="s">
        <v>4657</v>
      </c>
      <c r="Y96" s="274"/>
      <c r="Z96" s="274"/>
      <c r="AA96" s="274" t="s">
        <v>4661</v>
      </c>
      <c r="AB96" s="274"/>
      <c r="AC96" s="274"/>
      <c r="AD96" s="274" t="s">
        <v>4529</v>
      </c>
    </row>
    <row r="97" spans="2:30" ht="162">
      <c r="B97" s="276" t="s">
        <v>3697</v>
      </c>
      <c r="C97" s="268" t="s">
        <v>3829</v>
      </c>
      <c r="D97" s="270" t="s">
        <v>4400</v>
      </c>
      <c r="E97" s="269" t="s">
        <v>4400</v>
      </c>
      <c r="F97" s="272" t="s">
        <v>274</v>
      </c>
      <c r="G97" s="272" t="s">
        <v>275</v>
      </c>
      <c r="H97" s="273" t="s">
        <v>3830</v>
      </c>
      <c r="I97" s="271" t="s">
        <v>4662</v>
      </c>
      <c r="J97" s="274" t="s">
        <v>4438</v>
      </c>
      <c r="K97" s="274" t="s">
        <v>1881</v>
      </c>
      <c r="L97" s="274" t="s">
        <v>2485</v>
      </c>
      <c r="M97" s="274"/>
      <c r="N97" s="274"/>
      <c r="O97" s="274"/>
      <c r="P97" s="274" t="s">
        <v>4402</v>
      </c>
      <c r="Q97" s="274"/>
      <c r="R97" s="274"/>
      <c r="S97" s="274" t="s">
        <v>2045</v>
      </c>
      <c r="T97" s="274" t="s">
        <v>4594</v>
      </c>
      <c r="U97" s="274" t="s">
        <v>4403</v>
      </c>
      <c r="V97" s="274"/>
      <c r="W97" s="274"/>
      <c r="X97" s="274" t="s">
        <v>4663</v>
      </c>
      <c r="Y97" s="274"/>
      <c r="Z97" s="274"/>
      <c r="AA97" s="274" t="s">
        <v>4661</v>
      </c>
      <c r="AB97" s="274"/>
      <c r="AC97" s="274"/>
      <c r="AD97" s="274" t="s">
        <v>4529</v>
      </c>
    </row>
    <row r="98" spans="2:30" ht="40.5">
      <c r="B98" s="276" t="s">
        <v>3697</v>
      </c>
      <c r="C98" s="268" t="s">
        <v>3829</v>
      </c>
      <c r="D98" s="270" t="s">
        <v>4400</v>
      </c>
      <c r="E98" s="269" t="s">
        <v>4400</v>
      </c>
      <c r="F98" s="272" t="s">
        <v>276</v>
      </c>
      <c r="G98" s="272" t="s">
        <v>277</v>
      </c>
      <c r="H98" s="273" t="s">
        <v>2489</v>
      </c>
      <c r="I98" s="271" t="s">
        <v>4664</v>
      </c>
      <c r="J98" s="274" t="s">
        <v>4438</v>
      </c>
      <c r="K98" s="274" t="s">
        <v>1881</v>
      </c>
      <c r="L98" s="274" t="s">
        <v>2488</v>
      </c>
      <c r="M98" s="274" t="s">
        <v>4665</v>
      </c>
      <c r="N98" s="274"/>
      <c r="O98" s="274"/>
      <c r="P98" s="274" t="s">
        <v>4402</v>
      </c>
      <c r="Q98" s="274"/>
      <c r="R98" s="274"/>
      <c r="S98" s="274" t="s">
        <v>2045</v>
      </c>
      <c r="T98" s="274" t="s">
        <v>4594</v>
      </c>
      <c r="U98" s="274" t="s">
        <v>4403</v>
      </c>
      <c r="V98" s="274"/>
      <c r="W98" s="274"/>
      <c r="X98" s="274" t="s">
        <v>4657</v>
      </c>
      <c r="Y98" s="274"/>
      <c r="Z98" s="274"/>
      <c r="AA98" s="274" t="s">
        <v>4661</v>
      </c>
      <c r="AB98" s="274"/>
      <c r="AC98" s="274"/>
      <c r="AD98" s="274" t="s">
        <v>4529</v>
      </c>
    </row>
    <row r="99" spans="2:30" ht="40.5">
      <c r="B99" s="276" t="s">
        <v>3697</v>
      </c>
      <c r="C99" s="268" t="s">
        <v>3829</v>
      </c>
      <c r="D99" s="270" t="s">
        <v>4400</v>
      </c>
      <c r="E99" s="269" t="s">
        <v>4400</v>
      </c>
      <c r="F99" s="272" t="s">
        <v>278</v>
      </c>
      <c r="G99" s="272" t="s">
        <v>279</v>
      </c>
      <c r="H99" s="273" t="s">
        <v>2489</v>
      </c>
      <c r="I99" s="271"/>
      <c r="J99" s="274" t="s">
        <v>4438</v>
      </c>
      <c r="K99" s="274" t="s">
        <v>1881</v>
      </c>
      <c r="L99" s="274" t="s">
        <v>2491</v>
      </c>
      <c r="M99" s="274"/>
      <c r="N99" s="274"/>
      <c r="O99" s="274"/>
      <c r="P99" s="274" t="s">
        <v>4402</v>
      </c>
      <c r="Q99" s="274"/>
      <c r="R99" s="274"/>
      <c r="S99" s="274" t="s">
        <v>2045</v>
      </c>
      <c r="T99" s="274" t="s">
        <v>4594</v>
      </c>
      <c r="U99" s="274" t="s">
        <v>4403</v>
      </c>
      <c r="V99" s="274"/>
      <c r="W99" s="274"/>
      <c r="X99" s="274" t="s">
        <v>4666</v>
      </c>
      <c r="Y99" s="274"/>
      <c r="Z99" s="274"/>
      <c r="AA99" s="274" t="s">
        <v>4661</v>
      </c>
      <c r="AB99" s="274"/>
      <c r="AC99" s="274"/>
      <c r="AD99" s="274" t="s">
        <v>4529</v>
      </c>
    </row>
    <row r="100" spans="2:30" ht="54">
      <c r="B100" s="276" t="s">
        <v>3697</v>
      </c>
      <c r="C100" s="268" t="s">
        <v>3718</v>
      </c>
      <c r="D100" s="270" t="s">
        <v>4400</v>
      </c>
      <c r="E100" s="269" t="s">
        <v>4400</v>
      </c>
      <c r="F100" s="272" t="s">
        <v>280</v>
      </c>
      <c r="G100" s="272" t="s">
        <v>281</v>
      </c>
      <c r="H100" s="273" t="s">
        <v>1882</v>
      </c>
      <c r="I100" s="271" t="s">
        <v>4667</v>
      </c>
      <c r="J100" s="274" t="s">
        <v>4438</v>
      </c>
      <c r="K100" s="274" t="s">
        <v>1881</v>
      </c>
      <c r="L100" s="274" t="s">
        <v>2493</v>
      </c>
      <c r="M100" s="274" t="s">
        <v>4668</v>
      </c>
      <c r="N100" s="274"/>
      <c r="O100" s="274"/>
      <c r="P100" s="274" t="s">
        <v>4402</v>
      </c>
      <c r="Q100" s="274"/>
      <c r="R100" s="274"/>
      <c r="S100" s="274" t="s">
        <v>2045</v>
      </c>
      <c r="T100" s="274" t="s">
        <v>4594</v>
      </c>
      <c r="U100" s="274" t="s">
        <v>4403</v>
      </c>
      <c r="V100" s="274"/>
      <c r="W100" s="274"/>
      <c r="X100" s="274" t="s">
        <v>4657</v>
      </c>
      <c r="Y100" s="274"/>
      <c r="Z100" s="274"/>
      <c r="AA100" s="274" t="s">
        <v>4661</v>
      </c>
      <c r="AB100" s="274"/>
      <c r="AC100" s="274"/>
      <c r="AD100" s="274" t="s">
        <v>4529</v>
      </c>
    </row>
    <row r="101" spans="2:30" ht="202.5">
      <c r="B101" s="276" t="s">
        <v>3697</v>
      </c>
      <c r="C101" s="268" t="s">
        <v>3718</v>
      </c>
      <c r="D101" s="270" t="s">
        <v>4400</v>
      </c>
      <c r="E101" s="269" t="s">
        <v>4400</v>
      </c>
      <c r="F101" s="272" t="s">
        <v>282</v>
      </c>
      <c r="G101" s="272" t="s">
        <v>283</v>
      </c>
      <c r="H101" s="273" t="s">
        <v>1882</v>
      </c>
      <c r="I101" s="271" t="s">
        <v>4669</v>
      </c>
      <c r="J101" s="274" t="s">
        <v>4438</v>
      </c>
      <c r="K101" s="274" t="s">
        <v>1881</v>
      </c>
      <c r="L101" s="274" t="s">
        <v>406</v>
      </c>
      <c r="M101" s="274"/>
      <c r="N101" s="274"/>
      <c r="O101" s="274"/>
      <c r="P101" s="274" t="s">
        <v>4402</v>
      </c>
      <c r="Q101" s="274"/>
      <c r="R101" s="274"/>
      <c r="S101" s="274" t="s">
        <v>2045</v>
      </c>
      <c r="T101" s="274" t="s">
        <v>4594</v>
      </c>
      <c r="U101" s="274" t="s">
        <v>4403</v>
      </c>
      <c r="V101" s="274"/>
      <c r="W101" s="274"/>
      <c r="X101" s="274" t="s">
        <v>4670</v>
      </c>
      <c r="Y101" s="274"/>
      <c r="Z101" s="274"/>
      <c r="AA101" s="274" t="s">
        <v>4661</v>
      </c>
      <c r="AB101" s="274"/>
      <c r="AC101" s="274"/>
      <c r="AD101" s="274" t="s">
        <v>4529</v>
      </c>
    </row>
    <row r="102" spans="2:30" ht="40.5">
      <c r="B102" s="276" t="s">
        <v>3697</v>
      </c>
      <c r="C102" s="268" t="s">
        <v>3718</v>
      </c>
      <c r="D102" s="270" t="s">
        <v>4400</v>
      </c>
      <c r="E102" s="269" t="s">
        <v>4400</v>
      </c>
      <c r="F102" s="272" t="s">
        <v>284</v>
      </c>
      <c r="G102" s="272" t="s">
        <v>285</v>
      </c>
      <c r="H102" s="273" t="s">
        <v>1882</v>
      </c>
      <c r="I102" s="271" t="s">
        <v>4664</v>
      </c>
      <c r="J102" s="274" t="s">
        <v>4438</v>
      </c>
      <c r="K102" s="274" t="s">
        <v>1881</v>
      </c>
      <c r="L102" s="274" t="s">
        <v>2495</v>
      </c>
      <c r="M102" s="274" t="s">
        <v>4665</v>
      </c>
      <c r="N102" s="274"/>
      <c r="O102" s="274"/>
      <c r="P102" s="274" t="s">
        <v>4402</v>
      </c>
      <c r="Q102" s="274"/>
      <c r="R102" s="274"/>
      <c r="S102" s="274" t="s">
        <v>2045</v>
      </c>
      <c r="T102" s="274" t="s">
        <v>4594</v>
      </c>
      <c r="U102" s="274" t="s">
        <v>4403</v>
      </c>
      <c r="V102" s="274"/>
      <c r="W102" s="274"/>
      <c r="X102" s="274" t="s">
        <v>4657</v>
      </c>
      <c r="Y102" s="274"/>
      <c r="Z102" s="274"/>
      <c r="AA102" s="274" t="s">
        <v>4661</v>
      </c>
      <c r="AB102" s="274"/>
      <c r="AC102" s="274"/>
      <c r="AD102" s="274" t="s">
        <v>4529</v>
      </c>
    </row>
    <row r="103" spans="2:30" ht="40.5">
      <c r="B103" s="276" t="s">
        <v>3697</v>
      </c>
      <c r="C103" s="268" t="s">
        <v>3718</v>
      </c>
      <c r="D103" s="270" t="s">
        <v>4400</v>
      </c>
      <c r="E103" s="269" t="s">
        <v>4400</v>
      </c>
      <c r="F103" s="272" t="s">
        <v>286</v>
      </c>
      <c r="G103" s="272" t="s">
        <v>287</v>
      </c>
      <c r="H103" s="273" t="s">
        <v>3719</v>
      </c>
      <c r="I103" s="271" t="s">
        <v>4671</v>
      </c>
      <c r="J103" s="274" t="s">
        <v>4438</v>
      </c>
      <c r="K103" s="274" t="s">
        <v>1881</v>
      </c>
      <c r="L103" s="274" t="s">
        <v>2497</v>
      </c>
      <c r="M103" s="274"/>
      <c r="N103" s="274"/>
      <c r="O103" s="274"/>
      <c r="P103" s="274" t="s">
        <v>4402</v>
      </c>
      <c r="Q103" s="274"/>
      <c r="R103" s="274"/>
      <c r="S103" s="274" t="s">
        <v>2045</v>
      </c>
      <c r="T103" s="274" t="s">
        <v>4594</v>
      </c>
      <c r="U103" s="274" t="s">
        <v>4403</v>
      </c>
      <c r="V103" s="274"/>
      <c r="W103" s="274"/>
      <c r="X103" s="274" t="s">
        <v>4672</v>
      </c>
      <c r="Y103" s="274"/>
      <c r="Z103" s="274"/>
      <c r="AA103" s="274" t="s">
        <v>4661</v>
      </c>
      <c r="AB103" s="274"/>
      <c r="AC103" s="274"/>
      <c r="AD103" s="274" t="s">
        <v>4529</v>
      </c>
    </row>
    <row r="104" spans="2:30" ht="40.5">
      <c r="B104" s="276" t="s">
        <v>3697</v>
      </c>
      <c r="C104" s="268" t="s">
        <v>3718</v>
      </c>
      <c r="D104" s="270" t="s">
        <v>4400</v>
      </c>
      <c r="E104" s="269" t="s">
        <v>4400</v>
      </c>
      <c r="F104" s="272" t="s">
        <v>288</v>
      </c>
      <c r="G104" s="272" t="s">
        <v>289</v>
      </c>
      <c r="H104" s="273" t="s">
        <v>2500</v>
      </c>
      <c r="I104" s="271"/>
      <c r="J104" s="274" t="s">
        <v>4438</v>
      </c>
      <c r="K104" s="274" t="s">
        <v>1881</v>
      </c>
      <c r="L104" s="274" t="s">
        <v>2499</v>
      </c>
      <c r="M104" s="274" t="s">
        <v>4665</v>
      </c>
      <c r="N104" s="274"/>
      <c r="O104" s="274"/>
      <c r="P104" s="274" t="s">
        <v>4402</v>
      </c>
      <c r="Q104" s="274"/>
      <c r="R104" s="274"/>
      <c r="S104" s="274" t="s">
        <v>2045</v>
      </c>
      <c r="T104" s="274" t="s">
        <v>4594</v>
      </c>
      <c r="U104" s="274" t="s">
        <v>4403</v>
      </c>
      <c r="V104" s="274"/>
      <c r="W104" s="274"/>
      <c r="X104" s="274"/>
      <c r="Y104" s="274"/>
      <c r="Z104" s="274"/>
      <c r="AA104" s="274" t="s">
        <v>4661</v>
      </c>
      <c r="AB104" s="274"/>
      <c r="AC104" s="274"/>
      <c r="AD104" s="274" t="s">
        <v>4529</v>
      </c>
    </row>
    <row r="105" spans="2:30" ht="40.5">
      <c r="B105" s="276" t="s">
        <v>3697</v>
      </c>
      <c r="C105" s="268" t="s">
        <v>3718</v>
      </c>
      <c r="D105" s="270" t="s">
        <v>4400</v>
      </c>
      <c r="E105" s="269" t="s">
        <v>4400</v>
      </c>
      <c r="F105" s="272" t="s">
        <v>290</v>
      </c>
      <c r="G105" s="272" t="s">
        <v>291</v>
      </c>
      <c r="H105" s="273" t="s">
        <v>2503</v>
      </c>
      <c r="I105" s="271" t="s">
        <v>4673</v>
      </c>
      <c r="J105" s="274" t="s">
        <v>4438</v>
      </c>
      <c r="K105" s="274" t="s">
        <v>1881</v>
      </c>
      <c r="L105" s="274" t="s">
        <v>2502</v>
      </c>
      <c r="M105" s="274" t="s">
        <v>4674</v>
      </c>
      <c r="N105" s="274"/>
      <c r="O105" s="274"/>
      <c r="P105" s="274" t="s">
        <v>4402</v>
      </c>
      <c r="Q105" s="274"/>
      <c r="R105" s="274"/>
      <c r="S105" s="274" t="s">
        <v>2045</v>
      </c>
      <c r="T105" s="274" t="s">
        <v>4594</v>
      </c>
      <c r="U105" s="274" t="s">
        <v>4403</v>
      </c>
      <c r="V105" s="274"/>
      <c r="W105" s="274"/>
      <c r="X105" s="274" t="s">
        <v>4675</v>
      </c>
      <c r="Y105" s="274"/>
      <c r="Z105" s="274"/>
      <c r="AA105" s="274" t="s">
        <v>4661</v>
      </c>
      <c r="AB105" s="274"/>
      <c r="AC105" s="274"/>
      <c r="AD105" s="274" t="s">
        <v>4529</v>
      </c>
    </row>
    <row r="106" spans="2:30" ht="40.5">
      <c r="B106" s="276" t="s">
        <v>3697</v>
      </c>
      <c r="C106" s="268" t="s">
        <v>3966</v>
      </c>
      <c r="D106" s="270" t="s">
        <v>4400</v>
      </c>
      <c r="E106" s="269" t="s">
        <v>4400</v>
      </c>
      <c r="F106" s="272" t="s">
        <v>295</v>
      </c>
      <c r="G106" s="272" t="s">
        <v>296</v>
      </c>
      <c r="H106" s="273" t="s">
        <v>1887</v>
      </c>
      <c r="I106" s="271" t="s">
        <v>4676</v>
      </c>
      <c r="J106" s="274" t="s">
        <v>4438</v>
      </c>
      <c r="K106" s="274" t="s">
        <v>1717</v>
      </c>
      <c r="L106" s="274" t="s">
        <v>1886</v>
      </c>
      <c r="M106" s="274" t="s">
        <v>4674</v>
      </c>
      <c r="N106" s="274"/>
      <c r="O106" s="274"/>
      <c r="P106" s="274" t="s">
        <v>4402</v>
      </c>
      <c r="Q106" s="274"/>
      <c r="R106" s="274"/>
      <c r="S106" s="274" t="s">
        <v>4605</v>
      </c>
      <c r="T106" s="274" t="s">
        <v>4594</v>
      </c>
      <c r="U106" s="274" t="s">
        <v>4403</v>
      </c>
      <c r="V106" s="274"/>
      <c r="W106" s="274"/>
      <c r="X106" s="274"/>
      <c r="Y106" s="274"/>
      <c r="Z106" s="274"/>
      <c r="AA106" s="274"/>
      <c r="AB106" s="274"/>
      <c r="AC106" s="274"/>
      <c r="AD106" s="274" t="s">
        <v>78</v>
      </c>
    </row>
    <row r="107" spans="2:30" ht="40.5">
      <c r="B107" s="276" t="s">
        <v>3697</v>
      </c>
      <c r="C107" s="268" t="s">
        <v>3966</v>
      </c>
      <c r="D107" s="270" t="s">
        <v>4400</v>
      </c>
      <c r="E107" s="269" t="s">
        <v>4400</v>
      </c>
      <c r="F107" s="272" t="s">
        <v>297</v>
      </c>
      <c r="G107" s="272" t="s">
        <v>298</v>
      </c>
      <c r="H107" s="273" t="s">
        <v>3967</v>
      </c>
      <c r="I107" s="271"/>
      <c r="J107" s="274" t="s">
        <v>4438</v>
      </c>
      <c r="K107" s="274" t="s">
        <v>1717</v>
      </c>
      <c r="L107" s="274" t="s">
        <v>1891</v>
      </c>
      <c r="M107" s="274" t="s">
        <v>4677</v>
      </c>
      <c r="N107" s="274"/>
      <c r="O107" s="274"/>
      <c r="P107" s="274" t="s">
        <v>4402</v>
      </c>
      <c r="Q107" s="274"/>
      <c r="R107" s="274"/>
      <c r="S107" s="274" t="s">
        <v>4605</v>
      </c>
      <c r="T107" s="274" t="s">
        <v>4594</v>
      </c>
      <c r="U107" s="274" t="s">
        <v>4403</v>
      </c>
      <c r="V107" s="274"/>
      <c r="W107" s="274"/>
      <c r="X107" s="274"/>
      <c r="Y107" s="274"/>
      <c r="Z107" s="274"/>
      <c r="AA107" s="274"/>
      <c r="AB107" s="274"/>
      <c r="AC107" s="274"/>
      <c r="AD107" s="274" t="s">
        <v>78</v>
      </c>
    </row>
    <row r="108" spans="2:30" ht="40.5">
      <c r="B108" s="276" t="s">
        <v>3697</v>
      </c>
      <c r="C108" s="268" t="s">
        <v>3966</v>
      </c>
      <c r="D108" s="270" t="s">
        <v>4400</v>
      </c>
      <c r="E108" s="269" t="s">
        <v>4400</v>
      </c>
      <c r="F108" s="272" t="s">
        <v>299</v>
      </c>
      <c r="G108" s="272" t="s">
        <v>300</v>
      </c>
      <c r="H108" s="273" t="s">
        <v>1897</v>
      </c>
      <c r="I108" s="271" t="s">
        <v>4678</v>
      </c>
      <c r="J108" s="274" t="s">
        <v>4438</v>
      </c>
      <c r="K108" s="274" t="s">
        <v>1717</v>
      </c>
      <c r="L108" s="274" t="s">
        <v>1896</v>
      </c>
      <c r="M108" s="274" t="s">
        <v>4679</v>
      </c>
      <c r="N108" s="274"/>
      <c r="O108" s="274"/>
      <c r="P108" s="274" t="s">
        <v>4402</v>
      </c>
      <c r="Q108" s="274"/>
      <c r="R108" s="274"/>
      <c r="S108" s="274" t="s">
        <v>4605</v>
      </c>
      <c r="T108" s="274" t="s">
        <v>4594</v>
      </c>
      <c r="U108" s="274" t="s">
        <v>4403</v>
      </c>
      <c r="V108" s="274"/>
      <c r="W108" s="274"/>
      <c r="X108" s="274"/>
      <c r="Y108" s="274"/>
      <c r="Z108" s="274"/>
      <c r="AA108" s="274"/>
      <c r="AB108" s="274"/>
      <c r="AC108" s="274"/>
      <c r="AD108" s="274" t="s">
        <v>78</v>
      </c>
    </row>
    <row r="109" spans="2:30" ht="40.5">
      <c r="B109" s="276" t="s">
        <v>3697</v>
      </c>
      <c r="C109" s="268" t="s">
        <v>4065</v>
      </c>
      <c r="D109" s="270" t="s">
        <v>4400</v>
      </c>
      <c r="E109" s="269" t="s">
        <v>4400</v>
      </c>
      <c r="F109" s="272" t="s">
        <v>301</v>
      </c>
      <c r="G109" s="272" t="s">
        <v>4078</v>
      </c>
      <c r="H109" s="273" t="s">
        <v>4079</v>
      </c>
      <c r="I109" s="271"/>
      <c r="J109" s="274"/>
      <c r="K109" s="274"/>
      <c r="L109" s="274"/>
      <c r="M109" s="274"/>
      <c r="N109" s="274"/>
      <c r="O109" s="274"/>
      <c r="P109" s="274" t="s">
        <v>4402</v>
      </c>
      <c r="Q109" s="274"/>
      <c r="R109" s="274"/>
      <c r="S109" s="274" t="s">
        <v>2045</v>
      </c>
      <c r="T109" s="274" t="s">
        <v>4594</v>
      </c>
      <c r="U109" s="274" t="s">
        <v>4403</v>
      </c>
      <c r="V109" s="274"/>
      <c r="W109" s="274"/>
      <c r="X109" s="274" t="s">
        <v>4680</v>
      </c>
      <c r="Y109" s="274"/>
      <c r="Z109" s="274"/>
      <c r="AA109" s="274"/>
      <c r="AB109" s="274"/>
      <c r="AC109" s="274"/>
      <c r="AD109" s="274" t="s">
        <v>78</v>
      </c>
    </row>
    <row r="110" spans="2:30" ht="54">
      <c r="B110" s="276" t="s">
        <v>3697</v>
      </c>
      <c r="C110" s="268" t="s">
        <v>4592</v>
      </c>
      <c r="D110" s="270" t="s">
        <v>4400</v>
      </c>
      <c r="E110" s="269" t="s">
        <v>4400</v>
      </c>
      <c r="F110" s="272" t="s">
        <v>304</v>
      </c>
      <c r="G110" s="272" t="s">
        <v>3715</v>
      </c>
      <c r="H110" s="273" t="s">
        <v>3716</v>
      </c>
      <c r="I110" s="271"/>
      <c r="J110" s="274" t="s">
        <v>4438</v>
      </c>
      <c r="K110" s="274" t="s">
        <v>1830</v>
      </c>
      <c r="L110" s="274" t="s">
        <v>406</v>
      </c>
      <c r="M110" s="274"/>
      <c r="N110" s="274"/>
      <c r="O110" s="274"/>
      <c r="P110" s="274" t="s">
        <v>4402</v>
      </c>
      <c r="Q110" s="274"/>
      <c r="R110" s="274"/>
      <c r="S110" s="274" t="s">
        <v>4605</v>
      </c>
      <c r="T110" s="274" t="s">
        <v>4594</v>
      </c>
      <c r="U110" s="274" t="s">
        <v>4403</v>
      </c>
      <c r="V110" s="274"/>
      <c r="W110" s="274"/>
      <c r="X110" s="274" t="s">
        <v>4681</v>
      </c>
      <c r="Y110" s="274"/>
      <c r="Z110" s="274"/>
      <c r="AA110" s="274"/>
      <c r="AB110" s="274"/>
      <c r="AC110" s="274"/>
      <c r="AD110" s="274" t="s">
        <v>78</v>
      </c>
    </row>
    <row r="111" spans="2:30" ht="40.5">
      <c r="B111" s="276" t="s">
        <v>3697</v>
      </c>
      <c r="C111" s="268" t="s">
        <v>3966</v>
      </c>
      <c r="D111" s="270" t="s">
        <v>4400</v>
      </c>
      <c r="E111" s="269" t="s">
        <v>4400</v>
      </c>
      <c r="F111" s="272" t="s">
        <v>306</v>
      </c>
      <c r="G111" s="272" t="s">
        <v>307</v>
      </c>
      <c r="H111" s="273" t="s">
        <v>3968</v>
      </c>
      <c r="I111" s="271" t="s">
        <v>4682</v>
      </c>
      <c r="J111" s="274" t="s">
        <v>4438</v>
      </c>
      <c r="K111" s="274" t="s">
        <v>1904</v>
      </c>
      <c r="L111" s="274" t="s">
        <v>1905</v>
      </c>
      <c r="M111" s="274" t="s">
        <v>4682</v>
      </c>
      <c r="N111" s="274"/>
      <c r="O111" s="274"/>
      <c r="P111" s="274" t="s">
        <v>4402</v>
      </c>
      <c r="Q111" s="274"/>
      <c r="R111" s="274"/>
      <c r="S111" s="274" t="s">
        <v>2045</v>
      </c>
      <c r="T111" s="274" t="s">
        <v>4594</v>
      </c>
      <c r="U111" s="274" t="s">
        <v>4403</v>
      </c>
      <c r="V111" s="274"/>
      <c r="W111" s="274"/>
      <c r="X111" s="274" t="s">
        <v>4675</v>
      </c>
      <c r="Y111" s="274"/>
      <c r="Z111" s="274"/>
      <c r="AA111" s="274"/>
      <c r="AB111" s="274"/>
      <c r="AC111" s="274"/>
      <c r="AD111" s="274" t="s">
        <v>78</v>
      </c>
    </row>
    <row r="112" spans="2:30" ht="409.5">
      <c r="B112" s="276" t="s">
        <v>3697</v>
      </c>
      <c r="C112" s="268" t="s">
        <v>3966</v>
      </c>
      <c r="D112" s="270" t="s">
        <v>4400</v>
      </c>
      <c r="E112" s="269" t="s">
        <v>4400</v>
      </c>
      <c r="F112" s="272" t="s">
        <v>308</v>
      </c>
      <c r="G112" s="272" t="s">
        <v>309</v>
      </c>
      <c r="H112" s="273"/>
      <c r="I112" s="271" t="s">
        <v>4683</v>
      </c>
      <c r="J112" s="274" t="s">
        <v>4438</v>
      </c>
      <c r="K112" s="274" t="s">
        <v>1693</v>
      </c>
      <c r="L112" s="274" t="s">
        <v>4684</v>
      </c>
      <c r="M112" s="274"/>
      <c r="N112" s="274"/>
      <c r="O112" s="274"/>
      <c r="P112" s="274" t="s">
        <v>4402</v>
      </c>
      <c r="Q112" s="274" t="s">
        <v>4685</v>
      </c>
      <c r="R112" s="274"/>
      <c r="S112" s="274" t="s">
        <v>4605</v>
      </c>
      <c r="T112" s="274" t="s">
        <v>4594</v>
      </c>
      <c r="U112" s="274" t="s">
        <v>4403</v>
      </c>
      <c r="V112" s="274"/>
      <c r="W112" s="274"/>
      <c r="X112" s="274" t="s">
        <v>4680</v>
      </c>
      <c r="Y112" s="274" t="s">
        <v>4685</v>
      </c>
      <c r="Z112" s="274"/>
      <c r="AA112" s="274" t="s">
        <v>4686</v>
      </c>
      <c r="AB112" s="274"/>
      <c r="AC112" s="274"/>
      <c r="AD112" s="274" t="s">
        <v>4575</v>
      </c>
    </row>
    <row r="113" spans="2:30" ht="54">
      <c r="B113" s="276" t="s">
        <v>3697</v>
      </c>
      <c r="C113" s="303" t="s">
        <v>4687</v>
      </c>
      <c r="D113" s="270" t="s">
        <v>4400</v>
      </c>
      <c r="E113" s="269" t="s">
        <v>4400</v>
      </c>
      <c r="F113" s="272" t="s">
        <v>310</v>
      </c>
      <c r="G113" s="272" t="s">
        <v>311</v>
      </c>
      <c r="H113" s="273" t="s">
        <v>4269</v>
      </c>
      <c r="I113" s="271" t="s">
        <v>4688</v>
      </c>
      <c r="J113" s="274"/>
      <c r="K113" s="274"/>
      <c r="L113" s="274"/>
      <c r="M113" s="274" t="s">
        <v>4689</v>
      </c>
      <c r="N113" s="274"/>
      <c r="O113" s="274"/>
      <c r="P113" s="274" t="s">
        <v>4402</v>
      </c>
      <c r="Q113" s="274"/>
      <c r="R113" s="274"/>
      <c r="S113" s="274" t="s">
        <v>2045</v>
      </c>
      <c r="T113" s="274" t="s">
        <v>4594</v>
      </c>
      <c r="U113" s="274" t="s">
        <v>4403</v>
      </c>
      <c r="V113" s="274"/>
      <c r="W113" s="274"/>
      <c r="X113" s="274"/>
      <c r="Y113" s="274"/>
      <c r="Z113" s="274"/>
      <c r="AA113" s="274" t="s">
        <v>4690</v>
      </c>
      <c r="AB113" s="274"/>
      <c r="AC113" s="274"/>
      <c r="AD113" s="274" t="s">
        <v>4613</v>
      </c>
    </row>
    <row r="114" spans="2:30" ht="40.5">
      <c r="B114" s="276" t="s">
        <v>3697</v>
      </c>
      <c r="C114" s="303" t="s">
        <v>4687</v>
      </c>
      <c r="D114" s="270" t="s">
        <v>4400</v>
      </c>
      <c r="E114" s="269" t="s">
        <v>4400</v>
      </c>
      <c r="F114" s="272" t="s">
        <v>312</v>
      </c>
      <c r="G114" s="272" t="s">
        <v>313</v>
      </c>
      <c r="H114" s="273" t="s">
        <v>4270</v>
      </c>
      <c r="I114" s="271"/>
      <c r="J114" s="274" t="s">
        <v>1664</v>
      </c>
      <c r="K114" s="274" t="s">
        <v>611</v>
      </c>
      <c r="L114" s="274" t="s">
        <v>4691</v>
      </c>
      <c r="M114" s="274" t="s">
        <v>4692</v>
      </c>
      <c r="N114" s="274"/>
      <c r="O114" s="274"/>
      <c r="P114" s="274" t="s">
        <v>4402</v>
      </c>
      <c r="Q114" s="274"/>
      <c r="R114" s="274"/>
      <c r="S114" s="274" t="s">
        <v>2045</v>
      </c>
      <c r="T114" s="274" t="s">
        <v>4594</v>
      </c>
      <c r="U114" s="274" t="s">
        <v>4403</v>
      </c>
      <c r="V114" s="274"/>
      <c r="W114" s="274"/>
      <c r="X114" s="274"/>
      <c r="Y114" s="274"/>
      <c r="Z114" s="274"/>
      <c r="AA114" s="274" t="s">
        <v>4693</v>
      </c>
      <c r="AB114" s="274"/>
      <c r="AC114" s="274"/>
      <c r="AD114" s="274"/>
    </row>
    <row r="115" spans="2:30" ht="135">
      <c r="B115" s="276" t="s">
        <v>3697</v>
      </c>
      <c r="C115" s="268" t="s">
        <v>4247</v>
      </c>
      <c r="D115" s="270" t="s">
        <v>4400</v>
      </c>
      <c r="E115" s="269" t="s">
        <v>4400</v>
      </c>
      <c r="F115" s="272" t="s">
        <v>314</v>
      </c>
      <c r="G115" s="272" t="s">
        <v>315</v>
      </c>
      <c r="H115" s="273" t="s">
        <v>1909</v>
      </c>
      <c r="I115" s="271" t="s">
        <v>4694</v>
      </c>
      <c r="J115" s="274" t="s">
        <v>4438</v>
      </c>
      <c r="K115" s="274" t="s">
        <v>1625</v>
      </c>
      <c r="L115" s="274" t="s">
        <v>1711</v>
      </c>
      <c r="M115" s="274" t="s">
        <v>4695</v>
      </c>
      <c r="N115" s="274"/>
      <c r="O115" s="274"/>
      <c r="P115" s="274" t="s">
        <v>4402</v>
      </c>
      <c r="Q115" s="274"/>
      <c r="R115" s="274"/>
      <c r="S115" s="274" t="s">
        <v>4605</v>
      </c>
      <c r="T115" s="274" t="s">
        <v>4594</v>
      </c>
      <c r="U115" s="274" t="s">
        <v>4403</v>
      </c>
      <c r="V115" s="274"/>
      <c r="W115" s="274"/>
      <c r="X115" s="274"/>
      <c r="Y115" s="274"/>
      <c r="Z115" s="274"/>
      <c r="AA115" s="274"/>
      <c r="AB115" s="274"/>
      <c r="AC115" s="274"/>
      <c r="AD115" s="274" t="s">
        <v>78</v>
      </c>
    </row>
    <row r="116" spans="2:30" ht="162">
      <c r="B116" s="276" t="s">
        <v>3697</v>
      </c>
      <c r="C116" s="268" t="s">
        <v>4247</v>
      </c>
      <c r="D116" s="270" t="s">
        <v>4400</v>
      </c>
      <c r="E116" s="269" t="s">
        <v>4400</v>
      </c>
      <c r="F116" s="272" t="s">
        <v>316</v>
      </c>
      <c r="G116" s="272" t="s">
        <v>317</v>
      </c>
      <c r="H116" s="273" t="s">
        <v>1911</v>
      </c>
      <c r="I116" s="271" t="s">
        <v>4696</v>
      </c>
      <c r="J116" s="274" t="s">
        <v>4438</v>
      </c>
      <c r="K116" s="274" t="s">
        <v>1625</v>
      </c>
      <c r="L116" s="274" t="s">
        <v>1626</v>
      </c>
      <c r="M116" s="274" t="s">
        <v>4696</v>
      </c>
      <c r="N116" s="274"/>
      <c r="O116" s="274"/>
      <c r="P116" s="274" t="s">
        <v>4402</v>
      </c>
      <c r="Q116" s="274"/>
      <c r="R116" s="274"/>
      <c r="S116" s="274" t="s">
        <v>2045</v>
      </c>
      <c r="T116" s="274" t="s">
        <v>4594</v>
      </c>
      <c r="U116" s="274" t="s">
        <v>4403</v>
      </c>
      <c r="V116" s="274"/>
      <c r="W116" s="274"/>
      <c r="X116" s="274" t="s">
        <v>4697</v>
      </c>
      <c r="Y116" s="274"/>
      <c r="Z116" s="274"/>
      <c r="AA116" s="274" t="s">
        <v>4698</v>
      </c>
      <c r="AB116" s="274"/>
      <c r="AC116" s="274"/>
      <c r="AD116" s="274" t="s">
        <v>4633</v>
      </c>
    </row>
    <row r="117" spans="2:30" ht="40.5">
      <c r="B117" s="276" t="s">
        <v>3697</v>
      </c>
      <c r="C117" s="268" t="s">
        <v>3729</v>
      </c>
      <c r="D117" s="270" t="s">
        <v>4400</v>
      </c>
      <c r="E117" s="269" t="s">
        <v>4400</v>
      </c>
      <c r="F117" s="272" t="s">
        <v>318</v>
      </c>
      <c r="G117" s="272" t="s">
        <v>319</v>
      </c>
      <c r="H117" s="273"/>
      <c r="I117" s="271"/>
      <c r="J117" s="274"/>
      <c r="K117" s="274"/>
      <c r="L117" s="274"/>
      <c r="M117" s="274"/>
      <c r="N117" s="274"/>
      <c r="O117" s="274"/>
      <c r="P117" s="274" t="s">
        <v>4402</v>
      </c>
      <c r="Q117" s="274"/>
      <c r="R117" s="274"/>
      <c r="S117" s="274" t="s">
        <v>2045</v>
      </c>
      <c r="T117" s="274" t="s">
        <v>4594</v>
      </c>
      <c r="U117" s="274" t="s">
        <v>4403</v>
      </c>
      <c r="V117" s="274"/>
      <c r="W117" s="274"/>
      <c r="X117" s="274" t="s">
        <v>4699</v>
      </c>
      <c r="Y117" s="274"/>
      <c r="Z117" s="274"/>
      <c r="AA117" s="274" t="s">
        <v>4700</v>
      </c>
      <c r="AB117" s="274"/>
      <c r="AC117" s="274"/>
      <c r="AD117" s="274" t="s">
        <v>4575</v>
      </c>
    </row>
    <row r="118" spans="2:30" ht="108">
      <c r="B118" s="276" t="s">
        <v>3697</v>
      </c>
      <c r="C118" s="268" t="s">
        <v>3966</v>
      </c>
      <c r="D118" s="270" t="s">
        <v>4400</v>
      </c>
      <c r="E118" s="269" t="s">
        <v>4400</v>
      </c>
      <c r="F118" s="272" t="s">
        <v>320</v>
      </c>
      <c r="G118" s="272" t="s">
        <v>321</v>
      </c>
      <c r="H118" s="273" t="s">
        <v>1916</v>
      </c>
      <c r="I118" s="271" t="s">
        <v>4701</v>
      </c>
      <c r="J118" s="274" t="s">
        <v>4438</v>
      </c>
      <c r="K118" s="274" t="s">
        <v>1717</v>
      </c>
      <c r="L118" s="274" t="s">
        <v>1915</v>
      </c>
      <c r="M118" s="274"/>
      <c r="N118" s="274"/>
      <c r="O118" s="274"/>
      <c r="P118" s="274" t="s">
        <v>4402</v>
      </c>
      <c r="Q118" s="274"/>
      <c r="R118" s="274"/>
      <c r="S118" s="274" t="s">
        <v>2045</v>
      </c>
      <c r="T118" s="274" t="s">
        <v>4594</v>
      </c>
      <c r="U118" s="274" t="s">
        <v>4403</v>
      </c>
      <c r="V118" s="274"/>
      <c r="W118" s="274"/>
      <c r="X118" s="274"/>
      <c r="Y118" s="274"/>
      <c r="Z118" s="274"/>
      <c r="AA118" s="274"/>
      <c r="AB118" s="274"/>
      <c r="AC118" s="274"/>
      <c r="AD118" s="274" t="s">
        <v>78</v>
      </c>
    </row>
    <row r="119" spans="2:30" ht="40.5">
      <c r="B119" s="276" t="s">
        <v>3697</v>
      </c>
      <c r="C119" s="268" t="s">
        <v>4702</v>
      </c>
      <c r="D119" s="270" t="s">
        <v>4400</v>
      </c>
      <c r="E119" s="269" t="s">
        <v>4400</v>
      </c>
      <c r="F119" s="272" t="s">
        <v>322</v>
      </c>
      <c r="G119" s="272" t="s">
        <v>323</v>
      </c>
      <c r="H119" s="273" t="s">
        <v>3835</v>
      </c>
      <c r="I119" s="271" t="s">
        <v>4703</v>
      </c>
      <c r="J119" s="274" t="s">
        <v>4438</v>
      </c>
      <c r="K119" s="274" t="s">
        <v>1717</v>
      </c>
      <c r="L119" s="274" t="s">
        <v>1920</v>
      </c>
      <c r="M119" s="274" t="s">
        <v>4704</v>
      </c>
      <c r="N119" s="274"/>
      <c r="O119" s="274"/>
      <c r="P119" s="274" t="s">
        <v>4402</v>
      </c>
      <c r="Q119" s="274"/>
      <c r="R119" s="274"/>
      <c r="S119" s="274" t="s">
        <v>2045</v>
      </c>
      <c r="T119" s="274" t="s">
        <v>4594</v>
      </c>
      <c r="U119" s="274" t="s">
        <v>4403</v>
      </c>
      <c r="V119" s="274"/>
      <c r="W119" s="274"/>
      <c r="X119" s="274" t="s">
        <v>530</v>
      </c>
      <c r="Y119" s="274"/>
      <c r="Z119" s="274"/>
      <c r="AA119" s="274"/>
      <c r="AB119" s="274"/>
      <c r="AC119" s="274"/>
      <c r="AD119" s="274" t="s">
        <v>78</v>
      </c>
    </row>
    <row r="120" spans="2:30" ht="40.5">
      <c r="B120" s="276" t="s">
        <v>3697</v>
      </c>
      <c r="C120" s="268" t="s">
        <v>4705</v>
      </c>
      <c r="D120" s="270" t="s">
        <v>4400</v>
      </c>
      <c r="E120" s="269" t="s">
        <v>4400</v>
      </c>
      <c r="F120" s="272" t="s">
        <v>324</v>
      </c>
      <c r="G120" s="272" t="s">
        <v>4706</v>
      </c>
      <c r="H120" s="273" t="s">
        <v>4707</v>
      </c>
      <c r="I120" s="271" t="s">
        <v>4708</v>
      </c>
      <c r="J120" s="274" t="s">
        <v>4438</v>
      </c>
      <c r="K120" s="274" t="s">
        <v>1717</v>
      </c>
      <c r="L120" s="274" t="s">
        <v>4709</v>
      </c>
      <c r="M120" s="274" t="s">
        <v>4710</v>
      </c>
      <c r="N120" s="274"/>
      <c r="O120" s="274"/>
      <c r="P120" s="274" t="s">
        <v>4402</v>
      </c>
      <c r="Q120" s="274"/>
      <c r="R120" s="274"/>
      <c r="S120" s="274" t="s">
        <v>2045</v>
      </c>
      <c r="T120" s="274" t="s">
        <v>4594</v>
      </c>
      <c r="U120" s="274" t="s">
        <v>4403</v>
      </c>
      <c r="V120" s="274"/>
      <c r="W120" s="274"/>
      <c r="X120" s="274" t="s">
        <v>4711</v>
      </c>
      <c r="Y120" s="274"/>
      <c r="Z120" s="274"/>
      <c r="AA120" s="309"/>
      <c r="AB120" s="274"/>
      <c r="AC120" s="274"/>
      <c r="AD120" s="274"/>
    </row>
    <row r="121" spans="2:30" ht="81">
      <c r="B121" s="276" t="s">
        <v>3697</v>
      </c>
      <c r="C121" s="268" t="s">
        <v>4705</v>
      </c>
      <c r="D121" s="270" t="s">
        <v>4400</v>
      </c>
      <c r="E121" s="269" t="s">
        <v>4400</v>
      </c>
      <c r="F121" s="272" t="s">
        <v>326</v>
      </c>
      <c r="G121" s="272" t="s">
        <v>4712</v>
      </c>
      <c r="H121" s="273" t="s">
        <v>4713</v>
      </c>
      <c r="I121" s="271" t="s">
        <v>4714</v>
      </c>
      <c r="J121" s="274" t="s">
        <v>4438</v>
      </c>
      <c r="K121" s="274" t="s">
        <v>1717</v>
      </c>
      <c r="L121" s="274" t="s">
        <v>4715</v>
      </c>
      <c r="M121" s="274" t="s">
        <v>4710</v>
      </c>
      <c r="N121" s="274"/>
      <c r="O121" s="274"/>
      <c r="P121" s="274" t="s">
        <v>4402</v>
      </c>
      <c r="Q121" s="274"/>
      <c r="R121" s="274"/>
      <c r="S121" s="274" t="s">
        <v>2045</v>
      </c>
      <c r="T121" s="274" t="s">
        <v>4594</v>
      </c>
      <c r="U121" s="274" t="s">
        <v>4403</v>
      </c>
      <c r="V121" s="274"/>
      <c r="W121" s="274"/>
      <c r="X121" s="274" t="s">
        <v>4711</v>
      </c>
      <c r="Y121" s="274"/>
      <c r="Z121" s="274"/>
      <c r="AA121" s="309"/>
      <c r="AB121" s="274"/>
      <c r="AC121" s="274"/>
      <c r="AD121" s="274"/>
    </row>
    <row r="122" spans="2:30" ht="121.5">
      <c r="B122" s="276" t="s">
        <v>3697</v>
      </c>
      <c r="C122" s="268" t="s">
        <v>4518</v>
      </c>
      <c r="D122" s="270" t="s">
        <v>4400</v>
      </c>
      <c r="E122" s="269" t="s">
        <v>4400</v>
      </c>
      <c r="F122" s="272" t="s">
        <v>329</v>
      </c>
      <c r="G122" s="272" t="s">
        <v>3710</v>
      </c>
      <c r="H122" s="273" t="s">
        <v>3711</v>
      </c>
      <c r="I122" s="271" t="s">
        <v>4716</v>
      </c>
      <c r="J122" s="274"/>
      <c r="K122" s="274"/>
      <c r="L122" s="274"/>
      <c r="M122" s="274"/>
      <c r="N122" s="274"/>
      <c r="O122" s="274"/>
      <c r="P122" s="274" t="s">
        <v>4402</v>
      </c>
      <c r="Q122" s="274"/>
      <c r="R122" s="274"/>
      <c r="S122" s="274" t="s">
        <v>2045</v>
      </c>
      <c r="T122" s="274" t="s">
        <v>4594</v>
      </c>
      <c r="U122" s="274" t="s">
        <v>4403</v>
      </c>
      <c r="V122" s="274"/>
      <c r="W122" s="274"/>
      <c r="X122" s="274"/>
      <c r="Y122" s="274"/>
      <c r="Z122" s="274"/>
      <c r="AA122" s="274" t="s">
        <v>4717</v>
      </c>
      <c r="AB122" s="274"/>
      <c r="AC122" s="274"/>
      <c r="AD122" s="274" t="s">
        <v>78</v>
      </c>
    </row>
    <row r="123" spans="2:30" ht="94.5">
      <c r="B123" s="276" t="s">
        <v>3697</v>
      </c>
      <c r="C123" s="268" t="s">
        <v>3709</v>
      </c>
      <c r="D123" s="270" t="s">
        <v>4400</v>
      </c>
      <c r="E123" s="269" t="s">
        <v>4400</v>
      </c>
      <c r="F123" s="272" t="s">
        <v>333</v>
      </c>
      <c r="G123" s="272" t="s">
        <v>334</v>
      </c>
      <c r="H123" s="273" t="s">
        <v>3712</v>
      </c>
      <c r="I123" s="271"/>
      <c r="J123" s="274" t="s">
        <v>4438</v>
      </c>
      <c r="K123" s="274" t="s">
        <v>1717</v>
      </c>
      <c r="L123" s="274" t="s">
        <v>2516</v>
      </c>
      <c r="M123" s="274"/>
      <c r="N123" s="274"/>
      <c r="O123" s="274"/>
      <c r="P123" s="274" t="s">
        <v>4402</v>
      </c>
      <c r="Q123" s="274"/>
      <c r="R123" s="274"/>
      <c r="S123" s="274" t="s">
        <v>4605</v>
      </c>
      <c r="T123" s="274" t="s">
        <v>4594</v>
      </c>
      <c r="U123" s="274" t="s">
        <v>4403</v>
      </c>
      <c r="V123" s="274"/>
      <c r="W123" s="274"/>
      <c r="X123" s="274" t="s">
        <v>4718</v>
      </c>
      <c r="Y123" s="274"/>
      <c r="Z123" s="274"/>
      <c r="AA123" s="274"/>
      <c r="AB123" s="274"/>
      <c r="AC123" s="274"/>
      <c r="AD123" s="274" t="s">
        <v>4575</v>
      </c>
    </row>
    <row r="124" spans="2:30" ht="40.5">
      <c r="B124" s="276" t="s">
        <v>3697</v>
      </c>
      <c r="C124" s="268" t="s">
        <v>3927</v>
      </c>
      <c r="D124" s="270" t="s">
        <v>4400</v>
      </c>
      <c r="E124" s="269" t="s">
        <v>4400</v>
      </c>
      <c r="F124" s="272" t="s">
        <v>336</v>
      </c>
      <c r="G124" s="272" t="s">
        <v>337</v>
      </c>
      <c r="H124" s="273" t="s">
        <v>1937</v>
      </c>
      <c r="I124" s="271" t="s">
        <v>4719</v>
      </c>
      <c r="J124" s="274" t="s">
        <v>4438</v>
      </c>
      <c r="K124" s="274" t="s">
        <v>1717</v>
      </c>
      <c r="L124" s="274" t="s">
        <v>1936</v>
      </c>
      <c r="M124" s="274" t="s">
        <v>4720</v>
      </c>
      <c r="N124" s="274"/>
      <c r="O124" s="274"/>
      <c r="P124" s="274" t="s">
        <v>4402</v>
      </c>
      <c r="Q124" s="274"/>
      <c r="R124" s="274"/>
      <c r="S124" s="274" t="s">
        <v>4605</v>
      </c>
      <c r="T124" s="274" t="s">
        <v>4594</v>
      </c>
      <c r="U124" s="274" t="s">
        <v>4403</v>
      </c>
      <c r="V124" s="274"/>
      <c r="W124" s="274"/>
      <c r="X124" s="274" t="s">
        <v>4721</v>
      </c>
      <c r="Y124" s="274"/>
      <c r="Z124" s="274"/>
      <c r="AA124" s="274"/>
      <c r="AB124" s="274"/>
      <c r="AC124" s="274"/>
      <c r="AD124" s="274" t="s">
        <v>78</v>
      </c>
    </row>
    <row r="125" spans="2:30" ht="40.5">
      <c r="B125" s="276" t="s">
        <v>3697</v>
      </c>
      <c r="C125" s="268" t="s">
        <v>4722</v>
      </c>
      <c r="D125" s="270" t="s">
        <v>4400</v>
      </c>
      <c r="E125" s="269" t="s">
        <v>4400</v>
      </c>
      <c r="F125" s="272" t="s">
        <v>339</v>
      </c>
      <c r="G125" s="272" t="s">
        <v>4723</v>
      </c>
      <c r="H125" s="273" t="s">
        <v>4724</v>
      </c>
      <c r="I125" s="271" t="s">
        <v>4725</v>
      </c>
      <c r="J125" s="274" t="s">
        <v>4438</v>
      </c>
      <c r="K125" s="274" t="s">
        <v>1717</v>
      </c>
      <c r="L125" s="274" t="s">
        <v>4726</v>
      </c>
      <c r="M125" s="274" t="s">
        <v>4727</v>
      </c>
      <c r="N125" s="274"/>
      <c r="O125" s="274"/>
      <c r="P125" s="274" t="s">
        <v>4402</v>
      </c>
      <c r="Q125" s="274"/>
      <c r="R125" s="274"/>
      <c r="S125" s="274" t="s">
        <v>2045</v>
      </c>
      <c r="T125" s="274" t="s">
        <v>4594</v>
      </c>
      <c r="U125" s="274" t="s">
        <v>4403</v>
      </c>
      <c r="V125" s="274"/>
      <c r="W125" s="274"/>
      <c r="X125" s="274"/>
      <c r="Y125" s="274"/>
      <c r="Z125" s="274"/>
      <c r="AA125" s="274"/>
      <c r="AB125" s="274"/>
      <c r="AC125" s="274"/>
      <c r="AD125" s="274" t="s">
        <v>78</v>
      </c>
    </row>
    <row r="126" spans="2:30" ht="40.5">
      <c r="B126" s="276" t="s">
        <v>3697</v>
      </c>
      <c r="C126" s="268" t="s">
        <v>3966</v>
      </c>
      <c r="D126" s="270" t="s">
        <v>4400</v>
      </c>
      <c r="E126" s="269" t="s">
        <v>4400</v>
      </c>
      <c r="F126" s="272" t="s">
        <v>342</v>
      </c>
      <c r="G126" s="272" t="s">
        <v>3939</v>
      </c>
      <c r="H126" s="273" t="s">
        <v>2522</v>
      </c>
      <c r="I126" s="271" t="s">
        <v>4728</v>
      </c>
      <c r="J126" s="274" t="s">
        <v>4438</v>
      </c>
      <c r="K126" s="274" t="s">
        <v>1717</v>
      </c>
      <c r="L126" s="274" t="s">
        <v>343</v>
      </c>
      <c r="M126" s="274"/>
      <c r="N126" s="274"/>
      <c r="O126" s="274"/>
      <c r="P126" s="274" t="s">
        <v>4402</v>
      </c>
      <c r="Q126" s="274"/>
      <c r="R126" s="274"/>
      <c r="S126" s="274" t="s">
        <v>4605</v>
      </c>
      <c r="T126" s="274" t="s">
        <v>4594</v>
      </c>
      <c r="U126" s="274" t="s">
        <v>4403</v>
      </c>
      <c r="V126" s="274"/>
      <c r="W126" s="274"/>
      <c r="X126" s="274" t="s">
        <v>4729</v>
      </c>
      <c r="Y126" s="274"/>
      <c r="Z126" s="274"/>
      <c r="AA126" s="274"/>
      <c r="AB126" s="274"/>
      <c r="AC126" s="274"/>
      <c r="AD126" s="274" t="s">
        <v>78</v>
      </c>
    </row>
    <row r="127" spans="2:30" ht="40.5">
      <c r="B127" s="276" t="s">
        <v>3697</v>
      </c>
      <c r="C127" s="268" t="s">
        <v>3966</v>
      </c>
      <c r="D127" s="270" t="s">
        <v>4400</v>
      </c>
      <c r="E127" s="269" t="s">
        <v>4400</v>
      </c>
      <c r="F127" s="272" t="s">
        <v>344</v>
      </c>
      <c r="G127" s="272" t="s">
        <v>3940</v>
      </c>
      <c r="H127" s="273" t="s">
        <v>2524</v>
      </c>
      <c r="I127" s="271" t="s">
        <v>4730</v>
      </c>
      <c r="J127" s="274" t="s">
        <v>4438</v>
      </c>
      <c r="K127" s="274" t="s">
        <v>1717</v>
      </c>
      <c r="L127" s="274" t="s">
        <v>345</v>
      </c>
      <c r="M127" s="274" t="s">
        <v>4731</v>
      </c>
      <c r="N127" s="274"/>
      <c r="O127" s="274"/>
      <c r="P127" s="274" t="s">
        <v>4402</v>
      </c>
      <c r="Q127" s="274"/>
      <c r="R127" s="274"/>
      <c r="S127" s="274" t="s">
        <v>4605</v>
      </c>
      <c r="T127" s="274" t="s">
        <v>4594</v>
      </c>
      <c r="U127" s="274" t="s">
        <v>4403</v>
      </c>
      <c r="V127" s="274"/>
      <c r="W127" s="274"/>
      <c r="X127" s="274" t="s">
        <v>4732</v>
      </c>
      <c r="Y127" s="274"/>
      <c r="Z127" s="274"/>
      <c r="AA127" s="274"/>
      <c r="AB127" s="274"/>
      <c r="AC127" s="274"/>
      <c r="AD127" s="274" t="s">
        <v>78</v>
      </c>
    </row>
    <row r="128" spans="2:30" ht="40.5">
      <c r="B128" s="276" t="s">
        <v>3697</v>
      </c>
      <c r="C128" s="268" t="s">
        <v>3966</v>
      </c>
      <c r="D128" s="270" t="s">
        <v>4400</v>
      </c>
      <c r="E128" s="269" t="s">
        <v>4400</v>
      </c>
      <c r="F128" s="272" t="s">
        <v>346</v>
      </c>
      <c r="G128" s="272" t="s">
        <v>3941</v>
      </c>
      <c r="H128" s="273" t="s">
        <v>2524</v>
      </c>
      <c r="I128" s="271" t="s">
        <v>4730</v>
      </c>
      <c r="J128" s="274" t="s">
        <v>4438</v>
      </c>
      <c r="K128" s="274" t="s">
        <v>1717</v>
      </c>
      <c r="L128" s="274" t="s">
        <v>347</v>
      </c>
      <c r="M128" s="274" t="s">
        <v>4731</v>
      </c>
      <c r="N128" s="274"/>
      <c r="O128" s="274"/>
      <c r="P128" s="274" t="s">
        <v>4402</v>
      </c>
      <c r="Q128" s="274"/>
      <c r="R128" s="274"/>
      <c r="S128" s="274" t="s">
        <v>4605</v>
      </c>
      <c r="T128" s="274" t="s">
        <v>4594</v>
      </c>
      <c r="U128" s="274" t="s">
        <v>4403</v>
      </c>
      <c r="V128" s="274"/>
      <c r="W128" s="274"/>
      <c r="X128" s="274" t="s">
        <v>4732</v>
      </c>
      <c r="Y128" s="274"/>
      <c r="Z128" s="274"/>
      <c r="AA128" s="274"/>
      <c r="AB128" s="274"/>
      <c r="AC128" s="274"/>
      <c r="AD128" s="274" t="s">
        <v>78</v>
      </c>
    </row>
    <row r="129" spans="2:30" ht="40.5">
      <c r="B129" s="276" t="s">
        <v>3697</v>
      </c>
      <c r="C129" s="268" t="s">
        <v>3966</v>
      </c>
      <c r="D129" s="270" t="s">
        <v>4400</v>
      </c>
      <c r="E129" s="269" t="s">
        <v>4400</v>
      </c>
      <c r="F129" s="272" t="s">
        <v>348</v>
      </c>
      <c r="G129" s="272" t="s">
        <v>349</v>
      </c>
      <c r="H129" s="273" t="s">
        <v>2525</v>
      </c>
      <c r="I129" s="271" t="s">
        <v>4730</v>
      </c>
      <c r="J129" s="274" t="s">
        <v>4438</v>
      </c>
      <c r="K129" s="274" t="s">
        <v>1717</v>
      </c>
      <c r="L129" s="274" t="s">
        <v>349</v>
      </c>
      <c r="M129" s="274" t="s">
        <v>4731</v>
      </c>
      <c r="N129" s="274"/>
      <c r="O129" s="274"/>
      <c r="P129" s="274" t="s">
        <v>4402</v>
      </c>
      <c r="Q129" s="274"/>
      <c r="R129" s="274"/>
      <c r="S129" s="274" t="s">
        <v>4605</v>
      </c>
      <c r="T129" s="274" t="s">
        <v>4594</v>
      </c>
      <c r="U129" s="274" t="s">
        <v>4403</v>
      </c>
      <c r="V129" s="274"/>
      <c r="W129" s="274"/>
      <c r="X129" s="274" t="s">
        <v>4732</v>
      </c>
      <c r="Y129" s="274"/>
      <c r="Z129" s="274"/>
      <c r="AA129" s="274"/>
      <c r="AB129" s="274"/>
      <c r="AC129" s="274"/>
      <c r="AD129" s="274" t="s">
        <v>78</v>
      </c>
    </row>
    <row r="130" spans="2:30" ht="40.5">
      <c r="B130" s="276" t="s">
        <v>3697</v>
      </c>
      <c r="C130" s="268" t="s">
        <v>4518</v>
      </c>
      <c r="D130" s="270" t="s">
        <v>4400</v>
      </c>
      <c r="E130" s="269" t="s">
        <v>4400</v>
      </c>
      <c r="F130" s="272" t="s">
        <v>350</v>
      </c>
      <c r="G130" s="272" t="s">
        <v>4081</v>
      </c>
      <c r="H130" s="273" t="s">
        <v>2527</v>
      </c>
      <c r="I130" s="271"/>
      <c r="J130" s="274" t="s">
        <v>4438</v>
      </c>
      <c r="K130" s="274" t="s">
        <v>1717</v>
      </c>
      <c r="L130" s="274" t="s">
        <v>351</v>
      </c>
      <c r="M130" s="274" t="s">
        <v>1639</v>
      </c>
      <c r="N130" s="274"/>
      <c r="O130" s="274"/>
      <c r="P130" s="274" t="s">
        <v>4402</v>
      </c>
      <c r="Q130" s="274"/>
      <c r="R130" s="274"/>
      <c r="S130" s="274" t="s">
        <v>4733</v>
      </c>
      <c r="T130" s="274" t="s">
        <v>4594</v>
      </c>
      <c r="U130" s="274" t="s">
        <v>4403</v>
      </c>
      <c r="V130" s="274"/>
      <c r="W130" s="274"/>
      <c r="X130" s="274" t="s">
        <v>4734</v>
      </c>
      <c r="Y130" s="274"/>
      <c r="Z130" s="274"/>
      <c r="AA130" s="274"/>
      <c r="AB130" s="274"/>
      <c r="AC130" s="274"/>
      <c r="AD130" s="274" t="s">
        <v>78</v>
      </c>
    </row>
    <row r="131" spans="2:30" ht="40.5">
      <c r="B131" s="276" t="s">
        <v>3697</v>
      </c>
      <c r="C131" s="268" t="s">
        <v>3966</v>
      </c>
      <c r="D131" s="270" t="s">
        <v>4400</v>
      </c>
      <c r="E131" s="269" t="s">
        <v>4400</v>
      </c>
      <c r="F131" s="272" t="s">
        <v>352</v>
      </c>
      <c r="G131" s="272" t="s">
        <v>3969</v>
      </c>
      <c r="H131" s="273" t="s">
        <v>3970</v>
      </c>
      <c r="I131" s="271" t="s">
        <v>4735</v>
      </c>
      <c r="J131" s="274" t="s">
        <v>4438</v>
      </c>
      <c r="K131" s="274" t="s">
        <v>1717</v>
      </c>
      <c r="L131" s="274" t="s">
        <v>1940</v>
      </c>
      <c r="M131" s="274" t="s">
        <v>4665</v>
      </c>
      <c r="N131" s="274"/>
      <c r="O131" s="274"/>
      <c r="P131" s="274" t="s">
        <v>4402</v>
      </c>
      <c r="Q131" s="274"/>
      <c r="R131" s="274"/>
      <c r="S131" s="274" t="s">
        <v>4733</v>
      </c>
      <c r="T131" s="274" t="s">
        <v>4594</v>
      </c>
      <c r="U131" s="274" t="s">
        <v>4403</v>
      </c>
      <c r="V131" s="274"/>
      <c r="W131" s="274"/>
      <c r="X131" s="274"/>
      <c r="Y131" s="274"/>
      <c r="Z131" s="274"/>
      <c r="AA131" s="274"/>
      <c r="AB131" s="274"/>
      <c r="AC131" s="274"/>
      <c r="AD131" s="274" t="s">
        <v>78</v>
      </c>
    </row>
    <row r="132" spans="2:30" ht="54">
      <c r="B132" s="276" t="s">
        <v>3697</v>
      </c>
      <c r="C132" s="268" t="s">
        <v>3744</v>
      </c>
      <c r="D132" s="270" t="s">
        <v>4400</v>
      </c>
      <c r="E132" s="269" t="s">
        <v>4400</v>
      </c>
      <c r="F132" s="272" t="s">
        <v>354</v>
      </c>
      <c r="G132" s="272" t="s">
        <v>3778</v>
      </c>
      <c r="H132" s="273" t="s">
        <v>1945</v>
      </c>
      <c r="I132" s="271" t="s">
        <v>4736</v>
      </c>
      <c r="J132" s="274" t="s">
        <v>4438</v>
      </c>
      <c r="K132" s="274" t="s">
        <v>1717</v>
      </c>
      <c r="L132" s="274" t="s">
        <v>1944</v>
      </c>
      <c r="M132" s="274" t="s">
        <v>4737</v>
      </c>
      <c r="N132" s="274"/>
      <c r="O132" s="274"/>
      <c r="P132" s="274" t="s">
        <v>4402</v>
      </c>
      <c r="Q132" s="274"/>
      <c r="R132" s="274"/>
      <c r="S132" s="274" t="s">
        <v>2045</v>
      </c>
      <c r="T132" s="274" t="s">
        <v>4594</v>
      </c>
      <c r="U132" s="274" t="s">
        <v>4403</v>
      </c>
      <c r="V132" s="274"/>
      <c r="W132" s="274"/>
      <c r="X132" s="274" t="s">
        <v>4738</v>
      </c>
      <c r="Y132" s="274"/>
      <c r="Z132" s="274"/>
      <c r="AA132" s="274"/>
      <c r="AB132" s="274"/>
      <c r="AC132" s="274"/>
      <c r="AD132" s="274" t="s">
        <v>78</v>
      </c>
    </row>
    <row r="133" spans="2:30" ht="40.5">
      <c r="B133" s="276" t="s">
        <v>3697</v>
      </c>
      <c r="C133" s="268" t="s">
        <v>3966</v>
      </c>
      <c r="D133" s="270" t="s">
        <v>4400</v>
      </c>
      <c r="E133" s="269" t="s">
        <v>4400</v>
      </c>
      <c r="F133" s="272" t="s">
        <v>356</v>
      </c>
      <c r="G133" s="272" t="s">
        <v>357</v>
      </c>
      <c r="H133" s="273" t="s">
        <v>1950</v>
      </c>
      <c r="I133" s="271" t="s">
        <v>4739</v>
      </c>
      <c r="J133" s="274" t="s">
        <v>4438</v>
      </c>
      <c r="K133" s="274" t="s">
        <v>1717</v>
      </c>
      <c r="L133" s="274" t="s">
        <v>1949</v>
      </c>
      <c r="M133" s="274" t="s">
        <v>4740</v>
      </c>
      <c r="N133" s="274"/>
      <c r="O133" s="274"/>
      <c r="P133" s="274" t="s">
        <v>4402</v>
      </c>
      <c r="Q133" s="274"/>
      <c r="R133" s="274"/>
      <c r="S133" s="274" t="s">
        <v>2045</v>
      </c>
      <c r="T133" s="274" t="s">
        <v>4594</v>
      </c>
      <c r="U133" s="274" t="s">
        <v>4403</v>
      </c>
      <c r="V133" s="274"/>
      <c r="W133" s="274"/>
      <c r="X133" s="274"/>
      <c r="Y133" s="274"/>
      <c r="Z133" s="274"/>
      <c r="AA133" s="274"/>
      <c r="AB133" s="274"/>
      <c r="AC133" s="274"/>
      <c r="AD133" s="274" t="s">
        <v>78</v>
      </c>
    </row>
    <row r="134" spans="2:30" ht="40.5">
      <c r="B134" s="276" t="s">
        <v>3697</v>
      </c>
      <c r="C134" s="268" t="s">
        <v>3966</v>
      </c>
      <c r="D134" s="270" t="s">
        <v>4400</v>
      </c>
      <c r="E134" s="269" t="s">
        <v>4400</v>
      </c>
      <c r="F134" s="272" t="s">
        <v>358</v>
      </c>
      <c r="G134" s="272" t="s">
        <v>3895</v>
      </c>
      <c r="H134" s="273" t="s">
        <v>3896</v>
      </c>
      <c r="I134" s="271" t="s">
        <v>4735</v>
      </c>
      <c r="J134" s="274"/>
      <c r="K134" s="274" t="s">
        <v>1717</v>
      </c>
      <c r="L134" s="274" t="s">
        <v>1953</v>
      </c>
      <c r="M134" s="274" t="s">
        <v>4665</v>
      </c>
      <c r="N134" s="274"/>
      <c r="O134" s="274"/>
      <c r="P134" s="274" t="s">
        <v>4402</v>
      </c>
      <c r="Q134" s="274"/>
      <c r="R134" s="274"/>
      <c r="S134" s="274" t="s">
        <v>4733</v>
      </c>
      <c r="T134" s="274" t="s">
        <v>4594</v>
      </c>
      <c r="U134" s="274" t="s">
        <v>4403</v>
      </c>
      <c r="V134" s="274"/>
      <c r="W134" s="274"/>
      <c r="X134" s="274" t="s">
        <v>4741</v>
      </c>
      <c r="Y134" s="274"/>
      <c r="Z134" s="274"/>
      <c r="AA134" s="274"/>
      <c r="AB134" s="274"/>
      <c r="AC134" s="274"/>
      <c r="AD134" s="274" t="s">
        <v>78</v>
      </c>
    </row>
    <row r="135" spans="2:30" ht="40.5">
      <c r="B135" s="276" t="s">
        <v>3697</v>
      </c>
      <c r="C135" s="268" t="s">
        <v>3786</v>
      </c>
      <c r="D135" s="270" t="s">
        <v>4510</v>
      </c>
      <c r="E135" s="269" t="s">
        <v>4400</v>
      </c>
      <c r="F135" s="272" t="s">
        <v>360</v>
      </c>
      <c r="G135" s="272" t="s">
        <v>3787</v>
      </c>
      <c r="H135" s="273" t="s">
        <v>3788</v>
      </c>
      <c r="I135" s="271" t="s">
        <v>4742</v>
      </c>
      <c r="J135" s="274" t="s">
        <v>4438</v>
      </c>
      <c r="K135" s="274"/>
      <c r="L135" s="274"/>
      <c r="M135" s="274"/>
      <c r="N135" s="274"/>
      <c r="O135" s="274"/>
      <c r="P135" s="274" t="s">
        <v>4402</v>
      </c>
      <c r="Q135" s="274"/>
      <c r="R135" s="274"/>
      <c r="S135" s="274" t="s">
        <v>2045</v>
      </c>
      <c r="T135" s="274" t="s">
        <v>4594</v>
      </c>
      <c r="U135" s="274" t="s">
        <v>4403</v>
      </c>
      <c r="V135" s="274"/>
      <c r="W135" s="274"/>
      <c r="X135" s="274"/>
      <c r="Y135" s="274"/>
      <c r="Z135" s="274"/>
      <c r="AA135" s="274" t="s">
        <v>4743</v>
      </c>
      <c r="AB135" s="274"/>
      <c r="AC135" s="274"/>
      <c r="AD135" s="274" t="s">
        <v>78</v>
      </c>
    </row>
    <row r="136" spans="2:30" ht="40.5">
      <c r="B136" s="276" t="s">
        <v>3697</v>
      </c>
      <c r="C136" s="268" t="s">
        <v>3786</v>
      </c>
      <c r="D136" s="270" t="s">
        <v>4510</v>
      </c>
      <c r="E136" s="269" t="s">
        <v>4400</v>
      </c>
      <c r="F136" s="272" t="s">
        <v>363</v>
      </c>
      <c r="G136" s="272" t="s">
        <v>364</v>
      </c>
      <c r="H136" s="273" t="s">
        <v>2531</v>
      </c>
      <c r="I136" s="271"/>
      <c r="J136" s="274"/>
      <c r="K136" s="274"/>
      <c r="L136" s="274"/>
      <c r="M136" s="274"/>
      <c r="N136" s="274"/>
      <c r="O136" s="274"/>
      <c r="P136" s="274" t="s">
        <v>4402</v>
      </c>
      <c r="Q136" s="274"/>
      <c r="R136" s="274"/>
      <c r="S136" s="274" t="s">
        <v>2045</v>
      </c>
      <c r="T136" s="274" t="s">
        <v>4594</v>
      </c>
      <c r="U136" s="274" t="s">
        <v>4403</v>
      </c>
      <c r="V136" s="274"/>
      <c r="W136" s="274"/>
      <c r="X136" s="274" t="s">
        <v>4744</v>
      </c>
      <c r="Y136" s="274"/>
      <c r="Z136" s="274"/>
      <c r="AA136" s="274" t="s">
        <v>4745</v>
      </c>
      <c r="AB136" s="274"/>
      <c r="AC136" s="274"/>
      <c r="AD136" s="274" t="s">
        <v>4746</v>
      </c>
    </row>
    <row r="137" spans="2:30" ht="40.5">
      <c r="B137" s="276" t="s">
        <v>3697</v>
      </c>
      <c r="C137" s="268" t="s">
        <v>3829</v>
      </c>
      <c r="D137" s="270" t="s">
        <v>4510</v>
      </c>
      <c r="E137" s="269" t="s">
        <v>4400</v>
      </c>
      <c r="F137" s="272" t="s">
        <v>365</v>
      </c>
      <c r="G137" s="272" t="s">
        <v>3831</v>
      </c>
      <c r="H137" s="273" t="s">
        <v>1960</v>
      </c>
      <c r="I137" s="271" t="s">
        <v>4747</v>
      </c>
      <c r="J137" s="274" t="s">
        <v>4438</v>
      </c>
      <c r="K137" s="274" t="s">
        <v>1717</v>
      </c>
      <c r="L137" s="274" t="s">
        <v>4748</v>
      </c>
      <c r="M137" s="274" t="s">
        <v>4747</v>
      </c>
      <c r="N137" s="274"/>
      <c r="O137" s="274"/>
      <c r="P137" s="274" t="s">
        <v>4402</v>
      </c>
      <c r="Q137" s="274"/>
      <c r="R137" s="274"/>
      <c r="S137" s="274" t="s">
        <v>4605</v>
      </c>
      <c r="T137" s="274" t="s">
        <v>4594</v>
      </c>
      <c r="U137" s="274" t="s">
        <v>4403</v>
      </c>
      <c r="V137" s="274"/>
      <c r="W137" s="274"/>
      <c r="X137" s="274"/>
      <c r="Y137" s="274"/>
      <c r="Z137" s="274"/>
      <c r="AA137" s="274"/>
      <c r="AB137" s="274"/>
      <c r="AC137" s="274"/>
      <c r="AD137" s="274" t="s">
        <v>78</v>
      </c>
    </row>
    <row r="138" spans="2:30" ht="108">
      <c r="B138" s="276" t="s">
        <v>3697</v>
      </c>
      <c r="C138" s="268" t="s">
        <v>3829</v>
      </c>
      <c r="D138" s="270" t="s">
        <v>4400</v>
      </c>
      <c r="E138" s="269" t="s">
        <v>4400</v>
      </c>
      <c r="F138" s="272" t="s">
        <v>367</v>
      </c>
      <c r="G138" s="272" t="s">
        <v>368</v>
      </c>
      <c r="H138" s="273" t="s">
        <v>1962</v>
      </c>
      <c r="I138" s="271" t="s">
        <v>4749</v>
      </c>
      <c r="J138" s="274"/>
      <c r="K138" s="274"/>
      <c r="L138" s="274"/>
      <c r="M138" s="274"/>
      <c r="N138" s="274"/>
      <c r="O138" s="274"/>
      <c r="P138" s="274" t="s">
        <v>4402</v>
      </c>
      <c r="Q138" s="274"/>
      <c r="R138" s="274"/>
      <c r="S138" s="274" t="s">
        <v>4605</v>
      </c>
      <c r="T138" s="274" t="s">
        <v>4594</v>
      </c>
      <c r="U138" s="274" t="s">
        <v>4403</v>
      </c>
      <c r="V138" s="274"/>
      <c r="W138" s="274"/>
      <c r="X138" s="274" t="s">
        <v>4750</v>
      </c>
      <c r="Y138" s="274"/>
      <c r="Z138" s="274"/>
      <c r="AA138" s="274" t="s">
        <v>4751</v>
      </c>
      <c r="AB138" s="274"/>
      <c r="AC138" s="274"/>
      <c r="AD138" s="274" t="s">
        <v>4529</v>
      </c>
    </row>
    <row r="139" spans="2:30" ht="121.5">
      <c r="B139" s="276" t="s">
        <v>3697</v>
      </c>
      <c r="C139" s="268" t="s">
        <v>3927</v>
      </c>
      <c r="D139" s="270" t="s">
        <v>4400</v>
      </c>
      <c r="E139" s="269" t="s">
        <v>4400</v>
      </c>
      <c r="F139" s="272" t="s">
        <v>369</v>
      </c>
      <c r="G139" s="272" t="s">
        <v>370</v>
      </c>
      <c r="H139" s="273" t="s">
        <v>1966</v>
      </c>
      <c r="I139" s="271" t="s">
        <v>4752</v>
      </c>
      <c r="J139" s="274" t="s">
        <v>4438</v>
      </c>
      <c r="K139" s="274" t="s">
        <v>1717</v>
      </c>
      <c r="L139" s="274" t="s">
        <v>370</v>
      </c>
      <c r="M139" s="274" t="s">
        <v>4753</v>
      </c>
      <c r="N139" s="274"/>
      <c r="O139" s="274"/>
      <c r="P139" s="274" t="s">
        <v>4402</v>
      </c>
      <c r="Q139" s="274"/>
      <c r="R139" s="274"/>
      <c r="S139" s="274" t="s">
        <v>4733</v>
      </c>
      <c r="T139" s="274" t="s">
        <v>4594</v>
      </c>
      <c r="U139" s="274" t="s">
        <v>4403</v>
      </c>
      <c r="V139" s="274"/>
      <c r="W139" s="274"/>
      <c r="X139" s="274"/>
      <c r="Y139" s="274"/>
      <c r="Z139" s="274"/>
      <c r="AA139" s="274"/>
      <c r="AB139" s="274"/>
      <c r="AC139" s="274"/>
      <c r="AD139" s="274" t="s">
        <v>78</v>
      </c>
    </row>
    <row r="140" spans="2:30" ht="67.5">
      <c r="B140" s="276" t="s">
        <v>3697</v>
      </c>
      <c r="C140" s="268" t="s">
        <v>4754</v>
      </c>
      <c r="D140" s="270" t="s">
        <v>4400</v>
      </c>
      <c r="E140" s="269" t="s">
        <v>4400</v>
      </c>
      <c r="F140" s="272" t="s">
        <v>371</v>
      </c>
      <c r="G140" s="272" t="s">
        <v>1970</v>
      </c>
      <c r="H140" s="273" t="s">
        <v>4082</v>
      </c>
      <c r="I140" s="271"/>
      <c r="J140" s="274" t="s">
        <v>4438</v>
      </c>
      <c r="K140" s="274" t="s">
        <v>1717</v>
      </c>
      <c r="L140" s="274" t="s">
        <v>1970</v>
      </c>
      <c r="M140" s="274" t="s">
        <v>4755</v>
      </c>
      <c r="N140" s="274"/>
      <c r="O140" s="274"/>
      <c r="P140" s="274" t="s">
        <v>4402</v>
      </c>
      <c r="Q140" s="274"/>
      <c r="R140" s="274"/>
      <c r="S140" s="274" t="s">
        <v>2045</v>
      </c>
      <c r="T140" s="274" t="s">
        <v>4594</v>
      </c>
      <c r="U140" s="274" t="s">
        <v>4403</v>
      </c>
      <c r="V140" s="274"/>
      <c r="W140" s="274"/>
      <c r="X140" s="274" t="s">
        <v>4756</v>
      </c>
      <c r="Y140" s="274"/>
      <c r="Z140" s="274"/>
      <c r="AA140" s="274"/>
      <c r="AB140" s="274"/>
      <c r="AC140" s="274"/>
      <c r="AD140" s="274" t="s">
        <v>78</v>
      </c>
    </row>
    <row r="141" spans="2:30" ht="40.5">
      <c r="B141" s="276" t="s">
        <v>3697</v>
      </c>
      <c r="C141" s="268" t="s">
        <v>3834</v>
      </c>
      <c r="D141" s="270" t="s">
        <v>4510</v>
      </c>
      <c r="E141" s="269" t="s">
        <v>4400</v>
      </c>
      <c r="F141" s="272" t="s">
        <v>373</v>
      </c>
      <c r="G141" s="272" t="s">
        <v>3836</v>
      </c>
      <c r="H141" s="273" t="s">
        <v>2542</v>
      </c>
      <c r="I141" s="271" t="s">
        <v>4757</v>
      </c>
      <c r="J141" s="274" t="s">
        <v>4438</v>
      </c>
      <c r="K141" s="274" t="s">
        <v>1717</v>
      </c>
      <c r="L141" s="274" t="s">
        <v>2541</v>
      </c>
      <c r="M141" s="274" t="s">
        <v>4758</v>
      </c>
      <c r="N141" s="274"/>
      <c r="O141" s="274"/>
      <c r="P141" s="274" t="s">
        <v>4402</v>
      </c>
      <c r="Q141" s="274"/>
      <c r="R141" s="274"/>
      <c r="S141" s="274" t="s">
        <v>2045</v>
      </c>
      <c r="T141" s="274" t="s">
        <v>4594</v>
      </c>
      <c r="U141" s="274" t="s">
        <v>4403</v>
      </c>
      <c r="V141" s="274"/>
      <c r="W141" s="274"/>
      <c r="X141" s="274"/>
      <c r="Y141" s="274"/>
      <c r="Z141" s="274"/>
      <c r="AA141" s="274" t="s">
        <v>4759</v>
      </c>
      <c r="AB141" s="274"/>
      <c r="AC141" s="274"/>
      <c r="AD141" s="274" t="s">
        <v>78</v>
      </c>
    </row>
    <row r="142" spans="2:30" ht="40.5">
      <c r="B142" s="276" t="s">
        <v>3697</v>
      </c>
      <c r="C142" s="268" t="s">
        <v>3834</v>
      </c>
      <c r="D142" s="270" t="s">
        <v>4510</v>
      </c>
      <c r="E142" s="269" t="s">
        <v>4400</v>
      </c>
      <c r="F142" s="272" t="s">
        <v>377</v>
      </c>
      <c r="G142" s="272" t="s">
        <v>3837</v>
      </c>
      <c r="H142" s="273" t="s">
        <v>2546</v>
      </c>
      <c r="I142" s="271"/>
      <c r="J142" s="274" t="s">
        <v>4438</v>
      </c>
      <c r="K142" s="274" t="s">
        <v>1717</v>
      </c>
      <c r="L142" s="274" t="s">
        <v>2545</v>
      </c>
      <c r="M142" s="274"/>
      <c r="N142" s="274"/>
      <c r="O142" s="274"/>
      <c r="P142" s="274" t="s">
        <v>4402</v>
      </c>
      <c r="Q142" s="274"/>
      <c r="R142" s="274"/>
      <c r="S142" s="274" t="s">
        <v>2045</v>
      </c>
      <c r="T142" s="274" t="s">
        <v>4594</v>
      </c>
      <c r="U142" s="274" t="s">
        <v>4403</v>
      </c>
      <c r="V142" s="274"/>
      <c r="W142" s="274"/>
      <c r="X142" s="274" t="s">
        <v>4680</v>
      </c>
      <c r="Y142" s="274"/>
      <c r="Z142" s="274"/>
      <c r="AA142" s="274" t="s">
        <v>4760</v>
      </c>
      <c r="AB142" s="274"/>
      <c r="AC142" s="274"/>
      <c r="AD142" s="274" t="s">
        <v>4529</v>
      </c>
    </row>
    <row r="143" spans="2:30" ht="40.5">
      <c r="B143" s="276" t="s">
        <v>3697</v>
      </c>
      <c r="C143" s="268" t="s">
        <v>3834</v>
      </c>
      <c r="D143" s="270" t="s">
        <v>4510</v>
      </c>
      <c r="E143" s="269" t="s">
        <v>4400</v>
      </c>
      <c r="F143" s="272" t="s">
        <v>379</v>
      </c>
      <c r="G143" s="272" t="s">
        <v>3838</v>
      </c>
      <c r="H143" s="273" t="s">
        <v>2549</v>
      </c>
      <c r="I143" s="271" t="s">
        <v>4538</v>
      </c>
      <c r="J143" s="274" t="s">
        <v>4438</v>
      </c>
      <c r="K143" s="274" t="s">
        <v>1717</v>
      </c>
      <c r="L143" s="274" t="s">
        <v>2548</v>
      </c>
      <c r="M143" s="274" t="s">
        <v>4761</v>
      </c>
      <c r="N143" s="274"/>
      <c r="O143" s="274"/>
      <c r="P143" s="274" t="s">
        <v>4402</v>
      </c>
      <c r="Q143" s="274"/>
      <c r="R143" s="274"/>
      <c r="S143" s="274" t="s">
        <v>2045</v>
      </c>
      <c r="T143" s="274" t="s">
        <v>4594</v>
      </c>
      <c r="U143" s="274" t="s">
        <v>4403</v>
      </c>
      <c r="V143" s="274"/>
      <c r="W143" s="274"/>
      <c r="X143" s="274"/>
      <c r="Y143" s="274"/>
      <c r="Z143" s="274"/>
      <c r="AA143" s="274" t="s">
        <v>4760</v>
      </c>
      <c r="AB143" s="274"/>
      <c r="AC143" s="274"/>
      <c r="AD143" s="274" t="s">
        <v>4529</v>
      </c>
    </row>
    <row r="144" spans="2:30" ht="40.5">
      <c r="B144" s="276" t="s">
        <v>3697</v>
      </c>
      <c r="C144" s="268" t="s">
        <v>4247</v>
      </c>
      <c r="D144" s="270" t="s">
        <v>4400</v>
      </c>
      <c r="E144" s="269" t="s">
        <v>4400</v>
      </c>
      <c r="F144" s="272" t="s">
        <v>381</v>
      </c>
      <c r="G144" s="272" t="s">
        <v>4762</v>
      </c>
      <c r="H144" s="273" t="s">
        <v>4763</v>
      </c>
      <c r="I144" s="271"/>
      <c r="J144" s="274"/>
      <c r="K144" s="274" t="s">
        <v>1717</v>
      </c>
      <c r="L144" s="274" t="s">
        <v>4764</v>
      </c>
      <c r="M144" s="274" t="s">
        <v>4765</v>
      </c>
      <c r="N144" s="274"/>
      <c r="O144" s="274"/>
      <c r="P144" s="274" t="s">
        <v>4402</v>
      </c>
      <c r="Q144" s="274"/>
      <c r="R144" s="274"/>
      <c r="S144" s="274" t="s">
        <v>4766</v>
      </c>
      <c r="T144" s="274" t="s">
        <v>4594</v>
      </c>
      <c r="U144" s="274" t="s">
        <v>4403</v>
      </c>
      <c r="V144" s="274"/>
      <c r="W144" s="274"/>
      <c r="X144" s="274"/>
      <c r="Y144" s="274"/>
      <c r="Z144" s="274"/>
      <c r="AA144" s="274"/>
      <c r="AB144" s="274"/>
      <c r="AC144" s="274"/>
      <c r="AD144" s="274" t="s">
        <v>78</v>
      </c>
    </row>
    <row r="145" spans="2:30" ht="54">
      <c r="B145" s="276" t="s">
        <v>3697</v>
      </c>
      <c r="C145" s="268" t="s">
        <v>4614</v>
      </c>
      <c r="D145" s="270" t="s">
        <v>4400</v>
      </c>
      <c r="E145" s="269" t="s">
        <v>4400</v>
      </c>
      <c r="F145" s="272" t="s">
        <v>383</v>
      </c>
      <c r="G145" s="272" t="s">
        <v>384</v>
      </c>
      <c r="H145" s="273" t="s">
        <v>1972</v>
      </c>
      <c r="I145" s="271" t="s">
        <v>4767</v>
      </c>
      <c r="J145" s="274" t="s">
        <v>1664</v>
      </c>
      <c r="K145" s="274"/>
      <c r="L145" s="274"/>
      <c r="M145" s="274"/>
      <c r="N145" s="274"/>
      <c r="O145" s="274"/>
      <c r="P145" s="274" t="s">
        <v>4402</v>
      </c>
      <c r="Q145" s="274"/>
      <c r="R145" s="274"/>
      <c r="S145" s="274" t="s">
        <v>2045</v>
      </c>
      <c r="T145" s="274" t="s">
        <v>4594</v>
      </c>
      <c r="U145" s="274" t="s">
        <v>4403</v>
      </c>
      <c r="V145" s="274"/>
      <c r="W145" s="274"/>
      <c r="X145" s="274"/>
      <c r="Y145" s="274"/>
      <c r="Z145" s="274"/>
      <c r="AA145" s="274"/>
      <c r="AB145" s="274"/>
      <c r="AC145" s="274"/>
      <c r="AD145" s="274" t="s">
        <v>78</v>
      </c>
    </row>
    <row r="146" spans="2:30" ht="40.5">
      <c r="B146" s="276" t="s">
        <v>3697</v>
      </c>
      <c r="C146" s="268" t="s">
        <v>4287</v>
      </c>
      <c r="D146" s="270" t="s">
        <v>4400</v>
      </c>
      <c r="E146" s="269" t="s">
        <v>4400</v>
      </c>
      <c r="F146" s="272" t="s">
        <v>386</v>
      </c>
      <c r="G146" s="272" t="s">
        <v>4768</v>
      </c>
      <c r="H146" s="273" t="s">
        <v>4769</v>
      </c>
      <c r="I146" s="271"/>
      <c r="J146" s="274" t="s">
        <v>4438</v>
      </c>
      <c r="K146" s="274" t="s">
        <v>1717</v>
      </c>
      <c r="L146" s="274" t="s">
        <v>4770</v>
      </c>
      <c r="M146" s="274" t="s">
        <v>4765</v>
      </c>
      <c r="N146" s="274"/>
      <c r="O146" s="274"/>
      <c r="P146" s="274" t="s">
        <v>4402</v>
      </c>
      <c r="Q146" s="274"/>
      <c r="R146" s="274"/>
      <c r="S146" s="274"/>
      <c r="T146" s="274"/>
      <c r="U146" s="274"/>
      <c r="V146" s="274"/>
      <c r="W146" s="274"/>
      <c r="X146" s="274"/>
      <c r="Y146" s="274"/>
      <c r="Z146" s="274"/>
      <c r="AA146" s="274"/>
      <c r="AB146" s="274"/>
      <c r="AC146" s="274"/>
      <c r="AD146" s="274"/>
    </row>
    <row r="147" spans="2:30" ht="40.5">
      <c r="B147" s="276" t="s">
        <v>3697</v>
      </c>
      <c r="C147" s="268" t="s">
        <v>3966</v>
      </c>
      <c r="D147" s="270" t="s">
        <v>4510</v>
      </c>
      <c r="E147" s="269" t="s">
        <v>4400</v>
      </c>
      <c r="F147" s="272" t="s">
        <v>387</v>
      </c>
      <c r="G147" s="272" t="s">
        <v>3971</v>
      </c>
      <c r="H147" s="273" t="s">
        <v>3972</v>
      </c>
      <c r="I147" s="271" t="s">
        <v>4771</v>
      </c>
      <c r="J147" s="274" t="s">
        <v>4438</v>
      </c>
      <c r="K147" s="274" t="s">
        <v>1717</v>
      </c>
      <c r="L147" s="274" t="s">
        <v>1977</v>
      </c>
      <c r="M147" s="274" t="s">
        <v>4772</v>
      </c>
      <c r="N147" s="274"/>
      <c r="O147" s="274"/>
      <c r="P147" s="274" t="s">
        <v>4402</v>
      </c>
      <c r="Q147" s="274"/>
      <c r="R147" s="274"/>
      <c r="S147" s="274" t="s">
        <v>2045</v>
      </c>
      <c r="T147" s="274" t="s">
        <v>4594</v>
      </c>
      <c r="U147" s="274" t="s">
        <v>4403</v>
      </c>
      <c r="V147" s="274"/>
      <c r="W147" s="274"/>
      <c r="X147" s="274"/>
      <c r="Y147" s="274"/>
      <c r="Z147" s="274"/>
      <c r="AA147" s="274"/>
      <c r="AB147" s="274"/>
      <c r="AC147" s="274"/>
      <c r="AD147" s="274" t="s">
        <v>78</v>
      </c>
    </row>
    <row r="148" spans="2:30" ht="67.5">
      <c r="B148" s="276" t="s">
        <v>3697</v>
      </c>
      <c r="C148" s="268" t="s">
        <v>3966</v>
      </c>
      <c r="D148" s="270" t="s">
        <v>4400</v>
      </c>
      <c r="E148" s="269" t="s">
        <v>4400</v>
      </c>
      <c r="F148" s="272" t="s">
        <v>390</v>
      </c>
      <c r="G148" s="272" t="s">
        <v>391</v>
      </c>
      <c r="H148" s="273" t="s">
        <v>3973</v>
      </c>
      <c r="I148" s="271" t="s">
        <v>4773</v>
      </c>
      <c r="J148" s="274" t="s">
        <v>4438</v>
      </c>
      <c r="K148" s="274" t="s">
        <v>1717</v>
      </c>
      <c r="L148" s="274" t="s">
        <v>1980</v>
      </c>
      <c r="M148" s="274" t="s">
        <v>4774</v>
      </c>
      <c r="N148" s="274"/>
      <c r="O148" s="274"/>
      <c r="P148" s="274" t="s">
        <v>4402</v>
      </c>
      <c r="Q148" s="274"/>
      <c r="R148" s="274"/>
      <c r="S148" s="274" t="s">
        <v>4775</v>
      </c>
      <c r="T148" s="274" t="s">
        <v>4594</v>
      </c>
      <c r="U148" s="274" t="s">
        <v>4403</v>
      </c>
      <c r="V148" s="274"/>
      <c r="W148" s="274"/>
      <c r="X148" s="274" t="s">
        <v>4776</v>
      </c>
      <c r="Y148" s="274"/>
      <c r="Z148" s="274"/>
      <c r="AA148" s="274"/>
      <c r="AB148" s="274"/>
      <c r="AC148" s="274"/>
      <c r="AD148" s="274" t="s">
        <v>78</v>
      </c>
    </row>
    <row r="149" spans="2:30" ht="40.5">
      <c r="B149" s="276" t="s">
        <v>3697</v>
      </c>
      <c r="C149" s="268" t="s">
        <v>3744</v>
      </c>
      <c r="D149" s="270" t="s">
        <v>4400</v>
      </c>
      <c r="E149" s="269" t="s">
        <v>4400</v>
      </c>
      <c r="F149" s="272" t="s">
        <v>392</v>
      </c>
      <c r="G149" s="272" t="s">
        <v>3779</v>
      </c>
      <c r="H149" s="273" t="s">
        <v>1988</v>
      </c>
      <c r="I149" s="271" t="s">
        <v>4777</v>
      </c>
      <c r="J149" s="274" t="s">
        <v>4438</v>
      </c>
      <c r="K149" s="274" t="s">
        <v>1717</v>
      </c>
      <c r="L149" s="274" t="s">
        <v>1987</v>
      </c>
      <c r="M149" s="274" t="s">
        <v>4778</v>
      </c>
      <c r="N149" s="274"/>
      <c r="O149" s="274"/>
      <c r="P149" s="274" t="s">
        <v>4402</v>
      </c>
      <c r="Q149" s="274"/>
      <c r="R149" s="274"/>
      <c r="S149" s="274" t="s">
        <v>2045</v>
      </c>
      <c r="T149" s="274" t="s">
        <v>4594</v>
      </c>
      <c r="U149" s="274" t="s">
        <v>4403</v>
      </c>
      <c r="V149" s="274"/>
      <c r="W149" s="274"/>
      <c r="X149" s="274"/>
      <c r="Y149" s="274"/>
      <c r="Z149" s="274"/>
      <c r="AA149" s="274"/>
      <c r="AB149" s="274"/>
      <c r="AC149" s="274"/>
      <c r="AD149" s="274" t="s">
        <v>78</v>
      </c>
    </row>
    <row r="150" spans="2:30" ht="81">
      <c r="B150" s="276" t="s">
        <v>3697</v>
      </c>
      <c r="C150" s="268" t="s">
        <v>3744</v>
      </c>
      <c r="D150" s="270" t="s">
        <v>4510</v>
      </c>
      <c r="E150" s="269" t="s">
        <v>4400</v>
      </c>
      <c r="F150" s="272" t="s">
        <v>394</v>
      </c>
      <c r="G150" s="272" t="s">
        <v>3780</v>
      </c>
      <c r="H150" s="273" t="s">
        <v>1992</v>
      </c>
      <c r="I150" s="271" t="s">
        <v>4779</v>
      </c>
      <c r="J150" s="274" t="s">
        <v>4438</v>
      </c>
      <c r="K150" s="274" t="s">
        <v>1717</v>
      </c>
      <c r="L150" s="274" t="s">
        <v>1991</v>
      </c>
      <c r="M150" s="274"/>
      <c r="N150" s="274"/>
      <c r="O150" s="274"/>
      <c r="P150" s="274" t="s">
        <v>4402</v>
      </c>
      <c r="Q150" s="274"/>
      <c r="R150" s="274"/>
      <c r="S150" s="274" t="s">
        <v>2045</v>
      </c>
      <c r="T150" s="274" t="s">
        <v>4594</v>
      </c>
      <c r="U150" s="274" t="s">
        <v>4403</v>
      </c>
      <c r="V150" s="274"/>
      <c r="W150" s="274"/>
      <c r="X150" s="274" t="s">
        <v>4680</v>
      </c>
      <c r="Y150" s="274"/>
      <c r="Z150" s="274"/>
      <c r="AA150" s="274"/>
      <c r="AB150" s="274"/>
      <c r="AC150" s="274"/>
      <c r="AD150" s="274" t="s">
        <v>78</v>
      </c>
    </row>
    <row r="151" spans="2:30" ht="40.5">
      <c r="B151" s="276" t="s">
        <v>3697</v>
      </c>
      <c r="C151" s="268" t="s">
        <v>3966</v>
      </c>
      <c r="D151" s="270" t="s">
        <v>4400</v>
      </c>
      <c r="E151" s="269" t="s">
        <v>4400</v>
      </c>
      <c r="F151" s="272" t="s">
        <v>396</v>
      </c>
      <c r="G151" s="272" t="s">
        <v>3974</v>
      </c>
      <c r="H151" s="273" t="s">
        <v>1996</v>
      </c>
      <c r="I151" s="271" t="s">
        <v>4780</v>
      </c>
      <c r="J151" s="274" t="s">
        <v>4438</v>
      </c>
      <c r="K151" s="274" t="s">
        <v>1717</v>
      </c>
      <c r="L151" s="274" t="s">
        <v>1995</v>
      </c>
      <c r="M151" s="274" t="s">
        <v>4665</v>
      </c>
      <c r="N151" s="274"/>
      <c r="O151" s="274"/>
      <c r="P151" s="274" t="s">
        <v>4402</v>
      </c>
      <c r="Q151" s="274"/>
      <c r="R151" s="274"/>
      <c r="S151" s="274" t="s">
        <v>2045</v>
      </c>
      <c r="T151" s="274" t="s">
        <v>4594</v>
      </c>
      <c r="U151" s="274" t="s">
        <v>4403</v>
      </c>
      <c r="V151" s="274"/>
      <c r="W151" s="274"/>
      <c r="X151" s="274"/>
      <c r="Y151" s="274"/>
      <c r="Z151" s="274"/>
      <c r="AA151" s="274" t="s">
        <v>4781</v>
      </c>
      <c r="AB151" s="274"/>
      <c r="AC151" s="274"/>
      <c r="AD151" s="274" t="s">
        <v>4575</v>
      </c>
    </row>
    <row r="152" spans="2:30" ht="40.5">
      <c r="B152" s="276" t="s">
        <v>3697</v>
      </c>
      <c r="C152" s="268" t="s">
        <v>3966</v>
      </c>
      <c r="D152" s="270" t="s">
        <v>4510</v>
      </c>
      <c r="E152" s="269" t="s">
        <v>4400</v>
      </c>
      <c r="F152" s="272" t="s">
        <v>398</v>
      </c>
      <c r="G152" s="272" t="s">
        <v>3975</v>
      </c>
      <c r="H152" s="273" t="s">
        <v>2000</v>
      </c>
      <c r="I152" s="271" t="s">
        <v>4782</v>
      </c>
      <c r="J152" s="274" t="s">
        <v>4438</v>
      </c>
      <c r="K152" s="274" t="s">
        <v>1717</v>
      </c>
      <c r="L152" s="274" t="s">
        <v>1999</v>
      </c>
      <c r="M152" s="274"/>
      <c r="N152" s="274"/>
      <c r="O152" s="274"/>
      <c r="P152" s="274" t="s">
        <v>4402</v>
      </c>
      <c r="Q152" s="274"/>
      <c r="R152" s="274"/>
      <c r="S152" s="274" t="s">
        <v>2045</v>
      </c>
      <c r="T152" s="274" t="s">
        <v>4594</v>
      </c>
      <c r="U152" s="274" t="s">
        <v>4403</v>
      </c>
      <c r="V152" s="274"/>
      <c r="W152" s="274"/>
      <c r="X152" s="274" t="s">
        <v>4680</v>
      </c>
      <c r="Y152" s="274"/>
      <c r="Z152" s="274"/>
      <c r="AA152" s="274" t="s">
        <v>4783</v>
      </c>
      <c r="AB152" s="274"/>
      <c r="AC152" s="274"/>
      <c r="AD152" s="274" t="s">
        <v>4575</v>
      </c>
    </row>
    <row r="153" spans="2:30" ht="40.5">
      <c r="B153" s="276" t="s">
        <v>3697</v>
      </c>
      <c r="C153" s="268" t="s">
        <v>3943</v>
      </c>
      <c r="D153" s="270" t="s">
        <v>4400</v>
      </c>
      <c r="E153" s="269" t="s">
        <v>4400</v>
      </c>
      <c r="F153" s="272" t="s">
        <v>401</v>
      </c>
      <c r="G153" s="272" t="s">
        <v>402</v>
      </c>
      <c r="H153" s="273" t="s">
        <v>3944</v>
      </c>
      <c r="I153" s="271" t="s">
        <v>4784</v>
      </c>
      <c r="J153" s="274" t="s">
        <v>4438</v>
      </c>
      <c r="K153" s="274" t="s">
        <v>1717</v>
      </c>
      <c r="L153" s="274" t="s">
        <v>402</v>
      </c>
      <c r="M153" s="274"/>
      <c r="N153" s="274"/>
      <c r="O153" s="274"/>
      <c r="P153" s="274" t="s">
        <v>4402</v>
      </c>
      <c r="Q153" s="274"/>
      <c r="R153" s="274"/>
      <c r="S153" s="274" t="s">
        <v>2045</v>
      </c>
      <c r="T153" s="274" t="s">
        <v>4594</v>
      </c>
      <c r="U153" s="274" t="s">
        <v>4403</v>
      </c>
      <c r="V153" s="274"/>
      <c r="W153" s="274"/>
      <c r="X153" s="274"/>
      <c r="Y153" s="274"/>
      <c r="Z153" s="274"/>
      <c r="AA153" s="274"/>
      <c r="AB153" s="274"/>
      <c r="AC153" s="274"/>
      <c r="AD153" s="274" t="s">
        <v>78</v>
      </c>
    </row>
    <row r="154" spans="2:30" ht="135">
      <c r="B154" s="276" t="s">
        <v>3697</v>
      </c>
      <c r="C154" s="268" t="s">
        <v>3943</v>
      </c>
      <c r="D154" s="270" t="s">
        <v>4400</v>
      </c>
      <c r="E154" s="269" t="s">
        <v>4400</v>
      </c>
      <c r="F154" s="272" t="s">
        <v>403</v>
      </c>
      <c r="G154" s="272" t="s">
        <v>404</v>
      </c>
      <c r="H154" s="273" t="s">
        <v>4785</v>
      </c>
      <c r="I154" s="271" t="s">
        <v>4786</v>
      </c>
      <c r="J154" s="274" t="s">
        <v>4438</v>
      </c>
      <c r="K154" s="274" t="s">
        <v>1717</v>
      </c>
      <c r="L154" s="274" t="s">
        <v>404</v>
      </c>
      <c r="M154" s="274" t="s">
        <v>4787</v>
      </c>
      <c r="N154" s="274"/>
      <c r="O154" s="274"/>
      <c r="P154" s="274" t="s">
        <v>4402</v>
      </c>
      <c r="Q154" s="274"/>
      <c r="R154" s="274"/>
      <c r="S154" s="274" t="s">
        <v>2045</v>
      </c>
      <c r="T154" s="274" t="s">
        <v>4594</v>
      </c>
      <c r="U154" s="274" t="s">
        <v>4403</v>
      </c>
      <c r="V154" s="274"/>
      <c r="W154" s="274"/>
      <c r="X154" s="274" t="s">
        <v>4788</v>
      </c>
      <c r="Y154" s="274"/>
      <c r="Z154" s="274"/>
      <c r="AA154" s="274"/>
      <c r="AB154" s="274"/>
      <c r="AC154" s="274"/>
      <c r="AD154" s="274" t="s">
        <v>78</v>
      </c>
    </row>
    <row r="155" spans="2:30" ht="81">
      <c r="B155" s="276" t="s">
        <v>3697</v>
      </c>
      <c r="C155" s="268" t="s">
        <v>4247</v>
      </c>
      <c r="D155" s="270" t="s">
        <v>4400</v>
      </c>
      <c r="E155" s="269" t="s">
        <v>4400</v>
      </c>
      <c r="F155" s="272" t="s">
        <v>405</v>
      </c>
      <c r="G155" s="272" t="s">
        <v>406</v>
      </c>
      <c r="H155" s="273" t="s">
        <v>4789</v>
      </c>
      <c r="I155" s="271" t="s">
        <v>4790</v>
      </c>
      <c r="J155" s="274" t="s">
        <v>4438</v>
      </c>
      <c r="K155" s="274" t="s">
        <v>1717</v>
      </c>
      <c r="L155" s="274" t="s">
        <v>406</v>
      </c>
      <c r="M155" s="274"/>
      <c r="N155" s="274"/>
      <c r="O155" s="274"/>
      <c r="P155" s="274" t="s">
        <v>4402</v>
      </c>
      <c r="Q155" s="274"/>
      <c r="R155" s="274"/>
      <c r="S155" s="274" t="s">
        <v>2045</v>
      </c>
      <c r="T155" s="274" t="s">
        <v>4594</v>
      </c>
      <c r="U155" s="274" t="s">
        <v>4403</v>
      </c>
      <c r="V155" s="274"/>
      <c r="W155" s="274"/>
      <c r="X155" s="274"/>
      <c r="Y155" s="274"/>
      <c r="Z155" s="274"/>
      <c r="AA155" s="274"/>
      <c r="AB155" s="274"/>
      <c r="AC155" s="274"/>
      <c r="AD155" s="274" t="s">
        <v>78</v>
      </c>
    </row>
    <row r="156" spans="2:30" ht="40.5">
      <c r="B156" s="276" t="s">
        <v>3697</v>
      </c>
      <c r="C156" s="268" t="s">
        <v>3943</v>
      </c>
      <c r="D156" s="270" t="s">
        <v>4400</v>
      </c>
      <c r="E156" s="269" t="s">
        <v>4400</v>
      </c>
      <c r="F156" s="272" t="s">
        <v>407</v>
      </c>
      <c r="G156" s="272" t="s">
        <v>408</v>
      </c>
      <c r="H156" s="273" t="s">
        <v>2015</v>
      </c>
      <c r="I156" s="271" t="s">
        <v>4791</v>
      </c>
      <c r="J156" s="274" t="s">
        <v>4438</v>
      </c>
      <c r="K156" s="274" t="s">
        <v>1717</v>
      </c>
      <c r="L156" s="274" t="s">
        <v>408</v>
      </c>
      <c r="M156" s="274"/>
      <c r="N156" s="274"/>
      <c r="O156" s="274"/>
      <c r="P156" s="274" t="s">
        <v>4402</v>
      </c>
      <c r="Q156" s="274"/>
      <c r="R156" s="274"/>
      <c r="S156" s="274" t="s">
        <v>2045</v>
      </c>
      <c r="T156" s="274" t="s">
        <v>4594</v>
      </c>
      <c r="U156" s="274" t="s">
        <v>4403</v>
      </c>
      <c r="V156" s="274"/>
      <c r="W156" s="274"/>
      <c r="X156" s="274"/>
      <c r="Y156" s="274"/>
      <c r="Z156" s="274"/>
      <c r="AA156" s="274"/>
      <c r="AB156" s="274"/>
      <c r="AC156" s="274"/>
      <c r="AD156" s="274" t="s">
        <v>78</v>
      </c>
    </row>
    <row r="157" spans="2:30" ht="40.5">
      <c r="B157" s="276" t="s">
        <v>3697</v>
      </c>
      <c r="C157" s="268" t="s">
        <v>3993</v>
      </c>
      <c r="D157" s="270" t="s">
        <v>4400</v>
      </c>
      <c r="E157" s="269" t="s">
        <v>4400</v>
      </c>
      <c r="F157" s="272" t="s">
        <v>411</v>
      </c>
      <c r="G157" s="272" t="s">
        <v>4001</v>
      </c>
      <c r="H157" s="273" t="s">
        <v>4002</v>
      </c>
      <c r="I157" s="271"/>
      <c r="J157" s="274" t="s">
        <v>4438</v>
      </c>
      <c r="K157" s="274" t="s">
        <v>1717</v>
      </c>
      <c r="L157" s="274" t="s">
        <v>412</v>
      </c>
      <c r="M157" s="274"/>
      <c r="N157" s="274"/>
      <c r="O157" s="274"/>
      <c r="P157" s="274" t="s">
        <v>4402</v>
      </c>
      <c r="Q157" s="274"/>
      <c r="R157" s="274"/>
      <c r="S157" s="274" t="s">
        <v>2045</v>
      </c>
      <c r="T157" s="274" t="s">
        <v>4594</v>
      </c>
      <c r="U157" s="274" t="s">
        <v>4403</v>
      </c>
      <c r="V157" s="274"/>
      <c r="W157" s="274"/>
      <c r="X157" s="274"/>
      <c r="Y157" s="274" t="s">
        <v>4792</v>
      </c>
      <c r="Z157" s="274"/>
      <c r="AA157" s="310" t="s">
        <v>4793</v>
      </c>
      <c r="AB157" s="274"/>
      <c r="AC157" s="274"/>
      <c r="AD157" s="274" t="s">
        <v>78</v>
      </c>
    </row>
    <row r="158" spans="2:30" ht="94.5">
      <c r="B158" s="276" t="s">
        <v>3697</v>
      </c>
      <c r="C158" s="268" t="s">
        <v>3703</v>
      </c>
      <c r="D158" s="270" t="s">
        <v>4400</v>
      </c>
      <c r="E158" s="269" t="s">
        <v>4400</v>
      </c>
      <c r="F158" s="272" t="s">
        <v>413</v>
      </c>
      <c r="G158" s="272" t="s">
        <v>3706</v>
      </c>
      <c r="H158" s="273" t="s">
        <v>3707</v>
      </c>
      <c r="I158" s="271" t="s">
        <v>4794</v>
      </c>
      <c r="J158" s="274" t="s">
        <v>1659</v>
      </c>
      <c r="K158" s="274"/>
      <c r="L158" s="274"/>
      <c r="M158" s="274" t="s">
        <v>4619</v>
      </c>
      <c r="N158" s="274"/>
      <c r="O158" s="274"/>
      <c r="P158" s="274" t="s">
        <v>4402</v>
      </c>
      <c r="Q158" s="274"/>
      <c r="R158" s="274"/>
      <c r="S158" s="274" t="s">
        <v>2045</v>
      </c>
      <c r="T158" s="274" t="s">
        <v>4594</v>
      </c>
      <c r="U158" s="274" t="s">
        <v>4403</v>
      </c>
      <c r="V158" s="274"/>
      <c r="W158" s="274"/>
      <c r="X158" s="274" t="s">
        <v>4620</v>
      </c>
      <c r="Y158" s="274"/>
      <c r="Z158" s="274"/>
      <c r="AA158" s="274"/>
      <c r="AB158" s="274"/>
      <c r="AC158" s="274"/>
      <c r="AD158" s="274" t="s">
        <v>78</v>
      </c>
    </row>
    <row r="159" spans="2:30" ht="135">
      <c r="B159" s="276" t="s">
        <v>3697</v>
      </c>
      <c r="C159" s="268" t="s">
        <v>3703</v>
      </c>
      <c r="D159" s="270" t="s">
        <v>4400</v>
      </c>
      <c r="E159" s="269" t="s">
        <v>4400</v>
      </c>
      <c r="F159" s="272" t="s">
        <v>415</v>
      </c>
      <c r="G159" s="272" t="s">
        <v>416</v>
      </c>
      <c r="H159" s="273" t="s">
        <v>3707</v>
      </c>
      <c r="I159" s="271" t="s">
        <v>4795</v>
      </c>
      <c r="J159" s="274" t="s">
        <v>1659</v>
      </c>
      <c r="K159" s="274"/>
      <c r="L159" s="274"/>
      <c r="M159" s="274" t="s">
        <v>4619</v>
      </c>
      <c r="N159" s="274"/>
      <c r="O159" s="274"/>
      <c r="P159" s="274" t="s">
        <v>4402</v>
      </c>
      <c r="Q159" s="274"/>
      <c r="R159" s="274"/>
      <c r="S159" s="274" t="s">
        <v>2045</v>
      </c>
      <c r="T159" s="274" t="s">
        <v>4594</v>
      </c>
      <c r="U159" s="274" t="s">
        <v>4403</v>
      </c>
      <c r="V159" s="274"/>
      <c r="W159" s="274"/>
      <c r="X159" s="274" t="s">
        <v>4796</v>
      </c>
      <c r="Y159" s="274"/>
      <c r="Z159" s="294"/>
      <c r="AA159" s="274"/>
      <c r="AB159" s="274"/>
      <c r="AC159" s="274"/>
      <c r="AD159" s="274" t="s">
        <v>78</v>
      </c>
    </row>
    <row r="160" spans="2:30" ht="94.5">
      <c r="B160" s="276" t="s">
        <v>3697</v>
      </c>
      <c r="C160" s="268" t="s">
        <v>3703</v>
      </c>
      <c r="D160" s="270" t="s">
        <v>4400</v>
      </c>
      <c r="E160" s="269" t="s">
        <v>4400</v>
      </c>
      <c r="F160" s="272" t="s">
        <v>417</v>
      </c>
      <c r="G160" s="272" t="s">
        <v>418</v>
      </c>
      <c r="H160" s="273" t="s">
        <v>3704</v>
      </c>
      <c r="I160" s="271" t="s">
        <v>4797</v>
      </c>
      <c r="J160" s="274" t="s">
        <v>1659</v>
      </c>
      <c r="K160" s="274"/>
      <c r="L160" s="274"/>
      <c r="M160" s="274" t="s">
        <v>4619</v>
      </c>
      <c r="N160" s="274"/>
      <c r="O160" s="274"/>
      <c r="P160" s="274" t="s">
        <v>4402</v>
      </c>
      <c r="Q160" s="274"/>
      <c r="R160" s="274"/>
      <c r="S160" s="274" t="s">
        <v>2045</v>
      </c>
      <c r="T160" s="274" t="s">
        <v>4594</v>
      </c>
      <c r="U160" s="274" t="s">
        <v>4403</v>
      </c>
      <c r="V160" s="274"/>
      <c r="W160" s="274"/>
      <c r="X160" s="274" t="s">
        <v>4796</v>
      </c>
      <c r="Y160" s="274"/>
      <c r="Z160" s="274"/>
      <c r="AA160" s="274"/>
      <c r="AB160" s="274"/>
      <c r="AC160" s="274"/>
      <c r="AD160" s="274" t="s">
        <v>78</v>
      </c>
    </row>
    <row r="161" spans="2:30" ht="94.5">
      <c r="B161" s="276" t="s">
        <v>3697</v>
      </c>
      <c r="C161" s="268" t="s">
        <v>3703</v>
      </c>
      <c r="D161" s="270" t="s">
        <v>4400</v>
      </c>
      <c r="E161" s="269" t="s">
        <v>4400</v>
      </c>
      <c r="F161" s="272" t="s">
        <v>419</v>
      </c>
      <c r="G161" s="272" t="s">
        <v>420</v>
      </c>
      <c r="H161" s="273" t="s">
        <v>3707</v>
      </c>
      <c r="I161" s="271" t="s">
        <v>4797</v>
      </c>
      <c r="J161" s="274" t="s">
        <v>1659</v>
      </c>
      <c r="K161" s="274"/>
      <c r="L161" s="274"/>
      <c r="M161" s="274" t="s">
        <v>4619</v>
      </c>
      <c r="N161" s="274"/>
      <c r="O161" s="274"/>
      <c r="P161" s="274" t="s">
        <v>4402</v>
      </c>
      <c r="Q161" s="274"/>
      <c r="R161" s="274"/>
      <c r="S161" s="274" t="s">
        <v>2045</v>
      </c>
      <c r="T161" s="274" t="s">
        <v>4594</v>
      </c>
      <c r="U161" s="274" t="s">
        <v>4403</v>
      </c>
      <c r="V161" s="274"/>
      <c r="W161" s="274"/>
      <c r="X161" s="274" t="s">
        <v>4796</v>
      </c>
      <c r="Y161" s="274"/>
      <c r="Z161" s="274"/>
      <c r="AA161" s="274"/>
      <c r="AB161" s="274"/>
      <c r="AC161" s="274"/>
      <c r="AD161" s="274" t="s">
        <v>78</v>
      </c>
    </row>
    <row r="162" spans="2:30" ht="54">
      <c r="B162" s="276" t="s">
        <v>3697</v>
      </c>
      <c r="C162" s="268" t="s">
        <v>4614</v>
      </c>
      <c r="D162" s="270" t="s">
        <v>4400</v>
      </c>
      <c r="E162" s="269" t="s">
        <v>4400</v>
      </c>
      <c r="F162" s="272" t="s">
        <v>421</v>
      </c>
      <c r="G162" s="272" t="s">
        <v>4083</v>
      </c>
      <c r="H162" s="273" t="s">
        <v>4084</v>
      </c>
      <c r="I162" s="271" t="s">
        <v>4798</v>
      </c>
      <c r="J162" s="274"/>
      <c r="K162" s="274"/>
      <c r="L162" s="274"/>
      <c r="M162" s="274"/>
      <c r="N162" s="274"/>
      <c r="O162" s="274"/>
      <c r="P162" s="274" t="s">
        <v>4402</v>
      </c>
      <c r="Q162" s="274"/>
      <c r="R162" s="274"/>
      <c r="S162" s="274" t="s">
        <v>2045</v>
      </c>
      <c r="T162" s="274" t="s">
        <v>4594</v>
      </c>
      <c r="U162" s="274" t="s">
        <v>4403</v>
      </c>
      <c r="V162" s="274"/>
      <c r="W162" s="274"/>
      <c r="X162" s="274"/>
      <c r="Y162" s="274"/>
      <c r="Z162" s="274"/>
      <c r="AA162" s="274"/>
      <c r="AB162" s="274"/>
      <c r="AC162" s="274"/>
      <c r="AD162" s="274" t="s">
        <v>4799</v>
      </c>
    </row>
    <row r="163" spans="2:30" ht="40.5">
      <c r="B163" s="276" t="s">
        <v>3697</v>
      </c>
      <c r="C163" s="268" t="s">
        <v>3744</v>
      </c>
      <c r="D163" s="270" t="s">
        <v>4400</v>
      </c>
      <c r="E163" s="269" t="s">
        <v>4400</v>
      </c>
      <c r="F163" s="272" t="s">
        <v>423</v>
      </c>
      <c r="G163" s="272" t="s">
        <v>424</v>
      </c>
      <c r="H163" s="273" t="s">
        <v>3746</v>
      </c>
      <c r="I163" s="271" t="s">
        <v>4800</v>
      </c>
      <c r="J163" s="274" t="s">
        <v>4507</v>
      </c>
      <c r="K163" s="274"/>
      <c r="L163" s="274"/>
      <c r="M163" s="274"/>
      <c r="N163" s="274"/>
      <c r="O163" s="274"/>
      <c r="P163" s="274" t="s">
        <v>4419</v>
      </c>
      <c r="Q163" s="274"/>
      <c r="R163" s="274"/>
      <c r="S163" s="274" t="s">
        <v>2045</v>
      </c>
      <c r="T163" s="274" t="s">
        <v>4594</v>
      </c>
      <c r="U163" s="274" t="s">
        <v>4403</v>
      </c>
      <c r="V163" s="274"/>
      <c r="W163" s="274"/>
      <c r="X163" s="274"/>
      <c r="Y163" s="274"/>
      <c r="Z163" s="274"/>
      <c r="AA163" s="274" t="s">
        <v>4801</v>
      </c>
      <c r="AB163" s="274"/>
      <c r="AC163" s="274"/>
      <c r="AD163" s="274" t="s">
        <v>78</v>
      </c>
    </row>
    <row r="164" spans="2:30" ht="135">
      <c r="B164" s="276" t="s">
        <v>3697</v>
      </c>
      <c r="C164" s="268" t="s">
        <v>3744</v>
      </c>
      <c r="D164" s="270" t="s">
        <v>4400</v>
      </c>
      <c r="E164" s="269" t="s">
        <v>4400</v>
      </c>
      <c r="F164" s="272" t="s">
        <v>2036</v>
      </c>
      <c r="G164" s="272" t="s">
        <v>2037</v>
      </c>
      <c r="H164" s="273" t="s">
        <v>3747</v>
      </c>
      <c r="I164" s="271" t="s">
        <v>2048</v>
      </c>
      <c r="J164" s="274" t="s">
        <v>4802</v>
      </c>
      <c r="K164" s="274" t="s">
        <v>1600</v>
      </c>
      <c r="L164" s="274" t="s">
        <v>2041</v>
      </c>
      <c r="M164" s="274" t="s">
        <v>4803</v>
      </c>
      <c r="N164" s="274" t="s">
        <v>4407</v>
      </c>
      <c r="O164" s="274" t="s">
        <v>2041</v>
      </c>
      <c r="P164" s="274" t="s">
        <v>4419</v>
      </c>
      <c r="Q164" s="274" t="s">
        <v>4804</v>
      </c>
      <c r="R164" s="274" t="s">
        <v>4805</v>
      </c>
      <c r="S164" s="274" t="s">
        <v>2045</v>
      </c>
      <c r="T164" s="274" t="s">
        <v>4594</v>
      </c>
      <c r="U164" s="274" t="s">
        <v>4403</v>
      </c>
      <c r="V164" s="274"/>
      <c r="W164" s="274"/>
      <c r="X164" s="274"/>
      <c r="Y164" s="274" t="s">
        <v>4806</v>
      </c>
      <c r="Z164" s="274" t="s">
        <v>4806</v>
      </c>
      <c r="AA164" s="274"/>
      <c r="AB164" s="274" t="s">
        <v>4807</v>
      </c>
      <c r="AC164" s="274"/>
      <c r="AD164" s="274" t="s">
        <v>78</v>
      </c>
    </row>
    <row r="165" spans="2:30" ht="81">
      <c r="B165" s="276" t="s">
        <v>3697</v>
      </c>
      <c r="C165" s="268" t="s">
        <v>3744</v>
      </c>
      <c r="D165" s="270" t="s">
        <v>4400</v>
      </c>
      <c r="E165" s="269" t="s">
        <v>4400</v>
      </c>
      <c r="F165" s="272" t="s">
        <v>2049</v>
      </c>
      <c r="G165" s="272" t="s">
        <v>2050</v>
      </c>
      <c r="H165" s="273" t="s">
        <v>3748</v>
      </c>
      <c r="I165" s="271" t="s">
        <v>2055</v>
      </c>
      <c r="J165" s="274" t="s">
        <v>4802</v>
      </c>
      <c r="K165" s="274" t="s">
        <v>1600</v>
      </c>
      <c r="L165" s="274" t="s">
        <v>2052</v>
      </c>
      <c r="M165" s="274" t="s">
        <v>4808</v>
      </c>
      <c r="N165" s="274" t="s">
        <v>4407</v>
      </c>
      <c r="O165" s="274" t="s">
        <v>2052</v>
      </c>
      <c r="P165" s="274" t="s">
        <v>4419</v>
      </c>
      <c r="Q165" s="274" t="s">
        <v>4809</v>
      </c>
      <c r="R165" s="274" t="s">
        <v>4810</v>
      </c>
      <c r="S165" s="274" t="s">
        <v>2045</v>
      </c>
      <c r="T165" s="274" t="s">
        <v>4594</v>
      </c>
      <c r="U165" s="274" t="s">
        <v>4403</v>
      </c>
      <c r="V165" s="274"/>
      <c r="W165" s="274"/>
      <c r="X165" s="274" t="s">
        <v>4811</v>
      </c>
      <c r="Y165" s="274" t="s">
        <v>4806</v>
      </c>
      <c r="Z165" s="274" t="s">
        <v>4806</v>
      </c>
      <c r="AA165" s="274"/>
      <c r="AB165" s="274"/>
      <c r="AC165" s="274"/>
      <c r="AD165" s="274" t="s">
        <v>78</v>
      </c>
    </row>
    <row r="166" spans="2:30" ht="67.5">
      <c r="B166" s="276" t="s">
        <v>3697</v>
      </c>
      <c r="C166" s="268" t="s">
        <v>3744</v>
      </c>
      <c r="D166" s="270" t="s">
        <v>4400</v>
      </c>
      <c r="E166" s="269" t="s">
        <v>4400</v>
      </c>
      <c r="F166" s="272" t="s">
        <v>2056</v>
      </c>
      <c r="G166" s="272" t="s">
        <v>2057</v>
      </c>
      <c r="H166" s="273" t="s">
        <v>3749</v>
      </c>
      <c r="I166" s="271" t="s">
        <v>4812</v>
      </c>
      <c r="J166" s="274" t="s">
        <v>4802</v>
      </c>
      <c r="K166" s="274" t="s">
        <v>1600</v>
      </c>
      <c r="L166" s="274" t="s">
        <v>2059</v>
      </c>
      <c r="M166" s="274" t="s">
        <v>4813</v>
      </c>
      <c r="N166" s="274" t="s">
        <v>4407</v>
      </c>
      <c r="O166" s="274" t="s">
        <v>2059</v>
      </c>
      <c r="P166" s="274" t="s">
        <v>4419</v>
      </c>
      <c r="Q166" s="274" t="s">
        <v>4809</v>
      </c>
      <c r="R166" s="274" t="s">
        <v>4810</v>
      </c>
      <c r="S166" s="274" t="s">
        <v>2045</v>
      </c>
      <c r="T166" s="274" t="s">
        <v>4594</v>
      </c>
      <c r="U166" s="274" t="s">
        <v>4403</v>
      </c>
      <c r="V166" s="274"/>
      <c r="W166" s="274"/>
      <c r="X166" s="274" t="s">
        <v>4811</v>
      </c>
      <c r="Y166" s="274" t="s">
        <v>4806</v>
      </c>
      <c r="Z166" s="274" t="s">
        <v>4806</v>
      </c>
      <c r="AA166" s="274"/>
      <c r="AB166" s="274"/>
      <c r="AC166" s="274"/>
      <c r="AD166" s="274" t="s">
        <v>78</v>
      </c>
    </row>
    <row r="167" spans="2:30" ht="54">
      <c r="B167" s="276" t="s">
        <v>3697</v>
      </c>
      <c r="C167" s="268" t="s">
        <v>3744</v>
      </c>
      <c r="D167" s="270" t="s">
        <v>4400</v>
      </c>
      <c r="E167" s="269" t="s">
        <v>4400</v>
      </c>
      <c r="F167" s="272" t="s">
        <v>2063</v>
      </c>
      <c r="G167" s="272" t="s">
        <v>2064</v>
      </c>
      <c r="H167" s="273" t="s">
        <v>3750</v>
      </c>
      <c r="I167" s="271" t="s">
        <v>4814</v>
      </c>
      <c r="J167" s="274" t="s">
        <v>4802</v>
      </c>
      <c r="K167" s="274" t="s">
        <v>1600</v>
      </c>
      <c r="L167" s="274" t="s">
        <v>2066</v>
      </c>
      <c r="M167" s="274" t="s">
        <v>4815</v>
      </c>
      <c r="N167" s="274" t="s">
        <v>4407</v>
      </c>
      <c r="O167" s="274" t="s">
        <v>2066</v>
      </c>
      <c r="P167" s="274" t="s">
        <v>4419</v>
      </c>
      <c r="Q167" s="274" t="s">
        <v>4809</v>
      </c>
      <c r="R167" s="274" t="s">
        <v>4810</v>
      </c>
      <c r="S167" s="274" t="s">
        <v>2045</v>
      </c>
      <c r="T167" s="274" t="s">
        <v>4594</v>
      </c>
      <c r="U167" s="274" t="s">
        <v>4403</v>
      </c>
      <c r="V167" s="274"/>
      <c r="W167" s="274"/>
      <c r="X167" s="274" t="s">
        <v>4811</v>
      </c>
      <c r="Y167" s="274" t="s">
        <v>4806</v>
      </c>
      <c r="Z167" s="274" t="s">
        <v>4806</v>
      </c>
      <c r="AA167" s="274"/>
      <c r="AB167" s="274"/>
      <c r="AC167" s="274"/>
      <c r="AD167" s="274" t="s">
        <v>78</v>
      </c>
    </row>
    <row r="168" spans="2:30" ht="54">
      <c r="B168" s="276" t="s">
        <v>3697</v>
      </c>
      <c r="C168" s="268" t="s">
        <v>3744</v>
      </c>
      <c r="D168" s="270" t="s">
        <v>4400</v>
      </c>
      <c r="E168" s="269" t="s">
        <v>4400</v>
      </c>
      <c r="F168" s="272" t="s">
        <v>2070</v>
      </c>
      <c r="G168" s="272" t="s">
        <v>2071</v>
      </c>
      <c r="H168" s="273" t="s">
        <v>3751</v>
      </c>
      <c r="I168" s="271" t="s">
        <v>4816</v>
      </c>
      <c r="J168" s="274" t="s">
        <v>4802</v>
      </c>
      <c r="K168" s="274" t="s">
        <v>1600</v>
      </c>
      <c r="L168" s="274" t="s">
        <v>2073</v>
      </c>
      <c r="M168" s="274" t="s">
        <v>4817</v>
      </c>
      <c r="N168" s="274" t="s">
        <v>4407</v>
      </c>
      <c r="O168" s="274" t="s">
        <v>2073</v>
      </c>
      <c r="P168" s="274" t="s">
        <v>4419</v>
      </c>
      <c r="Q168" s="274" t="s">
        <v>4809</v>
      </c>
      <c r="R168" s="274" t="s">
        <v>4810</v>
      </c>
      <c r="S168" s="274" t="s">
        <v>2045</v>
      </c>
      <c r="T168" s="274" t="s">
        <v>4594</v>
      </c>
      <c r="U168" s="274" t="s">
        <v>4818</v>
      </c>
      <c r="V168" s="274"/>
      <c r="W168" s="274"/>
      <c r="X168" s="274" t="s">
        <v>4811</v>
      </c>
      <c r="Y168" s="274" t="s">
        <v>4806</v>
      </c>
      <c r="Z168" s="274" t="s">
        <v>4806</v>
      </c>
      <c r="AA168" s="274"/>
      <c r="AB168" s="274"/>
      <c r="AC168" s="274"/>
      <c r="AD168" s="274" t="s">
        <v>78</v>
      </c>
    </row>
    <row r="169" spans="2:30" ht="54">
      <c r="B169" s="276" t="s">
        <v>3697</v>
      </c>
      <c r="C169" s="268" t="s">
        <v>3744</v>
      </c>
      <c r="D169" s="270" t="s">
        <v>4400</v>
      </c>
      <c r="E169" s="269" t="s">
        <v>4400</v>
      </c>
      <c r="F169" s="272" t="s">
        <v>2078</v>
      </c>
      <c r="G169" s="272" t="s">
        <v>2079</v>
      </c>
      <c r="H169" s="273" t="s">
        <v>3752</v>
      </c>
      <c r="I169" s="271" t="s">
        <v>4819</v>
      </c>
      <c r="J169" s="274" t="s">
        <v>4802</v>
      </c>
      <c r="K169" s="274" t="s">
        <v>1600</v>
      </c>
      <c r="L169" s="274" t="s">
        <v>4820</v>
      </c>
      <c r="M169" s="274" t="s">
        <v>4817</v>
      </c>
      <c r="N169" s="274" t="s">
        <v>4407</v>
      </c>
      <c r="O169" s="274" t="s">
        <v>4820</v>
      </c>
      <c r="P169" s="274" t="s">
        <v>4419</v>
      </c>
      <c r="Q169" s="274" t="s">
        <v>4809</v>
      </c>
      <c r="R169" s="274" t="s">
        <v>4810</v>
      </c>
      <c r="S169" s="274" t="s">
        <v>2045</v>
      </c>
      <c r="T169" s="274" t="s">
        <v>4594</v>
      </c>
      <c r="U169" s="274" t="s">
        <v>4818</v>
      </c>
      <c r="V169" s="274"/>
      <c r="W169" s="274"/>
      <c r="X169" s="274" t="s">
        <v>4811</v>
      </c>
      <c r="Y169" s="274" t="s">
        <v>4806</v>
      </c>
      <c r="Z169" s="274" t="s">
        <v>4806</v>
      </c>
      <c r="AA169" s="274"/>
      <c r="AB169" s="274"/>
      <c r="AC169" s="274"/>
      <c r="AD169" s="274" t="s">
        <v>78</v>
      </c>
    </row>
    <row r="170" spans="2:30" ht="94.5">
      <c r="B170" s="276" t="s">
        <v>3697</v>
      </c>
      <c r="C170" s="268" t="s">
        <v>3744</v>
      </c>
      <c r="D170" s="270" t="s">
        <v>4400</v>
      </c>
      <c r="E170" s="269" t="s">
        <v>4400</v>
      </c>
      <c r="F170" s="272" t="s">
        <v>2082</v>
      </c>
      <c r="G170" s="272" t="s">
        <v>2083</v>
      </c>
      <c r="H170" s="273" t="s">
        <v>3753</v>
      </c>
      <c r="I170" s="271" t="s">
        <v>4821</v>
      </c>
      <c r="J170" s="274" t="s">
        <v>4802</v>
      </c>
      <c r="K170" s="274" t="s">
        <v>1600</v>
      </c>
      <c r="L170" s="274" t="s">
        <v>2085</v>
      </c>
      <c r="M170" s="274" t="s">
        <v>4822</v>
      </c>
      <c r="N170" s="274" t="s">
        <v>4407</v>
      </c>
      <c r="O170" s="274" t="s">
        <v>2085</v>
      </c>
      <c r="P170" s="274" t="s">
        <v>4419</v>
      </c>
      <c r="Q170" s="274" t="s">
        <v>4809</v>
      </c>
      <c r="R170" s="274" t="s">
        <v>4810</v>
      </c>
      <c r="S170" s="274" t="s">
        <v>2045</v>
      </c>
      <c r="T170" s="274" t="s">
        <v>4594</v>
      </c>
      <c r="U170" s="274" t="s">
        <v>4403</v>
      </c>
      <c r="V170" s="274"/>
      <c r="W170" s="274"/>
      <c r="X170" s="274" t="s">
        <v>4811</v>
      </c>
      <c r="Y170" s="274" t="s">
        <v>4806</v>
      </c>
      <c r="Z170" s="274" t="s">
        <v>4806</v>
      </c>
      <c r="AA170" s="274"/>
      <c r="AB170" s="274"/>
      <c r="AC170" s="274"/>
      <c r="AD170" s="274" t="s">
        <v>78</v>
      </c>
    </row>
    <row r="171" spans="2:30" ht="94.5">
      <c r="B171" s="276" t="s">
        <v>3697</v>
      </c>
      <c r="C171" s="268" t="s">
        <v>3744</v>
      </c>
      <c r="D171" s="270" t="s">
        <v>4400</v>
      </c>
      <c r="E171" s="269" t="s">
        <v>4400</v>
      </c>
      <c r="F171" s="272" t="s">
        <v>2089</v>
      </c>
      <c r="G171" s="272" t="s">
        <v>2090</v>
      </c>
      <c r="H171" s="273" t="s">
        <v>3754</v>
      </c>
      <c r="I171" s="271" t="s">
        <v>4821</v>
      </c>
      <c r="J171" s="274" t="s">
        <v>4802</v>
      </c>
      <c r="K171" s="274" t="s">
        <v>1600</v>
      </c>
      <c r="L171" s="274" t="s">
        <v>2092</v>
      </c>
      <c r="M171" s="274" t="s">
        <v>4822</v>
      </c>
      <c r="N171" s="274" t="s">
        <v>4407</v>
      </c>
      <c r="O171" s="274" t="s">
        <v>2092</v>
      </c>
      <c r="P171" s="274" t="s">
        <v>4419</v>
      </c>
      <c r="Q171" s="274" t="s">
        <v>4809</v>
      </c>
      <c r="R171" s="274" t="s">
        <v>4810</v>
      </c>
      <c r="S171" s="274" t="s">
        <v>2045</v>
      </c>
      <c r="T171" s="274" t="s">
        <v>4594</v>
      </c>
      <c r="U171" s="274" t="s">
        <v>4403</v>
      </c>
      <c r="V171" s="274"/>
      <c r="W171" s="274"/>
      <c r="X171" s="274" t="s">
        <v>4811</v>
      </c>
      <c r="Y171" s="274" t="s">
        <v>4806</v>
      </c>
      <c r="Z171" s="274" t="s">
        <v>4806</v>
      </c>
      <c r="AA171" s="274"/>
      <c r="AB171" s="274"/>
      <c r="AC171" s="274"/>
      <c r="AD171" s="274" t="s">
        <v>78</v>
      </c>
    </row>
    <row r="172" spans="2:30" ht="108">
      <c r="B172" s="276" t="s">
        <v>3697</v>
      </c>
      <c r="C172" s="268" t="s">
        <v>3744</v>
      </c>
      <c r="D172" s="270" t="s">
        <v>4400</v>
      </c>
      <c r="E172" s="269" t="s">
        <v>4400</v>
      </c>
      <c r="F172" s="272" t="s">
        <v>2095</v>
      </c>
      <c r="G172" s="272" t="s">
        <v>3755</v>
      </c>
      <c r="H172" s="273" t="s">
        <v>3756</v>
      </c>
      <c r="I172" s="271" t="s">
        <v>2055</v>
      </c>
      <c r="J172" s="274" t="s">
        <v>4802</v>
      </c>
      <c r="K172" s="274" t="s">
        <v>1600</v>
      </c>
      <c r="L172" s="274" t="s">
        <v>2098</v>
      </c>
      <c r="M172" s="274" t="s">
        <v>4823</v>
      </c>
      <c r="N172" s="274" t="s">
        <v>4407</v>
      </c>
      <c r="O172" s="274" t="s">
        <v>2098</v>
      </c>
      <c r="P172" s="274" t="s">
        <v>4419</v>
      </c>
      <c r="Q172" s="274" t="s">
        <v>4809</v>
      </c>
      <c r="R172" s="274" t="s">
        <v>4810</v>
      </c>
      <c r="S172" s="274" t="s">
        <v>2045</v>
      </c>
      <c r="T172" s="274" t="s">
        <v>4594</v>
      </c>
      <c r="U172" s="274" t="s">
        <v>4403</v>
      </c>
      <c r="V172" s="274"/>
      <c r="W172" s="274"/>
      <c r="X172" s="274" t="s">
        <v>4811</v>
      </c>
      <c r="Y172" s="274" t="s">
        <v>4806</v>
      </c>
      <c r="Z172" s="274" t="s">
        <v>4806</v>
      </c>
      <c r="AA172" s="274"/>
      <c r="AB172" s="274"/>
      <c r="AC172" s="274"/>
      <c r="AD172" s="274" t="s">
        <v>78</v>
      </c>
    </row>
    <row r="173" spans="2:30" ht="108">
      <c r="B173" s="276" t="s">
        <v>3697</v>
      </c>
      <c r="C173" s="268" t="s">
        <v>3744</v>
      </c>
      <c r="D173" s="270" t="s">
        <v>4400</v>
      </c>
      <c r="E173" s="269" t="s">
        <v>4400</v>
      </c>
      <c r="F173" s="272" t="s">
        <v>2101</v>
      </c>
      <c r="G173" s="272" t="s">
        <v>3757</v>
      </c>
      <c r="H173" s="273" t="s">
        <v>3758</v>
      </c>
      <c r="I173" s="271" t="s">
        <v>2055</v>
      </c>
      <c r="J173" s="274" t="s">
        <v>4802</v>
      </c>
      <c r="K173" s="274" t="s">
        <v>1600</v>
      </c>
      <c r="L173" s="274" t="s">
        <v>2104</v>
      </c>
      <c r="M173" s="274" t="s">
        <v>4823</v>
      </c>
      <c r="N173" s="274" t="s">
        <v>4407</v>
      </c>
      <c r="O173" s="274" t="s">
        <v>2104</v>
      </c>
      <c r="P173" s="274" t="s">
        <v>4419</v>
      </c>
      <c r="Q173" s="274" t="s">
        <v>4809</v>
      </c>
      <c r="R173" s="274" t="s">
        <v>4810</v>
      </c>
      <c r="S173" s="274" t="s">
        <v>2045</v>
      </c>
      <c r="T173" s="274" t="s">
        <v>4594</v>
      </c>
      <c r="U173" s="274" t="s">
        <v>4403</v>
      </c>
      <c r="V173" s="274"/>
      <c r="W173" s="274"/>
      <c r="X173" s="274" t="s">
        <v>4811</v>
      </c>
      <c r="Y173" s="274" t="s">
        <v>4806</v>
      </c>
      <c r="Z173" s="274" t="s">
        <v>4806</v>
      </c>
      <c r="AA173" s="274"/>
      <c r="AB173" s="274"/>
      <c r="AC173" s="274"/>
      <c r="AD173" s="274" t="s">
        <v>78</v>
      </c>
    </row>
    <row r="174" spans="2:30" ht="108">
      <c r="B174" s="276" t="s">
        <v>3697</v>
      </c>
      <c r="C174" s="268" t="s">
        <v>3744</v>
      </c>
      <c r="D174" s="270" t="s">
        <v>4400</v>
      </c>
      <c r="E174" s="269" t="s">
        <v>4400</v>
      </c>
      <c r="F174" s="272" t="s">
        <v>2107</v>
      </c>
      <c r="G174" s="272" t="s">
        <v>3759</v>
      </c>
      <c r="H174" s="273" t="s">
        <v>3760</v>
      </c>
      <c r="I174" s="271" t="s">
        <v>2055</v>
      </c>
      <c r="J174" s="274" t="s">
        <v>4802</v>
      </c>
      <c r="K174" s="274" t="s">
        <v>1600</v>
      </c>
      <c r="L174" s="274" t="s">
        <v>2109</v>
      </c>
      <c r="M174" s="274" t="s">
        <v>4824</v>
      </c>
      <c r="N174" s="274" t="s">
        <v>4407</v>
      </c>
      <c r="O174" s="274" t="s">
        <v>2109</v>
      </c>
      <c r="P174" s="274" t="s">
        <v>4419</v>
      </c>
      <c r="Q174" s="274" t="s">
        <v>4809</v>
      </c>
      <c r="R174" s="274" t="s">
        <v>4810</v>
      </c>
      <c r="S174" s="274" t="s">
        <v>2045</v>
      </c>
      <c r="T174" s="274" t="s">
        <v>4594</v>
      </c>
      <c r="U174" s="274" t="s">
        <v>4403</v>
      </c>
      <c r="V174" s="274"/>
      <c r="W174" s="274"/>
      <c r="X174" s="274" t="s">
        <v>4811</v>
      </c>
      <c r="Y174" s="274" t="s">
        <v>4806</v>
      </c>
      <c r="Z174" s="274" t="s">
        <v>4806</v>
      </c>
      <c r="AA174" s="274"/>
      <c r="AB174" s="274"/>
      <c r="AC174" s="274"/>
      <c r="AD174" s="274" t="s">
        <v>78</v>
      </c>
    </row>
    <row r="175" spans="2:30" ht="121.5">
      <c r="B175" s="276" t="s">
        <v>3697</v>
      </c>
      <c r="C175" s="268" t="s">
        <v>3744</v>
      </c>
      <c r="D175" s="270" t="s">
        <v>4400</v>
      </c>
      <c r="E175" s="269" t="s">
        <v>4400</v>
      </c>
      <c r="F175" s="272" t="s">
        <v>2112</v>
      </c>
      <c r="G175" s="272" t="s">
        <v>3761</v>
      </c>
      <c r="H175" s="273" t="s">
        <v>3762</v>
      </c>
      <c r="I175" s="271" t="s">
        <v>2055</v>
      </c>
      <c r="J175" s="274" t="s">
        <v>4802</v>
      </c>
      <c r="K175" s="274" t="s">
        <v>1600</v>
      </c>
      <c r="L175" s="274" t="s">
        <v>2115</v>
      </c>
      <c r="M175" s="274" t="s">
        <v>4825</v>
      </c>
      <c r="N175" s="274" t="s">
        <v>4407</v>
      </c>
      <c r="O175" s="274" t="s">
        <v>2115</v>
      </c>
      <c r="P175" s="274" t="s">
        <v>4419</v>
      </c>
      <c r="Q175" s="274" t="s">
        <v>4809</v>
      </c>
      <c r="R175" s="274" t="s">
        <v>4810</v>
      </c>
      <c r="S175" s="274" t="s">
        <v>2045</v>
      </c>
      <c r="T175" s="274" t="s">
        <v>4594</v>
      </c>
      <c r="U175" s="274" t="s">
        <v>4403</v>
      </c>
      <c r="V175" s="274"/>
      <c r="W175" s="274"/>
      <c r="X175" s="274" t="s">
        <v>4811</v>
      </c>
      <c r="Y175" s="274" t="s">
        <v>4806</v>
      </c>
      <c r="Z175" s="274" t="s">
        <v>4806</v>
      </c>
      <c r="AA175" s="274"/>
      <c r="AB175" s="274"/>
      <c r="AC175" s="274"/>
      <c r="AD175" s="274" t="s">
        <v>78</v>
      </c>
    </row>
    <row r="176" spans="2:30" ht="121.5">
      <c r="B176" s="276" t="s">
        <v>3697</v>
      </c>
      <c r="C176" s="268" t="s">
        <v>3744</v>
      </c>
      <c r="D176" s="270" t="s">
        <v>4400</v>
      </c>
      <c r="E176" s="269" t="s">
        <v>4400</v>
      </c>
      <c r="F176" s="272" t="s">
        <v>2118</v>
      </c>
      <c r="G176" s="272" t="s">
        <v>3763</v>
      </c>
      <c r="H176" s="273" t="s">
        <v>3764</v>
      </c>
      <c r="I176" s="271" t="s">
        <v>2055</v>
      </c>
      <c r="J176" s="274" t="s">
        <v>4802</v>
      </c>
      <c r="K176" s="274" t="s">
        <v>1600</v>
      </c>
      <c r="L176" s="274" t="s">
        <v>2121</v>
      </c>
      <c r="M176" s="274" t="s">
        <v>4826</v>
      </c>
      <c r="N176" s="274" t="s">
        <v>4407</v>
      </c>
      <c r="O176" s="274" t="s">
        <v>2121</v>
      </c>
      <c r="P176" s="274" t="s">
        <v>4419</v>
      </c>
      <c r="Q176" s="274" t="s">
        <v>4809</v>
      </c>
      <c r="R176" s="274" t="s">
        <v>4810</v>
      </c>
      <c r="S176" s="274" t="s">
        <v>2045</v>
      </c>
      <c r="T176" s="274" t="s">
        <v>4594</v>
      </c>
      <c r="U176" s="274" t="s">
        <v>4403</v>
      </c>
      <c r="V176" s="274"/>
      <c r="W176" s="274"/>
      <c r="X176" s="274" t="s">
        <v>4811</v>
      </c>
      <c r="Y176" s="274" t="s">
        <v>4806</v>
      </c>
      <c r="Z176" s="274" t="s">
        <v>4806</v>
      </c>
      <c r="AA176" s="274"/>
      <c r="AB176" s="274"/>
      <c r="AC176" s="274"/>
      <c r="AD176" s="274" t="s">
        <v>78</v>
      </c>
    </row>
    <row r="177" spans="2:30" ht="121.5">
      <c r="B177" s="276" t="s">
        <v>3697</v>
      </c>
      <c r="C177" s="268" t="s">
        <v>3744</v>
      </c>
      <c r="D177" s="270" t="s">
        <v>4400</v>
      </c>
      <c r="E177" s="269" t="s">
        <v>4400</v>
      </c>
      <c r="F177" s="272" t="s">
        <v>2124</v>
      </c>
      <c r="G177" s="272" t="s">
        <v>3765</v>
      </c>
      <c r="H177" s="273" t="s">
        <v>3766</v>
      </c>
      <c r="I177" s="271" t="s">
        <v>2055</v>
      </c>
      <c r="J177" s="274" t="s">
        <v>4802</v>
      </c>
      <c r="K177" s="274" t="s">
        <v>1600</v>
      </c>
      <c r="L177" s="274" t="s">
        <v>2127</v>
      </c>
      <c r="M177" s="274" t="s">
        <v>4827</v>
      </c>
      <c r="N177" s="274" t="s">
        <v>4407</v>
      </c>
      <c r="O177" s="274" t="s">
        <v>2127</v>
      </c>
      <c r="P177" s="274" t="s">
        <v>4419</v>
      </c>
      <c r="Q177" s="274" t="s">
        <v>4809</v>
      </c>
      <c r="R177" s="274" t="s">
        <v>4810</v>
      </c>
      <c r="S177" s="274" t="s">
        <v>2045</v>
      </c>
      <c r="T177" s="274" t="s">
        <v>4594</v>
      </c>
      <c r="U177" s="274" t="s">
        <v>4403</v>
      </c>
      <c r="V177" s="274"/>
      <c r="W177" s="274"/>
      <c r="X177" s="274" t="s">
        <v>4811</v>
      </c>
      <c r="Y177" s="274" t="s">
        <v>4806</v>
      </c>
      <c r="Z177" s="274" t="s">
        <v>4806</v>
      </c>
      <c r="AA177" s="274"/>
      <c r="AB177" s="274"/>
      <c r="AC177" s="274"/>
      <c r="AD177" s="274" t="s">
        <v>78</v>
      </c>
    </row>
    <row r="178" spans="2:30" ht="121.5">
      <c r="B178" s="276" t="s">
        <v>3697</v>
      </c>
      <c r="C178" s="268" t="s">
        <v>3744</v>
      </c>
      <c r="D178" s="270" t="s">
        <v>4400</v>
      </c>
      <c r="E178" s="269" t="s">
        <v>4400</v>
      </c>
      <c r="F178" s="272" t="s">
        <v>2130</v>
      </c>
      <c r="G178" s="272" t="s">
        <v>3767</v>
      </c>
      <c r="H178" s="273" t="s">
        <v>3768</v>
      </c>
      <c r="I178" s="271" t="s">
        <v>2055</v>
      </c>
      <c r="J178" s="274" t="s">
        <v>4802</v>
      </c>
      <c r="K178" s="274" t="s">
        <v>1600</v>
      </c>
      <c r="L178" s="274" t="s">
        <v>2133</v>
      </c>
      <c r="M178" s="274" t="s">
        <v>4828</v>
      </c>
      <c r="N178" s="274" t="s">
        <v>4407</v>
      </c>
      <c r="O178" s="274" t="s">
        <v>2133</v>
      </c>
      <c r="P178" s="274" t="s">
        <v>4419</v>
      </c>
      <c r="Q178" s="274" t="s">
        <v>4809</v>
      </c>
      <c r="R178" s="274" t="s">
        <v>4810</v>
      </c>
      <c r="S178" s="274" t="s">
        <v>2045</v>
      </c>
      <c r="T178" s="274" t="s">
        <v>4594</v>
      </c>
      <c r="U178" s="274" t="s">
        <v>4403</v>
      </c>
      <c r="V178" s="274"/>
      <c r="W178" s="274"/>
      <c r="X178" s="274" t="s">
        <v>4811</v>
      </c>
      <c r="Y178" s="274" t="s">
        <v>4806</v>
      </c>
      <c r="Z178" s="274" t="s">
        <v>4806</v>
      </c>
      <c r="AA178" s="274"/>
      <c r="AB178" s="274"/>
      <c r="AC178" s="274"/>
      <c r="AD178" s="274" t="s">
        <v>78</v>
      </c>
    </row>
    <row r="179" spans="2:30" ht="94.5">
      <c r="B179" s="276" t="s">
        <v>3697</v>
      </c>
      <c r="C179" s="268" t="s">
        <v>3744</v>
      </c>
      <c r="D179" s="270" t="s">
        <v>4400</v>
      </c>
      <c r="E179" s="269" t="s">
        <v>4400</v>
      </c>
      <c r="F179" s="272" t="s">
        <v>2136</v>
      </c>
      <c r="G179" s="272" t="s">
        <v>3769</v>
      </c>
      <c r="H179" s="273" t="s">
        <v>3770</v>
      </c>
      <c r="I179" s="271" t="s">
        <v>2055</v>
      </c>
      <c r="J179" s="274" t="s">
        <v>4802</v>
      </c>
      <c r="K179" s="274" t="s">
        <v>1600</v>
      </c>
      <c r="L179" s="274" t="s">
        <v>2139</v>
      </c>
      <c r="M179" s="274" t="s">
        <v>4829</v>
      </c>
      <c r="N179" s="274" t="s">
        <v>4407</v>
      </c>
      <c r="O179" s="274" t="s">
        <v>2139</v>
      </c>
      <c r="P179" s="274" t="s">
        <v>4419</v>
      </c>
      <c r="Q179" s="274" t="s">
        <v>4809</v>
      </c>
      <c r="R179" s="274" t="s">
        <v>4810</v>
      </c>
      <c r="S179" s="274" t="s">
        <v>2045</v>
      </c>
      <c r="T179" s="274" t="s">
        <v>4594</v>
      </c>
      <c r="U179" s="274" t="s">
        <v>4403</v>
      </c>
      <c r="V179" s="274"/>
      <c r="W179" s="274"/>
      <c r="X179" s="274" t="s">
        <v>4811</v>
      </c>
      <c r="Y179" s="274" t="s">
        <v>4806</v>
      </c>
      <c r="Z179" s="274" t="s">
        <v>4806</v>
      </c>
      <c r="AA179" s="274"/>
      <c r="AB179" s="274"/>
      <c r="AC179" s="274"/>
      <c r="AD179" s="274" t="s">
        <v>78</v>
      </c>
    </row>
    <row r="180" spans="2:30" ht="94.5">
      <c r="B180" s="276" t="s">
        <v>3697</v>
      </c>
      <c r="C180" s="268" t="s">
        <v>3744</v>
      </c>
      <c r="D180" s="270" t="s">
        <v>4400</v>
      </c>
      <c r="E180" s="269" t="s">
        <v>4400</v>
      </c>
      <c r="F180" s="272" t="s">
        <v>2142</v>
      </c>
      <c r="G180" s="272" t="s">
        <v>3771</v>
      </c>
      <c r="H180" s="273" t="s">
        <v>3772</v>
      </c>
      <c r="I180" s="271" t="s">
        <v>2055</v>
      </c>
      <c r="J180" s="274" t="s">
        <v>4802</v>
      </c>
      <c r="K180" s="274" t="s">
        <v>1600</v>
      </c>
      <c r="L180" s="274" t="s">
        <v>2145</v>
      </c>
      <c r="M180" s="274" t="s">
        <v>4830</v>
      </c>
      <c r="N180" s="274" t="s">
        <v>4407</v>
      </c>
      <c r="O180" s="274" t="s">
        <v>2145</v>
      </c>
      <c r="P180" s="274" t="s">
        <v>4419</v>
      </c>
      <c r="Q180" s="274" t="s">
        <v>4809</v>
      </c>
      <c r="R180" s="274" t="s">
        <v>4810</v>
      </c>
      <c r="S180" s="274" t="s">
        <v>2045</v>
      </c>
      <c r="T180" s="274" t="s">
        <v>4594</v>
      </c>
      <c r="U180" s="274" t="s">
        <v>4403</v>
      </c>
      <c r="V180" s="274"/>
      <c r="W180" s="274"/>
      <c r="X180" s="274" t="s">
        <v>4811</v>
      </c>
      <c r="Y180" s="274" t="s">
        <v>4806</v>
      </c>
      <c r="Z180" s="274" t="s">
        <v>4806</v>
      </c>
      <c r="AA180" s="274"/>
      <c r="AB180" s="274"/>
      <c r="AC180" s="274"/>
      <c r="AD180" s="274" t="s">
        <v>78</v>
      </c>
    </row>
    <row r="181" spans="2:30" ht="108">
      <c r="B181" s="276" t="s">
        <v>3697</v>
      </c>
      <c r="C181" s="268" t="s">
        <v>3744</v>
      </c>
      <c r="D181" s="270" t="s">
        <v>4400</v>
      </c>
      <c r="E181" s="269" t="s">
        <v>4400</v>
      </c>
      <c r="F181" s="272" t="s">
        <v>2148</v>
      </c>
      <c r="G181" s="272" t="s">
        <v>3773</v>
      </c>
      <c r="H181" s="273" t="s">
        <v>3774</v>
      </c>
      <c r="I181" s="271" t="s">
        <v>2055</v>
      </c>
      <c r="J181" s="274" t="s">
        <v>4802</v>
      </c>
      <c r="K181" s="274" t="s">
        <v>1600</v>
      </c>
      <c r="L181" s="274" t="s">
        <v>2151</v>
      </c>
      <c r="M181" s="274" t="s">
        <v>4831</v>
      </c>
      <c r="N181" s="274" t="s">
        <v>4407</v>
      </c>
      <c r="O181" s="274" t="s">
        <v>2151</v>
      </c>
      <c r="P181" s="274" t="s">
        <v>4419</v>
      </c>
      <c r="Q181" s="274" t="s">
        <v>4809</v>
      </c>
      <c r="R181" s="274" t="s">
        <v>4810</v>
      </c>
      <c r="S181" s="274" t="s">
        <v>2045</v>
      </c>
      <c r="T181" s="274" t="s">
        <v>4594</v>
      </c>
      <c r="U181" s="274" t="s">
        <v>4403</v>
      </c>
      <c r="V181" s="274"/>
      <c r="W181" s="274"/>
      <c r="X181" s="274" t="s">
        <v>4811</v>
      </c>
      <c r="Y181" s="274" t="s">
        <v>4806</v>
      </c>
      <c r="Z181" s="274" t="s">
        <v>4806</v>
      </c>
      <c r="AA181" s="274"/>
      <c r="AB181" s="274"/>
      <c r="AC181" s="274"/>
      <c r="AD181" s="274" t="s">
        <v>78</v>
      </c>
    </row>
    <row r="182" spans="2:30" ht="148.5">
      <c r="B182" s="276" t="s">
        <v>3697</v>
      </c>
      <c r="C182" s="268" t="s">
        <v>3744</v>
      </c>
      <c r="D182" s="270" t="s">
        <v>4400</v>
      </c>
      <c r="E182" s="269" t="s">
        <v>4510</v>
      </c>
      <c r="F182" s="272" t="s">
        <v>4066</v>
      </c>
      <c r="G182" s="272" t="s">
        <v>4067</v>
      </c>
      <c r="H182" s="273" t="s">
        <v>4068</v>
      </c>
      <c r="I182" s="271"/>
      <c r="J182" s="274" t="s">
        <v>4553</v>
      </c>
      <c r="K182" s="274" t="s">
        <v>1600</v>
      </c>
      <c r="L182" s="274" t="s">
        <v>4554</v>
      </c>
      <c r="M182" s="274" t="s">
        <v>4555</v>
      </c>
      <c r="N182" s="274" t="s">
        <v>4407</v>
      </c>
      <c r="O182" s="274" t="s">
        <v>4408</v>
      </c>
      <c r="P182" s="274" t="s">
        <v>4402</v>
      </c>
      <c r="Q182" s="274" t="s">
        <v>4556</v>
      </c>
      <c r="R182" s="274"/>
      <c r="S182" s="274" t="s">
        <v>2045</v>
      </c>
      <c r="T182" s="274" t="s">
        <v>4594</v>
      </c>
      <c r="U182" s="274" t="s">
        <v>4403</v>
      </c>
      <c r="V182" s="274"/>
      <c r="W182" s="274"/>
      <c r="X182" s="274"/>
      <c r="Y182" s="274"/>
      <c r="Z182" s="274"/>
      <c r="AA182" s="274"/>
      <c r="AB182" s="274" t="s">
        <v>4832</v>
      </c>
      <c r="AC182" s="274"/>
      <c r="AD182" s="274" t="s">
        <v>78</v>
      </c>
    </row>
    <row r="183" spans="2:30" ht="256.5">
      <c r="B183" s="276" t="s">
        <v>3697</v>
      </c>
      <c r="C183" s="268" t="s">
        <v>3744</v>
      </c>
      <c r="D183" s="270" t="s">
        <v>4400</v>
      </c>
      <c r="E183" s="269" t="s">
        <v>4510</v>
      </c>
      <c r="F183" s="272" t="s">
        <v>4069</v>
      </c>
      <c r="G183" s="272" t="s">
        <v>4070</v>
      </c>
      <c r="H183" s="273" t="s">
        <v>4071</v>
      </c>
      <c r="I183" s="271"/>
      <c r="J183" s="274" t="s">
        <v>4553</v>
      </c>
      <c r="K183" s="274" t="s">
        <v>1600</v>
      </c>
      <c r="L183" s="274" t="s">
        <v>1798</v>
      </c>
      <c r="M183" s="274" t="s">
        <v>4557</v>
      </c>
      <c r="N183" s="274" t="s">
        <v>4407</v>
      </c>
      <c r="O183" s="274" t="s">
        <v>4558</v>
      </c>
      <c r="P183" s="274" t="s">
        <v>4419</v>
      </c>
      <c r="Q183" s="274" t="s">
        <v>4559</v>
      </c>
      <c r="R183" s="274"/>
      <c r="S183" s="274" t="s">
        <v>2045</v>
      </c>
      <c r="T183" s="274" t="s">
        <v>4594</v>
      </c>
      <c r="U183" s="274" t="s">
        <v>4403</v>
      </c>
      <c r="V183" s="274"/>
      <c r="W183" s="274"/>
      <c r="X183" s="274"/>
      <c r="Y183" s="274"/>
      <c r="Z183" s="274"/>
      <c r="AA183" s="274"/>
      <c r="AB183" s="274" t="s">
        <v>4832</v>
      </c>
      <c r="AC183" s="274"/>
      <c r="AD183" s="274" t="s">
        <v>78</v>
      </c>
    </row>
    <row r="184" spans="2:30" ht="67.5">
      <c r="B184" s="276" t="s">
        <v>3697</v>
      </c>
      <c r="C184" s="268" t="s">
        <v>3744</v>
      </c>
      <c r="D184" s="270" t="s">
        <v>4400</v>
      </c>
      <c r="E184" s="269" t="s">
        <v>4510</v>
      </c>
      <c r="F184" s="272" t="s">
        <v>4072</v>
      </c>
      <c r="G184" s="272" t="s">
        <v>4073</v>
      </c>
      <c r="H184" s="273" t="s">
        <v>4074</v>
      </c>
      <c r="I184" s="271"/>
      <c r="J184" s="274" t="s">
        <v>4553</v>
      </c>
      <c r="K184" s="274" t="s">
        <v>1600</v>
      </c>
      <c r="L184" s="274" t="s">
        <v>605</v>
      </c>
      <c r="M184" s="274" t="s">
        <v>4560</v>
      </c>
      <c r="N184" s="274" t="s">
        <v>4407</v>
      </c>
      <c r="O184" s="274" t="s">
        <v>605</v>
      </c>
      <c r="P184" s="274" t="s">
        <v>4402</v>
      </c>
      <c r="Q184" s="274" t="s">
        <v>4561</v>
      </c>
      <c r="R184" s="274" t="s">
        <v>4561</v>
      </c>
      <c r="S184" s="274" t="s">
        <v>2045</v>
      </c>
      <c r="T184" s="274" t="s">
        <v>4594</v>
      </c>
      <c r="U184" s="274" t="s">
        <v>4403</v>
      </c>
      <c r="V184" s="274"/>
      <c r="W184" s="274"/>
      <c r="X184" s="274"/>
      <c r="Y184" s="274"/>
      <c r="Z184" s="274"/>
      <c r="AA184" s="274"/>
      <c r="AB184" s="274" t="s">
        <v>4832</v>
      </c>
      <c r="AC184" s="274"/>
      <c r="AD184" s="274" t="s">
        <v>78</v>
      </c>
    </row>
    <row r="185" spans="2:30" ht="40.5">
      <c r="B185" s="276" t="s">
        <v>3697</v>
      </c>
      <c r="C185" s="268" t="s">
        <v>4247</v>
      </c>
      <c r="D185" s="270" t="s">
        <v>4400</v>
      </c>
      <c r="E185" s="270" t="s">
        <v>4400</v>
      </c>
      <c r="F185" s="272" t="s">
        <v>4075</v>
      </c>
      <c r="G185" s="272" t="s">
        <v>4833</v>
      </c>
      <c r="H185" s="273" t="s">
        <v>4834</v>
      </c>
      <c r="I185" s="271" t="s">
        <v>4835</v>
      </c>
      <c r="J185" s="274" t="s">
        <v>4836</v>
      </c>
      <c r="K185" s="274" t="s">
        <v>1717</v>
      </c>
      <c r="L185" s="274" t="s">
        <v>4837</v>
      </c>
      <c r="N185" s="274"/>
      <c r="O185" s="274"/>
      <c r="P185" s="274"/>
      <c r="Q185" s="274"/>
      <c r="R185" s="274"/>
      <c r="S185" s="274"/>
      <c r="T185" s="274"/>
      <c r="U185" s="274"/>
      <c r="V185" s="274"/>
      <c r="W185" s="274"/>
      <c r="X185" s="274"/>
      <c r="Y185" s="274"/>
      <c r="Z185" s="274"/>
      <c r="AA185" s="274"/>
      <c r="AB185" s="274" t="s">
        <v>4838</v>
      </c>
      <c r="AC185" s="274"/>
      <c r="AD185" s="274"/>
    </row>
    <row r="186" spans="2:30" ht="40.5">
      <c r="B186" s="276" t="s">
        <v>3697</v>
      </c>
      <c r="C186" s="268" t="s">
        <v>4839</v>
      </c>
      <c r="D186" s="270" t="s">
        <v>4400</v>
      </c>
      <c r="E186" s="270" t="s">
        <v>4400</v>
      </c>
      <c r="F186" s="272" t="s">
        <v>3791</v>
      </c>
      <c r="G186" s="272" t="s">
        <v>4840</v>
      </c>
      <c r="H186" s="273" t="s">
        <v>4841</v>
      </c>
      <c r="I186" s="271" t="s">
        <v>4842</v>
      </c>
      <c r="J186" s="274" t="s">
        <v>4836</v>
      </c>
      <c r="K186" s="274" t="s">
        <v>1717</v>
      </c>
      <c r="L186" s="274" t="s">
        <v>4843</v>
      </c>
      <c r="N186" s="274"/>
      <c r="O186" s="274"/>
      <c r="P186" s="274"/>
      <c r="Q186" s="274"/>
      <c r="R186" s="274"/>
      <c r="S186" s="274"/>
      <c r="T186" s="274"/>
      <c r="U186" s="274"/>
      <c r="V186" s="274"/>
      <c r="W186" s="274"/>
      <c r="X186" s="274"/>
      <c r="Y186" s="274"/>
      <c r="Z186" s="274"/>
      <c r="AA186" s="274"/>
      <c r="AB186" s="274" t="s">
        <v>4838</v>
      </c>
      <c r="AC186" s="274"/>
      <c r="AD186" s="274"/>
    </row>
    <row r="187" spans="2:30" ht="189">
      <c r="B187" s="276" t="s">
        <v>3697</v>
      </c>
      <c r="C187" s="268" t="s">
        <v>4065</v>
      </c>
      <c r="D187" s="270" t="s">
        <v>4400</v>
      </c>
      <c r="E187" s="269" t="s">
        <v>4400</v>
      </c>
      <c r="F187" s="272" t="s">
        <v>3818</v>
      </c>
      <c r="G187" s="272" t="s">
        <v>3819</v>
      </c>
      <c r="H187" s="273" t="s">
        <v>3820</v>
      </c>
      <c r="I187" s="271" t="s">
        <v>4844</v>
      </c>
      <c r="J187" s="274" t="s">
        <v>4845</v>
      </c>
      <c r="K187" s="274" t="s">
        <v>1717</v>
      </c>
      <c r="L187" s="274" t="s">
        <v>4846</v>
      </c>
      <c r="M187" s="274" t="s">
        <v>4847</v>
      </c>
      <c r="N187" s="274"/>
      <c r="O187" s="274"/>
      <c r="P187" s="274" t="s">
        <v>4402</v>
      </c>
      <c r="Q187" s="274" t="s">
        <v>4848</v>
      </c>
      <c r="R187" s="274"/>
      <c r="S187" s="274" t="s">
        <v>2045</v>
      </c>
      <c r="T187" s="274" t="s">
        <v>4594</v>
      </c>
      <c r="U187" s="274" t="s">
        <v>4818</v>
      </c>
      <c r="V187" s="274"/>
      <c r="W187" s="274"/>
      <c r="X187" s="274"/>
      <c r="Y187" s="274"/>
      <c r="Z187" s="274"/>
      <c r="AA187" s="274"/>
      <c r="AB187" s="274"/>
      <c r="AC187" s="274"/>
      <c r="AD187" s="274" t="s">
        <v>78</v>
      </c>
    </row>
    <row r="188" spans="2:30" ht="54">
      <c r="B188" s="276" t="s">
        <v>3697</v>
      </c>
      <c r="C188" s="268" t="s">
        <v>4839</v>
      </c>
      <c r="D188" s="270" t="s">
        <v>4400</v>
      </c>
      <c r="E188" s="269" t="s">
        <v>4400</v>
      </c>
      <c r="F188" s="272" t="s">
        <v>3794</v>
      </c>
      <c r="G188" s="272" t="s">
        <v>4849</v>
      </c>
      <c r="H188" s="273" t="s">
        <v>4850</v>
      </c>
      <c r="I188" s="271" t="s">
        <v>4851</v>
      </c>
      <c r="J188" s="274" t="s">
        <v>4836</v>
      </c>
      <c r="K188" s="274" t="s">
        <v>1717</v>
      </c>
      <c r="L188" s="274"/>
      <c r="M188" s="274"/>
      <c r="N188" s="274"/>
      <c r="O188" s="274"/>
      <c r="P188" s="274"/>
      <c r="Q188" s="274"/>
      <c r="R188" s="274"/>
      <c r="S188" s="274"/>
      <c r="T188" s="274"/>
      <c r="U188" s="274"/>
      <c r="V188" s="274"/>
      <c r="W188" s="274"/>
      <c r="X188" s="274"/>
      <c r="Y188" s="274"/>
      <c r="Z188" s="274"/>
      <c r="AA188" s="274"/>
      <c r="AB188" s="274" t="s">
        <v>4838</v>
      </c>
      <c r="AC188" s="274"/>
      <c r="AD188" s="274"/>
    </row>
    <row r="189" spans="2:30" ht="67.5">
      <c r="B189" s="276" t="s">
        <v>3697</v>
      </c>
      <c r="C189" s="268" t="s">
        <v>3790</v>
      </c>
      <c r="D189" s="270" t="s">
        <v>4400</v>
      </c>
      <c r="E189" s="269" t="s">
        <v>4400</v>
      </c>
      <c r="F189" s="272" t="s">
        <v>3797</v>
      </c>
      <c r="G189" s="272" t="s">
        <v>3798</v>
      </c>
      <c r="H189" s="273" t="s">
        <v>3799</v>
      </c>
      <c r="I189" s="271" t="s">
        <v>4852</v>
      </c>
      <c r="J189" s="274" t="s">
        <v>4438</v>
      </c>
      <c r="K189" s="274" t="s">
        <v>1717</v>
      </c>
      <c r="L189" s="274" t="s">
        <v>4853</v>
      </c>
      <c r="M189" s="274" t="s">
        <v>4854</v>
      </c>
      <c r="N189" s="274"/>
      <c r="O189" s="274"/>
      <c r="P189" s="274" t="s">
        <v>4402</v>
      </c>
      <c r="Q189" s="274"/>
      <c r="R189" s="274"/>
      <c r="S189" s="274" t="s">
        <v>2045</v>
      </c>
      <c r="T189" s="274" t="s">
        <v>4594</v>
      </c>
      <c r="U189" s="274" t="s">
        <v>4478</v>
      </c>
      <c r="V189" s="274"/>
      <c r="W189" s="274"/>
      <c r="X189" s="274" t="s">
        <v>4855</v>
      </c>
      <c r="Y189" s="274"/>
      <c r="Z189" s="274"/>
      <c r="AA189" s="274"/>
      <c r="AB189" s="274"/>
      <c r="AC189" s="274"/>
      <c r="AD189" s="274" t="s">
        <v>78</v>
      </c>
    </row>
    <row r="190" spans="2:30" ht="40.5">
      <c r="B190" s="276" t="s">
        <v>3697</v>
      </c>
      <c r="C190" s="268" t="s">
        <v>3729</v>
      </c>
      <c r="D190" s="270" t="s">
        <v>4400</v>
      </c>
      <c r="E190" s="269"/>
      <c r="F190" s="272" t="s">
        <v>3730</v>
      </c>
      <c r="G190" s="272" t="s">
        <v>3731</v>
      </c>
      <c r="H190" s="273" t="s">
        <v>3732</v>
      </c>
      <c r="I190" s="271" t="s">
        <v>4856</v>
      </c>
      <c r="J190" s="274" t="s">
        <v>4438</v>
      </c>
      <c r="K190" s="274" t="s">
        <v>1717</v>
      </c>
      <c r="L190" s="274" t="s">
        <v>4857</v>
      </c>
      <c r="M190" s="274" t="s">
        <v>4858</v>
      </c>
      <c r="N190" s="274"/>
      <c r="O190" s="274"/>
      <c r="P190" s="274" t="s">
        <v>4402</v>
      </c>
      <c r="Q190" s="274"/>
      <c r="R190" s="274"/>
      <c r="S190" s="274" t="s">
        <v>2045</v>
      </c>
      <c r="T190" s="274" t="s">
        <v>4594</v>
      </c>
      <c r="U190" s="274" t="s">
        <v>4403</v>
      </c>
      <c r="V190" s="274"/>
      <c r="W190" s="274"/>
      <c r="X190" s="274"/>
      <c r="Y190" s="274"/>
      <c r="Z190" s="274"/>
      <c r="AA190" s="274"/>
      <c r="AB190" s="274"/>
      <c r="AC190" s="274"/>
      <c r="AD190" s="274" t="s">
        <v>78</v>
      </c>
    </row>
    <row r="191" spans="2:30" ht="40.5">
      <c r="B191" s="276" t="s">
        <v>3697</v>
      </c>
      <c r="C191" s="268" t="s">
        <v>3786</v>
      </c>
      <c r="D191" s="270" t="s">
        <v>4510</v>
      </c>
      <c r="E191" s="270" t="s">
        <v>4400</v>
      </c>
      <c r="F191" s="272" t="s">
        <v>3994</v>
      </c>
      <c r="G191" s="272" t="s">
        <v>3995</v>
      </c>
      <c r="H191" s="273" t="s">
        <v>3996</v>
      </c>
      <c r="I191" s="271" t="s">
        <v>4859</v>
      </c>
      <c r="J191" s="274" t="s">
        <v>4438</v>
      </c>
      <c r="K191" s="274" t="s">
        <v>1717</v>
      </c>
      <c r="L191" s="274" t="s">
        <v>4860</v>
      </c>
      <c r="M191" s="274" t="s">
        <v>4861</v>
      </c>
      <c r="N191" s="274"/>
      <c r="O191" s="274"/>
      <c r="P191" s="274" t="s">
        <v>4402</v>
      </c>
      <c r="Q191" s="274"/>
      <c r="R191" s="274"/>
      <c r="S191" s="274" t="s">
        <v>2045</v>
      </c>
      <c r="T191" s="274" t="s">
        <v>4594</v>
      </c>
      <c r="U191" s="274" t="s">
        <v>4403</v>
      </c>
      <c r="V191" s="274"/>
      <c r="W191" s="274"/>
      <c r="X191" s="274"/>
      <c r="Y191" s="274"/>
      <c r="Z191" s="274"/>
      <c r="AA191" s="274"/>
      <c r="AB191" s="274"/>
      <c r="AC191" s="274"/>
      <c r="AD191" s="274"/>
    </row>
    <row r="192" spans="2:30" ht="40.5">
      <c r="B192" s="276" t="s">
        <v>3697</v>
      </c>
      <c r="C192" s="268" t="s">
        <v>3786</v>
      </c>
      <c r="D192" s="270" t="s">
        <v>4510</v>
      </c>
      <c r="E192" s="270" t="s">
        <v>4400</v>
      </c>
      <c r="F192" s="272" t="s">
        <v>3997</v>
      </c>
      <c r="G192" s="272" t="s">
        <v>3998</v>
      </c>
      <c r="H192" s="273" t="s">
        <v>3999</v>
      </c>
      <c r="I192" s="271" t="s">
        <v>4862</v>
      </c>
      <c r="J192" s="274" t="s">
        <v>4438</v>
      </c>
      <c r="K192" s="274" t="s">
        <v>1717</v>
      </c>
      <c r="L192" s="274" t="s">
        <v>4863</v>
      </c>
      <c r="M192" s="274" t="s">
        <v>4864</v>
      </c>
      <c r="N192" s="274"/>
      <c r="O192" s="274"/>
      <c r="P192" s="274" t="s">
        <v>4402</v>
      </c>
      <c r="Q192" s="274"/>
      <c r="R192" s="274"/>
      <c r="S192" s="274" t="s">
        <v>4605</v>
      </c>
      <c r="T192" s="274" t="s">
        <v>4594</v>
      </c>
      <c r="U192" s="274" t="s">
        <v>4403</v>
      </c>
      <c r="V192" s="274"/>
      <c r="W192" s="274"/>
      <c r="X192" s="274"/>
      <c r="Y192" s="274"/>
      <c r="Z192" s="274"/>
      <c r="AA192" s="274"/>
      <c r="AB192" s="274"/>
      <c r="AC192" s="274"/>
      <c r="AD192" s="274"/>
    </row>
    <row r="193" spans="1:30" ht="40.5">
      <c r="B193" s="276" t="s">
        <v>3697</v>
      </c>
      <c r="C193" s="268" t="s">
        <v>3786</v>
      </c>
      <c r="D193" s="270" t="s">
        <v>4510</v>
      </c>
      <c r="E193" s="270" t="s">
        <v>4400</v>
      </c>
      <c r="F193" s="272" t="s">
        <v>3733</v>
      </c>
      <c r="G193" s="272" t="s">
        <v>3734</v>
      </c>
      <c r="H193" s="273" t="s">
        <v>3735</v>
      </c>
      <c r="I193" s="271" t="s">
        <v>4865</v>
      </c>
      <c r="J193" s="274" t="s">
        <v>4438</v>
      </c>
      <c r="K193" s="274" t="s">
        <v>1717</v>
      </c>
      <c r="L193" s="274" t="s">
        <v>4866</v>
      </c>
      <c r="M193" s="274" t="s">
        <v>4865</v>
      </c>
      <c r="N193" s="274"/>
      <c r="O193" s="274"/>
      <c r="P193" s="274" t="s">
        <v>4402</v>
      </c>
      <c r="Q193" s="274"/>
      <c r="R193" s="274"/>
      <c r="S193" s="274" t="s">
        <v>4605</v>
      </c>
      <c r="T193" s="274" t="s">
        <v>4594</v>
      </c>
      <c r="U193" s="274" t="s">
        <v>4403</v>
      </c>
      <c r="V193" s="274"/>
      <c r="W193" s="274"/>
      <c r="X193" s="274"/>
      <c r="Y193" s="274"/>
      <c r="Z193" s="274"/>
      <c r="AA193" s="274"/>
      <c r="AB193" s="274"/>
      <c r="AC193" s="274"/>
      <c r="AD193" s="274"/>
    </row>
    <row r="194" spans="1:30" ht="283.5">
      <c r="B194" s="276" t="s">
        <v>3697</v>
      </c>
      <c r="C194" s="268" t="s">
        <v>4867</v>
      </c>
      <c r="D194" s="270" t="s">
        <v>4400</v>
      </c>
      <c r="E194" s="270" t="s">
        <v>4400</v>
      </c>
      <c r="F194" s="272" t="s">
        <v>3800</v>
      </c>
      <c r="G194" s="272" t="s">
        <v>3801</v>
      </c>
      <c r="H194" s="273" t="s">
        <v>3802</v>
      </c>
      <c r="I194" s="271" t="s">
        <v>4868</v>
      </c>
      <c r="J194" s="274" t="s">
        <v>4438</v>
      </c>
      <c r="K194" s="274" t="s">
        <v>1717</v>
      </c>
      <c r="L194" s="274" t="s">
        <v>4551</v>
      </c>
      <c r="M194" s="274" t="s">
        <v>4869</v>
      </c>
      <c r="N194" s="274"/>
      <c r="O194" s="274"/>
      <c r="P194" s="274" t="s">
        <v>4402</v>
      </c>
      <c r="Q194" s="274" t="s">
        <v>4870</v>
      </c>
      <c r="R194" s="274"/>
      <c r="S194" s="274" t="s">
        <v>4605</v>
      </c>
      <c r="T194" s="274" t="s">
        <v>4594</v>
      </c>
      <c r="U194" s="274" t="s">
        <v>4478</v>
      </c>
      <c r="V194" s="274"/>
      <c r="W194" s="274"/>
      <c r="X194" s="274" t="s">
        <v>4871</v>
      </c>
      <c r="Y194" s="274"/>
      <c r="Z194" s="274"/>
      <c r="AA194" s="274"/>
      <c r="AB194" s="274"/>
      <c r="AC194" s="274"/>
      <c r="AD194" s="274"/>
    </row>
    <row r="195" spans="1:30" ht="40.5">
      <c r="B195" s="276" t="s">
        <v>3697</v>
      </c>
      <c r="C195" s="268" t="s">
        <v>3786</v>
      </c>
      <c r="D195" s="270" t="s">
        <v>4400</v>
      </c>
      <c r="E195" s="270" t="s">
        <v>4400</v>
      </c>
      <c r="F195" s="272" t="s">
        <v>3722</v>
      </c>
      <c r="G195" s="272" t="s">
        <v>3723</v>
      </c>
      <c r="H195" s="273" t="s">
        <v>3724</v>
      </c>
      <c r="I195" s="271" t="s">
        <v>4872</v>
      </c>
      <c r="J195" s="274" t="s">
        <v>4438</v>
      </c>
      <c r="K195" s="274" t="s">
        <v>1717</v>
      </c>
      <c r="L195" s="274" t="s">
        <v>4873</v>
      </c>
      <c r="M195" s="274" t="s">
        <v>4872</v>
      </c>
      <c r="N195" s="274"/>
      <c r="O195" s="274"/>
      <c r="P195" s="274" t="s">
        <v>4402</v>
      </c>
      <c r="Q195" s="274"/>
      <c r="R195" s="274"/>
      <c r="S195" s="274" t="s">
        <v>4605</v>
      </c>
      <c r="T195" s="274" t="s">
        <v>4594</v>
      </c>
      <c r="U195" s="274" t="s">
        <v>4403</v>
      </c>
      <c r="V195" s="274"/>
      <c r="W195" s="274"/>
      <c r="X195" s="274"/>
      <c r="Y195" s="274"/>
      <c r="Z195" s="274"/>
      <c r="AA195" s="274"/>
      <c r="AB195" s="274"/>
      <c r="AC195" s="274"/>
      <c r="AD195" s="274"/>
    </row>
    <row r="196" spans="1:30" s="236" customFormat="1" ht="27">
      <c r="A196" s="196"/>
      <c r="B196" s="276" t="s">
        <v>3697</v>
      </c>
      <c r="C196" s="268" t="s">
        <v>4541</v>
      </c>
      <c r="D196" s="270" t="s">
        <v>4400</v>
      </c>
      <c r="E196" s="270" t="s">
        <v>4400</v>
      </c>
      <c r="F196" s="272" t="s">
        <v>4874</v>
      </c>
      <c r="G196" s="272" t="s">
        <v>4062</v>
      </c>
      <c r="H196" s="273" t="s">
        <v>4063</v>
      </c>
      <c r="I196" s="271" t="s">
        <v>4578</v>
      </c>
      <c r="J196" s="274" t="s">
        <v>4438</v>
      </c>
      <c r="K196" s="274" t="s">
        <v>1625</v>
      </c>
      <c r="L196" s="274" t="s">
        <v>4579</v>
      </c>
      <c r="M196" s="274" t="s">
        <v>4580</v>
      </c>
      <c r="N196" s="274"/>
      <c r="O196" s="274"/>
      <c r="P196" s="274"/>
      <c r="Q196" s="274"/>
      <c r="R196" s="274"/>
      <c r="S196" s="274"/>
      <c r="T196" s="274"/>
      <c r="U196" s="274"/>
      <c r="V196" s="274"/>
      <c r="W196" s="274"/>
      <c r="X196" s="274"/>
      <c r="Y196" s="274"/>
      <c r="Z196" s="274"/>
      <c r="AA196" s="274"/>
      <c r="AB196" s="274"/>
      <c r="AC196" s="274"/>
      <c r="AD196" s="274"/>
    </row>
    <row r="197" spans="1:30" s="236" customFormat="1" ht="27">
      <c r="A197" s="196"/>
      <c r="B197" s="276" t="s">
        <v>3697</v>
      </c>
      <c r="C197" s="268" t="s">
        <v>4541</v>
      </c>
      <c r="D197" s="270" t="s">
        <v>4400</v>
      </c>
      <c r="E197" s="270" t="s">
        <v>4400</v>
      </c>
      <c r="F197" s="272" t="s">
        <v>4875</v>
      </c>
      <c r="G197" s="272" t="s">
        <v>4076</v>
      </c>
      <c r="H197" s="273" t="s">
        <v>4077</v>
      </c>
      <c r="I197" s="271" t="s">
        <v>4581</v>
      </c>
      <c r="J197" s="274" t="s">
        <v>4582</v>
      </c>
      <c r="K197" s="274" t="s">
        <v>1812</v>
      </c>
      <c r="L197" s="274" t="s">
        <v>4579</v>
      </c>
      <c r="M197" s="274" t="s">
        <v>4583</v>
      </c>
      <c r="N197" s="274"/>
      <c r="O197" s="274"/>
      <c r="P197" s="274"/>
      <c r="Q197" s="274"/>
      <c r="R197" s="274"/>
      <c r="S197" s="274"/>
      <c r="T197" s="274"/>
      <c r="U197" s="274" t="s">
        <v>4403</v>
      </c>
      <c r="V197" s="274"/>
      <c r="W197" s="274"/>
      <c r="X197" s="274"/>
      <c r="Y197" s="274"/>
      <c r="Z197" s="274"/>
      <c r="AA197" s="274"/>
      <c r="AB197" s="274"/>
      <c r="AC197" s="274"/>
      <c r="AD197" s="274"/>
    </row>
    <row r="198" spans="1:30" s="236" customFormat="1" ht="27">
      <c r="A198" s="196"/>
      <c r="B198" s="276" t="s">
        <v>3697</v>
      </c>
      <c r="C198" s="268" t="s">
        <v>4541</v>
      </c>
      <c r="D198" s="270" t="s">
        <v>4400</v>
      </c>
      <c r="E198" s="270" t="s">
        <v>4400</v>
      </c>
      <c r="F198" s="272" t="s">
        <v>4876</v>
      </c>
      <c r="G198" s="272" t="s">
        <v>4877</v>
      </c>
      <c r="H198" s="273" t="s">
        <v>4878</v>
      </c>
      <c r="I198" s="271" t="s">
        <v>4879</v>
      </c>
      <c r="J198" s="274" t="s">
        <v>1664</v>
      </c>
      <c r="K198" s="274"/>
      <c r="L198" s="274"/>
      <c r="M198" s="274"/>
      <c r="N198" s="274"/>
      <c r="O198" s="274"/>
      <c r="P198" s="274"/>
      <c r="Q198" s="274"/>
      <c r="R198" s="274"/>
      <c r="S198" s="274"/>
      <c r="T198" s="274"/>
      <c r="U198" s="274" t="s">
        <v>4478</v>
      </c>
      <c r="V198" s="274"/>
      <c r="W198" s="274"/>
      <c r="X198" s="274"/>
      <c r="Y198" s="274"/>
      <c r="Z198" s="274"/>
      <c r="AA198" s="274"/>
      <c r="AB198" s="274"/>
      <c r="AC198" s="274"/>
      <c r="AD198" s="274"/>
    </row>
    <row r="199" spans="1:30" s="236" customFormat="1" ht="27">
      <c r="A199" s="196"/>
      <c r="B199" s="276" t="s">
        <v>3697</v>
      </c>
      <c r="C199" s="268" t="s">
        <v>4541</v>
      </c>
      <c r="D199" s="270" t="s">
        <v>4400</v>
      </c>
      <c r="E199" s="270" t="s">
        <v>4400</v>
      </c>
      <c r="F199" s="272" t="s">
        <v>4880</v>
      </c>
      <c r="G199" s="272" t="s">
        <v>4881</v>
      </c>
      <c r="H199" s="273" t="s">
        <v>4882</v>
      </c>
      <c r="I199" s="271" t="s">
        <v>1711</v>
      </c>
      <c r="J199" s="274" t="s">
        <v>1664</v>
      </c>
      <c r="K199" s="274"/>
      <c r="L199" s="274"/>
      <c r="M199" s="274"/>
      <c r="N199" s="274"/>
      <c r="O199" s="274"/>
      <c r="P199" s="274"/>
      <c r="Q199" s="274"/>
      <c r="R199" s="274"/>
      <c r="S199" s="274"/>
      <c r="T199" s="274"/>
      <c r="U199" s="274" t="s">
        <v>4403</v>
      </c>
      <c r="V199" s="274"/>
      <c r="W199" s="274"/>
      <c r="X199" s="274"/>
      <c r="Y199" s="274"/>
      <c r="Z199" s="274"/>
      <c r="AA199" s="274"/>
      <c r="AB199" s="274"/>
      <c r="AC199" s="274"/>
      <c r="AD199" s="274"/>
    </row>
    <row r="200" spans="1:30" s="236" customFormat="1" ht="27">
      <c r="A200" s="196"/>
      <c r="B200" s="276" t="s">
        <v>3697</v>
      </c>
      <c r="C200" s="268" t="s">
        <v>4247</v>
      </c>
      <c r="D200" s="270" t="s">
        <v>4400</v>
      </c>
      <c r="E200" s="270" t="s">
        <v>4400</v>
      </c>
      <c r="F200" s="272" t="s">
        <v>4883</v>
      </c>
      <c r="G200" s="272" t="s">
        <v>4884</v>
      </c>
      <c r="H200" s="273" t="s">
        <v>4885</v>
      </c>
      <c r="I200" s="271" t="s">
        <v>4886</v>
      </c>
      <c r="J200" s="274" t="s">
        <v>1664</v>
      </c>
      <c r="K200" s="274" t="s">
        <v>1717</v>
      </c>
      <c r="L200" s="274" t="s">
        <v>4887</v>
      </c>
      <c r="M200" s="274" t="s">
        <v>4888</v>
      </c>
      <c r="N200" s="274"/>
      <c r="O200" s="274"/>
      <c r="P200" s="274"/>
      <c r="Q200" s="274"/>
      <c r="R200" s="274"/>
      <c r="S200" s="274"/>
      <c r="T200" s="274"/>
      <c r="U200" s="274" t="s">
        <v>4403</v>
      </c>
      <c r="V200" s="274"/>
      <c r="W200" s="274"/>
      <c r="X200" s="274"/>
      <c r="Y200" s="274"/>
      <c r="Z200" s="274"/>
      <c r="AA200" s="274"/>
      <c r="AB200" s="274"/>
      <c r="AC200" s="274"/>
      <c r="AD200" s="274"/>
    </row>
    <row r="201" spans="1:30" s="236" customFormat="1" ht="121.5">
      <c r="A201" s="196"/>
      <c r="B201" s="276" t="s">
        <v>3697</v>
      </c>
      <c r="C201" s="268" t="s">
        <v>3786</v>
      </c>
      <c r="D201" s="270" t="s">
        <v>4400</v>
      </c>
      <c r="E201" s="270" t="s">
        <v>4400</v>
      </c>
      <c r="F201" s="272" t="s">
        <v>4889</v>
      </c>
      <c r="G201" s="272" t="s">
        <v>4890</v>
      </c>
      <c r="H201" s="273" t="s">
        <v>4891</v>
      </c>
      <c r="I201" s="271" t="s">
        <v>4892</v>
      </c>
      <c r="J201" s="274" t="s">
        <v>4438</v>
      </c>
      <c r="K201" s="274" t="s">
        <v>1717</v>
      </c>
      <c r="L201" s="274" t="s">
        <v>4893</v>
      </c>
      <c r="M201" s="274" t="s">
        <v>4888</v>
      </c>
      <c r="N201" s="274"/>
      <c r="O201" s="274"/>
      <c r="P201" s="274" t="s">
        <v>4402</v>
      </c>
      <c r="Q201" s="274"/>
      <c r="R201" s="274"/>
      <c r="S201" s="274"/>
      <c r="T201" s="274"/>
      <c r="U201" s="274" t="s">
        <v>4403</v>
      </c>
      <c r="V201" s="274"/>
      <c r="W201" s="274"/>
      <c r="X201" s="274"/>
      <c r="Y201" s="274"/>
      <c r="Z201" s="274"/>
      <c r="AA201" s="274"/>
      <c r="AB201" s="274"/>
      <c r="AC201" s="274"/>
      <c r="AD201" s="274"/>
    </row>
    <row r="202" spans="1:30" s="236" customFormat="1" ht="40.5">
      <c r="B202" s="276" t="s">
        <v>3697</v>
      </c>
      <c r="C202" s="268" t="s">
        <v>4247</v>
      </c>
      <c r="D202" s="270" t="s">
        <v>4400</v>
      </c>
      <c r="E202" s="270" t="s">
        <v>4400</v>
      </c>
      <c r="F202" s="272" t="s">
        <v>4894</v>
      </c>
      <c r="G202" s="272" t="s">
        <v>4895</v>
      </c>
      <c r="H202" s="273" t="s">
        <v>4896</v>
      </c>
      <c r="I202" s="271" t="s">
        <v>4897</v>
      </c>
      <c r="J202" s="274" t="s">
        <v>4438</v>
      </c>
      <c r="K202" s="274" t="s">
        <v>1717</v>
      </c>
      <c r="L202" s="274" t="s">
        <v>4898</v>
      </c>
      <c r="M202" s="274" t="s">
        <v>4580</v>
      </c>
      <c r="N202" s="274"/>
      <c r="O202" s="274"/>
      <c r="P202" s="274"/>
      <c r="Q202" s="274"/>
      <c r="R202" s="274"/>
      <c r="S202" s="274" t="s">
        <v>4899</v>
      </c>
      <c r="T202" s="274" t="s">
        <v>4594</v>
      </c>
      <c r="U202" s="274" t="s">
        <v>4403</v>
      </c>
      <c r="V202" s="274"/>
      <c r="W202" s="274"/>
      <c r="X202" s="274"/>
      <c r="Y202" s="274"/>
      <c r="Z202" s="274"/>
      <c r="AA202" s="274"/>
      <c r="AB202" s="274"/>
      <c r="AC202" s="274"/>
      <c r="AD202" s="274" t="s">
        <v>78</v>
      </c>
    </row>
    <row r="203" spans="1:30" s="236" customFormat="1" ht="40.5">
      <c r="B203" s="276" t="s">
        <v>3697</v>
      </c>
      <c r="C203" s="268" t="s">
        <v>4247</v>
      </c>
      <c r="D203" s="270" t="s">
        <v>4400</v>
      </c>
      <c r="E203" s="270" t="s">
        <v>4400</v>
      </c>
      <c r="F203" s="272" t="s">
        <v>4900</v>
      </c>
      <c r="G203" s="272" t="s">
        <v>4901</v>
      </c>
      <c r="H203" s="273" t="s">
        <v>4902</v>
      </c>
      <c r="I203" s="271"/>
      <c r="J203" s="274" t="s">
        <v>4438</v>
      </c>
      <c r="K203" s="274" t="s">
        <v>1717</v>
      </c>
      <c r="L203" s="274" t="s">
        <v>4903</v>
      </c>
      <c r="M203" s="274" t="s">
        <v>4904</v>
      </c>
      <c r="N203" s="274"/>
      <c r="O203" s="274"/>
      <c r="P203" s="274"/>
      <c r="Q203" s="274"/>
      <c r="R203" s="274"/>
      <c r="S203" s="274" t="s">
        <v>4899</v>
      </c>
      <c r="T203" s="274" t="s">
        <v>4594</v>
      </c>
      <c r="U203" s="274" t="s">
        <v>4403</v>
      </c>
      <c r="V203" s="274"/>
      <c r="W203" s="274"/>
      <c r="X203" s="274"/>
      <c r="Y203" s="274"/>
      <c r="Z203" s="274"/>
      <c r="AA203" s="274"/>
      <c r="AB203" s="274"/>
      <c r="AC203" s="274"/>
      <c r="AD203" s="274" t="s">
        <v>78</v>
      </c>
    </row>
    <row r="204" spans="1:30" s="236" customFormat="1" ht="54">
      <c r="A204" s="196"/>
      <c r="B204" s="276" t="s">
        <v>3697</v>
      </c>
      <c r="C204" s="268" t="s">
        <v>4541</v>
      </c>
      <c r="D204" s="270" t="s">
        <v>4400</v>
      </c>
      <c r="E204" s="270" t="s">
        <v>4400</v>
      </c>
      <c r="F204" s="272" t="s">
        <v>4905</v>
      </c>
      <c r="G204" s="272" t="s">
        <v>4906</v>
      </c>
      <c r="H204" s="273" t="s">
        <v>4907</v>
      </c>
      <c r="I204" s="271" t="s">
        <v>4908</v>
      </c>
      <c r="J204" s="274" t="s">
        <v>1664</v>
      </c>
      <c r="K204" s="274"/>
      <c r="L204" s="274"/>
      <c r="M204" s="274" t="s">
        <v>4580</v>
      </c>
      <c r="N204" s="274"/>
      <c r="O204" s="274"/>
      <c r="P204" s="274" t="s">
        <v>4402</v>
      </c>
      <c r="Q204" s="274"/>
      <c r="R204" s="274"/>
      <c r="S204" s="274" t="s">
        <v>4899</v>
      </c>
      <c r="T204" s="274" t="s">
        <v>4594</v>
      </c>
      <c r="U204" s="274" t="s">
        <v>4478</v>
      </c>
      <c r="V204" s="274"/>
      <c r="W204" s="274"/>
      <c r="X204" s="274"/>
      <c r="Y204" s="274"/>
      <c r="Z204" s="274"/>
      <c r="AA204" s="274"/>
      <c r="AB204" s="274"/>
      <c r="AC204" s="274"/>
      <c r="AD204" s="274"/>
    </row>
    <row r="205" spans="1:30" s="236" customFormat="1" ht="40.5">
      <c r="A205" s="196"/>
      <c r="B205" s="276" t="s">
        <v>3697</v>
      </c>
      <c r="C205" s="268" t="s">
        <v>4321</v>
      </c>
      <c r="D205" s="270" t="s">
        <v>4400</v>
      </c>
      <c r="E205" s="270" t="s">
        <v>4400</v>
      </c>
      <c r="F205" s="272" t="s">
        <v>4909</v>
      </c>
      <c r="G205" s="272" t="s">
        <v>4910</v>
      </c>
      <c r="H205" s="273" t="s">
        <v>4911</v>
      </c>
      <c r="I205" s="271"/>
      <c r="J205" s="274" t="s">
        <v>4438</v>
      </c>
      <c r="K205" s="274" t="s">
        <v>1717</v>
      </c>
      <c r="L205" s="274" t="s">
        <v>4912</v>
      </c>
      <c r="M205" s="274"/>
      <c r="N205" s="274"/>
      <c r="O205" s="274"/>
      <c r="P205" s="274"/>
      <c r="Q205" s="274"/>
      <c r="R205" s="274"/>
      <c r="S205" s="274"/>
      <c r="T205" s="274"/>
      <c r="U205" s="274"/>
      <c r="V205" s="274"/>
      <c r="W205" s="274"/>
      <c r="X205" s="274"/>
      <c r="Y205" s="274"/>
      <c r="Z205" s="274"/>
      <c r="AA205" s="274"/>
      <c r="AB205" s="274"/>
      <c r="AC205" s="274"/>
      <c r="AD205" s="274"/>
    </row>
    <row r="206" spans="1:30" s="236" customFormat="1" ht="40.5">
      <c r="A206" s="196"/>
      <c r="B206" s="276" t="s">
        <v>3697</v>
      </c>
      <c r="C206" s="268" t="s">
        <v>4247</v>
      </c>
      <c r="D206" s="270" t="s">
        <v>4400</v>
      </c>
      <c r="E206" s="270" t="s">
        <v>4400</v>
      </c>
      <c r="F206" s="272" t="s">
        <v>4913</v>
      </c>
      <c r="G206" s="272" t="s">
        <v>4914</v>
      </c>
      <c r="H206" s="273" t="s">
        <v>4915</v>
      </c>
      <c r="I206" s="271" t="s">
        <v>4916</v>
      </c>
      <c r="J206" s="274" t="s">
        <v>4438</v>
      </c>
      <c r="K206" s="274" t="s">
        <v>1717</v>
      </c>
      <c r="L206" s="274" t="s">
        <v>4534</v>
      </c>
      <c r="M206" s="274"/>
      <c r="N206" s="274"/>
      <c r="O206" s="274"/>
      <c r="P206" s="274"/>
      <c r="Q206" s="274"/>
      <c r="R206" s="274"/>
      <c r="S206" s="274"/>
      <c r="T206" s="274"/>
      <c r="U206" s="274"/>
      <c r="V206" s="274"/>
      <c r="W206" s="274"/>
      <c r="X206" s="274"/>
      <c r="Y206" s="274"/>
      <c r="Z206" s="274"/>
      <c r="AA206" s="274"/>
      <c r="AB206" s="274"/>
      <c r="AC206" s="274"/>
      <c r="AD206" s="274"/>
    </row>
    <row r="207" spans="1:30" s="236" customFormat="1" ht="27">
      <c r="A207" s="196"/>
      <c r="B207" s="276" t="s">
        <v>3697</v>
      </c>
      <c r="C207" s="268" t="s">
        <v>4247</v>
      </c>
      <c r="D207" s="270" t="s">
        <v>4400</v>
      </c>
      <c r="E207" s="270" t="s">
        <v>4400</v>
      </c>
      <c r="F207" s="272" t="s">
        <v>4917</v>
      </c>
      <c r="G207" s="272" t="s">
        <v>4918</v>
      </c>
      <c r="H207" s="273" t="s">
        <v>4919</v>
      </c>
      <c r="I207" s="271"/>
      <c r="J207" s="274" t="s">
        <v>4438</v>
      </c>
      <c r="K207" s="274" t="s">
        <v>1717</v>
      </c>
      <c r="L207" s="274" t="s">
        <v>4920</v>
      </c>
      <c r="M207" s="274"/>
      <c r="N207" s="274"/>
      <c r="O207" s="274"/>
      <c r="P207" s="274"/>
      <c r="Q207" s="274"/>
      <c r="R207" s="274"/>
      <c r="S207" s="274"/>
      <c r="T207" s="274"/>
      <c r="U207" s="274"/>
      <c r="V207" s="274"/>
      <c r="W207" s="274"/>
      <c r="X207" s="274"/>
      <c r="Y207" s="274"/>
      <c r="Z207" s="274"/>
      <c r="AA207" s="274"/>
      <c r="AB207" s="274"/>
      <c r="AC207" s="274"/>
      <c r="AD207" s="274"/>
    </row>
    <row r="208" spans="1:30" s="236" customFormat="1" ht="27">
      <c r="A208" s="196"/>
      <c r="B208" s="276" t="s">
        <v>3697</v>
      </c>
      <c r="C208" s="268" t="s">
        <v>4921</v>
      </c>
      <c r="D208" s="270" t="s">
        <v>4400</v>
      </c>
      <c r="E208" s="270" t="s">
        <v>4400</v>
      </c>
      <c r="F208" s="272" t="s">
        <v>4922</v>
      </c>
      <c r="G208" s="272" t="s">
        <v>4923</v>
      </c>
      <c r="H208" s="273" t="s">
        <v>4924</v>
      </c>
      <c r="I208" s="271"/>
      <c r="J208" s="274" t="s">
        <v>4438</v>
      </c>
      <c r="K208" s="274" t="s">
        <v>1717</v>
      </c>
      <c r="L208" s="274"/>
      <c r="M208" s="274"/>
      <c r="N208" s="274"/>
      <c r="O208" s="274"/>
      <c r="P208" s="274"/>
      <c r="Q208" s="274"/>
      <c r="R208" s="274"/>
      <c r="S208" s="274"/>
      <c r="T208" s="274"/>
      <c r="U208" s="274"/>
      <c r="V208" s="274"/>
      <c r="W208" s="274"/>
      <c r="X208" s="274"/>
      <c r="Y208" s="274"/>
      <c r="Z208" s="274"/>
      <c r="AA208" s="274"/>
      <c r="AB208" s="274"/>
      <c r="AC208" s="274"/>
      <c r="AD208" s="274"/>
    </row>
    <row r="209" spans="1:30" s="236" customFormat="1" ht="56.25" customHeight="1">
      <c r="A209" s="196"/>
      <c r="B209" s="276" t="s">
        <v>3697</v>
      </c>
      <c r="C209" s="268" t="s">
        <v>3744</v>
      </c>
      <c r="D209" s="270" t="s">
        <v>4400</v>
      </c>
      <c r="E209" s="270" t="s">
        <v>4400</v>
      </c>
      <c r="F209" s="272" t="s">
        <v>4925</v>
      </c>
      <c r="G209" s="272" t="s">
        <v>4926</v>
      </c>
      <c r="H209" s="273" t="s">
        <v>4927</v>
      </c>
      <c r="I209" s="271" t="s">
        <v>4928</v>
      </c>
      <c r="J209" s="274" t="s">
        <v>4802</v>
      </c>
      <c r="K209" s="274" t="s">
        <v>1600</v>
      </c>
      <c r="L209" s="274" t="s">
        <v>4929</v>
      </c>
      <c r="M209" s="274" t="s">
        <v>4928</v>
      </c>
      <c r="N209" s="274" t="s">
        <v>4407</v>
      </c>
      <c r="O209" s="274" t="s">
        <v>4929</v>
      </c>
      <c r="P209" s="274" t="s">
        <v>4402</v>
      </c>
      <c r="Q209" s="274" t="s">
        <v>4809</v>
      </c>
      <c r="R209" s="274" t="s">
        <v>4810</v>
      </c>
      <c r="S209" s="274" t="s">
        <v>2045</v>
      </c>
      <c r="T209" s="274" t="s">
        <v>4594</v>
      </c>
      <c r="U209" s="274" t="s">
        <v>4403</v>
      </c>
      <c r="V209" s="274"/>
      <c r="W209" s="274"/>
      <c r="X209" s="274" t="s">
        <v>4811</v>
      </c>
      <c r="Y209" s="274" t="s">
        <v>4930</v>
      </c>
      <c r="Z209" s="274" t="s">
        <v>4930</v>
      </c>
      <c r="AA209" s="274"/>
      <c r="AB209" s="274"/>
      <c r="AC209" s="274"/>
      <c r="AD209" s="274" t="s">
        <v>78</v>
      </c>
    </row>
    <row r="210" spans="1:30" s="236" customFormat="1" ht="40.5">
      <c r="A210" s="196"/>
      <c r="B210" s="276" t="s">
        <v>3697</v>
      </c>
      <c r="C210" s="268" t="s">
        <v>3744</v>
      </c>
      <c r="D210" s="270" t="s">
        <v>4400</v>
      </c>
      <c r="E210" s="270" t="s">
        <v>4400</v>
      </c>
      <c r="F210" s="272" t="s">
        <v>4931</v>
      </c>
      <c r="G210" s="272" t="s">
        <v>4932</v>
      </c>
      <c r="H210" s="273" t="s">
        <v>4933</v>
      </c>
      <c r="I210" s="271" t="s">
        <v>4934</v>
      </c>
      <c r="J210" s="274" t="s">
        <v>4802</v>
      </c>
      <c r="K210" s="274" t="s">
        <v>1600</v>
      </c>
      <c r="L210" s="274" t="s">
        <v>4935</v>
      </c>
      <c r="M210" s="274" t="s">
        <v>4934</v>
      </c>
      <c r="N210" s="274" t="s">
        <v>4407</v>
      </c>
      <c r="O210" s="274" t="s">
        <v>4935</v>
      </c>
      <c r="P210" s="274" t="s">
        <v>4402</v>
      </c>
      <c r="Q210" s="274" t="s">
        <v>4809</v>
      </c>
      <c r="R210" s="274" t="s">
        <v>4810</v>
      </c>
      <c r="S210" s="274" t="s">
        <v>2045</v>
      </c>
      <c r="T210" s="274" t="s">
        <v>4594</v>
      </c>
      <c r="U210" s="274" t="s">
        <v>4403</v>
      </c>
      <c r="V210" s="274"/>
      <c r="W210" s="274"/>
      <c r="X210" s="274" t="s">
        <v>4811</v>
      </c>
      <c r="Y210" s="274" t="s">
        <v>4930</v>
      </c>
      <c r="Z210" s="274" t="s">
        <v>4930</v>
      </c>
      <c r="AA210" s="274"/>
      <c r="AB210" s="274"/>
      <c r="AC210" s="274"/>
      <c r="AD210" s="274" t="s">
        <v>78</v>
      </c>
    </row>
    <row r="211" spans="1:30" s="236" customFormat="1" ht="40.5">
      <c r="A211" s="196"/>
      <c r="B211" s="276" t="s">
        <v>3697</v>
      </c>
      <c r="C211" s="268" t="s">
        <v>3744</v>
      </c>
      <c r="D211" s="270" t="s">
        <v>4400</v>
      </c>
      <c r="E211" s="270" t="s">
        <v>4400</v>
      </c>
      <c r="F211" s="272" t="s">
        <v>4936</v>
      </c>
      <c r="G211" s="272" t="s">
        <v>4937</v>
      </c>
      <c r="H211" s="273" t="s">
        <v>4938</v>
      </c>
      <c r="I211" s="271" t="s">
        <v>4939</v>
      </c>
      <c r="J211" s="274" t="s">
        <v>4802</v>
      </c>
      <c r="K211" s="274" t="s">
        <v>1600</v>
      </c>
      <c r="L211" s="274" t="s">
        <v>4940</v>
      </c>
      <c r="M211" s="311" t="s">
        <v>4939</v>
      </c>
      <c r="N211" s="274" t="s">
        <v>4407</v>
      </c>
      <c r="O211" s="274" t="s">
        <v>4940</v>
      </c>
      <c r="P211" s="274" t="s">
        <v>4402</v>
      </c>
      <c r="Q211" s="274" t="s">
        <v>4809</v>
      </c>
      <c r="R211" s="274" t="s">
        <v>4810</v>
      </c>
      <c r="S211" s="274" t="s">
        <v>2045</v>
      </c>
      <c r="T211" s="274" t="s">
        <v>4594</v>
      </c>
      <c r="U211" s="274" t="s">
        <v>4403</v>
      </c>
      <c r="V211" s="274"/>
      <c r="W211" s="274"/>
      <c r="X211" s="274" t="s">
        <v>4811</v>
      </c>
      <c r="Y211" s="274" t="s">
        <v>4930</v>
      </c>
      <c r="Z211" s="274" t="s">
        <v>4930</v>
      </c>
      <c r="AA211" s="274"/>
      <c r="AB211" s="274"/>
      <c r="AC211" s="274"/>
      <c r="AD211" s="274" t="s">
        <v>78</v>
      </c>
    </row>
    <row r="212" spans="1:30" s="236" customFormat="1" ht="54">
      <c r="A212" s="196"/>
      <c r="B212" s="276" t="s">
        <v>3697</v>
      </c>
      <c r="C212" s="268" t="s">
        <v>3744</v>
      </c>
      <c r="D212" s="270" t="s">
        <v>4400</v>
      </c>
      <c r="E212" s="270" t="s">
        <v>4400</v>
      </c>
      <c r="F212" s="272" t="s">
        <v>4941</v>
      </c>
      <c r="G212" s="272" t="s">
        <v>4942</v>
      </c>
      <c r="H212" s="273" t="s">
        <v>4943</v>
      </c>
      <c r="I212" s="271" t="s">
        <v>4944</v>
      </c>
      <c r="J212" s="274" t="s">
        <v>4802</v>
      </c>
      <c r="K212" s="274" t="s">
        <v>1600</v>
      </c>
      <c r="L212" s="274" t="s">
        <v>4945</v>
      </c>
      <c r="M212" s="311" t="s">
        <v>4944</v>
      </c>
      <c r="N212" s="274" t="s">
        <v>4407</v>
      </c>
      <c r="O212" s="274" t="s">
        <v>4945</v>
      </c>
      <c r="P212" s="274" t="s">
        <v>4402</v>
      </c>
      <c r="Q212" s="274" t="s">
        <v>4809</v>
      </c>
      <c r="R212" s="274" t="s">
        <v>4810</v>
      </c>
      <c r="S212" s="274" t="s">
        <v>2045</v>
      </c>
      <c r="T212" s="274" t="s">
        <v>4594</v>
      </c>
      <c r="U212" s="274" t="s">
        <v>4403</v>
      </c>
      <c r="V212" s="274"/>
      <c r="W212" s="274"/>
      <c r="X212" s="274" t="s">
        <v>4811</v>
      </c>
      <c r="Y212" s="274" t="s">
        <v>4930</v>
      </c>
      <c r="Z212" s="274" t="s">
        <v>4930</v>
      </c>
      <c r="AA212" s="274"/>
      <c r="AB212" s="274"/>
      <c r="AC212" s="274"/>
      <c r="AD212" s="274" t="s">
        <v>78</v>
      </c>
    </row>
    <row r="213" spans="1:30" s="236" customFormat="1" ht="40.5">
      <c r="A213" s="196"/>
      <c r="B213" s="276" t="s">
        <v>3697</v>
      </c>
      <c r="C213" s="268" t="s">
        <v>3744</v>
      </c>
      <c r="D213" s="270" t="s">
        <v>4400</v>
      </c>
      <c r="E213" s="270" t="s">
        <v>4400</v>
      </c>
      <c r="F213" s="272" t="s">
        <v>4946</v>
      </c>
      <c r="G213" s="272" t="s">
        <v>4947</v>
      </c>
      <c r="H213" s="273" t="s">
        <v>4948</v>
      </c>
      <c r="I213" s="271" t="s">
        <v>4949</v>
      </c>
      <c r="J213" s="274" t="s">
        <v>4802</v>
      </c>
      <c r="K213" s="274" t="s">
        <v>1600</v>
      </c>
      <c r="L213" s="274" t="s">
        <v>4950</v>
      </c>
      <c r="M213" s="311" t="s">
        <v>4949</v>
      </c>
      <c r="N213" s="274" t="s">
        <v>4407</v>
      </c>
      <c r="O213" s="274" t="s">
        <v>4950</v>
      </c>
      <c r="P213" s="274" t="s">
        <v>4402</v>
      </c>
      <c r="Q213" s="274" t="s">
        <v>4809</v>
      </c>
      <c r="R213" s="274" t="s">
        <v>4810</v>
      </c>
      <c r="S213" s="274" t="s">
        <v>2045</v>
      </c>
      <c r="T213" s="274" t="s">
        <v>4594</v>
      </c>
      <c r="U213" s="274" t="s">
        <v>4403</v>
      </c>
      <c r="V213" s="274"/>
      <c r="W213" s="274"/>
      <c r="X213" s="274" t="s">
        <v>4811</v>
      </c>
      <c r="Y213" s="274" t="s">
        <v>4930</v>
      </c>
      <c r="Z213" s="274" t="s">
        <v>4930</v>
      </c>
      <c r="AA213" s="274"/>
      <c r="AB213" s="274"/>
      <c r="AC213" s="274"/>
      <c r="AD213" s="274" t="s">
        <v>78</v>
      </c>
    </row>
    <row r="214" spans="1:30" s="236" customFormat="1" ht="40.5">
      <c r="A214" s="196"/>
      <c r="B214" s="276" t="s">
        <v>3697</v>
      </c>
      <c r="C214" s="268" t="s">
        <v>3721</v>
      </c>
      <c r="D214" s="270" t="s">
        <v>4400</v>
      </c>
      <c r="E214" s="270" t="s">
        <v>4400</v>
      </c>
      <c r="F214" s="272" t="s">
        <v>4951</v>
      </c>
      <c r="G214" s="272" t="s">
        <v>4952</v>
      </c>
      <c r="H214" s="273" t="s">
        <v>4953</v>
      </c>
      <c r="I214" s="271" t="s">
        <v>4954</v>
      </c>
      <c r="J214" s="274" t="s">
        <v>4438</v>
      </c>
      <c r="K214" s="274" t="s">
        <v>1717</v>
      </c>
      <c r="L214" s="274" t="s">
        <v>4955</v>
      </c>
      <c r="M214" s="311"/>
      <c r="N214" s="274"/>
      <c r="O214" s="274"/>
      <c r="P214" s="274"/>
      <c r="Q214" s="274"/>
      <c r="R214" s="274"/>
      <c r="S214" s="274"/>
      <c r="T214" s="274"/>
      <c r="U214" s="274"/>
      <c r="V214" s="274"/>
      <c r="W214" s="274"/>
      <c r="X214" s="274"/>
      <c r="Y214" s="274"/>
      <c r="Z214" s="274"/>
      <c r="AA214" s="274"/>
      <c r="AB214" s="274"/>
      <c r="AC214" s="274"/>
      <c r="AD214" s="274"/>
    </row>
    <row r="215" spans="1:30" s="236" customFormat="1" ht="40.5">
      <c r="A215" s="196"/>
      <c r="B215" s="276" t="s">
        <v>3697</v>
      </c>
      <c r="C215" s="268" t="s">
        <v>3721</v>
      </c>
      <c r="D215" s="270" t="s">
        <v>4400</v>
      </c>
      <c r="E215" s="270" t="s">
        <v>4400</v>
      </c>
      <c r="F215" s="272" t="s">
        <v>4956</v>
      </c>
      <c r="G215" s="272" t="s">
        <v>4957</v>
      </c>
      <c r="H215" s="273" t="s">
        <v>4958</v>
      </c>
      <c r="I215" s="271" t="s">
        <v>4959</v>
      </c>
      <c r="J215" s="274" t="s">
        <v>4438</v>
      </c>
      <c r="K215" s="274" t="s">
        <v>1717</v>
      </c>
      <c r="L215" s="274" t="s">
        <v>4960</v>
      </c>
      <c r="M215" s="311"/>
      <c r="N215" s="274"/>
      <c r="O215" s="274"/>
      <c r="P215" s="274"/>
      <c r="Q215" s="274"/>
      <c r="R215" s="274"/>
      <c r="S215" s="274"/>
      <c r="T215" s="274"/>
      <c r="U215" s="274"/>
      <c r="V215" s="274"/>
      <c r="W215" s="274"/>
      <c r="X215" s="274"/>
      <c r="Y215" s="274"/>
      <c r="Z215" s="274"/>
      <c r="AA215" s="274"/>
      <c r="AB215" s="274"/>
      <c r="AC215" s="274"/>
      <c r="AD215" s="274"/>
    </row>
    <row r="216" spans="1:30" s="236" customFormat="1" ht="67.5">
      <c r="A216" s="196"/>
      <c r="B216" s="276" t="s">
        <v>3697</v>
      </c>
      <c r="C216" s="268" t="s">
        <v>4961</v>
      </c>
      <c r="D216" s="270" t="s">
        <v>4400</v>
      </c>
      <c r="E216" s="270" t="s">
        <v>4400</v>
      </c>
      <c r="F216" s="272" t="s">
        <v>4962</v>
      </c>
      <c r="G216" s="272" t="s">
        <v>4963</v>
      </c>
      <c r="H216" s="273" t="s">
        <v>4964</v>
      </c>
      <c r="I216" s="271" t="s">
        <v>4965</v>
      </c>
      <c r="J216" s="274" t="s">
        <v>4438</v>
      </c>
      <c r="K216" s="274" t="s">
        <v>1717</v>
      </c>
      <c r="L216" s="274" t="s">
        <v>4966</v>
      </c>
      <c r="M216" s="311"/>
      <c r="N216" s="274"/>
      <c r="O216" s="274"/>
      <c r="P216" s="274"/>
      <c r="Q216" s="274"/>
      <c r="R216" s="274"/>
      <c r="S216" s="274" t="s">
        <v>2045</v>
      </c>
      <c r="T216" s="274" t="s">
        <v>4594</v>
      </c>
      <c r="U216" s="274" t="s">
        <v>4403</v>
      </c>
      <c r="V216" s="274"/>
      <c r="W216" s="274"/>
      <c r="X216" s="274" t="s">
        <v>4967</v>
      </c>
      <c r="Y216" s="274"/>
      <c r="Z216" s="274"/>
      <c r="AA216" s="274"/>
      <c r="AB216" s="274"/>
      <c r="AC216" s="274"/>
      <c r="AD216" s="274"/>
    </row>
    <row r="217" spans="1:30" s="236" customFormat="1" ht="67.5">
      <c r="A217" s="196"/>
      <c r="B217" s="276" t="s">
        <v>3697</v>
      </c>
      <c r="C217" s="268" t="s">
        <v>3721</v>
      </c>
      <c r="D217" s="270" t="s">
        <v>4400</v>
      </c>
      <c r="E217" s="270" t="s">
        <v>4400</v>
      </c>
      <c r="F217" s="272" t="s">
        <v>4968</v>
      </c>
      <c r="G217" s="272" t="s">
        <v>4969</v>
      </c>
      <c r="H217" s="273" t="s">
        <v>4970</v>
      </c>
      <c r="I217" s="271" t="s">
        <v>4971</v>
      </c>
      <c r="J217" s="274" t="s">
        <v>4972</v>
      </c>
      <c r="K217" s="274" t="s">
        <v>4407</v>
      </c>
      <c r="L217" s="274" t="s">
        <v>4973</v>
      </c>
      <c r="M217" s="311" t="s">
        <v>4888</v>
      </c>
      <c r="N217" s="274"/>
      <c r="O217" s="274"/>
      <c r="P217" s="274"/>
      <c r="Q217" s="274"/>
      <c r="R217" s="274"/>
      <c r="S217" s="274"/>
      <c r="T217" s="274" t="s">
        <v>4594</v>
      </c>
      <c r="U217" s="274" t="s">
        <v>4403</v>
      </c>
      <c r="V217" s="274"/>
      <c r="W217" s="274"/>
      <c r="X217" s="274" t="s">
        <v>4974</v>
      </c>
      <c r="Y217" s="274"/>
      <c r="Z217" s="274"/>
      <c r="AA217" s="274"/>
      <c r="AB217" s="274"/>
      <c r="AC217" s="274"/>
      <c r="AD217" s="274"/>
    </row>
    <row r="218" spans="1:30" s="236" customFormat="1" ht="67.5">
      <c r="A218" s="196"/>
      <c r="B218" s="276" t="s">
        <v>3697</v>
      </c>
      <c r="C218" s="268" t="s">
        <v>4921</v>
      </c>
      <c r="D218" s="270" t="s">
        <v>4400</v>
      </c>
      <c r="E218" s="270" t="s">
        <v>4400</v>
      </c>
      <c r="F218" s="272" t="s">
        <v>4975</v>
      </c>
      <c r="G218" s="272" t="s">
        <v>4976</v>
      </c>
      <c r="H218" s="273" t="s">
        <v>4977</v>
      </c>
      <c r="I218" s="271" t="s">
        <v>4978</v>
      </c>
      <c r="J218" s="274" t="s">
        <v>4438</v>
      </c>
      <c r="K218" s="274" t="s">
        <v>1717</v>
      </c>
      <c r="L218" s="274" t="s">
        <v>4979</v>
      </c>
      <c r="M218" s="311"/>
      <c r="N218" s="274"/>
      <c r="O218" s="274"/>
      <c r="P218" s="274"/>
      <c r="Q218" s="274"/>
      <c r="R218" s="274"/>
      <c r="S218" s="274"/>
      <c r="T218" s="274"/>
      <c r="U218" s="274"/>
      <c r="V218" s="274"/>
      <c r="W218" s="274"/>
      <c r="X218" s="274"/>
      <c r="Y218" s="274"/>
      <c r="Z218" s="274"/>
      <c r="AA218" s="274"/>
      <c r="AB218" s="274"/>
      <c r="AC218" s="274"/>
      <c r="AD218" s="274"/>
    </row>
    <row r="219" spans="1:30" s="236" customFormat="1" ht="135">
      <c r="A219" s="196"/>
      <c r="B219" s="276" t="s">
        <v>3697</v>
      </c>
      <c r="C219" s="268" t="s">
        <v>4287</v>
      </c>
      <c r="D219" s="270" t="s">
        <v>4400</v>
      </c>
      <c r="E219" s="270" t="s">
        <v>4400</v>
      </c>
      <c r="F219" s="272" t="s">
        <v>4980</v>
      </c>
      <c r="G219" s="272" t="s">
        <v>4981</v>
      </c>
      <c r="H219" s="273" t="s">
        <v>4982</v>
      </c>
      <c r="I219" s="271" t="s">
        <v>4983</v>
      </c>
      <c r="J219" s="274" t="s">
        <v>4438</v>
      </c>
      <c r="K219" s="274" t="s">
        <v>1717</v>
      </c>
      <c r="L219" s="274" t="s">
        <v>4984</v>
      </c>
      <c r="M219" s="311"/>
      <c r="N219" s="274"/>
      <c r="O219" s="274"/>
      <c r="P219" s="274"/>
      <c r="Q219" s="274"/>
      <c r="R219" s="274"/>
      <c r="S219" s="274"/>
      <c r="T219" s="274"/>
      <c r="U219" s="274"/>
      <c r="V219" s="274"/>
      <c r="W219" s="274"/>
      <c r="X219" s="274"/>
      <c r="Y219" s="274"/>
      <c r="Z219" s="274"/>
      <c r="AA219" s="274"/>
      <c r="AB219" s="274"/>
      <c r="AC219" s="274"/>
      <c r="AD219" s="274"/>
    </row>
    <row r="220" spans="1:30" s="236" customFormat="1" ht="175.5">
      <c r="A220" s="196"/>
      <c r="B220" s="276" t="s">
        <v>3697</v>
      </c>
      <c r="C220" s="268" t="s">
        <v>4287</v>
      </c>
      <c r="D220" s="270" t="s">
        <v>4400</v>
      </c>
      <c r="E220" s="270" t="s">
        <v>4400</v>
      </c>
      <c r="F220" s="272" t="s">
        <v>4985</v>
      </c>
      <c r="G220" s="272" t="s">
        <v>4986</v>
      </c>
      <c r="H220" s="273" t="s">
        <v>4987</v>
      </c>
      <c r="I220" s="271" t="s">
        <v>4988</v>
      </c>
      <c r="J220" s="274" t="s">
        <v>4438</v>
      </c>
      <c r="K220" s="274" t="s">
        <v>1717</v>
      </c>
      <c r="L220" s="274" t="s">
        <v>4989</v>
      </c>
      <c r="M220" s="311"/>
      <c r="N220" s="274"/>
      <c r="O220" s="274"/>
      <c r="P220" s="274"/>
      <c r="Q220" s="274"/>
      <c r="R220" s="274"/>
      <c r="S220" s="274"/>
      <c r="T220" s="274"/>
      <c r="U220" s="274"/>
      <c r="V220" s="274"/>
      <c r="W220" s="274"/>
      <c r="X220" s="274"/>
      <c r="Y220" s="274"/>
      <c r="Z220" s="274"/>
      <c r="AA220" s="274"/>
      <c r="AB220" s="274"/>
      <c r="AC220" s="274"/>
      <c r="AD220" s="274"/>
    </row>
    <row r="221" spans="1:30" s="236" customFormat="1" ht="27">
      <c r="A221" s="196"/>
      <c r="B221" s="276" t="s">
        <v>3697</v>
      </c>
      <c r="C221" s="268" t="s">
        <v>3721</v>
      </c>
      <c r="D221" s="270" t="s">
        <v>4400</v>
      </c>
      <c r="E221" s="270" t="s">
        <v>4400</v>
      </c>
      <c r="F221" s="272" t="s">
        <v>4990</v>
      </c>
      <c r="G221" s="272" t="s">
        <v>3998</v>
      </c>
      <c r="H221" s="273" t="s">
        <v>4991</v>
      </c>
      <c r="I221" s="271" t="s">
        <v>4992</v>
      </c>
      <c r="J221" s="274" t="s">
        <v>4438</v>
      </c>
      <c r="K221" s="274" t="s">
        <v>1717</v>
      </c>
      <c r="L221" s="274" t="s">
        <v>4993</v>
      </c>
      <c r="M221" s="311"/>
      <c r="N221" s="274"/>
      <c r="O221" s="274"/>
      <c r="P221" s="274"/>
      <c r="Q221" s="274"/>
      <c r="R221" s="274"/>
      <c r="S221" s="274"/>
      <c r="T221" s="274"/>
      <c r="U221" s="274"/>
      <c r="V221" s="274"/>
      <c r="W221" s="274"/>
      <c r="X221" s="274"/>
      <c r="Y221" s="274"/>
      <c r="Z221" s="274"/>
      <c r="AA221" s="274"/>
      <c r="AB221" s="274"/>
      <c r="AC221" s="274"/>
      <c r="AD221" s="274"/>
    </row>
    <row r="222" spans="1:30" s="236" customFormat="1" ht="27">
      <c r="A222" s="196"/>
      <c r="B222" s="276" t="s">
        <v>3697</v>
      </c>
      <c r="C222" s="268" t="s">
        <v>3721</v>
      </c>
      <c r="D222" s="270" t="s">
        <v>4400</v>
      </c>
      <c r="E222" s="270" t="s">
        <v>4400</v>
      </c>
      <c r="F222" s="272" t="s">
        <v>4994</v>
      </c>
      <c r="G222" s="272" t="s">
        <v>4995</v>
      </c>
      <c r="H222" s="273" t="s">
        <v>4996</v>
      </c>
      <c r="I222" s="271" t="s">
        <v>4997</v>
      </c>
      <c r="J222" s="274" t="s">
        <v>4438</v>
      </c>
      <c r="K222" s="274" t="s">
        <v>1717</v>
      </c>
      <c r="L222" s="274" t="s">
        <v>4998</v>
      </c>
      <c r="M222" s="311"/>
      <c r="N222" s="274"/>
      <c r="O222" s="274"/>
      <c r="P222" s="274"/>
      <c r="Q222" s="274"/>
      <c r="R222" s="274"/>
      <c r="S222" s="274"/>
      <c r="T222" s="274"/>
      <c r="U222" s="274"/>
      <c r="V222" s="274"/>
      <c r="W222" s="274"/>
      <c r="X222" s="274"/>
      <c r="Y222" s="274"/>
      <c r="Z222" s="274"/>
      <c r="AA222" s="274"/>
      <c r="AB222" s="274"/>
      <c r="AC222" s="274"/>
      <c r="AD222" s="274"/>
    </row>
    <row r="223" spans="1:30" s="236" customFormat="1" ht="27">
      <c r="A223" s="196"/>
      <c r="B223" s="276" t="s">
        <v>3697</v>
      </c>
      <c r="C223" s="268" t="s">
        <v>3721</v>
      </c>
      <c r="D223" s="270" t="s">
        <v>4400</v>
      </c>
      <c r="E223" s="270" t="s">
        <v>4400</v>
      </c>
      <c r="F223" s="272" t="s">
        <v>4999</v>
      </c>
      <c r="G223" s="272" t="s">
        <v>5000</v>
      </c>
      <c r="H223" s="273" t="s">
        <v>5001</v>
      </c>
      <c r="I223" s="271" t="s">
        <v>5002</v>
      </c>
      <c r="J223" s="274" t="s">
        <v>4438</v>
      </c>
      <c r="K223" s="274" t="s">
        <v>1717</v>
      </c>
      <c r="L223" s="274" t="s">
        <v>5003</v>
      </c>
      <c r="M223" s="311"/>
      <c r="N223" s="274"/>
      <c r="O223" s="274"/>
      <c r="P223" s="274"/>
      <c r="Q223" s="274"/>
      <c r="R223" s="274"/>
      <c r="S223" s="274"/>
      <c r="T223" s="274"/>
      <c r="U223" s="274"/>
      <c r="V223" s="274"/>
      <c r="W223" s="274"/>
      <c r="X223" s="274"/>
      <c r="Y223" s="274"/>
      <c r="Z223" s="274"/>
      <c r="AA223" s="274"/>
      <c r="AB223" s="274"/>
      <c r="AC223" s="274"/>
      <c r="AD223" s="274"/>
    </row>
    <row r="224" spans="1:30" s="236" customFormat="1" ht="27">
      <c r="A224" s="196"/>
      <c r="B224" s="276" t="s">
        <v>3697</v>
      </c>
      <c r="C224" s="268" t="s">
        <v>3721</v>
      </c>
      <c r="D224" s="270" t="s">
        <v>4400</v>
      </c>
      <c r="E224" s="270" t="s">
        <v>4400</v>
      </c>
      <c r="F224" s="272" t="s">
        <v>5004</v>
      </c>
      <c r="G224" s="272" t="s">
        <v>5005</v>
      </c>
      <c r="H224" s="273" t="s">
        <v>5006</v>
      </c>
      <c r="I224" s="271" t="s">
        <v>5007</v>
      </c>
      <c r="J224" s="274" t="s">
        <v>4438</v>
      </c>
      <c r="K224" s="274" t="s">
        <v>1717</v>
      </c>
      <c r="L224" s="236" t="s">
        <v>5008</v>
      </c>
      <c r="M224" s="311"/>
      <c r="N224" s="274"/>
      <c r="O224" s="274"/>
      <c r="P224" s="274"/>
      <c r="Q224" s="274"/>
      <c r="R224" s="274"/>
      <c r="S224" s="274"/>
      <c r="T224" s="274"/>
      <c r="U224" s="274"/>
      <c r="V224" s="274"/>
      <c r="W224" s="274"/>
      <c r="X224" s="274"/>
      <c r="Y224" s="274"/>
      <c r="Z224" s="274"/>
      <c r="AA224" s="274"/>
      <c r="AB224" s="274"/>
      <c r="AC224" s="274"/>
      <c r="AD224" s="274"/>
    </row>
    <row r="225" spans="1:30" s="236" customFormat="1" ht="40.5">
      <c r="A225" s="196"/>
      <c r="B225" s="276" t="s">
        <v>3697</v>
      </c>
      <c r="C225" s="268" t="s">
        <v>4287</v>
      </c>
      <c r="D225" s="270" t="s">
        <v>4400</v>
      </c>
      <c r="E225" s="270" t="s">
        <v>4400</v>
      </c>
      <c r="F225" s="272" t="s">
        <v>5009</v>
      </c>
      <c r="G225" s="272" t="s">
        <v>5010</v>
      </c>
      <c r="H225" s="273" t="s">
        <v>5011</v>
      </c>
      <c r="I225" s="271" t="s">
        <v>5012</v>
      </c>
      <c r="J225" s="274" t="s">
        <v>4438</v>
      </c>
      <c r="K225" s="274" t="s">
        <v>1717</v>
      </c>
      <c r="L225" s="236" t="s">
        <v>5013</v>
      </c>
      <c r="M225" s="311"/>
      <c r="N225" s="274"/>
      <c r="O225" s="274"/>
      <c r="P225" s="274"/>
      <c r="Q225" s="274"/>
      <c r="R225" s="274"/>
      <c r="S225" s="274"/>
      <c r="T225" s="274"/>
      <c r="U225" s="274"/>
      <c r="V225" s="274"/>
      <c r="W225" s="274"/>
      <c r="X225" s="274"/>
      <c r="Y225" s="274"/>
      <c r="Z225" s="274"/>
      <c r="AA225" s="274"/>
      <c r="AB225" s="274"/>
      <c r="AC225" s="274"/>
      <c r="AD225" s="274"/>
    </row>
    <row r="226" spans="1:30" s="236" customFormat="1" ht="27">
      <c r="A226" s="196"/>
      <c r="B226" s="276" t="s">
        <v>3697</v>
      </c>
      <c r="C226" s="268" t="s">
        <v>4287</v>
      </c>
      <c r="D226" s="270" t="s">
        <v>4400</v>
      </c>
      <c r="E226" s="270" t="s">
        <v>4400</v>
      </c>
      <c r="F226" s="272" t="s">
        <v>5014</v>
      </c>
      <c r="G226" s="272" t="s">
        <v>5015</v>
      </c>
      <c r="H226" s="273" t="s">
        <v>5016</v>
      </c>
      <c r="I226" s="271" t="s">
        <v>5017</v>
      </c>
      <c r="J226" s="274" t="s">
        <v>4438</v>
      </c>
      <c r="K226" s="274" t="s">
        <v>1717</v>
      </c>
      <c r="L226" s="274" t="s">
        <v>5018</v>
      </c>
      <c r="M226" s="311"/>
      <c r="N226" s="274"/>
      <c r="O226" s="274"/>
      <c r="P226" s="274"/>
      <c r="Q226" s="274"/>
      <c r="R226" s="274"/>
      <c r="S226" s="274"/>
      <c r="T226" s="274"/>
      <c r="U226" s="274"/>
      <c r="V226" s="274"/>
      <c r="W226" s="274"/>
      <c r="X226" s="274"/>
      <c r="Y226" s="274"/>
      <c r="Z226" s="274"/>
      <c r="AA226" s="274"/>
      <c r="AB226" s="274"/>
      <c r="AC226" s="274"/>
      <c r="AD226" s="274"/>
    </row>
    <row r="227" spans="1:30" s="236" customFormat="1" ht="40.5">
      <c r="A227" s="196"/>
      <c r="B227" s="276" t="s">
        <v>3697</v>
      </c>
      <c r="C227" s="268" t="s">
        <v>3829</v>
      </c>
      <c r="D227" s="270" t="s">
        <v>4400</v>
      </c>
      <c r="E227" s="270" t="s">
        <v>4400</v>
      </c>
      <c r="F227" s="272" t="s">
        <v>5019</v>
      </c>
      <c r="G227" s="272" t="s">
        <v>5020</v>
      </c>
      <c r="H227" s="273" t="s">
        <v>5021</v>
      </c>
      <c r="I227" s="271" t="s">
        <v>5022</v>
      </c>
      <c r="J227" s="274" t="s">
        <v>4438</v>
      </c>
      <c r="K227" s="274" t="s">
        <v>1717</v>
      </c>
      <c r="L227" s="236" t="s">
        <v>5023</v>
      </c>
      <c r="M227" s="311"/>
      <c r="N227" s="274"/>
      <c r="O227" s="274"/>
      <c r="P227" s="274"/>
      <c r="Q227" s="274"/>
      <c r="R227" s="274"/>
      <c r="S227" s="274" t="s">
        <v>2045</v>
      </c>
      <c r="T227" s="274" t="s">
        <v>4594</v>
      </c>
      <c r="U227" s="274" t="s">
        <v>4403</v>
      </c>
      <c r="V227" s="274"/>
      <c r="W227" s="274"/>
      <c r="X227" s="274"/>
      <c r="Y227" s="274"/>
      <c r="Z227" s="274"/>
      <c r="AA227" s="274"/>
      <c r="AB227" s="274"/>
      <c r="AC227" s="274"/>
      <c r="AD227" s="274"/>
    </row>
    <row r="228" spans="1:30" s="236" customFormat="1" ht="14.1">
      <c r="A228" s="196"/>
      <c r="B228" s="276" t="s">
        <v>3697</v>
      </c>
      <c r="C228" s="268" t="s">
        <v>4541</v>
      </c>
      <c r="D228" s="270" t="s">
        <v>4400</v>
      </c>
      <c r="E228" s="270" t="s">
        <v>4400</v>
      </c>
      <c r="F228" s="272" t="s">
        <v>5024</v>
      </c>
      <c r="G228" s="272" t="s">
        <v>5025</v>
      </c>
      <c r="H228" s="273" t="s">
        <v>5026</v>
      </c>
      <c r="I228" s="271"/>
      <c r="J228" s="274"/>
      <c r="K228" s="274"/>
      <c r="L228" s="274"/>
      <c r="M228" s="311"/>
      <c r="N228" s="274"/>
      <c r="O228" s="274"/>
      <c r="P228" s="274"/>
      <c r="Q228" s="274"/>
      <c r="R228" s="274"/>
      <c r="S228" s="274"/>
      <c r="T228" s="274"/>
      <c r="U228" s="274"/>
      <c r="V228" s="274"/>
      <c r="W228" s="274"/>
      <c r="X228" s="274"/>
      <c r="Y228" s="274"/>
      <c r="Z228" s="274"/>
      <c r="AA228" s="274"/>
      <c r="AB228" s="274"/>
      <c r="AC228" s="274"/>
      <c r="AD228" s="274"/>
    </row>
    <row r="229" spans="1:30" s="236" customFormat="1" ht="14.1">
      <c r="A229" s="196"/>
      <c r="B229" s="276" t="s">
        <v>3697</v>
      </c>
      <c r="C229" s="268" t="s">
        <v>4541</v>
      </c>
      <c r="D229" s="270" t="s">
        <v>4400</v>
      </c>
      <c r="E229" s="270" t="s">
        <v>4400</v>
      </c>
      <c r="F229" s="272" t="s">
        <v>5027</v>
      </c>
      <c r="G229" s="272" t="s">
        <v>5028</v>
      </c>
      <c r="H229" s="273" t="s">
        <v>5026</v>
      </c>
      <c r="I229" s="271"/>
      <c r="J229" s="274"/>
      <c r="K229" s="274"/>
      <c r="L229" s="274"/>
      <c r="M229" s="311"/>
      <c r="N229" s="274"/>
      <c r="O229" s="274"/>
      <c r="P229" s="274"/>
      <c r="Q229" s="274"/>
      <c r="R229" s="274"/>
      <c r="S229" s="274"/>
      <c r="T229" s="274"/>
      <c r="U229" s="274"/>
      <c r="V229" s="274"/>
      <c r="W229" s="274"/>
      <c r="X229" s="274"/>
      <c r="Y229" s="274"/>
      <c r="Z229" s="274"/>
      <c r="AA229" s="274"/>
      <c r="AB229" s="274"/>
      <c r="AC229" s="274"/>
      <c r="AD229" s="274"/>
    </row>
    <row r="230" spans="1:30" s="236" customFormat="1" ht="40.5">
      <c r="A230" s="196"/>
      <c r="B230" s="276" t="s">
        <v>3697</v>
      </c>
      <c r="C230" s="268" t="s">
        <v>4354</v>
      </c>
      <c r="D230" s="270" t="s">
        <v>4510</v>
      </c>
      <c r="E230" s="270" t="s">
        <v>4510</v>
      </c>
      <c r="F230" s="272" t="s">
        <v>5029</v>
      </c>
      <c r="G230" s="272" t="s">
        <v>5030</v>
      </c>
      <c r="H230" s="273" t="s">
        <v>5031</v>
      </c>
      <c r="I230" s="271"/>
      <c r="J230" s="274" t="s">
        <v>4438</v>
      </c>
      <c r="K230" s="274" t="s">
        <v>1717</v>
      </c>
      <c r="L230" s="274" t="s">
        <v>5032</v>
      </c>
      <c r="M230" s="274" t="s">
        <v>4580</v>
      </c>
      <c r="N230" s="274"/>
      <c r="O230" s="274"/>
      <c r="P230" s="274" t="s">
        <v>4402</v>
      </c>
      <c r="Q230" s="274"/>
      <c r="R230" s="274"/>
      <c r="S230" s="274" t="s">
        <v>4899</v>
      </c>
      <c r="T230" s="274" t="s">
        <v>4594</v>
      </c>
      <c r="U230" s="274" t="s">
        <v>4478</v>
      </c>
      <c r="V230" s="274"/>
      <c r="W230" s="274"/>
      <c r="X230" s="274"/>
      <c r="Y230" s="274"/>
      <c r="Z230" s="274"/>
      <c r="AA230" s="274"/>
      <c r="AB230" s="274"/>
      <c r="AC230" s="274"/>
      <c r="AD230" s="274"/>
    </row>
    <row r="231" spans="1:30" s="236" customFormat="1" ht="40.5">
      <c r="A231" s="196"/>
      <c r="B231" s="276" t="s">
        <v>3697</v>
      </c>
      <c r="C231" s="268" t="s">
        <v>4921</v>
      </c>
      <c r="D231" s="270" t="s">
        <v>4400</v>
      </c>
      <c r="E231" s="270" t="s">
        <v>4400</v>
      </c>
      <c r="F231" s="272" t="s">
        <v>5033</v>
      </c>
      <c r="G231" s="272" t="s">
        <v>5034</v>
      </c>
      <c r="H231" s="273" t="s">
        <v>5035</v>
      </c>
      <c r="I231" s="271" t="s">
        <v>5036</v>
      </c>
      <c r="J231" s="274" t="s">
        <v>4438</v>
      </c>
      <c r="K231" s="274" t="s">
        <v>1717</v>
      </c>
      <c r="L231" s="274" t="s">
        <v>5037</v>
      </c>
      <c r="M231" s="274"/>
      <c r="N231" s="274"/>
      <c r="O231" s="274"/>
      <c r="P231" s="274"/>
      <c r="Q231" s="274"/>
      <c r="R231" s="274"/>
      <c r="S231" s="274"/>
      <c r="T231" s="274"/>
      <c r="U231" s="274"/>
      <c r="V231" s="274"/>
      <c r="W231" s="274"/>
      <c r="X231" s="274"/>
      <c r="Y231" s="274"/>
      <c r="Z231" s="274"/>
      <c r="AA231" s="274"/>
      <c r="AB231" s="274"/>
      <c r="AC231" s="274"/>
      <c r="AD231" s="274"/>
    </row>
    <row r="232" spans="1:30" s="236" customFormat="1" ht="24" customHeight="1">
      <c r="A232" s="196"/>
      <c r="B232" s="276" t="s">
        <v>3697</v>
      </c>
      <c r="C232" s="268" t="s">
        <v>4921</v>
      </c>
      <c r="D232" s="270" t="s">
        <v>4400</v>
      </c>
      <c r="E232" s="270" t="s">
        <v>4400</v>
      </c>
      <c r="F232" s="272" t="s">
        <v>5038</v>
      </c>
      <c r="G232" s="272" t="s">
        <v>5039</v>
      </c>
      <c r="H232" s="273" t="s">
        <v>5040</v>
      </c>
      <c r="I232" s="271" t="s">
        <v>5041</v>
      </c>
      <c r="J232" s="274" t="s">
        <v>4438</v>
      </c>
      <c r="K232" s="274" t="s">
        <v>1717</v>
      </c>
      <c r="L232" s="274" t="s">
        <v>5042</v>
      </c>
      <c r="M232" s="274"/>
      <c r="N232" s="274"/>
      <c r="O232" s="274"/>
      <c r="P232" s="274"/>
      <c r="Q232" s="274"/>
      <c r="R232" s="274"/>
      <c r="S232" s="274"/>
      <c r="T232" s="274"/>
      <c r="U232" s="274"/>
      <c r="V232" s="274"/>
      <c r="W232" s="274"/>
      <c r="X232" s="274"/>
      <c r="Y232" s="274"/>
      <c r="Z232" s="274"/>
      <c r="AA232" s="274"/>
      <c r="AB232" s="274"/>
      <c r="AC232" s="274"/>
      <c r="AD232" s="274"/>
    </row>
    <row r="233" spans="1:30" s="236" customFormat="1" ht="44.25" customHeight="1">
      <c r="A233" s="196"/>
      <c r="B233" s="276" t="s">
        <v>3697</v>
      </c>
      <c r="C233" s="268" t="s">
        <v>4921</v>
      </c>
      <c r="D233" s="270" t="s">
        <v>4400</v>
      </c>
      <c r="E233" s="270" t="s">
        <v>4400</v>
      </c>
      <c r="F233" s="272" t="s">
        <v>5043</v>
      </c>
      <c r="G233" s="272" t="s">
        <v>5044</v>
      </c>
      <c r="H233" s="273" t="s">
        <v>5045</v>
      </c>
      <c r="I233" s="271" t="s">
        <v>5046</v>
      </c>
      <c r="J233" s="274" t="s">
        <v>4438</v>
      </c>
      <c r="K233" s="274" t="s">
        <v>1717</v>
      </c>
      <c r="L233" s="274" t="s">
        <v>5047</v>
      </c>
      <c r="M233" s="274"/>
      <c r="N233" s="274"/>
      <c r="O233" s="274"/>
      <c r="P233" s="274"/>
      <c r="Q233" s="274"/>
      <c r="R233" s="274"/>
      <c r="S233" s="274"/>
      <c r="T233" s="274"/>
      <c r="U233" s="274"/>
      <c r="V233" s="274"/>
      <c r="W233" s="274"/>
      <c r="X233" s="274"/>
      <c r="Y233" s="274"/>
      <c r="Z233" s="274"/>
      <c r="AA233" s="274"/>
      <c r="AB233" s="274"/>
      <c r="AC233" s="274"/>
      <c r="AD233" s="274"/>
    </row>
    <row r="234" spans="1:30" s="236" customFormat="1" ht="38.25" customHeight="1">
      <c r="A234" s="196"/>
      <c r="B234" s="276" t="s">
        <v>3697</v>
      </c>
      <c r="C234" s="268" t="s">
        <v>4921</v>
      </c>
      <c r="D234" s="270" t="s">
        <v>4400</v>
      </c>
      <c r="E234" s="270" t="s">
        <v>4400</v>
      </c>
      <c r="F234" s="272" t="s">
        <v>5048</v>
      </c>
      <c r="G234" s="272" t="s">
        <v>5049</v>
      </c>
      <c r="H234" s="273" t="s">
        <v>5050</v>
      </c>
      <c r="I234" s="271" t="s">
        <v>5051</v>
      </c>
      <c r="J234" s="274" t="s">
        <v>4438</v>
      </c>
      <c r="K234" s="274" t="s">
        <v>1717</v>
      </c>
      <c r="L234" s="274" t="s">
        <v>5052</v>
      </c>
      <c r="M234" s="274"/>
      <c r="N234" s="274"/>
      <c r="O234" s="274"/>
      <c r="P234" s="274"/>
      <c r="Q234" s="274"/>
      <c r="R234" s="274"/>
      <c r="S234" s="274"/>
      <c r="T234" s="274"/>
      <c r="U234" s="274"/>
      <c r="V234" s="274"/>
      <c r="W234" s="274"/>
      <c r="X234" s="274"/>
      <c r="Y234" s="274"/>
      <c r="Z234" s="274"/>
      <c r="AA234" s="274"/>
      <c r="AB234" s="274"/>
      <c r="AC234" s="274"/>
      <c r="AD234" s="274"/>
    </row>
    <row r="235" spans="1:30" s="236" customFormat="1" ht="54">
      <c r="A235" s="196"/>
      <c r="B235" s="276" t="s">
        <v>3697</v>
      </c>
      <c r="C235" s="268" t="s">
        <v>4921</v>
      </c>
      <c r="D235" s="270" t="s">
        <v>4400</v>
      </c>
      <c r="E235" s="270" t="s">
        <v>4400</v>
      </c>
      <c r="F235" s="272" t="s">
        <v>5053</v>
      </c>
      <c r="G235" s="272" t="s">
        <v>5054</v>
      </c>
      <c r="H235" s="273" t="s">
        <v>5055</v>
      </c>
      <c r="I235" s="271" t="s">
        <v>5056</v>
      </c>
      <c r="J235" s="274" t="s">
        <v>4438</v>
      </c>
      <c r="K235" s="274" t="s">
        <v>1717</v>
      </c>
      <c r="L235" s="274" t="s">
        <v>5057</v>
      </c>
      <c r="M235" s="274"/>
      <c r="N235" s="274"/>
      <c r="O235" s="274"/>
      <c r="P235" s="274"/>
      <c r="Q235" s="274"/>
      <c r="R235" s="274"/>
      <c r="S235" s="274"/>
      <c r="T235" s="274"/>
      <c r="U235" s="274"/>
      <c r="V235" s="274"/>
      <c r="W235" s="274"/>
      <c r="X235" s="274"/>
      <c r="Y235" s="274"/>
      <c r="Z235" s="274"/>
      <c r="AA235" s="274"/>
      <c r="AB235" s="274"/>
      <c r="AC235" s="274"/>
      <c r="AD235" s="274"/>
    </row>
    <row r="236" spans="1:30" s="236" customFormat="1" ht="40.5">
      <c r="A236" s="196"/>
      <c r="B236" s="276" t="s">
        <v>3697</v>
      </c>
      <c r="C236" s="268" t="s">
        <v>4921</v>
      </c>
      <c r="D236" s="270" t="s">
        <v>4400</v>
      </c>
      <c r="E236" s="270" t="s">
        <v>4400</v>
      </c>
      <c r="F236" s="272" t="s">
        <v>5058</v>
      </c>
      <c r="G236" s="272" t="s">
        <v>5059</v>
      </c>
      <c r="H236" s="273" t="s">
        <v>5060</v>
      </c>
      <c r="I236" s="271" t="s">
        <v>5036</v>
      </c>
      <c r="J236" s="274" t="s">
        <v>4438</v>
      </c>
      <c r="K236" s="274" t="s">
        <v>1717</v>
      </c>
      <c r="L236" s="274" t="s">
        <v>5061</v>
      </c>
      <c r="M236" s="274"/>
      <c r="N236" s="274"/>
      <c r="O236" s="274"/>
      <c r="P236" s="274"/>
      <c r="Q236" s="274"/>
      <c r="R236" s="274"/>
      <c r="S236" s="274"/>
      <c r="T236" s="274"/>
      <c r="U236" s="274"/>
      <c r="V236" s="274"/>
      <c r="W236" s="274"/>
      <c r="X236" s="274"/>
      <c r="Y236" s="274"/>
      <c r="Z236" s="274"/>
      <c r="AA236" s="274"/>
      <c r="AB236" s="274"/>
      <c r="AC236" s="274"/>
      <c r="AD236" s="274"/>
    </row>
    <row r="237" spans="1:30" s="236" customFormat="1" ht="33.75" customHeight="1">
      <c r="A237" s="196"/>
      <c r="B237" s="276" t="s">
        <v>3697</v>
      </c>
      <c r="C237" s="268" t="s">
        <v>4921</v>
      </c>
      <c r="D237" s="270" t="s">
        <v>4400</v>
      </c>
      <c r="E237" s="270" t="s">
        <v>4400</v>
      </c>
      <c r="F237" s="272" t="s">
        <v>5062</v>
      </c>
      <c r="G237" s="272" t="s">
        <v>5063</v>
      </c>
      <c r="H237" s="273" t="s">
        <v>5064</v>
      </c>
      <c r="I237" s="271" t="s">
        <v>5065</v>
      </c>
      <c r="J237" s="274" t="s">
        <v>4438</v>
      </c>
      <c r="K237" s="274" t="s">
        <v>1717</v>
      </c>
      <c r="L237" s="274" t="s">
        <v>5066</v>
      </c>
      <c r="M237" s="274"/>
      <c r="N237" s="274"/>
      <c r="O237" s="274"/>
      <c r="P237" s="274"/>
      <c r="Q237" s="274"/>
      <c r="R237" s="274"/>
      <c r="S237" s="274"/>
      <c r="T237" s="274"/>
      <c r="U237" s="274"/>
      <c r="V237" s="274"/>
      <c r="W237" s="274"/>
      <c r="X237" s="274"/>
      <c r="Y237" s="274"/>
      <c r="Z237" s="274"/>
      <c r="AA237" s="274"/>
      <c r="AB237" s="274"/>
      <c r="AC237" s="274"/>
      <c r="AD237" s="274"/>
    </row>
    <row r="238" spans="1:30" s="236" customFormat="1" ht="27">
      <c r="A238" s="196"/>
      <c r="B238" s="276" t="s">
        <v>3697</v>
      </c>
      <c r="C238" s="268" t="s">
        <v>4287</v>
      </c>
      <c r="D238" s="270" t="s">
        <v>4400</v>
      </c>
      <c r="E238" s="270" t="s">
        <v>4400</v>
      </c>
      <c r="F238" s="272" t="s">
        <v>5067</v>
      </c>
      <c r="G238" s="272" t="s">
        <v>5068</v>
      </c>
      <c r="H238" s="273" t="s">
        <v>5069</v>
      </c>
      <c r="I238" s="271" t="s">
        <v>5070</v>
      </c>
      <c r="J238" s="274" t="s">
        <v>4438</v>
      </c>
      <c r="K238" s="274" t="s">
        <v>1717</v>
      </c>
      <c r="L238" s="274" t="s">
        <v>5071</v>
      </c>
      <c r="M238" s="274"/>
      <c r="N238" s="274"/>
      <c r="O238" s="274"/>
      <c r="P238" s="274"/>
      <c r="Q238" s="274"/>
      <c r="R238" s="274"/>
      <c r="S238" s="274"/>
      <c r="T238" s="274"/>
      <c r="U238" s="274"/>
      <c r="V238" s="274"/>
      <c r="W238" s="274"/>
      <c r="X238" s="274"/>
      <c r="Y238" s="274"/>
      <c r="Z238" s="274"/>
      <c r="AA238" s="274"/>
      <c r="AB238" s="274"/>
      <c r="AC238" s="274"/>
      <c r="AD238" s="274"/>
    </row>
    <row r="239" spans="1:30" s="236" customFormat="1" ht="40.5">
      <c r="A239" s="196"/>
      <c r="B239" s="276" t="s">
        <v>3697</v>
      </c>
      <c r="C239" s="268" t="s">
        <v>4287</v>
      </c>
      <c r="D239" s="270" t="s">
        <v>4400</v>
      </c>
      <c r="E239" s="270" t="s">
        <v>4400</v>
      </c>
      <c r="F239" s="272" t="s">
        <v>5072</v>
      </c>
      <c r="G239" s="272" t="s">
        <v>5073</v>
      </c>
      <c r="H239" s="273" t="s">
        <v>5074</v>
      </c>
      <c r="I239" s="271" t="s">
        <v>5075</v>
      </c>
      <c r="J239" s="274" t="s">
        <v>4438</v>
      </c>
      <c r="K239" s="274" t="s">
        <v>1717</v>
      </c>
      <c r="L239" s="274" t="s">
        <v>5076</v>
      </c>
      <c r="M239" s="274"/>
      <c r="N239" s="274"/>
      <c r="O239" s="274"/>
      <c r="P239" s="274"/>
      <c r="Q239" s="274"/>
      <c r="R239" s="274"/>
      <c r="S239" s="274"/>
      <c r="T239" s="274"/>
      <c r="U239" s="274"/>
      <c r="V239" s="274"/>
      <c r="W239" s="274"/>
      <c r="X239" s="274"/>
      <c r="Y239" s="274"/>
      <c r="Z239" s="274"/>
      <c r="AA239" s="274"/>
      <c r="AB239" s="274"/>
      <c r="AC239" s="274"/>
      <c r="AD239" s="274"/>
    </row>
    <row r="240" spans="1:30" s="236" customFormat="1" ht="54">
      <c r="A240" s="196"/>
      <c r="B240" s="276" t="s">
        <v>3697</v>
      </c>
      <c r="C240" s="268" t="s">
        <v>5077</v>
      </c>
      <c r="D240" s="270" t="s">
        <v>4400</v>
      </c>
      <c r="E240" s="270" t="s">
        <v>4400</v>
      </c>
      <c r="F240" s="272" t="s">
        <v>5078</v>
      </c>
      <c r="G240" s="272" t="s">
        <v>5079</v>
      </c>
      <c r="H240" s="273" t="s">
        <v>5080</v>
      </c>
      <c r="I240" s="271" t="s">
        <v>5081</v>
      </c>
      <c r="J240" s="274" t="s">
        <v>4438</v>
      </c>
      <c r="K240" s="274" t="s">
        <v>1717</v>
      </c>
      <c r="L240" s="274" t="s">
        <v>5082</v>
      </c>
      <c r="M240" s="274"/>
      <c r="N240" s="274"/>
      <c r="O240" s="274"/>
      <c r="P240" s="274"/>
      <c r="Q240" s="274"/>
      <c r="R240" s="274"/>
      <c r="S240" s="274" t="s">
        <v>2045</v>
      </c>
      <c r="T240" s="274" t="s">
        <v>4594</v>
      </c>
      <c r="U240" s="274" t="s">
        <v>4403</v>
      </c>
      <c r="V240" s="274"/>
      <c r="W240" s="274"/>
      <c r="X240" s="274"/>
      <c r="Y240" s="274"/>
      <c r="Z240" s="274"/>
      <c r="AA240" s="274"/>
      <c r="AB240" s="274"/>
      <c r="AC240" s="274"/>
      <c r="AD240" s="274"/>
    </row>
    <row r="241" spans="1:30" s="236" customFormat="1" ht="40.5">
      <c r="A241" s="196"/>
      <c r="B241" s="276" t="s">
        <v>3697</v>
      </c>
      <c r="C241" s="268" t="s">
        <v>5077</v>
      </c>
      <c r="D241" s="270" t="s">
        <v>4400</v>
      </c>
      <c r="E241" s="270" t="s">
        <v>4400</v>
      </c>
      <c r="F241" s="272" t="s">
        <v>5083</v>
      </c>
      <c r="G241" s="272" t="s">
        <v>5084</v>
      </c>
      <c r="H241" s="273" t="s">
        <v>5085</v>
      </c>
      <c r="I241" s="271" t="s">
        <v>5086</v>
      </c>
      <c r="J241" s="274" t="s">
        <v>4438</v>
      </c>
      <c r="K241" s="274" t="s">
        <v>1717</v>
      </c>
      <c r="L241" s="274" t="s">
        <v>5087</v>
      </c>
      <c r="M241" s="274"/>
      <c r="N241" s="274"/>
      <c r="O241" s="274"/>
      <c r="P241" s="274"/>
      <c r="Q241" s="274"/>
      <c r="R241" s="274"/>
      <c r="S241" s="274" t="s">
        <v>2045</v>
      </c>
      <c r="T241" s="274" t="s">
        <v>4594</v>
      </c>
      <c r="U241" s="274" t="s">
        <v>4403</v>
      </c>
      <c r="V241" s="274"/>
      <c r="W241" s="274"/>
      <c r="X241" s="274"/>
      <c r="Y241" s="274"/>
      <c r="Z241" s="274"/>
      <c r="AA241" s="274"/>
      <c r="AB241" s="274"/>
      <c r="AC241" s="274"/>
      <c r="AD241" s="274"/>
    </row>
    <row r="242" spans="1:30" s="236" customFormat="1" ht="40.5">
      <c r="A242" s="196"/>
      <c r="B242" s="276" t="s">
        <v>3697</v>
      </c>
      <c r="C242" s="268" t="s">
        <v>5077</v>
      </c>
      <c r="D242" s="270" t="s">
        <v>4400</v>
      </c>
      <c r="E242" s="270" t="s">
        <v>4400</v>
      </c>
      <c r="F242" s="272" t="s">
        <v>5088</v>
      </c>
      <c r="G242" s="272" t="s">
        <v>5089</v>
      </c>
      <c r="H242" s="273" t="s">
        <v>5090</v>
      </c>
      <c r="I242" s="271" t="s">
        <v>5091</v>
      </c>
      <c r="J242" s="274" t="s">
        <v>4438</v>
      </c>
      <c r="K242" s="274" t="s">
        <v>1717</v>
      </c>
      <c r="L242" s="274" t="s">
        <v>5092</v>
      </c>
      <c r="M242" s="274"/>
      <c r="N242" s="274"/>
      <c r="O242" s="274"/>
      <c r="P242" s="274"/>
      <c r="Q242" s="274"/>
      <c r="R242" s="274"/>
      <c r="S242" s="274" t="s">
        <v>2045</v>
      </c>
      <c r="T242" s="274" t="s">
        <v>4594</v>
      </c>
      <c r="U242" s="274" t="s">
        <v>4403</v>
      </c>
      <c r="V242" s="274"/>
      <c r="W242" s="274"/>
      <c r="X242" s="274"/>
      <c r="Y242" s="274"/>
      <c r="Z242" s="274"/>
      <c r="AA242" s="274"/>
      <c r="AB242" s="274"/>
      <c r="AC242" s="274"/>
      <c r="AD242" s="274"/>
    </row>
    <row r="243" spans="1:30" s="236" customFormat="1" ht="40.5">
      <c r="A243" s="196"/>
      <c r="B243" s="276" t="s">
        <v>3697</v>
      </c>
      <c r="C243" s="268" t="s">
        <v>5077</v>
      </c>
      <c r="D243" s="270" t="s">
        <v>4400</v>
      </c>
      <c r="E243" s="270" t="s">
        <v>4400</v>
      </c>
      <c r="F243" s="272" t="s">
        <v>5093</v>
      </c>
      <c r="G243" s="272" t="s">
        <v>5094</v>
      </c>
      <c r="H243" s="273" t="s">
        <v>5095</v>
      </c>
      <c r="I243" s="271" t="s">
        <v>5091</v>
      </c>
      <c r="J243" s="274" t="s">
        <v>4438</v>
      </c>
      <c r="K243" s="274" t="s">
        <v>1717</v>
      </c>
      <c r="L243" s="274" t="s">
        <v>5096</v>
      </c>
      <c r="M243" s="274"/>
      <c r="N243" s="274"/>
      <c r="O243" s="274"/>
      <c r="P243" s="274"/>
      <c r="Q243" s="274"/>
      <c r="R243" s="274"/>
      <c r="S243" s="274" t="s">
        <v>2045</v>
      </c>
      <c r="T243" s="274" t="s">
        <v>4594</v>
      </c>
      <c r="U243" s="274" t="s">
        <v>4403</v>
      </c>
      <c r="V243" s="274"/>
      <c r="W243" s="274"/>
      <c r="X243" s="274"/>
      <c r="Y243" s="274"/>
      <c r="Z243" s="274"/>
      <c r="AA243" s="274"/>
      <c r="AB243" s="274"/>
      <c r="AC243" s="274"/>
      <c r="AD243" s="274"/>
    </row>
    <row r="244" spans="1:30" s="236" customFormat="1" ht="148.5">
      <c r="A244" s="196"/>
      <c r="B244" s="276" t="s">
        <v>3697</v>
      </c>
      <c r="C244" s="268" t="s">
        <v>3966</v>
      </c>
      <c r="D244" s="270" t="s">
        <v>4400</v>
      </c>
      <c r="E244" s="270" t="s">
        <v>4400</v>
      </c>
      <c r="F244" s="272" t="s">
        <v>5097</v>
      </c>
      <c r="G244" s="272" t="s">
        <v>5098</v>
      </c>
      <c r="H244" s="273" t="s">
        <v>5099</v>
      </c>
      <c r="I244" s="271" t="s">
        <v>5100</v>
      </c>
      <c r="J244" s="274" t="s">
        <v>4438</v>
      </c>
      <c r="K244" s="274" t="s">
        <v>1717</v>
      </c>
      <c r="L244" s="274" t="s">
        <v>5101</v>
      </c>
      <c r="M244" s="274"/>
      <c r="N244" s="274"/>
      <c r="O244" s="274"/>
      <c r="P244" s="274"/>
      <c r="Q244" s="274"/>
      <c r="R244" s="274"/>
      <c r="S244" s="274" t="s">
        <v>2045</v>
      </c>
      <c r="T244" s="274" t="s">
        <v>4594</v>
      </c>
      <c r="U244" s="274" t="s">
        <v>4403</v>
      </c>
      <c r="V244" s="274"/>
      <c r="W244" s="274"/>
      <c r="X244" s="274"/>
      <c r="Y244" s="274"/>
      <c r="Z244" s="274"/>
      <c r="AA244" s="274"/>
      <c r="AB244" s="274"/>
      <c r="AC244" s="274"/>
      <c r="AD244" s="274"/>
    </row>
    <row r="245" spans="1:30" s="236" customFormat="1" ht="40.5">
      <c r="A245" s="196"/>
      <c r="B245" s="276" t="s">
        <v>3697</v>
      </c>
      <c r="C245" s="268" t="s">
        <v>5077</v>
      </c>
      <c r="D245" s="270" t="s">
        <v>4400</v>
      </c>
      <c r="E245" s="270" t="s">
        <v>4400</v>
      </c>
      <c r="F245" s="272" t="s">
        <v>5102</v>
      </c>
      <c r="G245" s="272" t="s">
        <v>5103</v>
      </c>
      <c r="H245" s="273" t="s">
        <v>5104</v>
      </c>
      <c r="I245" s="271" t="s">
        <v>5105</v>
      </c>
      <c r="J245" s="274" t="s">
        <v>4438</v>
      </c>
      <c r="K245" s="274" t="s">
        <v>1717</v>
      </c>
      <c r="L245" s="274" t="s">
        <v>5106</v>
      </c>
      <c r="M245" s="274"/>
      <c r="N245" s="274"/>
      <c r="O245" s="274"/>
      <c r="P245" s="274"/>
      <c r="Q245" s="274"/>
      <c r="R245" s="274"/>
      <c r="S245" s="274" t="s">
        <v>2045</v>
      </c>
      <c r="T245" s="274" t="s">
        <v>4594</v>
      </c>
      <c r="U245" s="274" t="s">
        <v>4403</v>
      </c>
      <c r="V245" s="274"/>
      <c r="W245" s="274"/>
      <c r="X245" s="274"/>
      <c r="Y245" s="274"/>
      <c r="Z245" s="274"/>
      <c r="AA245" s="274"/>
      <c r="AB245" s="274"/>
      <c r="AC245" s="274"/>
      <c r="AD245" s="274"/>
    </row>
    <row r="246" spans="1:30" s="236" customFormat="1" ht="40.5">
      <c r="A246" s="196"/>
      <c r="B246" s="276" t="s">
        <v>3697</v>
      </c>
      <c r="C246" s="268" t="s">
        <v>5107</v>
      </c>
      <c r="D246" s="270" t="s">
        <v>4400</v>
      </c>
      <c r="E246" s="270" t="s">
        <v>4400</v>
      </c>
      <c r="F246" s="272" t="s">
        <v>5108</v>
      </c>
      <c r="G246" s="272" t="s">
        <v>5109</v>
      </c>
      <c r="H246" s="273" t="s">
        <v>5110</v>
      </c>
      <c r="I246" s="271" t="s">
        <v>5111</v>
      </c>
      <c r="J246" s="274" t="s">
        <v>4438</v>
      </c>
      <c r="K246" s="274" t="s">
        <v>1717</v>
      </c>
      <c r="L246" s="274" t="s">
        <v>5112</v>
      </c>
      <c r="M246" s="274"/>
      <c r="N246" s="274"/>
      <c r="O246" s="274"/>
      <c r="P246" s="274"/>
      <c r="Q246" s="274"/>
      <c r="R246" s="274"/>
      <c r="S246" s="274" t="s">
        <v>2045</v>
      </c>
      <c r="T246" s="274" t="s">
        <v>4594</v>
      </c>
      <c r="U246" s="274" t="s">
        <v>4403</v>
      </c>
      <c r="V246" s="274"/>
      <c r="W246" s="274"/>
      <c r="X246" s="274"/>
      <c r="Y246" s="274"/>
      <c r="Z246" s="274"/>
      <c r="AA246" s="274"/>
      <c r="AB246" s="274"/>
      <c r="AC246" s="274"/>
      <c r="AD246" s="274"/>
    </row>
    <row r="247" spans="1:30" s="236" customFormat="1" ht="40.5">
      <c r="A247" s="196"/>
      <c r="B247" s="276" t="s">
        <v>3697</v>
      </c>
      <c r="C247" s="268" t="s">
        <v>5113</v>
      </c>
      <c r="D247" s="270" t="s">
        <v>4400</v>
      </c>
      <c r="E247" s="270" t="s">
        <v>4400</v>
      </c>
      <c r="F247" s="272" t="s">
        <v>5114</v>
      </c>
      <c r="G247" s="272" t="s">
        <v>5115</v>
      </c>
      <c r="H247" s="273" t="s">
        <v>5116</v>
      </c>
      <c r="I247" s="322" t="s">
        <v>5117</v>
      </c>
      <c r="J247" s="274" t="s">
        <v>4438</v>
      </c>
      <c r="K247" s="274" t="s">
        <v>1717</v>
      </c>
      <c r="L247" s="274" t="s">
        <v>5118</v>
      </c>
      <c r="M247" s="274"/>
      <c r="N247" s="274"/>
      <c r="O247" s="274"/>
      <c r="P247" s="274"/>
      <c r="Q247" s="274"/>
      <c r="R247" s="274"/>
      <c r="S247" s="274" t="s">
        <v>2045</v>
      </c>
      <c r="T247" s="274" t="s">
        <v>4594</v>
      </c>
      <c r="U247" s="274" t="s">
        <v>4403</v>
      </c>
      <c r="V247" s="274"/>
      <c r="W247" s="274"/>
      <c r="X247" s="274"/>
      <c r="Y247" s="274"/>
      <c r="Z247" s="274"/>
      <c r="AA247" s="274"/>
      <c r="AB247" s="274"/>
      <c r="AC247" s="274"/>
      <c r="AD247" s="274"/>
    </row>
    <row r="248" spans="1:30" s="236" customFormat="1" ht="14.1">
      <c r="A248" s="196"/>
      <c r="B248" s="276" t="s">
        <v>3697</v>
      </c>
      <c r="C248" s="268" t="s">
        <v>5119</v>
      </c>
      <c r="D248" s="270" t="s">
        <v>4400</v>
      </c>
      <c r="E248" s="270" t="s">
        <v>4400</v>
      </c>
      <c r="F248" s="272" t="s">
        <v>5120</v>
      </c>
      <c r="G248" s="272" t="s">
        <v>5121</v>
      </c>
      <c r="H248" s="273" t="s">
        <v>5122</v>
      </c>
      <c r="I248" s="322" t="s">
        <v>5123</v>
      </c>
      <c r="J248" s="274" t="s">
        <v>4438</v>
      </c>
      <c r="K248" s="274"/>
      <c r="L248" s="274" t="s">
        <v>5124</v>
      </c>
      <c r="M248" s="274"/>
      <c r="N248" s="274"/>
      <c r="O248" s="274"/>
      <c r="P248" s="274"/>
      <c r="Q248" s="274"/>
      <c r="R248" s="274"/>
      <c r="S248" s="274"/>
      <c r="T248" s="274"/>
      <c r="U248" s="274"/>
      <c r="V248" s="274"/>
      <c r="W248" s="274"/>
      <c r="X248" s="274"/>
      <c r="Y248" s="274"/>
      <c r="Z248" s="274"/>
      <c r="AA248" s="274"/>
      <c r="AB248" s="274"/>
      <c r="AC248" s="274"/>
      <c r="AD248" s="274"/>
    </row>
    <row r="249" spans="1:30" s="236" customFormat="1" ht="27">
      <c r="A249" s="196"/>
      <c r="B249" s="276" t="s">
        <v>3697</v>
      </c>
      <c r="C249" s="268" t="s">
        <v>3966</v>
      </c>
      <c r="D249" s="270" t="s">
        <v>4400</v>
      </c>
      <c r="E249" s="270" t="s">
        <v>4400</v>
      </c>
      <c r="F249" s="272" t="s">
        <v>5125</v>
      </c>
      <c r="G249" s="272" t="s">
        <v>5126</v>
      </c>
      <c r="H249" s="273" t="s">
        <v>5127</v>
      </c>
      <c r="I249" s="322" t="s">
        <v>5128</v>
      </c>
      <c r="J249" s="274" t="s">
        <v>4438</v>
      </c>
      <c r="K249" s="274" t="s">
        <v>1717</v>
      </c>
      <c r="L249" s="274" t="s">
        <v>5129</v>
      </c>
      <c r="M249" s="274"/>
      <c r="N249" s="274"/>
      <c r="O249" s="274"/>
      <c r="P249" s="274"/>
      <c r="Q249" s="274"/>
      <c r="R249" s="274"/>
      <c r="S249" s="274"/>
      <c r="T249" s="274"/>
      <c r="U249" s="274"/>
      <c r="V249" s="274"/>
      <c r="W249" s="274"/>
      <c r="X249" s="274"/>
      <c r="Y249" s="274"/>
      <c r="Z249" s="274"/>
      <c r="AA249" s="274"/>
      <c r="AB249" s="274"/>
      <c r="AC249" s="274"/>
      <c r="AD249" s="274"/>
    </row>
    <row r="250" spans="1:30" s="236" customFormat="1" ht="27">
      <c r="A250" s="196"/>
      <c r="B250" s="276" t="s">
        <v>3697</v>
      </c>
      <c r="C250" s="268" t="s">
        <v>3966</v>
      </c>
      <c r="D250" s="270" t="s">
        <v>4400</v>
      </c>
      <c r="E250" s="270" t="s">
        <v>4400</v>
      </c>
      <c r="F250" s="272" t="s">
        <v>5130</v>
      </c>
      <c r="G250" s="272" t="s">
        <v>5131</v>
      </c>
      <c r="H250" s="273" t="s">
        <v>5132</v>
      </c>
      <c r="I250" s="322" t="s">
        <v>5133</v>
      </c>
      <c r="J250" s="274" t="s">
        <v>4438</v>
      </c>
      <c r="K250" s="274" t="s">
        <v>1717</v>
      </c>
      <c r="L250" s="274" t="s">
        <v>5134</v>
      </c>
      <c r="M250" s="274"/>
      <c r="N250" s="274"/>
      <c r="O250" s="274"/>
      <c r="P250" s="274"/>
      <c r="Q250" s="274"/>
      <c r="R250" s="274"/>
      <c r="S250" s="274"/>
      <c r="T250" s="274"/>
      <c r="U250" s="274"/>
      <c r="V250" s="274"/>
      <c r="W250" s="274"/>
      <c r="X250" s="274"/>
      <c r="Y250" s="274"/>
      <c r="Z250" s="274"/>
      <c r="AA250" s="274"/>
      <c r="AB250" s="274"/>
      <c r="AC250" s="274"/>
      <c r="AD250" s="274"/>
    </row>
    <row r="251" spans="1:30" s="236" customFormat="1" ht="67.5">
      <c r="A251" s="196"/>
      <c r="B251" s="276" t="s">
        <v>3697</v>
      </c>
      <c r="C251" s="268" t="s">
        <v>5119</v>
      </c>
      <c r="D251" s="270" t="s">
        <v>4400</v>
      </c>
      <c r="E251" s="270" t="s">
        <v>4400</v>
      </c>
      <c r="F251" s="272" t="s">
        <v>5135</v>
      </c>
      <c r="G251" s="272" t="s">
        <v>5136</v>
      </c>
      <c r="H251" s="273" t="s">
        <v>5137</v>
      </c>
      <c r="I251" s="322" t="s">
        <v>5138</v>
      </c>
      <c r="J251" s="274" t="s">
        <v>1812</v>
      </c>
      <c r="K251" s="274"/>
      <c r="L251" s="274" t="s">
        <v>4604</v>
      </c>
      <c r="M251" s="274"/>
      <c r="N251" s="274"/>
      <c r="O251" s="274" t="s">
        <v>4402</v>
      </c>
      <c r="P251" s="274"/>
      <c r="Q251" s="274"/>
      <c r="R251" s="274"/>
      <c r="S251" s="274"/>
      <c r="T251" s="274"/>
      <c r="U251" s="274"/>
      <c r="V251" s="274"/>
      <c r="W251" s="274"/>
      <c r="X251" s="274"/>
      <c r="Y251" s="274"/>
      <c r="Z251" s="274"/>
      <c r="AA251" s="274"/>
      <c r="AB251" s="274"/>
      <c r="AC251" s="274"/>
      <c r="AD251" s="274"/>
    </row>
    <row r="252" spans="1:30" s="236" customFormat="1" ht="14.1">
      <c r="A252" s="196"/>
      <c r="B252" s="276" t="s">
        <v>3697</v>
      </c>
      <c r="C252" s="268" t="s">
        <v>3966</v>
      </c>
      <c r="D252" s="270" t="s">
        <v>4510</v>
      </c>
      <c r="E252" s="270" t="s">
        <v>4510</v>
      </c>
      <c r="F252" s="272" t="s">
        <v>5139</v>
      </c>
      <c r="G252" s="272"/>
      <c r="H252" s="273"/>
      <c r="I252" s="322"/>
      <c r="J252" s="274"/>
      <c r="K252" s="274"/>
      <c r="L252" s="274"/>
      <c r="M252" s="274"/>
      <c r="N252" s="274"/>
      <c r="O252" s="274"/>
      <c r="P252" s="274"/>
      <c r="Q252" s="274"/>
      <c r="R252" s="274"/>
      <c r="S252" s="274"/>
      <c r="T252" s="274"/>
      <c r="U252" s="274"/>
      <c r="V252" s="274"/>
      <c r="W252" s="274"/>
      <c r="X252" s="274"/>
      <c r="Y252" s="274"/>
      <c r="Z252" s="274"/>
      <c r="AA252" s="274"/>
      <c r="AB252" s="274"/>
      <c r="AC252" s="274"/>
      <c r="AD252" s="274"/>
    </row>
    <row r="253" spans="1:30" s="236" customFormat="1" ht="40.5">
      <c r="A253" s="196"/>
      <c r="B253" s="276" t="s">
        <v>3697</v>
      </c>
      <c r="C253" s="268" t="s">
        <v>3966</v>
      </c>
      <c r="D253" s="270" t="s">
        <v>4400</v>
      </c>
      <c r="E253" s="270" t="s">
        <v>4400</v>
      </c>
      <c r="F253" s="272" t="s">
        <v>5140</v>
      </c>
      <c r="G253" s="272" t="s">
        <v>5141</v>
      </c>
      <c r="H253" s="273" t="s">
        <v>5142</v>
      </c>
      <c r="I253" s="322"/>
      <c r="J253" s="274" t="s">
        <v>4438</v>
      </c>
      <c r="K253" s="274" t="s">
        <v>1717</v>
      </c>
      <c r="L253" s="274" t="s">
        <v>5143</v>
      </c>
      <c r="M253" s="274"/>
      <c r="N253" s="274"/>
      <c r="O253" s="274"/>
      <c r="P253" s="274"/>
      <c r="Q253" s="274"/>
      <c r="R253" s="274"/>
      <c r="S253" s="274"/>
      <c r="T253" s="274"/>
      <c r="U253" s="274"/>
      <c r="V253" s="274"/>
      <c r="W253" s="274"/>
      <c r="X253" s="274"/>
      <c r="Y253" s="274"/>
      <c r="Z253" s="274"/>
      <c r="AA253" s="274"/>
      <c r="AB253" s="274"/>
      <c r="AC253" s="274"/>
      <c r="AD253" s="274"/>
    </row>
    <row r="254" spans="1:30" s="236" customFormat="1" ht="54">
      <c r="A254" s="196"/>
      <c r="B254" s="276" t="s">
        <v>3697</v>
      </c>
      <c r="C254" s="268" t="s">
        <v>3966</v>
      </c>
      <c r="D254" s="270" t="s">
        <v>4400</v>
      </c>
      <c r="E254" s="270" t="s">
        <v>4400</v>
      </c>
      <c r="F254" s="272" t="s">
        <v>5144</v>
      </c>
      <c r="G254" s="272" t="s">
        <v>5145</v>
      </c>
      <c r="H254" s="273" t="s">
        <v>5146</v>
      </c>
      <c r="I254" s="322" t="s">
        <v>5147</v>
      </c>
      <c r="J254" s="274" t="s">
        <v>4438</v>
      </c>
      <c r="K254" s="274" t="s">
        <v>1717</v>
      </c>
      <c r="L254" s="274" t="s">
        <v>5148</v>
      </c>
      <c r="M254" s="274"/>
      <c r="N254" s="274"/>
      <c r="O254" s="274"/>
      <c r="P254" s="274"/>
      <c r="Q254" s="274"/>
      <c r="R254" s="274"/>
      <c r="S254" s="274"/>
      <c r="T254" s="274"/>
      <c r="U254" s="274"/>
      <c r="V254" s="274"/>
      <c r="W254" s="274"/>
      <c r="X254" s="274"/>
      <c r="Y254" s="274"/>
      <c r="Z254" s="274"/>
      <c r="AA254" s="274"/>
      <c r="AB254" s="274"/>
      <c r="AC254" s="274"/>
      <c r="AD254" s="274"/>
    </row>
    <row r="255" spans="1:30" s="236" customFormat="1" ht="229.5">
      <c r="A255" s="196"/>
      <c r="B255" s="276" t="s">
        <v>3697</v>
      </c>
      <c r="C255" s="268" t="s">
        <v>5107</v>
      </c>
      <c r="D255" s="270" t="s">
        <v>4400</v>
      </c>
      <c r="E255" s="270" t="s">
        <v>4400</v>
      </c>
      <c r="F255" s="272" t="s">
        <v>5149</v>
      </c>
      <c r="G255" s="272" t="s">
        <v>5150</v>
      </c>
      <c r="H255" s="273" t="s">
        <v>5151</v>
      </c>
      <c r="I255" s="322" t="s">
        <v>5152</v>
      </c>
      <c r="J255" s="274" t="s">
        <v>4438</v>
      </c>
      <c r="K255" s="274" t="s">
        <v>1717</v>
      </c>
      <c r="L255" s="274" t="s">
        <v>5153</v>
      </c>
      <c r="M255" s="274"/>
      <c r="N255" s="274"/>
      <c r="O255" s="274"/>
      <c r="P255" s="274"/>
      <c r="Q255" s="274"/>
      <c r="R255" s="274"/>
      <c r="S255" s="274" t="s">
        <v>2045</v>
      </c>
      <c r="T255" s="274" t="s">
        <v>4594</v>
      </c>
      <c r="U255" s="274" t="s">
        <v>4403</v>
      </c>
      <c r="V255" s="274"/>
      <c r="W255" s="274"/>
      <c r="X255" s="274"/>
      <c r="Y255" s="274"/>
      <c r="Z255" s="274"/>
      <c r="AA255" s="274"/>
      <c r="AB255" s="274"/>
      <c r="AC255" s="274"/>
      <c r="AD255" s="274"/>
    </row>
    <row r="256" spans="1:30" ht="67.5">
      <c r="B256" s="276" t="s">
        <v>5154</v>
      </c>
      <c r="C256" s="268" t="s">
        <v>3892</v>
      </c>
      <c r="D256" s="270" t="s">
        <v>4400</v>
      </c>
      <c r="E256" s="270" t="s">
        <v>4400</v>
      </c>
      <c r="F256" s="272" t="s">
        <v>2155</v>
      </c>
      <c r="G256" s="272" t="s">
        <v>2156</v>
      </c>
      <c r="H256" s="273" t="s">
        <v>2159</v>
      </c>
      <c r="I256" s="271"/>
      <c r="J256" s="274" t="s">
        <v>5155</v>
      </c>
      <c r="K256" s="274"/>
      <c r="L256" s="274"/>
      <c r="M256" s="274"/>
      <c r="N256" s="274"/>
      <c r="O256" s="274"/>
      <c r="P256" s="274"/>
      <c r="Q256" s="274"/>
      <c r="R256" s="274"/>
      <c r="S256" s="274"/>
      <c r="T256" s="274"/>
      <c r="U256" s="274"/>
      <c r="V256" s="274" t="s">
        <v>5156</v>
      </c>
      <c r="W256" s="274" t="s">
        <v>5157</v>
      </c>
      <c r="X256" s="274"/>
      <c r="Y256" s="274" t="s">
        <v>5158</v>
      </c>
      <c r="Z256" s="274"/>
      <c r="AA256" s="274"/>
      <c r="AB256" s="274"/>
      <c r="AC256" s="274"/>
      <c r="AD256" s="274"/>
    </row>
    <row r="257" spans="2:30" ht="67.5">
      <c r="B257" s="276" t="s">
        <v>5154</v>
      </c>
      <c r="C257" s="268" t="s">
        <v>3892</v>
      </c>
      <c r="D257" s="270" t="s">
        <v>4400</v>
      </c>
      <c r="E257" s="269" t="s">
        <v>4400</v>
      </c>
      <c r="F257" s="272" t="s">
        <v>2161</v>
      </c>
      <c r="G257" s="272" t="s">
        <v>3901</v>
      </c>
      <c r="H257" s="273" t="s">
        <v>2163</v>
      </c>
      <c r="I257" s="271"/>
      <c r="J257" s="274" t="s">
        <v>5155</v>
      </c>
      <c r="K257" s="274"/>
      <c r="L257" s="274"/>
      <c r="M257" s="274"/>
      <c r="N257" s="274"/>
      <c r="O257" s="274"/>
      <c r="P257" s="274"/>
      <c r="Q257" s="274"/>
      <c r="R257" s="274"/>
      <c r="S257" s="274"/>
      <c r="T257" s="274"/>
      <c r="U257" s="274"/>
      <c r="V257" s="274" t="s">
        <v>5156</v>
      </c>
      <c r="W257" s="274" t="s">
        <v>5157</v>
      </c>
      <c r="X257" s="274"/>
      <c r="Y257" s="274" t="s">
        <v>5158</v>
      </c>
      <c r="Z257" s="274"/>
      <c r="AA257" s="274"/>
      <c r="AB257" s="274"/>
      <c r="AC257" s="274"/>
      <c r="AD257" s="274"/>
    </row>
    <row r="258" spans="2:30" ht="14.1">
      <c r="B258" s="276" t="s">
        <v>5154</v>
      </c>
      <c r="C258" s="268" t="s">
        <v>3993</v>
      </c>
      <c r="D258" s="270" t="s">
        <v>4400</v>
      </c>
      <c r="E258" s="269" t="s">
        <v>4400</v>
      </c>
      <c r="F258" s="272" t="s">
        <v>2165</v>
      </c>
      <c r="G258" s="272" t="s">
        <v>2166</v>
      </c>
      <c r="H258" s="273" t="s">
        <v>2168</v>
      </c>
      <c r="I258" s="271"/>
      <c r="J258" s="274"/>
      <c r="K258" s="274"/>
      <c r="L258" s="274"/>
      <c r="M258" s="274"/>
      <c r="N258" s="274"/>
      <c r="O258" s="274"/>
      <c r="P258" s="274"/>
      <c r="Q258" s="274"/>
      <c r="R258" s="274"/>
      <c r="S258" s="274"/>
      <c r="T258" s="274"/>
      <c r="U258" s="274"/>
      <c r="V258" s="274" t="s">
        <v>5156</v>
      </c>
      <c r="W258" s="274" t="s">
        <v>5157</v>
      </c>
      <c r="X258" s="274"/>
      <c r="Y258" s="274"/>
      <c r="Z258" s="274"/>
      <c r="AA258" s="274"/>
      <c r="AB258" s="274"/>
      <c r="AC258" s="274"/>
      <c r="AD258" s="274"/>
    </row>
    <row r="259" spans="2:30" ht="14.1">
      <c r="B259" s="276" t="s">
        <v>5154</v>
      </c>
      <c r="C259" s="268" t="s">
        <v>3993</v>
      </c>
      <c r="D259" s="270" t="s">
        <v>4400</v>
      </c>
      <c r="E259" s="269" t="s">
        <v>4400</v>
      </c>
      <c r="F259" s="272" t="s">
        <v>2170</v>
      </c>
      <c r="G259" s="272" t="s">
        <v>2171</v>
      </c>
      <c r="H259" s="273" t="s">
        <v>2173</v>
      </c>
      <c r="I259" s="271"/>
      <c r="J259" s="274"/>
      <c r="K259" s="274"/>
      <c r="L259" s="274"/>
      <c r="M259" s="274"/>
      <c r="N259" s="274"/>
      <c r="O259" s="274"/>
      <c r="P259" s="274"/>
      <c r="Q259" s="274"/>
      <c r="R259" s="274"/>
      <c r="S259" s="274"/>
      <c r="T259" s="274"/>
      <c r="U259" s="274"/>
      <c r="V259" s="274" t="s">
        <v>5156</v>
      </c>
      <c r="W259" s="274" t="s">
        <v>5157</v>
      </c>
      <c r="X259" s="274"/>
      <c r="Y259" s="274"/>
      <c r="Z259" s="274"/>
      <c r="AA259" s="274"/>
      <c r="AB259" s="274"/>
      <c r="AC259" s="274"/>
      <c r="AD259" s="274"/>
    </row>
    <row r="260" spans="2:30" ht="14.1">
      <c r="B260" s="276" t="s">
        <v>5154</v>
      </c>
      <c r="C260" s="268" t="s">
        <v>3993</v>
      </c>
      <c r="D260" s="270" t="s">
        <v>4400</v>
      </c>
      <c r="E260" s="269" t="s">
        <v>4400</v>
      </c>
      <c r="F260" s="272" t="s">
        <v>2175</v>
      </c>
      <c r="G260" s="272" t="s">
        <v>2176</v>
      </c>
      <c r="H260" s="273" t="s">
        <v>2177</v>
      </c>
      <c r="I260" s="271"/>
      <c r="J260" s="274"/>
      <c r="K260" s="274"/>
      <c r="L260" s="274"/>
      <c r="M260" s="274"/>
      <c r="N260" s="274"/>
      <c r="O260" s="274"/>
      <c r="P260" s="274"/>
      <c r="Q260" s="274"/>
      <c r="R260" s="274"/>
      <c r="S260" s="274"/>
      <c r="T260" s="274"/>
      <c r="U260" s="274"/>
      <c r="V260" s="274" t="s">
        <v>5156</v>
      </c>
      <c r="W260" s="274" t="s">
        <v>5157</v>
      </c>
      <c r="X260" s="274"/>
      <c r="Y260" s="274"/>
      <c r="Z260" s="274"/>
      <c r="AA260" s="274"/>
      <c r="AB260" s="274"/>
      <c r="AC260" s="274"/>
      <c r="AD260" s="274"/>
    </row>
    <row r="261" spans="2:30" ht="14.1">
      <c r="B261" s="276" t="s">
        <v>5154</v>
      </c>
      <c r="C261" s="268" t="s">
        <v>3993</v>
      </c>
      <c r="D261" s="270" t="s">
        <v>4400</v>
      </c>
      <c r="E261" s="269" t="s">
        <v>4400</v>
      </c>
      <c r="F261" s="272" t="s">
        <v>2179</v>
      </c>
      <c r="G261" s="272" t="s">
        <v>2180</v>
      </c>
      <c r="H261" s="273" t="s">
        <v>2181</v>
      </c>
      <c r="I261" s="271"/>
      <c r="J261" s="274"/>
      <c r="K261" s="274"/>
      <c r="L261" s="274"/>
      <c r="M261" s="274"/>
      <c r="N261" s="274"/>
      <c r="O261" s="274"/>
      <c r="P261" s="274"/>
      <c r="Q261" s="274"/>
      <c r="R261" s="274"/>
      <c r="S261" s="274"/>
      <c r="T261" s="274"/>
      <c r="U261" s="274"/>
      <c r="V261" s="274" t="s">
        <v>5156</v>
      </c>
      <c r="W261" s="274" t="s">
        <v>5157</v>
      </c>
      <c r="X261" s="274"/>
      <c r="Y261" s="274"/>
      <c r="Z261" s="274"/>
      <c r="AA261" s="274"/>
      <c r="AB261" s="274"/>
      <c r="AC261" s="274"/>
      <c r="AD261" s="274"/>
    </row>
    <row r="262" spans="2:30" ht="14.1">
      <c r="B262" s="276" t="s">
        <v>5154</v>
      </c>
      <c r="C262" s="268" t="s">
        <v>3993</v>
      </c>
      <c r="D262" s="270" t="s">
        <v>4400</v>
      </c>
      <c r="E262" s="269" t="s">
        <v>4400</v>
      </c>
      <c r="F262" s="272" t="s">
        <v>2183</v>
      </c>
      <c r="G262" s="272" t="s">
        <v>2184</v>
      </c>
      <c r="H262" s="273" t="s">
        <v>2185</v>
      </c>
      <c r="I262" s="271"/>
      <c r="J262" s="274"/>
      <c r="K262" s="274"/>
      <c r="L262" s="274"/>
      <c r="M262" s="274"/>
      <c r="N262" s="274"/>
      <c r="O262" s="274"/>
      <c r="P262" s="274"/>
      <c r="Q262" s="274"/>
      <c r="R262" s="274"/>
      <c r="S262" s="274"/>
      <c r="T262" s="274"/>
      <c r="U262" s="274"/>
      <c r="V262" s="274" t="s">
        <v>5156</v>
      </c>
      <c r="W262" s="274" t="s">
        <v>5157</v>
      </c>
      <c r="X262" s="274"/>
      <c r="Y262" s="274"/>
      <c r="Z262" s="274"/>
      <c r="AA262" s="274"/>
      <c r="AB262" s="274"/>
      <c r="AC262" s="274"/>
      <c r="AD262" s="274"/>
    </row>
    <row r="263" spans="2:30" ht="14.1">
      <c r="B263" s="276" t="s">
        <v>5154</v>
      </c>
      <c r="C263" s="268" t="s">
        <v>3892</v>
      </c>
      <c r="D263" s="270" t="s">
        <v>4400</v>
      </c>
      <c r="E263" s="269" t="s">
        <v>4400</v>
      </c>
      <c r="F263" s="272" t="s">
        <v>3905</v>
      </c>
      <c r="G263" s="272" t="s">
        <v>2571</v>
      </c>
      <c r="H263" s="273" t="s">
        <v>2572</v>
      </c>
      <c r="I263" s="271"/>
      <c r="J263" s="274"/>
      <c r="K263" s="274"/>
      <c r="L263" s="274"/>
      <c r="M263" s="274"/>
      <c r="N263" s="274"/>
      <c r="O263" s="274"/>
      <c r="P263" s="274"/>
      <c r="Q263" s="274"/>
      <c r="R263" s="274"/>
      <c r="S263" s="274"/>
      <c r="T263" s="274"/>
      <c r="U263" s="274"/>
      <c r="V263" s="274" t="s">
        <v>5156</v>
      </c>
      <c r="W263" s="274" t="s">
        <v>5157</v>
      </c>
      <c r="X263" s="274"/>
      <c r="Y263" s="274"/>
      <c r="Z263" s="274"/>
      <c r="AA263" s="274"/>
      <c r="AB263" s="274"/>
      <c r="AC263" s="274"/>
      <c r="AD263" s="274"/>
    </row>
    <row r="264" spans="2:30" ht="14.1">
      <c r="B264" s="276" t="s">
        <v>5154</v>
      </c>
      <c r="C264" s="268" t="s">
        <v>3892</v>
      </c>
      <c r="D264" s="270" t="s">
        <v>4400</v>
      </c>
      <c r="E264" s="269" t="s">
        <v>4400</v>
      </c>
      <c r="F264" s="272" t="s">
        <v>3906</v>
      </c>
      <c r="G264" s="272" t="s">
        <v>2574</v>
      </c>
      <c r="H264" s="273" t="s">
        <v>2575</v>
      </c>
      <c r="I264" s="271"/>
      <c r="J264" s="274"/>
      <c r="K264" s="274"/>
      <c r="L264" s="274"/>
      <c r="M264" s="274"/>
      <c r="N264" s="274"/>
      <c r="O264" s="274"/>
      <c r="P264" s="274"/>
      <c r="Q264" s="274"/>
      <c r="R264" s="274"/>
      <c r="S264" s="274"/>
      <c r="T264" s="274"/>
      <c r="U264" s="274"/>
      <c r="V264" s="274" t="s">
        <v>5156</v>
      </c>
      <c r="W264" s="274" t="s">
        <v>5157</v>
      </c>
      <c r="X264" s="274"/>
      <c r="Y264" s="274"/>
      <c r="Z264" s="274"/>
      <c r="AA264" s="274"/>
      <c r="AB264" s="274"/>
      <c r="AC264" s="274"/>
      <c r="AD264" s="274"/>
    </row>
    <row r="265" spans="2:30" ht="27">
      <c r="B265" s="276" t="s">
        <v>5154</v>
      </c>
      <c r="C265" s="268" t="s">
        <v>4508</v>
      </c>
      <c r="D265" s="270" t="s">
        <v>4400</v>
      </c>
      <c r="E265" s="269" t="s">
        <v>4400</v>
      </c>
      <c r="F265" s="272" t="s">
        <v>2187</v>
      </c>
      <c r="G265" s="272" t="s">
        <v>2188</v>
      </c>
      <c r="H265" s="273" t="s">
        <v>4003</v>
      </c>
      <c r="I265" s="271"/>
      <c r="J265" s="274" t="s">
        <v>5159</v>
      </c>
      <c r="K265" s="274"/>
      <c r="L265" s="274"/>
      <c r="M265" s="274"/>
      <c r="N265" s="274"/>
      <c r="O265" s="274"/>
      <c r="P265" s="274"/>
      <c r="Q265" s="274"/>
      <c r="R265" s="274"/>
      <c r="S265" s="274"/>
      <c r="T265" s="274"/>
      <c r="U265" s="274"/>
      <c r="V265" s="274" t="s">
        <v>5156</v>
      </c>
      <c r="W265" s="274" t="s">
        <v>5157</v>
      </c>
      <c r="X265" s="274"/>
      <c r="Y265" s="274"/>
      <c r="Z265" s="274"/>
      <c r="AA265" s="274"/>
      <c r="AB265" s="274"/>
      <c r="AC265" s="274"/>
      <c r="AD265" s="274"/>
    </row>
    <row r="266" spans="2:30" ht="14.1">
      <c r="B266" s="276" t="s">
        <v>5154</v>
      </c>
      <c r="C266" s="268" t="s">
        <v>4592</v>
      </c>
      <c r="D266" s="270" t="s">
        <v>4400</v>
      </c>
      <c r="E266" s="269" t="s">
        <v>4400</v>
      </c>
      <c r="F266" s="272" t="s">
        <v>4004</v>
      </c>
      <c r="G266" s="272" t="s">
        <v>2576</v>
      </c>
      <c r="H266" s="273" t="s">
        <v>2577</v>
      </c>
      <c r="I266" s="271"/>
      <c r="J266" s="274"/>
      <c r="K266" s="274"/>
      <c r="L266" s="274"/>
      <c r="M266" s="274"/>
      <c r="N266" s="274"/>
      <c r="O266" s="274"/>
      <c r="P266" s="274"/>
      <c r="Q266" s="274"/>
      <c r="R266" s="274"/>
      <c r="S266" s="274"/>
      <c r="T266" s="274"/>
      <c r="U266" s="274"/>
      <c r="V266" s="274" t="s">
        <v>5156</v>
      </c>
      <c r="W266" s="274" t="s">
        <v>5157</v>
      </c>
      <c r="X266" s="274"/>
      <c r="Y266" s="274"/>
      <c r="Z266" s="274"/>
      <c r="AA266" s="274"/>
      <c r="AB266" s="274"/>
      <c r="AC266" s="274"/>
      <c r="AD266" s="274"/>
    </row>
    <row r="267" spans="2:30" ht="14.1">
      <c r="B267" s="276" t="s">
        <v>5154</v>
      </c>
      <c r="C267" s="268" t="s">
        <v>4614</v>
      </c>
      <c r="D267" s="270" t="s">
        <v>4400</v>
      </c>
      <c r="E267" s="269" t="s">
        <v>4400</v>
      </c>
      <c r="F267" s="272" t="s">
        <v>4005</v>
      </c>
      <c r="G267" s="272" t="s">
        <v>2578</v>
      </c>
      <c r="H267" s="273" t="s">
        <v>2579</v>
      </c>
      <c r="I267" s="271"/>
      <c r="J267" s="274"/>
      <c r="K267" s="274"/>
      <c r="L267" s="274"/>
      <c r="M267" s="274"/>
      <c r="N267" s="274"/>
      <c r="O267" s="274"/>
      <c r="P267" s="274"/>
      <c r="Q267" s="274"/>
      <c r="R267" s="274"/>
      <c r="S267" s="274"/>
      <c r="T267" s="274"/>
      <c r="U267" s="274"/>
      <c r="V267" s="274" t="s">
        <v>5156</v>
      </c>
      <c r="W267" s="274" t="s">
        <v>5157</v>
      </c>
      <c r="X267" s="274"/>
      <c r="Y267" s="274"/>
      <c r="Z267" s="274"/>
      <c r="AA267" s="274"/>
      <c r="AB267" s="274"/>
      <c r="AC267" s="274"/>
      <c r="AD267" s="274"/>
    </row>
    <row r="268" spans="2:30" ht="27">
      <c r="B268" s="276" t="s">
        <v>5154</v>
      </c>
      <c r="C268" s="268" t="s">
        <v>4614</v>
      </c>
      <c r="D268" s="270" t="s">
        <v>4400</v>
      </c>
      <c r="E268" s="269" t="s">
        <v>4400</v>
      </c>
      <c r="F268" s="272" t="s">
        <v>4006</v>
      </c>
      <c r="G268" s="272" t="s">
        <v>2581</v>
      </c>
      <c r="H268" s="273" t="s">
        <v>2582</v>
      </c>
      <c r="I268" s="271"/>
      <c r="J268" s="274"/>
      <c r="K268" s="274"/>
      <c r="L268" s="274"/>
      <c r="M268" s="274"/>
      <c r="N268" s="274"/>
      <c r="O268" s="274"/>
      <c r="P268" s="274"/>
      <c r="Q268" s="274"/>
      <c r="R268" s="274"/>
      <c r="S268" s="274"/>
      <c r="T268" s="274"/>
      <c r="U268" s="274"/>
      <c r="V268" s="274" t="s">
        <v>5156</v>
      </c>
      <c r="W268" s="274" t="s">
        <v>5157</v>
      </c>
      <c r="X268" s="274"/>
      <c r="Y268" s="274"/>
      <c r="Z268" s="274"/>
      <c r="AA268" s="274"/>
      <c r="AB268" s="274"/>
      <c r="AC268" s="274"/>
      <c r="AD268" s="274"/>
    </row>
    <row r="269" spans="2:30" ht="14.1">
      <c r="B269" s="276" t="s">
        <v>5154</v>
      </c>
      <c r="C269" s="268" t="s">
        <v>4614</v>
      </c>
      <c r="D269" s="270" t="s">
        <v>4400</v>
      </c>
      <c r="E269" s="269" t="s">
        <v>4400</v>
      </c>
      <c r="F269" s="272" t="s">
        <v>4007</v>
      </c>
      <c r="G269" s="272" t="s">
        <v>2584</v>
      </c>
      <c r="H269" s="273" t="s">
        <v>2585</v>
      </c>
      <c r="I269" s="271"/>
      <c r="J269" s="274"/>
      <c r="K269" s="274"/>
      <c r="L269" s="274"/>
      <c r="M269" s="274"/>
      <c r="N269" s="274"/>
      <c r="O269" s="274"/>
      <c r="P269" s="274"/>
      <c r="Q269" s="274"/>
      <c r="R269" s="274"/>
      <c r="S269" s="274"/>
      <c r="T269" s="274"/>
      <c r="U269" s="274"/>
      <c r="V269" s="274" t="s">
        <v>5156</v>
      </c>
      <c r="W269" s="274" t="s">
        <v>5157</v>
      </c>
      <c r="X269" s="274"/>
      <c r="Y269" s="274"/>
      <c r="Z269" s="274"/>
      <c r="AA269" s="274"/>
      <c r="AB269" s="274"/>
      <c r="AC269" s="274"/>
      <c r="AD269" s="274"/>
    </row>
    <row r="270" spans="2:30" ht="14.1">
      <c r="B270" s="276" t="s">
        <v>5154</v>
      </c>
      <c r="C270" s="268" t="s">
        <v>4614</v>
      </c>
      <c r="D270" s="270" t="s">
        <v>4400</v>
      </c>
      <c r="E270" s="269" t="s">
        <v>4400</v>
      </c>
      <c r="F270" s="272" t="s">
        <v>4008</v>
      </c>
      <c r="G270" s="272" t="s">
        <v>2586</v>
      </c>
      <c r="H270" s="273" t="s">
        <v>2587</v>
      </c>
      <c r="I270" s="271"/>
      <c r="J270" s="274"/>
      <c r="K270" s="274"/>
      <c r="L270" s="274"/>
      <c r="M270" s="274"/>
      <c r="N270" s="274"/>
      <c r="O270" s="274"/>
      <c r="P270" s="274"/>
      <c r="Q270" s="274"/>
      <c r="R270" s="274"/>
      <c r="S270" s="274"/>
      <c r="T270" s="274"/>
      <c r="U270" s="274"/>
      <c r="V270" s="274" t="s">
        <v>5156</v>
      </c>
      <c r="W270" s="274" t="s">
        <v>5157</v>
      </c>
      <c r="X270" s="274"/>
      <c r="Y270" s="274"/>
      <c r="Z270" s="274"/>
      <c r="AA270" s="274"/>
      <c r="AB270" s="274"/>
      <c r="AC270" s="274"/>
      <c r="AD270" s="274"/>
    </row>
    <row r="271" spans="2:30" ht="14.1">
      <c r="B271" s="276" t="s">
        <v>5154</v>
      </c>
      <c r="C271" s="268" t="s">
        <v>3892</v>
      </c>
      <c r="D271" s="270" t="s">
        <v>4400</v>
      </c>
      <c r="E271" s="269" t="s">
        <v>4400</v>
      </c>
      <c r="F271" s="272" t="s">
        <v>3897</v>
      </c>
      <c r="G271" s="272" t="s">
        <v>2588</v>
      </c>
      <c r="H271" s="273" t="s">
        <v>2589</v>
      </c>
      <c r="I271" s="271"/>
      <c r="J271" s="274" t="s">
        <v>4438</v>
      </c>
      <c r="K271" s="274"/>
      <c r="L271" s="274"/>
      <c r="M271" s="274"/>
      <c r="N271" s="274"/>
      <c r="O271" s="274"/>
      <c r="P271" s="274"/>
      <c r="Q271" s="274"/>
      <c r="R271" s="274"/>
      <c r="S271" s="274"/>
      <c r="T271" s="274"/>
      <c r="U271" s="274"/>
      <c r="V271" s="274" t="s">
        <v>5156</v>
      </c>
      <c r="W271" s="274" t="s">
        <v>5157</v>
      </c>
      <c r="X271" s="274"/>
      <c r="Y271" s="274"/>
      <c r="Z271" s="274"/>
      <c r="AA271" s="274"/>
      <c r="AB271" s="274"/>
      <c r="AC271" s="274"/>
      <c r="AD271" s="274"/>
    </row>
    <row r="272" spans="2:30" ht="14.1">
      <c r="B272" s="276" t="s">
        <v>5154</v>
      </c>
      <c r="C272" s="268" t="s">
        <v>3892</v>
      </c>
      <c r="D272" s="270" t="s">
        <v>4400</v>
      </c>
      <c r="E272" s="269" t="s">
        <v>4400</v>
      </c>
      <c r="F272" s="272" t="s">
        <v>3898</v>
      </c>
      <c r="G272" s="272" t="s">
        <v>2590</v>
      </c>
      <c r="H272" s="273" t="s">
        <v>2591</v>
      </c>
      <c r="I272" s="271"/>
      <c r="J272" s="274" t="s">
        <v>4438</v>
      </c>
      <c r="K272" s="274"/>
      <c r="L272" s="274"/>
      <c r="M272" s="274"/>
      <c r="N272" s="274"/>
      <c r="O272" s="274"/>
      <c r="P272" s="274"/>
      <c r="Q272" s="274"/>
      <c r="R272" s="274"/>
      <c r="S272" s="274"/>
      <c r="T272" s="274"/>
      <c r="U272" s="274"/>
      <c r="V272" s="274" t="s">
        <v>5156</v>
      </c>
      <c r="W272" s="274" t="s">
        <v>5157</v>
      </c>
      <c r="X272" s="274"/>
      <c r="Y272" s="274"/>
      <c r="Z272" s="274"/>
      <c r="AA272" s="274"/>
      <c r="AB272" s="274"/>
      <c r="AC272" s="274"/>
      <c r="AD272" s="274"/>
    </row>
    <row r="273" spans="2:30" ht="14.1">
      <c r="B273" s="276" t="s">
        <v>5154</v>
      </c>
      <c r="C273" s="268" t="s">
        <v>3892</v>
      </c>
      <c r="D273" s="270" t="s">
        <v>4400</v>
      </c>
      <c r="E273" s="269" t="s">
        <v>4400</v>
      </c>
      <c r="F273" s="272" t="s">
        <v>3899</v>
      </c>
      <c r="G273" s="272" t="s">
        <v>2592</v>
      </c>
      <c r="H273" s="273" t="s">
        <v>2593</v>
      </c>
      <c r="I273" s="271"/>
      <c r="J273" s="274" t="s">
        <v>4438</v>
      </c>
      <c r="K273" s="274"/>
      <c r="L273" s="274"/>
      <c r="M273" s="274"/>
      <c r="N273" s="274"/>
      <c r="O273" s="274"/>
      <c r="P273" s="274"/>
      <c r="Q273" s="274"/>
      <c r="R273" s="274"/>
      <c r="S273" s="274"/>
      <c r="T273" s="274"/>
      <c r="U273" s="274"/>
      <c r="V273" s="274" t="s">
        <v>5156</v>
      </c>
      <c r="W273" s="274" t="s">
        <v>5157</v>
      </c>
      <c r="X273" s="274"/>
      <c r="Y273" s="274"/>
      <c r="Z273" s="274"/>
      <c r="AA273" s="274"/>
      <c r="AB273" s="274"/>
      <c r="AC273" s="274"/>
      <c r="AD273" s="274"/>
    </row>
    <row r="274" spans="2:30" ht="14.1">
      <c r="B274" s="276" t="s">
        <v>5154</v>
      </c>
      <c r="C274" s="268" t="s">
        <v>3892</v>
      </c>
      <c r="D274" s="270" t="s">
        <v>4400</v>
      </c>
      <c r="E274" s="269" t="s">
        <v>4400</v>
      </c>
      <c r="F274" s="272" t="s">
        <v>3900</v>
      </c>
      <c r="G274" s="272" t="s">
        <v>2594</v>
      </c>
      <c r="H274" s="273" t="s">
        <v>2595</v>
      </c>
      <c r="I274" s="271"/>
      <c r="J274" s="274" t="s">
        <v>4438</v>
      </c>
      <c r="K274" s="274"/>
      <c r="L274" s="274"/>
      <c r="M274" s="274"/>
      <c r="N274" s="274"/>
      <c r="O274" s="274"/>
      <c r="P274" s="274"/>
      <c r="Q274" s="274"/>
      <c r="R274" s="274"/>
      <c r="S274" s="274"/>
      <c r="T274" s="274"/>
      <c r="U274" s="274"/>
      <c r="V274" s="274" t="s">
        <v>5156</v>
      </c>
      <c r="W274" s="274" t="s">
        <v>5157</v>
      </c>
      <c r="X274" s="274"/>
      <c r="Y274" s="274"/>
      <c r="Z274" s="274"/>
      <c r="AA274" s="274"/>
      <c r="AB274" s="274"/>
      <c r="AC274" s="274"/>
      <c r="AD274" s="274"/>
    </row>
    <row r="275" spans="2:30" ht="14.1">
      <c r="B275" s="276" t="s">
        <v>5154</v>
      </c>
      <c r="C275" s="268" t="s">
        <v>3892</v>
      </c>
      <c r="D275" s="270" t="s">
        <v>4400</v>
      </c>
      <c r="E275" s="269" t="s">
        <v>4400</v>
      </c>
      <c r="F275" s="272" t="s">
        <v>3902</v>
      </c>
      <c r="G275" s="272" t="s">
        <v>2596</v>
      </c>
      <c r="H275" s="273" t="s">
        <v>2597</v>
      </c>
      <c r="I275" s="271"/>
      <c r="J275" s="274" t="s">
        <v>4438</v>
      </c>
      <c r="K275" s="274"/>
      <c r="L275" s="274"/>
      <c r="M275" s="274"/>
      <c r="N275" s="274"/>
      <c r="O275" s="274"/>
      <c r="P275" s="274"/>
      <c r="Q275" s="274"/>
      <c r="R275" s="274"/>
      <c r="S275" s="274"/>
      <c r="T275" s="274"/>
      <c r="U275" s="274"/>
      <c r="V275" s="274" t="s">
        <v>5156</v>
      </c>
      <c r="W275" s="274" t="s">
        <v>5157</v>
      </c>
      <c r="X275" s="274"/>
      <c r="Y275" s="274"/>
      <c r="Z275" s="274"/>
      <c r="AA275" s="274"/>
      <c r="AB275" s="274"/>
      <c r="AC275" s="274"/>
      <c r="AD275" s="274"/>
    </row>
    <row r="276" spans="2:30" ht="14.1">
      <c r="B276" s="276" t="s">
        <v>5154</v>
      </c>
      <c r="C276" s="268" t="s">
        <v>3892</v>
      </c>
      <c r="D276" s="270" t="s">
        <v>4400</v>
      </c>
      <c r="E276" s="269" t="s">
        <v>4400</v>
      </c>
      <c r="F276" s="272" t="s">
        <v>3903</v>
      </c>
      <c r="G276" s="272" t="s">
        <v>2598</v>
      </c>
      <c r="H276" s="273" t="s">
        <v>2599</v>
      </c>
      <c r="I276" s="271"/>
      <c r="J276" s="274" t="s">
        <v>4438</v>
      </c>
      <c r="K276" s="274"/>
      <c r="L276" s="274"/>
      <c r="M276" s="274"/>
      <c r="N276" s="274"/>
      <c r="O276" s="274"/>
      <c r="P276" s="274"/>
      <c r="Q276" s="274"/>
      <c r="R276" s="274"/>
      <c r="S276" s="274"/>
      <c r="T276" s="274"/>
      <c r="U276" s="274"/>
      <c r="V276" s="274" t="s">
        <v>5156</v>
      </c>
      <c r="W276" s="274" t="s">
        <v>5157</v>
      </c>
      <c r="X276" s="274"/>
      <c r="Y276" s="274"/>
      <c r="Z276" s="274"/>
      <c r="AA276" s="274"/>
      <c r="AB276" s="274"/>
      <c r="AC276" s="274"/>
      <c r="AD276" s="274"/>
    </row>
    <row r="277" spans="2:30" ht="14.1">
      <c r="B277" s="276" t="s">
        <v>5154</v>
      </c>
      <c r="C277" s="268" t="s">
        <v>3892</v>
      </c>
      <c r="D277" s="270" t="s">
        <v>4400</v>
      </c>
      <c r="E277" s="269" t="s">
        <v>4400</v>
      </c>
      <c r="F277" s="272" t="s">
        <v>3904</v>
      </c>
      <c r="G277" s="272" t="s">
        <v>2600</v>
      </c>
      <c r="H277" s="273" t="s">
        <v>2601</v>
      </c>
      <c r="I277" s="271"/>
      <c r="J277" s="274" t="s">
        <v>4438</v>
      </c>
      <c r="K277" s="274"/>
      <c r="L277" s="274"/>
      <c r="M277" s="274"/>
      <c r="N277" s="274"/>
      <c r="O277" s="274"/>
      <c r="P277" s="274"/>
      <c r="Q277" s="274"/>
      <c r="R277" s="274"/>
      <c r="S277" s="274"/>
      <c r="T277" s="274"/>
      <c r="U277" s="274"/>
      <c r="V277" s="274" t="s">
        <v>5156</v>
      </c>
      <c r="W277" s="274" t="s">
        <v>5157</v>
      </c>
      <c r="X277" s="274"/>
      <c r="Y277" s="274"/>
      <c r="Z277" s="274"/>
      <c r="AA277" s="274"/>
      <c r="AB277" s="274"/>
      <c r="AC277" s="274"/>
      <c r="AD277" s="274"/>
    </row>
    <row r="278" spans="2:30" ht="14.1">
      <c r="B278" s="276" t="s">
        <v>5154</v>
      </c>
      <c r="C278" s="268" t="s">
        <v>3993</v>
      </c>
      <c r="D278" s="270" t="s">
        <v>4400</v>
      </c>
      <c r="E278" s="269" t="s">
        <v>4400</v>
      </c>
      <c r="F278" s="272" t="s">
        <v>4009</v>
      </c>
      <c r="G278" s="272" t="s">
        <v>2602</v>
      </c>
      <c r="H278" s="273" t="s">
        <v>2603</v>
      </c>
      <c r="I278" s="271"/>
      <c r="J278" s="274"/>
      <c r="K278" s="274"/>
      <c r="L278" s="274"/>
      <c r="M278" s="274"/>
      <c r="N278" s="274"/>
      <c r="O278" s="274"/>
      <c r="P278" s="274"/>
      <c r="Q278" s="274"/>
      <c r="R278" s="274"/>
      <c r="S278" s="274"/>
      <c r="T278" s="274"/>
      <c r="U278" s="274"/>
      <c r="V278" s="274" t="s">
        <v>5156</v>
      </c>
      <c r="W278" s="274" t="s">
        <v>5157</v>
      </c>
      <c r="X278" s="274" t="s">
        <v>5160</v>
      </c>
      <c r="Y278" s="274"/>
      <c r="Z278" s="274"/>
      <c r="AA278" s="274"/>
      <c r="AB278" s="274"/>
      <c r="AC278" s="274"/>
      <c r="AD278" s="274"/>
    </row>
    <row r="279" spans="2:30" ht="14.1">
      <c r="B279" s="276" t="s">
        <v>5154</v>
      </c>
      <c r="C279" s="268" t="s">
        <v>3993</v>
      </c>
      <c r="D279" s="270" t="s">
        <v>4400</v>
      </c>
      <c r="E279" s="269" t="s">
        <v>4400</v>
      </c>
      <c r="F279" s="272" t="s">
        <v>4010</v>
      </c>
      <c r="G279" s="272" t="s">
        <v>2604</v>
      </c>
      <c r="H279" s="273"/>
      <c r="I279" s="271"/>
      <c r="J279" s="274"/>
      <c r="K279" s="274"/>
      <c r="L279" s="274"/>
      <c r="M279" s="274"/>
      <c r="N279" s="274"/>
      <c r="O279" s="274"/>
      <c r="P279" s="274"/>
      <c r="Q279" s="274"/>
      <c r="R279" s="274"/>
      <c r="S279" s="274"/>
      <c r="T279" s="274"/>
      <c r="U279" s="274"/>
      <c r="V279" s="274" t="s">
        <v>5156</v>
      </c>
      <c r="W279" s="274" t="s">
        <v>5157</v>
      </c>
      <c r="X279" s="274"/>
      <c r="Y279" s="274"/>
      <c r="Z279" s="274"/>
      <c r="AA279" s="274"/>
      <c r="AB279" s="274"/>
      <c r="AC279" s="274"/>
      <c r="AD279" s="274"/>
    </row>
    <row r="280" spans="2:30" ht="27">
      <c r="B280" s="276" t="s">
        <v>5154</v>
      </c>
      <c r="C280" s="268" t="s">
        <v>5161</v>
      </c>
      <c r="D280" s="269" t="s">
        <v>4400</v>
      </c>
      <c r="E280" s="269" t="s">
        <v>4400</v>
      </c>
      <c r="F280" s="272" t="s">
        <v>2191</v>
      </c>
      <c r="G280" s="272" t="s">
        <v>3803</v>
      </c>
      <c r="H280" s="273" t="s">
        <v>2192</v>
      </c>
      <c r="I280" s="271"/>
      <c r="J280" s="274"/>
      <c r="K280" s="274"/>
      <c r="L280" s="274"/>
      <c r="M280" s="274"/>
      <c r="N280" s="274"/>
      <c r="O280" s="274"/>
      <c r="P280" s="274"/>
      <c r="Q280" s="274"/>
      <c r="R280" s="274"/>
      <c r="S280" s="274"/>
      <c r="T280" s="274"/>
      <c r="U280" s="274"/>
      <c r="V280" s="274" t="s">
        <v>5156</v>
      </c>
      <c r="W280" s="274" t="s">
        <v>5157</v>
      </c>
      <c r="X280" s="274"/>
      <c r="Y280" s="274"/>
      <c r="Z280" s="274"/>
      <c r="AA280" s="274"/>
      <c r="AB280" s="274"/>
      <c r="AC280" s="274"/>
      <c r="AD280" s="274"/>
    </row>
    <row r="281" spans="2:30" ht="40.5">
      <c r="B281" s="276" t="s">
        <v>5154</v>
      </c>
      <c r="C281" s="268" t="s">
        <v>3790</v>
      </c>
      <c r="D281" s="270" t="s">
        <v>4400</v>
      </c>
      <c r="E281" s="269" t="s">
        <v>4400</v>
      </c>
      <c r="F281" s="272" t="s">
        <v>2195</v>
      </c>
      <c r="G281" s="272" t="s">
        <v>3804</v>
      </c>
      <c r="H281" s="273" t="s">
        <v>2196</v>
      </c>
      <c r="I281" s="271"/>
      <c r="J281" s="274"/>
      <c r="K281" s="274"/>
      <c r="L281" s="274"/>
      <c r="M281" s="274"/>
      <c r="N281" s="274"/>
      <c r="O281" s="274"/>
      <c r="P281" s="274"/>
      <c r="Q281" s="274"/>
      <c r="R281" s="274"/>
      <c r="S281" s="274"/>
      <c r="T281" s="274"/>
      <c r="U281" s="274"/>
      <c r="V281" s="274" t="s">
        <v>5156</v>
      </c>
      <c r="W281" s="274" t="s">
        <v>5157</v>
      </c>
      <c r="X281" s="274"/>
      <c r="Y281" s="274"/>
      <c r="Z281" s="274"/>
      <c r="AA281" s="274"/>
      <c r="AB281" s="274"/>
      <c r="AC281" s="274"/>
      <c r="AD281" s="274"/>
    </row>
    <row r="282" spans="2:30" ht="14.1">
      <c r="B282" s="276" t="s">
        <v>5154</v>
      </c>
      <c r="C282" s="268" t="s">
        <v>3966</v>
      </c>
      <c r="D282" s="270" t="s">
        <v>4400</v>
      </c>
      <c r="E282" s="269" t="s">
        <v>4400</v>
      </c>
      <c r="F282" s="272" t="s">
        <v>2198</v>
      </c>
      <c r="G282" s="272" t="s">
        <v>3976</v>
      </c>
      <c r="H282" s="273" t="s">
        <v>2200</v>
      </c>
      <c r="I282" s="271"/>
      <c r="J282" s="274"/>
      <c r="K282" s="274"/>
      <c r="L282" s="274"/>
      <c r="M282" s="274"/>
      <c r="N282" s="274"/>
      <c r="O282" s="274"/>
      <c r="P282" s="274"/>
      <c r="Q282" s="274"/>
      <c r="R282" s="274"/>
      <c r="S282" s="274"/>
      <c r="T282" s="274"/>
      <c r="U282" s="274"/>
      <c r="V282" s="274" t="s">
        <v>5156</v>
      </c>
      <c r="W282" s="274" t="s">
        <v>5157</v>
      </c>
      <c r="X282" s="274"/>
      <c r="Y282" s="274"/>
      <c r="Z282" s="274"/>
      <c r="AA282" s="274"/>
      <c r="AB282" s="274"/>
      <c r="AC282" s="274"/>
      <c r="AD282" s="274"/>
    </row>
    <row r="283" spans="2:30" ht="40.5">
      <c r="B283" s="276" t="s">
        <v>5154</v>
      </c>
      <c r="C283" s="268" t="s">
        <v>4687</v>
      </c>
      <c r="D283" s="270" t="s">
        <v>4400</v>
      </c>
      <c r="E283" s="269" t="s">
        <v>4400</v>
      </c>
      <c r="F283" s="272" t="s">
        <v>2202</v>
      </c>
      <c r="G283" s="272" t="s">
        <v>4011</v>
      </c>
      <c r="H283" s="273" t="s">
        <v>2203</v>
      </c>
      <c r="I283" s="271"/>
      <c r="J283" s="274" t="s">
        <v>1664</v>
      </c>
      <c r="K283" s="274"/>
      <c r="L283" s="274"/>
      <c r="M283" s="274"/>
      <c r="N283" s="274"/>
      <c r="O283" s="274"/>
      <c r="P283" s="274"/>
      <c r="Q283" s="274"/>
      <c r="R283" s="274"/>
      <c r="S283" s="274"/>
      <c r="T283" s="274"/>
      <c r="U283" s="274"/>
      <c r="V283" s="274" t="s">
        <v>5156</v>
      </c>
      <c r="W283" s="274" t="s">
        <v>5157</v>
      </c>
      <c r="X283" s="274"/>
      <c r="Y283" s="274" t="s">
        <v>5162</v>
      </c>
      <c r="Z283" s="274"/>
      <c r="AA283" s="274"/>
      <c r="AB283" s="274"/>
      <c r="AC283" s="274"/>
      <c r="AD283" s="274"/>
    </row>
    <row r="284" spans="2:30" ht="40.5">
      <c r="B284" s="276" t="s">
        <v>5154</v>
      </c>
      <c r="C284" s="268" t="s">
        <v>4687</v>
      </c>
      <c r="D284" s="270" t="s">
        <v>4400</v>
      </c>
      <c r="E284" s="269" t="s">
        <v>4400</v>
      </c>
      <c r="F284" s="272" t="s">
        <v>2205</v>
      </c>
      <c r="G284" s="272" t="s">
        <v>4012</v>
      </c>
      <c r="H284" s="273" t="s">
        <v>2206</v>
      </c>
      <c r="I284" s="271" t="s">
        <v>4545</v>
      </c>
      <c r="J284" s="274" t="s">
        <v>1664</v>
      </c>
      <c r="K284" s="274"/>
      <c r="L284" s="274"/>
      <c r="M284" s="274"/>
      <c r="N284" s="274"/>
      <c r="O284" s="274"/>
      <c r="P284" s="274"/>
      <c r="Q284" s="274"/>
      <c r="R284" s="274"/>
      <c r="S284" s="274"/>
      <c r="T284" s="274"/>
      <c r="U284" s="274"/>
      <c r="V284" s="274" t="s">
        <v>5156</v>
      </c>
      <c r="W284" s="274" t="s">
        <v>5157</v>
      </c>
      <c r="X284" s="274"/>
      <c r="Y284" s="274" t="s">
        <v>5162</v>
      </c>
      <c r="Z284" s="274"/>
      <c r="AA284" s="274"/>
      <c r="AB284" s="274"/>
      <c r="AC284" s="274"/>
      <c r="AD284" s="274"/>
    </row>
    <row r="285" spans="2:30" ht="14.1">
      <c r="B285" s="276" t="s">
        <v>5154</v>
      </c>
      <c r="C285" s="268" t="s">
        <v>4065</v>
      </c>
      <c r="D285" s="270" t="s">
        <v>4400</v>
      </c>
      <c r="E285" s="269" t="s">
        <v>4400</v>
      </c>
      <c r="F285" s="272" t="s">
        <v>4013</v>
      </c>
      <c r="G285" s="272" t="s">
        <v>4014</v>
      </c>
      <c r="H285" s="273" t="s">
        <v>2605</v>
      </c>
      <c r="I285" s="271"/>
      <c r="J285" s="274"/>
      <c r="K285" s="274"/>
      <c r="L285" s="274"/>
      <c r="M285" s="274"/>
      <c r="N285" s="274"/>
      <c r="O285" s="274"/>
      <c r="P285" s="274"/>
      <c r="Q285" s="274"/>
      <c r="R285" s="274"/>
      <c r="S285" s="274"/>
      <c r="T285" s="274"/>
      <c r="U285" s="274"/>
      <c r="V285" s="274" t="s">
        <v>5156</v>
      </c>
      <c r="W285" s="274" t="s">
        <v>5157</v>
      </c>
      <c r="X285" s="274"/>
      <c r="Y285" s="274"/>
      <c r="Z285" s="274"/>
      <c r="AA285" s="274"/>
      <c r="AB285" s="274"/>
      <c r="AC285" s="274"/>
      <c r="AD285" s="274"/>
    </row>
    <row r="286" spans="2:30" ht="27">
      <c r="B286" s="276" t="s">
        <v>5154</v>
      </c>
      <c r="C286" s="268" t="s">
        <v>3950</v>
      </c>
      <c r="D286" s="270" t="s">
        <v>4400</v>
      </c>
      <c r="E286" s="269" t="s">
        <v>4400</v>
      </c>
      <c r="F286" s="272" t="s">
        <v>3951</v>
      </c>
      <c r="G286" s="272" t="s">
        <v>3952</v>
      </c>
      <c r="H286" s="273" t="s">
        <v>2607</v>
      </c>
      <c r="I286" s="271"/>
      <c r="J286" s="274"/>
      <c r="K286" s="274"/>
      <c r="L286" s="274"/>
      <c r="M286" s="274"/>
      <c r="N286" s="274"/>
      <c r="O286" s="274"/>
      <c r="P286" s="274"/>
      <c r="Q286" s="274"/>
      <c r="R286" s="274"/>
      <c r="S286" s="274"/>
      <c r="T286" s="274"/>
      <c r="U286" s="274"/>
      <c r="V286" s="274" t="s">
        <v>5156</v>
      </c>
      <c r="W286" s="274" t="s">
        <v>5157</v>
      </c>
      <c r="X286" s="274"/>
      <c r="Y286" s="274"/>
      <c r="Z286" s="274"/>
      <c r="AA286" s="274"/>
      <c r="AB286" s="274"/>
      <c r="AC286" s="274"/>
      <c r="AD286" s="274"/>
    </row>
    <row r="287" spans="2:30" ht="14.1">
      <c r="B287" s="276" t="s">
        <v>5154</v>
      </c>
      <c r="C287" s="268" t="s">
        <v>4754</v>
      </c>
      <c r="D287" s="270" t="s">
        <v>4400</v>
      </c>
      <c r="E287" s="269" t="s">
        <v>4400</v>
      </c>
      <c r="F287" s="272" t="s">
        <v>2208</v>
      </c>
      <c r="G287" s="272" t="s">
        <v>4085</v>
      </c>
      <c r="H287" s="273" t="s">
        <v>2211</v>
      </c>
      <c r="I287" s="271"/>
      <c r="J287" s="274"/>
      <c r="K287" s="274"/>
      <c r="L287" s="274"/>
      <c r="M287" s="274"/>
      <c r="N287" s="274"/>
      <c r="O287" s="274"/>
      <c r="P287" s="274"/>
      <c r="Q287" s="274"/>
      <c r="R287" s="274"/>
      <c r="S287" s="274"/>
      <c r="T287" s="274"/>
      <c r="U287" s="274"/>
      <c r="V287" s="274" t="s">
        <v>5156</v>
      </c>
      <c r="W287" s="274" t="s">
        <v>5157</v>
      </c>
      <c r="X287" s="274"/>
      <c r="Y287" s="274"/>
      <c r="Z287" s="274"/>
      <c r="AA287" s="274"/>
      <c r="AB287" s="274"/>
      <c r="AC287" s="274"/>
      <c r="AD287" s="274"/>
    </row>
    <row r="288" spans="2:30" ht="27">
      <c r="B288" s="276" t="s">
        <v>5154</v>
      </c>
      <c r="C288" s="268" t="s">
        <v>5163</v>
      </c>
      <c r="D288" s="270" t="s">
        <v>4400</v>
      </c>
      <c r="E288" s="269" t="s">
        <v>4400</v>
      </c>
      <c r="F288" s="272" t="s">
        <v>2213</v>
      </c>
      <c r="G288" s="272" t="s">
        <v>5164</v>
      </c>
      <c r="H288" s="273" t="s">
        <v>5165</v>
      </c>
      <c r="I288" s="271"/>
      <c r="J288" s="274"/>
      <c r="K288" s="274"/>
      <c r="L288" s="274"/>
      <c r="M288" s="274"/>
      <c r="N288" s="274"/>
      <c r="O288" s="274"/>
      <c r="P288" s="274"/>
      <c r="Q288" s="274"/>
      <c r="R288" s="274"/>
      <c r="S288" s="274"/>
      <c r="T288" s="274"/>
      <c r="U288" s="274"/>
      <c r="V288" s="274" t="s">
        <v>5156</v>
      </c>
      <c r="W288" s="274" t="s">
        <v>5157</v>
      </c>
      <c r="X288" s="274"/>
      <c r="Y288" s="274"/>
      <c r="Z288" s="274"/>
      <c r="AA288" s="274"/>
      <c r="AB288" s="274"/>
      <c r="AC288" s="274"/>
      <c r="AD288" s="274"/>
    </row>
    <row r="289" spans="2:30" ht="14.1">
      <c r="B289" s="276" t="s">
        <v>5154</v>
      </c>
      <c r="C289" s="268" t="s">
        <v>4754</v>
      </c>
      <c r="D289" s="270" t="s">
        <v>4400</v>
      </c>
      <c r="E289" s="269" t="s">
        <v>4400</v>
      </c>
      <c r="F289" s="272" t="s">
        <v>2217</v>
      </c>
      <c r="G289" s="272" t="s">
        <v>4015</v>
      </c>
      <c r="H289" s="273" t="s">
        <v>2219</v>
      </c>
      <c r="I289" s="271"/>
      <c r="J289" s="274"/>
      <c r="K289" s="274"/>
      <c r="L289" s="274"/>
      <c r="M289" s="274"/>
      <c r="N289" s="274"/>
      <c r="O289" s="274"/>
      <c r="P289" s="274"/>
      <c r="Q289" s="274"/>
      <c r="R289" s="274"/>
      <c r="S289" s="274"/>
      <c r="T289" s="274"/>
      <c r="U289" s="274"/>
      <c r="V289" s="274" t="s">
        <v>5156</v>
      </c>
      <c r="W289" s="274" t="s">
        <v>5157</v>
      </c>
      <c r="X289" s="274"/>
      <c r="Y289" s="274"/>
      <c r="Z289" s="274"/>
      <c r="AA289" s="274"/>
      <c r="AB289" s="274"/>
      <c r="AC289" s="274"/>
      <c r="AD289" s="274"/>
    </row>
    <row r="290" spans="2:30" ht="40.5">
      <c r="B290" s="276" t="s">
        <v>5154</v>
      </c>
      <c r="C290" s="268" t="s">
        <v>3790</v>
      </c>
      <c r="D290" s="270" t="s">
        <v>4400</v>
      </c>
      <c r="E290" s="269" t="s">
        <v>4400</v>
      </c>
      <c r="F290" s="272" t="s">
        <v>3805</v>
      </c>
      <c r="G290" s="272" t="s">
        <v>3806</v>
      </c>
      <c r="H290" s="273"/>
      <c r="I290" s="271"/>
      <c r="J290" s="274"/>
      <c r="K290" s="274"/>
      <c r="L290" s="274"/>
      <c r="M290" s="274"/>
      <c r="N290" s="274"/>
      <c r="O290" s="274"/>
      <c r="P290" s="274"/>
      <c r="Q290" s="274"/>
      <c r="R290" s="274"/>
      <c r="S290" s="274"/>
      <c r="T290" s="274"/>
      <c r="U290" s="274"/>
      <c r="V290" s="274" t="s">
        <v>5156</v>
      </c>
      <c r="W290" s="274" t="s">
        <v>5157</v>
      </c>
      <c r="X290" s="274" t="s">
        <v>4721</v>
      </c>
      <c r="Y290" s="274"/>
      <c r="Z290" s="274"/>
      <c r="AA290" s="274"/>
      <c r="AB290" s="274"/>
      <c r="AC290" s="274"/>
      <c r="AD290" s="274"/>
    </row>
    <row r="291" spans="2:30" ht="40.5">
      <c r="B291" s="276" t="s">
        <v>5154</v>
      </c>
      <c r="C291" s="268" t="s">
        <v>4287</v>
      </c>
      <c r="D291" s="270" t="s">
        <v>4400</v>
      </c>
      <c r="E291" s="269" t="s">
        <v>4400</v>
      </c>
      <c r="F291" s="272" t="s">
        <v>4016</v>
      </c>
      <c r="G291" s="272" t="s">
        <v>5166</v>
      </c>
      <c r="H291" s="273" t="s">
        <v>5167</v>
      </c>
      <c r="I291" s="271"/>
      <c r="J291" s="274"/>
      <c r="K291" s="274" t="s">
        <v>1717</v>
      </c>
      <c r="L291" s="274" t="s">
        <v>5168</v>
      </c>
      <c r="M291" s="274"/>
      <c r="N291" s="274"/>
      <c r="O291" s="274"/>
      <c r="P291" s="274"/>
      <c r="Q291" s="274"/>
      <c r="R291" s="274"/>
      <c r="S291" s="274"/>
      <c r="T291" s="274"/>
      <c r="U291" s="274"/>
      <c r="V291" s="274" t="s">
        <v>5169</v>
      </c>
      <c r="W291" s="274" t="s">
        <v>5157</v>
      </c>
      <c r="X291" s="274"/>
      <c r="Y291" s="274"/>
      <c r="Z291" s="274"/>
      <c r="AA291" s="274"/>
      <c r="AB291" s="274"/>
      <c r="AC291" s="274"/>
      <c r="AD291" s="274"/>
    </row>
    <row r="292" spans="2:30" ht="40.5">
      <c r="B292" s="276" t="s">
        <v>5154</v>
      </c>
      <c r="C292" s="268" t="s">
        <v>3790</v>
      </c>
      <c r="D292" s="270" t="s">
        <v>4400</v>
      </c>
      <c r="E292" s="269" t="s">
        <v>4400</v>
      </c>
      <c r="F292" s="272" t="s">
        <v>4018</v>
      </c>
      <c r="G292" s="272" t="s">
        <v>5170</v>
      </c>
      <c r="H292" s="273"/>
      <c r="I292" s="271"/>
      <c r="J292" s="274"/>
      <c r="K292" s="274"/>
      <c r="L292" s="274"/>
      <c r="M292" s="274"/>
      <c r="N292" s="274"/>
      <c r="O292" s="274"/>
      <c r="P292" s="274"/>
      <c r="Q292" s="274"/>
      <c r="R292" s="274"/>
      <c r="S292" s="274"/>
      <c r="T292" s="274"/>
      <c r="U292" s="274"/>
      <c r="V292" s="274" t="s">
        <v>5156</v>
      </c>
      <c r="W292" s="274" t="s">
        <v>5157</v>
      </c>
      <c r="X292" s="274" t="s">
        <v>4744</v>
      </c>
      <c r="Y292" s="274"/>
      <c r="Z292" s="274"/>
      <c r="AA292" s="274"/>
      <c r="AB292" s="274"/>
      <c r="AC292" s="274"/>
      <c r="AD292" s="274"/>
    </row>
    <row r="293" spans="2:30" ht="54">
      <c r="B293" s="276" t="s">
        <v>5154</v>
      </c>
      <c r="C293" s="268" t="s">
        <v>3966</v>
      </c>
      <c r="D293" s="270" t="s">
        <v>4400</v>
      </c>
      <c r="E293" s="269" t="s">
        <v>4400</v>
      </c>
      <c r="F293" s="272" t="s">
        <v>2221</v>
      </c>
      <c r="G293" s="272" t="s">
        <v>4020</v>
      </c>
      <c r="H293" s="273" t="s">
        <v>2223</v>
      </c>
      <c r="I293" s="271"/>
      <c r="J293" s="274"/>
      <c r="K293" s="274"/>
      <c r="L293" s="274"/>
      <c r="M293" s="274"/>
      <c r="N293" s="274"/>
      <c r="O293" s="274"/>
      <c r="P293" s="274"/>
      <c r="Q293" s="274"/>
      <c r="R293" s="274"/>
      <c r="S293" s="274"/>
      <c r="T293" s="274"/>
      <c r="U293" s="274"/>
      <c r="V293" s="274" t="s">
        <v>5156</v>
      </c>
      <c r="W293" s="274" t="s">
        <v>5157</v>
      </c>
      <c r="X293" s="274"/>
      <c r="Y293" s="274"/>
      <c r="Z293" s="274"/>
      <c r="AA293" s="274"/>
      <c r="AB293" s="274"/>
      <c r="AC293" s="274"/>
      <c r="AD293" s="274"/>
    </row>
    <row r="294" spans="2:30" ht="27">
      <c r="B294" s="276" t="s">
        <v>5154</v>
      </c>
      <c r="C294" s="268" t="s">
        <v>4687</v>
      </c>
      <c r="D294" s="270" t="s">
        <v>4510</v>
      </c>
      <c r="E294" s="269" t="s">
        <v>4400</v>
      </c>
      <c r="F294" s="272" t="s">
        <v>4021</v>
      </c>
      <c r="G294" s="272" t="s">
        <v>2610</v>
      </c>
      <c r="H294" s="273" t="s">
        <v>2611</v>
      </c>
      <c r="I294" s="271"/>
      <c r="J294" s="274"/>
      <c r="K294" s="274"/>
      <c r="L294" s="274"/>
      <c r="M294" s="274"/>
      <c r="N294" s="274"/>
      <c r="O294" s="274"/>
      <c r="P294" s="274"/>
      <c r="Q294" s="274"/>
      <c r="R294" s="274"/>
      <c r="S294" s="274"/>
      <c r="T294" s="274"/>
      <c r="U294" s="274"/>
      <c r="V294" s="274" t="s">
        <v>5156</v>
      </c>
      <c r="W294" s="274" t="s">
        <v>5157</v>
      </c>
      <c r="X294" s="274"/>
      <c r="Y294" s="274"/>
      <c r="Z294" s="274"/>
      <c r="AA294" s="274"/>
      <c r="AB294" s="274"/>
      <c r="AC294" s="274"/>
      <c r="AD294" s="274"/>
    </row>
    <row r="295" spans="2:30" ht="27">
      <c r="B295" s="276" t="s">
        <v>5154</v>
      </c>
      <c r="C295" s="268" t="s">
        <v>4687</v>
      </c>
      <c r="D295" s="269" t="s">
        <v>4400</v>
      </c>
      <c r="E295" s="269" t="s">
        <v>4400</v>
      </c>
      <c r="F295" s="272" t="s">
        <v>3977</v>
      </c>
      <c r="G295" s="272" t="s">
        <v>5171</v>
      </c>
      <c r="H295" s="273" t="s">
        <v>5172</v>
      </c>
      <c r="I295" s="271"/>
      <c r="J295" s="274"/>
      <c r="K295" s="274"/>
      <c r="L295" s="274"/>
      <c r="M295" s="274"/>
      <c r="N295" s="274"/>
      <c r="O295" s="274"/>
      <c r="P295" s="274"/>
      <c r="Q295" s="274"/>
      <c r="R295" s="274"/>
      <c r="S295" s="274"/>
      <c r="T295" s="274"/>
      <c r="U295" s="274"/>
      <c r="V295" s="274" t="s">
        <v>5156</v>
      </c>
      <c r="W295" s="274" t="s">
        <v>5157</v>
      </c>
      <c r="X295" s="274"/>
      <c r="Y295" s="274"/>
      <c r="Z295" s="274"/>
      <c r="AA295" s="274"/>
      <c r="AB295" s="274"/>
      <c r="AC295" s="274"/>
      <c r="AD295" s="274"/>
    </row>
    <row r="296" spans="2:30" ht="13.5">
      <c r="B296" s="276" t="s">
        <v>5154</v>
      </c>
      <c r="C296" s="268" t="s">
        <v>4687</v>
      </c>
      <c r="D296" s="269" t="s">
        <v>4400</v>
      </c>
      <c r="E296" s="269" t="s">
        <v>4400</v>
      </c>
      <c r="F296" s="272" t="s">
        <v>3924</v>
      </c>
      <c r="G296" s="272" t="s">
        <v>5173</v>
      </c>
      <c r="H296" s="273" t="s">
        <v>5174</v>
      </c>
      <c r="I296" s="271"/>
      <c r="J296" s="274"/>
      <c r="K296" s="274"/>
      <c r="L296" s="274"/>
      <c r="M296" s="274"/>
      <c r="N296" s="274"/>
      <c r="O296" s="274"/>
      <c r="P296" s="274"/>
      <c r="Q296" s="274"/>
      <c r="R296" s="274"/>
      <c r="S296" s="274"/>
      <c r="T296" s="274"/>
      <c r="U296" s="274"/>
      <c r="V296" s="274" t="s">
        <v>5156</v>
      </c>
      <c r="W296" s="274" t="s">
        <v>5157</v>
      </c>
      <c r="X296" s="274"/>
      <c r="Y296" s="274"/>
      <c r="Z296" s="274"/>
      <c r="AA296" s="274"/>
      <c r="AB296" s="274"/>
      <c r="AC296" s="274"/>
      <c r="AD296" s="274"/>
    </row>
    <row r="297" spans="2:30" ht="40.5">
      <c r="B297" s="276" t="s">
        <v>5154</v>
      </c>
      <c r="C297" s="268" t="s">
        <v>3790</v>
      </c>
      <c r="D297" s="269" t="s">
        <v>4400</v>
      </c>
      <c r="E297" s="269" t="s">
        <v>4400</v>
      </c>
      <c r="F297" s="272" t="s">
        <v>2225</v>
      </c>
      <c r="G297" s="272" t="s">
        <v>3832</v>
      </c>
      <c r="H297" s="273" t="s">
        <v>2228</v>
      </c>
      <c r="I297" s="271"/>
      <c r="J297" s="274"/>
      <c r="K297" s="274"/>
      <c r="L297" s="274"/>
      <c r="M297" s="274"/>
      <c r="N297" s="274"/>
      <c r="O297" s="274"/>
      <c r="P297" s="274"/>
      <c r="Q297" s="274"/>
      <c r="R297" s="274"/>
      <c r="S297" s="274"/>
      <c r="T297" s="274"/>
      <c r="U297" s="274"/>
      <c r="V297" s="274" t="s">
        <v>5156</v>
      </c>
      <c r="W297" s="274" t="s">
        <v>5157</v>
      </c>
      <c r="X297" s="274"/>
      <c r="Y297" s="274"/>
      <c r="Z297" s="274"/>
      <c r="AA297" s="274"/>
      <c r="AB297" s="274"/>
      <c r="AC297" s="274"/>
      <c r="AD297" s="274"/>
    </row>
    <row r="298" spans="2:30" ht="27">
      <c r="B298" s="276" t="s">
        <v>5154</v>
      </c>
      <c r="C298" s="268"/>
      <c r="D298" s="270" t="s">
        <v>4510</v>
      </c>
      <c r="E298" s="269" t="s">
        <v>4510</v>
      </c>
      <c r="F298" s="272" t="s">
        <v>3947</v>
      </c>
      <c r="G298" s="272" t="s">
        <v>3948</v>
      </c>
      <c r="H298" s="273" t="s">
        <v>2618</v>
      </c>
      <c r="I298" s="271"/>
      <c r="J298" s="274"/>
      <c r="K298" s="274"/>
      <c r="L298" s="274"/>
      <c r="M298" s="274"/>
      <c r="N298" s="274"/>
      <c r="O298" s="274"/>
      <c r="P298" s="274"/>
      <c r="Q298" s="274"/>
      <c r="R298" s="274"/>
      <c r="S298" s="274"/>
      <c r="T298" s="274"/>
      <c r="U298" s="274"/>
      <c r="V298" s="274"/>
      <c r="W298" s="274"/>
      <c r="X298" s="274"/>
      <c r="Y298" s="274"/>
      <c r="Z298" s="274"/>
      <c r="AA298" s="274"/>
      <c r="AB298" s="274"/>
      <c r="AC298" s="274"/>
      <c r="AD298" s="274"/>
    </row>
    <row r="299" spans="2:30" ht="27">
      <c r="B299" s="276" t="s">
        <v>5154</v>
      </c>
      <c r="C299" s="268"/>
      <c r="D299" s="270" t="s">
        <v>4510</v>
      </c>
      <c r="E299" s="269" t="s">
        <v>4510</v>
      </c>
      <c r="F299" s="272" t="s">
        <v>2230</v>
      </c>
      <c r="G299" s="272" t="s">
        <v>3727</v>
      </c>
      <c r="H299" s="273" t="s">
        <v>2234</v>
      </c>
      <c r="I299" s="271"/>
      <c r="J299" s="274"/>
      <c r="K299" s="274"/>
      <c r="L299" s="274"/>
      <c r="M299" s="274"/>
      <c r="N299" s="274"/>
      <c r="O299" s="274"/>
      <c r="P299" s="274"/>
      <c r="Q299" s="274"/>
      <c r="R299" s="274"/>
      <c r="S299" s="274"/>
      <c r="T299" s="274"/>
      <c r="U299" s="274"/>
      <c r="V299" s="274"/>
      <c r="W299" s="274"/>
      <c r="X299" s="274"/>
      <c r="Y299" s="274"/>
      <c r="Z299" s="274"/>
      <c r="AA299" s="274"/>
      <c r="AB299" s="274"/>
      <c r="AC299" s="274"/>
      <c r="AD299" s="274"/>
    </row>
    <row r="300" spans="2:30" ht="40.5">
      <c r="B300" s="276" t="s">
        <v>5154</v>
      </c>
      <c r="C300" s="268"/>
      <c r="D300" s="270" t="s">
        <v>4510</v>
      </c>
      <c r="E300" s="269" t="s">
        <v>4510</v>
      </c>
      <c r="F300" s="272" t="s">
        <v>3979</v>
      </c>
      <c r="G300" s="272" t="s">
        <v>3980</v>
      </c>
      <c r="H300" s="273" t="s">
        <v>2621</v>
      </c>
      <c r="I300" s="271"/>
      <c r="J300" s="274"/>
      <c r="K300" s="274"/>
      <c r="L300" s="274"/>
      <c r="M300" s="274"/>
      <c r="N300" s="274"/>
      <c r="O300" s="274"/>
      <c r="P300" s="274"/>
      <c r="Q300" s="274"/>
      <c r="R300" s="274"/>
      <c r="S300" s="274"/>
      <c r="T300" s="274"/>
      <c r="U300" s="274"/>
      <c r="V300" s="274"/>
      <c r="W300" s="274"/>
      <c r="X300" s="274"/>
      <c r="Y300" s="274"/>
      <c r="Z300" s="274"/>
      <c r="AA300" s="274"/>
      <c r="AB300" s="274"/>
      <c r="AC300" s="274"/>
      <c r="AD300" s="274"/>
    </row>
    <row r="301" spans="2:30" ht="27">
      <c r="B301" s="276" t="s">
        <v>5154</v>
      </c>
      <c r="C301" s="268"/>
      <c r="D301" s="270" t="s">
        <v>4510</v>
      </c>
      <c r="E301" s="269" t="s">
        <v>4510</v>
      </c>
      <c r="F301" s="272" t="s">
        <v>4022</v>
      </c>
      <c r="G301" s="272" t="s">
        <v>4023</v>
      </c>
      <c r="H301" s="273" t="s">
        <v>4024</v>
      </c>
      <c r="I301" s="271"/>
      <c r="J301" s="274"/>
      <c r="K301" s="274"/>
      <c r="L301" s="274"/>
      <c r="M301" s="274"/>
      <c r="N301" s="274"/>
      <c r="O301" s="274"/>
      <c r="P301" s="274"/>
      <c r="Q301" s="274"/>
      <c r="R301" s="274"/>
      <c r="S301" s="274"/>
      <c r="T301" s="274"/>
      <c r="U301" s="274"/>
      <c r="V301" s="274"/>
      <c r="W301" s="274"/>
      <c r="X301" s="274"/>
      <c r="Y301" s="274"/>
      <c r="Z301" s="274"/>
      <c r="AA301" s="274"/>
      <c r="AB301" s="274"/>
      <c r="AC301" s="274"/>
      <c r="AD301" s="274"/>
    </row>
    <row r="302" spans="2:30" ht="14.1">
      <c r="B302" s="276" t="s">
        <v>5154</v>
      </c>
      <c r="C302" s="268" t="s">
        <v>4065</v>
      </c>
      <c r="D302" s="270" t="s">
        <v>4400</v>
      </c>
      <c r="E302" s="269" t="s">
        <v>4400</v>
      </c>
      <c r="F302" s="272" t="s">
        <v>4087</v>
      </c>
      <c r="G302" s="272" t="s">
        <v>4088</v>
      </c>
      <c r="H302" s="273" t="s">
        <v>4089</v>
      </c>
      <c r="I302" s="271"/>
      <c r="J302" s="274"/>
      <c r="K302" s="274"/>
      <c r="L302" s="274"/>
      <c r="M302" s="274"/>
      <c r="N302" s="274"/>
      <c r="O302" s="274"/>
      <c r="P302" s="274"/>
      <c r="Q302" s="274"/>
      <c r="R302" s="274"/>
      <c r="S302" s="274"/>
      <c r="T302" s="274"/>
      <c r="U302" s="274"/>
      <c r="V302" s="274" t="s">
        <v>5156</v>
      </c>
      <c r="W302" s="274" t="s">
        <v>5157</v>
      </c>
      <c r="X302" s="274"/>
      <c r="Y302" s="274"/>
      <c r="Z302" s="274"/>
      <c r="AA302" s="274"/>
      <c r="AB302" s="274"/>
      <c r="AC302" s="274"/>
      <c r="AD302" s="274"/>
    </row>
    <row r="303" spans="2:30" ht="14.1">
      <c r="B303" s="276" t="s">
        <v>5154</v>
      </c>
      <c r="C303" s="268" t="s">
        <v>4592</v>
      </c>
      <c r="D303" s="270" t="s">
        <v>4400</v>
      </c>
      <c r="E303" s="269" t="s">
        <v>4400</v>
      </c>
      <c r="F303" s="272" t="s">
        <v>4025</v>
      </c>
      <c r="G303" s="272" t="s">
        <v>4026</v>
      </c>
      <c r="H303" s="273" t="s">
        <v>4027</v>
      </c>
      <c r="I303" s="271"/>
      <c r="J303" s="274"/>
      <c r="K303" s="274"/>
      <c r="L303" s="274"/>
      <c r="M303" s="274"/>
      <c r="N303" s="274"/>
      <c r="O303" s="274"/>
      <c r="P303" s="274"/>
      <c r="Q303" s="274"/>
      <c r="R303" s="274"/>
      <c r="S303" s="274"/>
      <c r="T303" s="274"/>
      <c r="U303" s="274"/>
      <c r="V303" s="274" t="s">
        <v>5156</v>
      </c>
      <c r="W303" s="274" t="s">
        <v>5157</v>
      </c>
      <c r="X303" s="274"/>
      <c r="Y303" s="274"/>
      <c r="Z303" s="274"/>
      <c r="AA303" s="274"/>
      <c r="AB303" s="274"/>
      <c r="AC303" s="274"/>
      <c r="AD303" s="274"/>
    </row>
    <row r="304" spans="2:30" ht="27">
      <c r="B304" s="276" t="s">
        <v>5154</v>
      </c>
      <c r="C304" s="268" t="s">
        <v>4687</v>
      </c>
      <c r="D304" s="270" t="s">
        <v>4400</v>
      </c>
      <c r="E304" s="269" t="s">
        <v>4400</v>
      </c>
      <c r="F304" s="272" t="s">
        <v>4028</v>
      </c>
      <c r="G304" s="272" t="s">
        <v>4029</v>
      </c>
      <c r="H304" s="273" t="s">
        <v>4030</v>
      </c>
      <c r="I304" s="271"/>
      <c r="J304" s="274"/>
      <c r="K304" s="274"/>
      <c r="L304" s="274"/>
      <c r="M304" s="274"/>
      <c r="N304" s="274"/>
      <c r="O304" s="274"/>
      <c r="P304" s="274"/>
      <c r="Q304" s="274"/>
      <c r="R304" s="274"/>
      <c r="S304" s="274"/>
      <c r="T304" s="274"/>
      <c r="U304" s="274"/>
      <c r="V304" s="274" t="s">
        <v>5156</v>
      </c>
      <c r="W304" s="274" t="s">
        <v>5157</v>
      </c>
      <c r="X304" s="274"/>
      <c r="Y304" s="274"/>
      <c r="Z304" s="274"/>
      <c r="AA304" s="274"/>
      <c r="AB304" s="274"/>
      <c r="AC304" s="274"/>
      <c r="AD304" s="274"/>
    </row>
    <row r="305" spans="2:30" ht="81">
      <c r="B305" s="276" t="s">
        <v>5154</v>
      </c>
      <c r="C305" s="268" t="s">
        <v>4065</v>
      </c>
      <c r="D305" s="270" t="s">
        <v>4400</v>
      </c>
      <c r="E305" s="269" t="s">
        <v>4400</v>
      </c>
      <c r="F305" s="272" t="s">
        <v>3822</v>
      </c>
      <c r="G305" s="272" t="s">
        <v>3823</v>
      </c>
      <c r="H305" s="273" t="s">
        <v>3824</v>
      </c>
      <c r="I305" s="271"/>
      <c r="J305" s="274" t="s">
        <v>5175</v>
      </c>
      <c r="K305" s="274" t="s">
        <v>5176</v>
      </c>
      <c r="L305" s="274" t="s">
        <v>3822</v>
      </c>
      <c r="M305" s="274"/>
      <c r="N305" s="274"/>
      <c r="O305" s="274"/>
      <c r="P305" s="274"/>
      <c r="Q305" s="274"/>
      <c r="R305" s="274"/>
      <c r="S305" s="274"/>
      <c r="T305" s="274"/>
      <c r="U305" s="274"/>
      <c r="V305" s="274" t="s">
        <v>5156</v>
      </c>
      <c r="W305" s="274" t="s">
        <v>5157</v>
      </c>
      <c r="X305" s="274"/>
      <c r="Y305" s="274"/>
      <c r="Z305" s="274"/>
      <c r="AA305" s="274"/>
      <c r="AB305" s="274"/>
      <c r="AC305" s="274"/>
      <c r="AD305" s="274"/>
    </row>
    <row r="306" spans="2:30" ht="40.5">
      <c r="B306" s="276" t="s">
        <v>5154</v>
      </c>
      <c r="C306" s="268" t="s">
        <v>4518</v>
      </c>
      <c r="D306" s="270" t="s">
        <v>4400</v>
      </c>
      <c r="E306" s="269" t="s">
        <v>4400</v>
      </c>
      <c r="F306" s="272" t="s">
        <v>4031</v>
      </c>
      <c r="G306" s="272" t="s">
        <v>4032</v>
      </c>
      <c r="H306" s="273" t="s">
        <v>4033</v>
      </c>
      <c r="I306" s="271"/>
      <c r="J306" s="274" t="s">
        <v>5177</v>
      </c>
      <c r="K306" s="274"/>
      <c r="L306" s="274"/>
      <c r="M306" s="274"/>
      <c r="N306" s="274"/>
      <c r="O306" s="274"/>
      <c r="P306" s="274"/>
      <c r="Q306" s="274"/>
      <c r="R306" s="274"/>
      <c r="S306" s="274"/>
      <c r="T306" s="274"/>
      <c r="U306" s="274"/>
      <c r="V306" s="274" t="s">
        <v>5156</v>
      </c>
      <c r="W306" s="274" t="s">
        <v>5157</v>
      </c>
      <c r="X306" s="274"/>
      <c r="Y306" s="274"/>
      <c r="Z306" s="274"/>
      <c r="AA306" s="274"/>
      <c r="AB306" s="274" t="s">
        <v>5178</v>
      </c>
      <c r="AC306" s="274"/>
      <c r="AD306" s="274"/>
    </row>
    <row r="307" spans="2:30" ht="40.5">
      <c r="B307" s="276" t="s">
        <v>5154</v>
      </c>
      <c r="C307" s="268" t="s">
        <v>5107</v>
      </c>
      <c r="D307" s="270" t="s">
        <v>4400</v>
      </c>
      <c r="E307" s="269" t="s">
        <v>4400</v>
      </c>
      <c r="F307" s="272" t="s">
        <v>3878</v>
      </c>
      <c r="G307" s="272" t="s">
        <v>5179</v>
      </c>
      <c r="H307" s="273" t="s">
        <v>5180</v>
      </c>
      <c r="I307" s="271"/>
      <c r="J307" s="274" t="s">
        <v>4438</v>
      </c>
      <c r="K307" s="274" t="s">
        <v>1717</v>
      </c>
      <c r="L307" s="274" t="s">
        <v>5181</v>
      </c>
      <c r="M307" s="274" t="s">
        <v>4710</v>
      </c>
      <c r="N307" s="274"/>
      <c r="O307" s="274"/>
      <c r="P307" s="274"/>
      <c r="Q307" s="274"/>
      <c r="R307" s="274"/>
      <c r="S307" s="274"/>
      <c r="T307" s="274"/>
      <c r="U307" s="274"/>
      <c r="V307" s="274" t="s">
        <v>5182</v>
      </c>
      <c r="W307" s="274"/>
      <c r="X307" s="274"/>
      <c r="Y307" s="274"/>
      <c r="Z307" s="274"/>
      <c r="AA307" s="274"/>
      <c r="AB307" s="274" t="s">
        <v>5178</v>
      </c>
      <c r="AC307" s="274"/>
      <c r="AD307" s="274"/>
    </row>
    <row r="308" spans="2:30" ht="14.1">
      <c r="B308" s="276" t="s">
        <v>5154</v>
      </c>
      <c r="C308" s="268" t="s">
        <v>4261</v>
      </c>
      <c r="D308" s="270" t="s">
        <v>4400</v>
      </c>
      <c r="E308" s="269" t="s">
        <v>4400</v>
      </c>
      <c r="F308" s="272" t="s">
        <v>3881</v>
      </c>
      <c r="G308" s="272" t="s">
        <v>4264</v>
      </c>
      <c r="H308" s="273"/>
      <c r="I308" s="271"/>
      <c r="J308" s="274" t="s">
        <v>4438</v>
      </c>
      <c r="K308" s="274" t="s">
        <v>1717</v>
      </c>
      <c r="L308" s="274" t="s">
        <v>5183</v>
      </c>
      <c r="M308" s="274"/>
      <c r="N308" s="274"/>
      <c r="O308" s="274"/>
      <c r="P308" s="274"/>
      <c r="Q308" s="274"/>
      <c r="R308" s="274"/>
      <c r="S308" s="274"/>
      <c r="T308" s="274"/>
      <c r="U308" s="274"/>
      <c r="V308" s="274"/>
      <c r="W308" s="274"/>
      <c r="X308" s="274"/>
      <c r="Y308" s="274"/>
      <c r="Z308" s="274"/>
      <c r="AA308" s="274"/>
      <c r="AB308" s="274"/>
      <c r="AC308" s="274"/>
      <c r="AD308" s="274"/>
    </row>
    <row r="309" spans="2:30" ht="14.1">
      <c r="B309" s="276" t="s">
        <v>5154</v>
      </c>
      <c r="C309" s="268" t="s">
        <v>4261</v>
      </c>
      <c r="D309" s="270" t="s">
        <v>4400</v>
      </c>
      <c r="E309" s="269" t="s">
        <v>4400</v>
      </c>
      <c r="F309" s="272" t="s">
        <v>4263</v>
      </c>
      <c r="G309" s="272" t="s">
        <v>4035</v>
      </c>
      <c r="H309" s="273" t="s">
        <v>5184</v>
      </c>
      <c r="I309" s="271"/>
      <c r="J309" s="274" t="s">
        <v>4438</v>
      </c>
      <c r="K309" s="274" t="s">
        <v>1717</v>
      </c>
      <c r="L309" s="274" t="s">
        <v>5185</v>
      </c>
      <c r="M309" s="274"/>
      <c r="N309" s="274"/>
      <c r="O309" s="274"/>
      <c r="P309" s="274"/>
      <c r="Q309" s="274"/>
      <c r="R309" s="274"/>
      <c r="S309" s="274"/>
      <c r="T309" s="274"/>
      <c r="U309" s="274"/>
      <c r="V309" s="274"/>
      <c r="W309" s="274"/>
      <c r="X309" s="274"/>
      <c r="Y309" s="274"/>
      <c r="Z309" s="274"/>
      <c r="AA309" s="274"/>
      <c r="AB309" s="274"/>
      <c r="AC309" s="274"/>
      <c r="AD309" s="274"/>
    </row>
    <row r="310" spans="2:30" ht="40.5">
      <c r="B310" s="276" t="s">
        <v>5154</v>
      </c>
      <c r="C310" s="268" t="s">
        <v>4261</v>
      </c>
      <c r="D310" s="270" t="s">
        <v>4400</v>
      </c>
      <c r="E310" s="269" t="s">
        <v>4400</v>
      </c>
      <c r="F310" s="272" t="s">
        <v>4034</v>
      </c>
      <c r="G310" s="272" t="s">
        <v>4266</v>
      </c>
      <c r="H310" s="273" t="s">
        <v>1860</v>
      </c>
      <c r="I310" s="271"/>
      <c r="J310" s="274" t="s">
        <v>4438</v>
      </c>
      <c r="K310" s="274" t="s">
        <v>1717</v>
      </c>
      <c r="L310" s="274" t="s">
        <v>4649</v>
      </c>
      <c r="M310" s="274" t="s">
        <v>4650</v>
      </c>
      <c r="N310" s="274"/>
      <c r="O310" s="274"/>
      <c r="P310" s="274"/>
      <c r="Q310" s="274"/>
      <c r="R310" s="274"/>
      <c r="S310" s="274"/>
      <c r="T310" s="274"/>
      <c r="U310" s="274"/>
      <c r="V310" s="274"/>
      <c r="W310" s="274"/>
      <c r="X310" s="274"/>
      <c r="Y310" s="274"/>
      <c r="Z310" s="274"/>
      <c r="AA310" s="274"/>
      <c r="AB310" s="274"/>
      <c r="AC310" s="274"/>
      <c r="AD310" s="274"/>
    </row>
    <row r="311" spans="2:30" ht="27">
      <c r="B311" s="276" t="s">
        <v>5154</v>
      </c>
      <c r="C311" s="268" t="s">
        <v>3966</v>
      </c>
      <c r="D311" s="270" t="s">
        <v>4400</v>
      </c>
      <c r="E311" s="269" t="s">
        <v>4400</v>
      </c>
      <c r="F311" s="272" t="s">
        <v>4265</v>
      </c>
      <c r="G311" s="272" t="s">
        <v>5186</v>
      </c>
      <c r="H311" s="273" t="s">
        <v>5187</v>
      </c>
      <c r="I311" s="271"/>
      <c r="J311" s="274" t="s">
        <v>4438</v>
      </c>
      <c r="K311" s="274" t="s">
        <v>1717</v>
      </c>
      <c r="L311" s="274" t="s">
        <v>1886</v>
      </c>
      <c r="M311" s="274" t="s">
        <v>4674</v>
      </c>
      <c r="N311" s="274"/>
      <c r="O311" s="274"/>
      <c r="P311" s="274"/>
      <c r="Q311" s="274"/>
      <c r="R311" s="274"/>
      <c r="S311" s="274"/>
      <c r="T311" s="274"/>
      <c r="U311" s="274"/>
      <c r="V311" s="274"/>
      <c r="W311" s="274"/>
      <c r="X311" s="274"/>
      <c r="Y311" s="274"/>
      <c r="Z311" s="274"/>
      <c r="AA311" s="274"/>
      <c r="AB311" s="274"/>
      <c r="AC311" s="274"/>
      <c r="AD311" s="274"/>
    </row>
    <row r="312" spans="2:30" ht="27">
      <c r="B312" s="276" t="s">
        <v>5154</v>
      </c>
      <c r="C312" s="268" t="s">
        <v>3966</v>
      </c>
      <c r="D312" s="270" t="s">
        <v>4400</v>
      </c>
      <c r="E312" s="269" t="s">
        <v>4400</v>
      </c>
      <c r="F312" s="272" t="s">
        <v>3981</v>
      </c>
      <c r="G312" s="272" t="s">
        <v>3984</v>
      </c>
      <c r="H312" s="273" t="s">
        <v>5188</v>
      </c>
      <c r="I312" s="271"/>
      <c r="J312" s="274" t="s">
        <v>4438</v>
      </c>
      <c r="K312" s="274" t="s">
        <v>1717</v>
      </c>
      <c r="L312" s="274" t="s">
        <v>1891</v>
      </c>
      <c r="M312" s="274" t="s">
        <v>4677</v>
      </c>
      <c r="N312" s="274"/>
      <c r="O312" s="274"/>
      <c r="P312" s="274"/>
      <c r="Q312" s="274"/>
      <c r="R312" s="274"/>
      <c r="S312" s="274"/>
      <c r="T312" s="274"/>
      <c r="U312" s="274"/>
      <c r="V312" s="274"/>
      <c r="W312" s="274"/>
      <c r="X312" s="274"/>
      <c r="Y312" s="274"/>
      <c r="Z312" s="274"/>
      <c r="AA312" s="274"/>
      <c r="AB312" s="274"/>
      <c r="AC312" s="274"/>
      <c r="AD312" s="274"/>
    </row>
    <row r="313" spans="2:30" ht="14.1">
      <c r="B313" s="276" t="s">
        <v>5154</v>
      </c>
      <c r="C313" s="268" t="s">
        <v>4261</v>
      </c>
      <c r="D313" s="270" t="s">
        <v>4400</v>
      </c>
      <c r="E313" s="269" t="s">
        <v>4400</v>
      </c>
      <c r="F313" s="272" t="s">
        <v>3983</v>
      </c>
      <c r="G313" s="272" t="s">
        <v>4037</v>
      </c>
      <c r="H313" s="273" t="s">
        <v>4038</v>
      </c>
      <c r="I313" s="271"/>
      <c r="J313" s="274"/>
      <c r="K313" s="274"/>
      <c r="L313" s="274"/>
      <c r="M313" s="274"/>
      <c r="N313" s="274"/>
      <c r="O313" s="274"/>
      <c r="P313" s="274"/>
      <c r="Q313" s="274"/>
      <c r="R313" s="274"/>
      <c r="S313" s="274"/>
      <c r="T313" s="274"/>
      <c r="U313" s="274"/>
      <c r="V313" s="274"/>
      <c r="W313" s="274"/>
      <c r="X313" s="274"/>
      <c r="Y313" s="274"/>
      <c r="Z313" s="274"/>
      <c r="AA313" s="274"/>
      <c r="AB313" s="274"/>
      <c r="AC313" s="274"/>
      <c r="AD313" s="274"/>
    </row>
    <row r="314" spans="2:30" ht="54">
      <c r="B314" s="276" t="s">
        <v>5154</v>
      </c>
      <c r="C314" s="268" t="s">
        <v>4518</v>
      </c>
      <c r="D314" s="270" t="s">
        <v>4400</v>
      </c>
      <c r="E314" s="269" t="s">
        <v>4400</v>
      </c>
      <c r="F314" s="272" t="s">
        <v>4036</v>
      </c>
      <c r="G314" s="272" t="s">
        <v>5189</v>
      </c>
      <c r="H314" s="273" t="s">
        <v>5190</v>
      </c>
      <c r="I314" s="271"/>
      <c r="J314" s="274" t="s">
        <v>4438</v>
      </c>
      <c r="K314" s="274"/>
      <c r="L314" s="274"/>
      <c r="M314" s="274"/>
      <c r="N314" s="274"/>
      <c r="O314" s="274"/>
      <c r="P314" s="274"/>
      <c r="Q314" s="274"/>
      <c r="R314" s="274"/>
      <c r="S314" s="274"/>
      <c r="T314" s="274"/>
      <c r="U314" s="274"/>
      <c r="V314" s="274" t="s">
        <v>5156</v>
      </c>
      <c r="W314" s="274" t="s">
        <v>5157</v>
      </c>
      <c r="X314" s="274"/>
      <c r="Y314" s="274" t="s">
        <v>5191</v>
      </c>
      <c r="Z314" s="274"/>
      <c r="AA314" s="274"/>
      <c r="AB314" s="274" t="s">
        <v>5192</v>
      </c>
      <c r="AC314" s="274"/>
      <c r="AD314" s="274"/>
    </row>
    <row r="315" spans="2:30" ht="54">
      <c r="B315" s="276" t="s">
        <v>5154</v>
      </c>
      <c r="C315" s="268" t="s">
        <v>4518</v>
      </c>
      <c r="D315" s="270" t="s">
        <v>4510</v>
      </c>
      <c r="E315" s="269" t="s">
        <v>4510</v>
      </c>
      <c r="F315" s="272" t="s">
        <v>4039</v>
      </c>
      <c r="G315" s="272" t="s">
        <v>5193</v>
      </c>
      <c r="H315" s="273" t="s">
        <v>5194</v>
      </c>
      <c r="I315" s="271"/>
      <c r="J315" s="274" t="s">
        <v>4438</v>
      </c>
      <c r="K315" s="274"/>
      <c r="L315" s="274"/>
      <c r="M315" s="274"/>
      <c r="N315" s="274"/>
      <c r="O315" s="274"/>
      <c r="P315" s="274"/>
      <c r="Q315" s="274"/>
      <c r="R315" s="274"/>
      <c r="S315" s="274"/>
      <c r="T315" s="274"/>
      <c r="U315" s="274"/>
      <c r="V315" s="274" t="s">
        <v>5156</v>
      </c>
      <c r="W315" s="274" t="s">
        <v>5157</v>
      </c>
      <c r="X315" s="274"/>
      <c r="Y315" s="274" t="s">
        <v>5191</v>
      </c>
      <c r="Z315" s="274"/>
      <c r="AA315" s="274"/>
      <c r="AB315" s="274" t="s">
        <v>5192</v>
      </c>
      <c r="AC315" s="274"/>
      <c r="AD315" s="274"/>
    </row>
    <row r="316" spans="2:30" ht="13.5">
      <c r="B316" s="276" t="s">
        <v>5154</v>
      </c>
      <c r="C316" s="268"/>
      <c r="D316" s="269" t="s">
        <v>4510</v>
      </c>
      <c r="E316" s="269" t="s">
        <v>4510</v>
      </c>
      <c r="F316" s="272" t="s">
        <v>4042</v>
      </c>
      <c r="G316" s="272"/>
      <c r="H316" s="273"/>
      <c r="I316" s="271"/>
      <c r="J316" s="274" t="s">
        <v>4438</v>
      </c>
      <c r="K316" s="274"/>
      <c r="L316" s="274"/>
      <c r="M316" s="274"/>
      <c r="N316" s="274"/>
      <c r="O316" s="274"/>
      <c r="P316" s="274"/>
      <c r="Q316" s="274"/>
      <c r="R316" s="274"/>
      <c r="S316" s="274"/>
      <c r="T316" s="274"/>
      <c r="U316" s="274"/>
      <c r="V316" s="274" t="s">
        <v>5156</v>
      </c>
      <c r="W316" s="274" t="s">
        <v>5157</v>
      </c>
      <c r="X316" s="274"/>
      <c r="Y316" s="274"/>
      <c r="Z316" s="274"/>
      <c r="AA316" s="274"/>
      <c r="AB316" s="300"/>
      <c r="AC316" s="274"/>
      <c r="AD316" s="300"/>
    </row>
    <row r="317" spans="2:30" ht="27">
      <c r="B317" s="276" t="s">
        <v>5154</v>
      </c>
      <c r="C317" s="268" t="s">
        <v>4518</v>
      </c>
      <c r="D317" s="270" t="s">
        <v>4400</v>
      </c>
      <c r="E317" s="270" t="s">
        <v>4400</v>
      </c>
      <c r="F317" s="272" t="s">
        <v>4044</v>
      </c>
      <c r="G317" s="272" t="s">
        <v>5195</v>
      </c>
      <c r="H317" s="273" t="s">
        <v>5196</v>
      </c>
      <c r="I317" s="271"/>
      <c r="J317" s="274" t="s">
        <v>4438</v>
      </c>
      <c r="K317" s="274"/>
      <c r="L317" s="274"/>
      <c r="M317" s="274"/>
      <c r="N317" s="274"/>
      <c r="O317" s="274"/>
      <c r="P317" s="274"/>
      <c r="Q317" s="274"/>
      <c r="R317" s="274"/>
      <c r="S317" s="274"/>
      <c r="T317" s="274"/>
      <c r="U317" s="274"/>
      <c r="V317" s="274" t="s">
        <v>5156</v>
      </c>
      <c r="W317" s="274" t="s">
        <v>5157</v>
      </c>
      <c r="X317" s="274"/>
      <c r="Y317" s="274" t="s">
        <v>5191</v>
      </c>
      <c r="Z317" s="274"/>
      <c r="AA317" s="274"/>
      <c r="AB317" s="274"/>
      <c r="AC317" s="274"/>
      <c r="AD317" s="274"/>
    </row>
    <row r="318" spans="2:30" ht="27">
      <c r="B318" s="276" t="s">
        <v>5154</v>
      </c>
      <c r="C318" s="297" t="s">
        <v>4321</v>
      </c>
      <c r="D318" s="270" t="s">
        <v>4400</v>
      </c>
      <c r="E318" s="270" t="s">
        <v>4400</v>
      </c>
      <c r="F318" s="272" t="s">
        <v>4046</v>
      </c>
      <c r="G318" s="295" t="s">
        <v>5197</v>
      </c>
      <c r="H318" s="273" t="s">
        <v>5198</v>
      </c>
      <c r="I318" s="298"/>
      <c r="J318" s="274" t="s">
        <v>4438</v>
      </c>
      <c r="K318" s="300"/>
      <c r="L318" s="300"/>
      <c r="M318" s="300"/>
      <c r="N318" s="300"/>
      <c r="O318" s="300"/>
      <c r="P318" s="300"/>
      <c r="Q318" s="300"/>
      <c r="R318" s="300"/>
      <c r="S318" s="300"/>
      <c r="T318" s="300"/>
      <c r="U318" s="300"/>
      <c r="V318" s="300"/>
      <c r="W318" s="300"/>
      <c r="X318" s="300"/>
      <c r="Y318" s="300"/>
      <c r="Z318" s="300"/>
      <c r="AA318" s="300"/>
      <c r="AB318" s="300"/>
      <c r="AC318" s="300"/>
      <c r="AD318" s="300"/>
    </row>
    <row r="319" spans="2:30" ht="27">
      <c r="B319" s="276" t="s">
        <v>5154</v>
      </c>
      <c r="C319" s="297" t="s">
        <v>3786</v>
      </c>
      <c r="D319" s="299" t="s">
        <v>4510</v>
      </c>
      <c r="E319" s="270" t="s">
        <v>4400</v>
      </c>
      <c r="F319" s="272" t="s">
        <v>3807</v>
      </c>
      <c r="G319" s="295" t="s">
        <v>3738</v>
      </c>
      <c r="H319" s="296" t="s">
        <v>3739</v>
      </c>
      <c r="I319" s="298"/>
      <c r="J319" s="300" t="s">
        <v>4438</v>
      </c>
      <c r="K319" s="300"/>
      <c r="L319" s="300"/>
      <c r="M319" s="300"/>
      <c r="N319" s="300"/>
      <c r="O319" s="300"/>
      <c r="P319" s="300"/>
      <c r="Q319" s="300"/>
      <c r="R319" s="300"/>
      <c r="S319" s="300"/>
      <c r="T319" s="300"/>
      <c r="U319" s="300"/>
      <c r="V319" s="300" t="s">
        <v>5156</v>
      </c>
      <c r="W319" s="300" t="s">
        <v>5157</v>
      </c>
      <c r="X319" s="300"/>
      <c r="Y319" s="300" t="s">
        <v>5199</v>
      </c>
      <c r="Z319" s="300"/>
      <c r="AA319" s="300"/>
      <c r="AB319" s="300" t="s">
        <v>5178</v>
      </c>
      <c r="AC319" s="300"/>
      <c r="AD319" s="300" t="s">
        <v>4613</v>
      </c>
    </row>
    <row r="320" spans="2:30" ht="27">
      <c r="B320" s="276" t="s">
        <v>5154</v>
      </c>
      <c r="C320" s="297" t="s">
        <v>3786</v>
      </c>
      <c r="D320" s="299" t="s">
        <v>4510</v>
      </c>
      <c r="E320" s="270" t="s">
        <v>4400</v>
      </c>
      <c r="F320" s="272" t="s">
        <v>3737</v>
      </c>
      <c r="G320" s="295" t="s">
        <v>3741</v>
      </c>
      <c r="H320" s="296" t="s">
        <v>3742</v>
      </c>
      <c r="I320" s="298"/>
      <c r="J320" s="300" t="s">
        <v>4438</v>
      </c>
      <c r="K320" s="300"/>
      <c r="L320" s="300"/>
      <c r="M320" s="300"/>
      <c r="N320" s="300"/>
      <c r="O320" s="300"/>
      <c r="P320" s="300"/>
      <c r="Q320" s="300"/>
      <c r="R320" s="300"/>
      <c r="S320" s="300"/>
      <c r="T320" s="300"/>
      <c r="U320" s="300"/>
      <c r="V320" s="300" t="s">
        <v>5156</v>
      </c>
      <c r="W320" s="300" t="s">
        <v>5157</v>
      </c>
      <c r="X320" s="300"/>
      <c r="Y320" s="300"/>
      <c r="Z320" s="300"/>
      <c r="AA320" s="300"/>
      <c r="AB320" s="300" t="s">
        <v>5178</v>
      </c>
      <c r="AC320" s="300"/>
      <c r="AD320" s="300" t="s">
        <v>4613</v>
      </c>
    </row>
    <row r="321" spans="2:30" ht="27">
      <c r="B321" s="276" t="s">
        <v>5154</v>
      </c>
      <c r="C321" s="297" t="s">
        <v>3786</v>
      </c>
      <c r="D321" s="270" t="s">
        <v>4400</v>
      </c>
      <c r="E321" s="270" t="s">
        <v>4400</v>
      </c>
      <c r="F321" s="272" t="s">
        <v>3740</v>
      </c>
      <c r="G321" s="295" t="s">
        <v>4049</v>
      </c>
      <c r="H321" s="295" t="s">
        <v>4049</v>
      </c>
      <c r="I321" s="298"/>
      <c r="J321" s="300" t="s">
        <v>4438</v>
      </c>
      <c r="K321" s="300"/>
      <c r="L321" s="300"/>
      <c r="M321" s="300"/>
      <c r="N321" s="300"/>
      <c r="O321" s="300"/>
      <c r="P321" s="300"/>
      <c r="Q321" s="300"/>
      <c r="R321" s="300"/>
      <c r="S321" s="300"/>
      <c r="T321" s="300"/>
      <c r="U321" s="300"/>
      <c r="V321" s="300" t="s">
        <v>5156</v>
      </c>
      <c r="W321" s="300" t="s">
        <v>5157</v>
      </c>
      <c r="X321" s="300"/>
      <c r="Y321" s="300"/>
      <c r="Z321" s="300"/>
      <c r="AA321" s="300"/>
      <c r="AB321" s="300" t="s">
        <v>5178</v>
      </c>
      <c r="AC321" s="300"/>
      <c r="AD321" s="300" t="s">
        <v>4613</v>
      </c>
    </row>
    <row r="322" spans="2:30" ht="67.5">
      <c r="B322" s="276" t="s">
        <v>5154</v>
      </c>
      <c r="C322" s="297" t="s">
        <v>3790</v>
      </c>
      <c r="D322" s="270" t="s">
        <v>4400</v>
      </c>
      <c r="E322" s="270" t="s">
        <v>4400</v>
      </c>
      <c r="F322" s="272" t="s">
        <v>4048</v>
      </c>
      <c r="G322" s="295" t="s">
        <v>4051</v>
      </c>
      <c r="H322" s="295" t="s">
        <v>5200</v>
      </c>
      <c r="I322" s="298"/>
      <c r="J322" s="300" t="s">
        <v>4438</v>
      </c>
      <c r="K322" s="300"/>
      <c r="L322" s="300"/>
      <c r="M322" s="300"/>
      <c r="N322" s="300"/>
      <c r="O322" s="300"/>
      <c r="P322" s="300"/>
      <c r="Q322" s="300"/>
      <c r="R322" s="300"/>
      <c r="S322" s="300"/>
      <c r="T322" s="300"/>
      <c r="U322" s="300"/>
      <c r="V322" s="300" t="s">
        <v>5156</v>
      </c>
      <c r="W322" s="300" t="s">
        <v>5157</v>
      </c>
      <c r="X322" s="300"/>
      <c r="Y322" s="300"/>
      <c r="Z322" s="300"/>
      <c r="AA322" s="300"/>
      <c r="AB322" s="300" t="s">
        <v>5178</v>
      </c>
      <c r="AC322" s="300"/>
      <c r="AD322" s="300" t="s">
        <v>4613</v>
      </c>
    </row>
    <row r="323" spans="2:30" ht="27">
      <c r="B323" s="276" t="s">
        <v>5154</v>
      </c>
      <c r="C323" s="297" t="s">
        <v>4287</v>
      </c>
      <c r="D323" s="270" t="s">
        <v>4400</v>
      </c>
      <c r="E323" s="270" t="s">
        <v>4400</v>
      </c>
      <c r="F323" s="272" t="s">
        <v>4050</v>
      </c>
      <c r="G323" s="295" t="s">
        <v>5201</v>
      </c>
      <c r="H323" s="295" t="s">
        <v>5202</v>
      </c>
      <c r="I323" s="298"/>
      <c r="J323" s="300" t="s">
        <v>4438</v>
      </c>
      <c r="K323" s="300"/>
      <c r="L323" s="300"/>
      <c r="M323" s="300"/>
      <c r="N323" s="300"/>
      <c r="O323" s="300"/>
      <c r="P323" s="300"/>
      <c r="Q323" s="300"/>
      <c r="R323" s="300"/>
      <c r="S323" s="300"/>
      <c r="T323" s="300"/>
      <c r="U323" s="300"/>
      <c r="V323" s="300" t="s">
        <v>5156</v>
      </c>
      <c r="W323" s="300" t="s">
        <v>5157</v>
      </c>
      <c r="X323" s="300"/>
      <c r="Y323" s="300" t="s">
        <v>5203</v>
      </c>
      <c r="Z323" s="300" t="s">
        <v>5203</v>
      </c>
      <c r="AA323" s="300"/>
      <c r="AB323" s="300" t="s">
        <v>5178</v>
      </c>
      <c r="AC323" s="300"/>
      <c r="AD323" s="300" t="s">
        <v>5204</v>
      </c>
    </row>
    <row r="324" spans="2:30" ht="27">
      <c r="B324" s="276" t="s">
        <v>5154</v>
      </c>
      <c r="C324" s="297" t="s">
        <v>4705</v>
      </c>
      <c r="D324" s="270" t="s">
        <v>4400</v>
      </c>
      <c r="E324" s="270" t="s">
        <v>4400</v>
      </c>
      <c r="F324" s="272" t="s">
        <v>5205</v>
      </c>
      <c r="G324" s="295" t="s">
        <v>5206</v>
      </c>
      <c r="H324" s="295" t="s">
        <v>5207</v>
      </c>
      <c r="I324" s="298"/>
      <c r="J324" s="300" t="s">
        <v>4438</v>
      </c>
      <c r="K324" s="300"/>
      <c r="L324" s="300"/>
      <c r="M324" s="300"/>
      <c r="N324" s="300"/>
      <c r="O324" s="300"/>
      <c r="P324" s="300"/>
      <c r="Q324" s="300"/>
      <c r="R324" s="300"/>
      <c r="S324" s="300"/>
      <c r="T324" s="300"/>
      <c r="U324" s="300"/>
      <c r="V324" s="300" t="s">
        <v>5156</v>
      </c>
      <c r="W324" s="300" t="s">
        <v>5157</v>
      </c>
      <c r="X324" s="300"/>
      <c r="Y324" s="300" t="s">
        <v>5208</v>
      </c>
      <c r="Z324" s="300" t="s">
        <v>5208</v>
      </c>
      <c r="AA324" s="300"/>
      <c r="AB324" s="300" t="s">
        <v>5178</v>
      </c>
      <c r="AC324" s="300"/>
      <c r="AD324" s="300" t="s">
        <v>4613</v>
      </c>
    </row>
    <row r="325" spans="2:30" ht="27">
      <c r="B325" s="276" t="s">
        <v>5154</v>
      </c>
      <c r="C325" s="297" t="s">
        <v>4287</v>
      </c>
      <c r="D325" s="270" t="s">
        <v>4400</v>
      </c>
      <c r="E325" s="270" t="s">
        <v>4400</v>
      </c>
      <c r="F325" s="272" t="s">
        <v>5209</v>
      </c>
      <c r="G325" s="295" t="s">
        <v>5210</v>
      </c>
      <c r="H325" s="295" t="s">
        <v>5211</v>
      </c>
      <c r="I325" s="298"/>
      <c r="J325" s="300" t="s">
        <v>4438</v>
      </c>
      <c r="K325" s="300"/>
      <c r="L325" s="300"/>
      <c r="M325" s="300"/>
      <c r="N325" s="300"/>
      <c r="O325" s="300"/>
      <c r="P325" s="300"/>
      <c r="Q325" s="300"/>
      <c r="R325" s="300"/>
      <c r="S325" s="300"/>
      <c r="T325" s="300"/>
      <c r="U325" s="300"/>
      <c r="V325" s="300" t="s">
        <v>5182</v>
      </c>
      <c r="W325" s="300" t="s">
        <v>5157</v>
      </c>
      <c r="X325" s="300"/>
      <c r="Y325" s="300" t="s">
        <v>5212</v>
      </c>
      <c r="Z325" s="300" t="s">
        <v>5203</v>
      </c>
      <c r="AA325" s="300"/>
      <c r="AB325" s="300" t="s">
        <v>5178</v>
      </c>
      <c r="AC325" s="300"/>
      <c r="AD325" s="300" t="s">
        <v>5204</v>
      </c>
    </row>
    <row r="326" spans="2:30" ht="27">
      <c r="B326" s="276" t="s">
        <v>5154</v>
      </c>
      <c r="C326" s="297" t="s">
        <v>4287</v>
      </c>
      <c r="D326" s="270" t="s">
        <v>4400</v>
      </c>
      <c r="E326" s="270" t="s">
        <v>4400</v>
      </c>
      <c r="F326" s="272" t="s">
        <v>5213</v>
      </c>
      <c r="G326" s="295" t="s">
        <v>5214</v>
      </c>
      <c r="H326" s="295" t="s">
        <v>5215</v>
      </c>
      <c r="I326" s="298"/>
      <c r="J326" s="300" t="s">
        <v>4438</v>
      </c>
      <c r="K326" s="300"/>
      <c r="L326" s="300"/>
      <c r="M326" s="300"/>
      <c r="N326" s="300"/>
      <c r="O326" s="300"/>
      <c r="P326" s="300"/>
      <c r="Q326" s="300"/>
      <c r="R326" s="300"/>
      <c r="S326" s="300"/>
      <c r="T326" s="300"/>
      <c r="U326" s="300"/>
      <c r="V326" s="300" t="s">
        <v>5182</v>
      </c>
      <c r="W326" s="300" t="s">
        <v>5157</v>
      </c>
      <c r="X326" s="300"/>
      <c r="Y326" s="300" t="s">
        <v>5212</v>
      </c>
      <c r="Z326" s="300" t="s">
        <v>5203</v>
      </c>
      <c r="AA326" s="300"/>
      <c r="AB326" s="300" t="s">
        <v>5178</v>
      </c>
      <c r="AC326" s="300"/>
      <c r="AD326" s="300" t="s">
        <v>5204</v>
      </c>
    </row>
    <row r="327" spans="2:30" ht="27">
      <c r="B327" s="276" t="s">
        <v>5154</v>
      </c>
      <c r="C327" s="297" t="s">
        <v>4321</v>
      </c>
      <c r="D327" s="270" t="s">
        <v>4400</v>
      </c>
      <c r="E327" s="270" t="s">
        <v>4400</v>
      </c>
      <c r="F327" s="272" t="s">
        <v>5216</v>
      </c>
      <c r="G327" s="295" t="s">
        <v>5217</v>
      </c>
      <c r="H327" s="295" t="s">
        <v>5217</v>
      </c>
      <c r="I327" s="298"/>
      <c r="J327" s="300" t="s">
        <v>4438</v>
      </c>
      <c r="K327" s="300"/>
      <c r="L327" s="300"/>
      <c r="M327" s="300"/>
      <c r="N327" s="300"/>
      <c r="O327" s="300"/>
      <c r="P327" s="300"/>
      <c r="Q327" s="300"/>
      <c r="R327" s="300"/>
      <c r="S327" s="300"/>
      <c r="T327" s="300"/>
      <c r="U327" s="300"/>
      <c r="V327" s="300" t="s">
        <v>5156</v>
      </c>
      <c r="W327" s="300" t="s">
        <v>5157</v>
      </c>
      <c r="X327" s="300"/>
      <c r="Y327" s="300"/>
      <c r="Z327" s="300"/>
      <c r="AA327" s="300"/>
      <c r="AB327" s="300" t="s">
        <v>5178</v>
      </c>
      <c r="AC327" s="300"/>
      <c r="AD327" s="300" t="s">
        <v>5204</v>
      </c>
    </row>
    <row r="328" spans="2:30" ht="27">
      <c r="B328" s="276" t="s">
        <v>5154</v>
      </c>
      <c r="C328" s="297" t="s">
        <v>4321</v>
      </c>
      <c r="D328" s="270" t="s">
        <v>4400</v>
      </c>
      <c r="E328" s="270" t="s">
        <v>4400</v>
      </c>
      <c r="F328" s="272" t="s">
        <v>5218</v>
      </c>
      <c r="G328" s="295" t="s">
        <v>5219</v>
      </c>
      <c r="H328" s="295" t="s">
        <v>5219</v>
      </c>
      <c r="I328" s="298"/>
      <c r="J328" s="300" t="s">
        <v>4438</v>
      </c>
      <c r="K328" s="300"/>
      <c r="L328" s="300"/>
      <c r="M328" s="300"/>
      <c r="N328" s="300"/>
      <c r="O328" s="300"/>
      <c r="P328" s="300"/>
      <c r="Q328" s="300"/>
      <c r="R328" s="300"/>
      <c r="S328" s="300"/>
      <c r="T328" s="300"/>
      <c r="U328" s="300"/>
      <c r="V328" s="300" t="s">
        <v>5156</v>
      </c>
      <c r="W328" s="300" t="s">
        <v>5157</v>
      </c>
      <c r="X328" s="300"/>
      <c r="Y328" s="300"/>
      <c r="Z328" s="300"/>
      <c r="AA328" s="300"/>
      <c r="AB328" s="300" t="s">
        <v>5178</v>
      </c>
      <c r="AC328" s="300"/>
      <c r="AD328" s="300" t="s">
        <v>5204</v>
      </c>
    </row>
    <row r="329" spans="2:30" ht="27">
      <c r="B329" s="276"/>
      <c r="C329" s="297" t="s">
        <v>3786</v>
      </c>
      <c r="D329" s="270" t="s">
        <v>4400</v>
      </c>
      <c r="E329" s="270" t="s">
        <v>4400</v>
      </c>
      <c r="F329" s="272" t="s">
        <v>5220</v>
      </c>
      <c r="G329" s="295" t="s">
        <v>5221</v>
      </c>
      <c r="H329" s="295" t="s">
        <v>5222</v>
      </c>
      <c r="I329" s="298"/>
      <c r="J329" s="300" t="s">
        <v>4438</v>
      </c>
      <c r="K329" s="300"/>
      <c r="L329" s="300"/>
      <c r="M329" s="300"/>
      <c r="N329" s="300"/>
      <c r="O329" s="300"/>
      <c r="P329" s="300"/>
      <c r="Q329" s="300"/>
      <c r="R329" s="300"/>
      <c r="S329" s="300"/>
      <c r="T329" s="300"/>
      <c r="U329" s="300"/>
      <c r="V329" s="300" t="s">
        <v>5156</v>
      </c>
      <c r="W329" s="300" t="s">
        <v>5157</v>
      </c>
      <c r="X329" s="300"/>
      <c r="Y329" s="300"/>
      <c r="Z329" s="300" t="s">
        <v>5223</v>
      </c>
      <c r="AA329" s="300"/>
      <c r="AB329" s="300"/>
      <c r="AC329" s="300"/>
      <c r="AD329" s="300"/>
    </row>
    <row r="330" spans="2:30" ht="14.1">
      <c r="B330" s="276" t="s">
        <v>5154</v>
      </c>
      <c r="C330" s="297" t="s">
        <v>3786</v>
      </c>
      <c r="D330" s="270" t="s">
        <v>4400</v>
      </c>
      <c r="E330" s="270" t="s">
        <v>4400</v>
      </c>
      <c r="F330" s="272" t="s">
        <v>5224</v>
      </c>
      <c r="G330" s="295" t="s">
        <v>5225</v>
      </c>
      <c r="H330" s="273" t="s">
        <v>5226</v>
      </c>
      <c r="I330" s="298"/>
      <c r="J330" s="300" t="s">
        <v>4438</v>
      </c>
      <c r="K330" s="300"/>
      <c r="L330" s="300"/>
      <c r="M330" s="300"/>
      <c r="N330" s="300"/>
      <c r="O330" s="300"/>
      <c r="P330" s="300"/>
      <c r="Q330" s="300"/>
      <c r="R330" s="300"/>
      <c r="S330" s="300"/>
      <c r="T330" s="300"/>
      <c r="U330" s="300"/>
      <c r="V330" s="300" t="s">
        <v>5156</v>
      </c>
      <c r="W330" s="300" t="s">
        <v>5157</v>
      </c>
      <c r="X330" s="300"/>
      <c r="Y330" s="300" t="s">
        <v>5227</v>
      </c>
      <c r="Z330" s="300" t="s">
        <v>5228</v>
      </c>
      <c r="AA330" s="300"/>
      <c r="AB330" s="300"/>
      <c r="AC330" s="300"/>
      <c r="AD330" s="300"/>
    </row>
    <row r="331" spans="2:30" ht="27">
      <c r="B331" s="276" t="s">
        <v>5154</v>
      </c>
      <c r="C331" s="297" t="s">
        <v>3786</v>
      </c>
      <c r="D331" s="270" t="s">
        <v>4400</v>
      </c>
      <c r="E331" s="270" t="s">
        <v>4400</v>
      </c>
      <c r="F331" s="272" t="s">
        <v>5229</v>
      </c>
      <c r="G331" s="295" t="s">
        <v>5230</v>
      </c>
      <c r="H331" s="273" t="s">
        <v>5231</v>
      </c>
      <c r="I331" s="298"/>
      <c r="J331" s="300" t="s">
        <v>4438</v>
      </c>
      <c r="K331" s="300"/>
      <c r="L331" s="300"/>
      <c r="M331" s="300"/>
      <c r="N331" s="300"/>
      <c r="O331" s="300"/>
      <c r="P331" s="300"/>
      <c r="Q331" s="300"/>
      <c r="R331" s="300"/>
      <c r="S331" s="300"/>
      <c r="T331" s="300"/>
      <c r="U331" s="300"/>
      <c r="V331" s="300" t="s">
        <v>5156</v>
      </c>
      <c r="W331" s="300" t="s">
        <v>5157</v>
      </c>
      <c r="X331" s="300"/>
      <c r="Y331" s="300" t="s">
        <v>5227</v>
      </c>
      <c r="Z331" s="300" t="s">
        <v>5228</v>
      </c>
      <c r="AA331" s="300"/>
      <c r="AB331" s="300"/>
      <c r="AC331" s="300"/>
      <c r="AD331" s="300"/>
    </row>
    <row r="332" spans="2:30" ht="27">
      <c r="B332" s="276" t="s">
        <v>5154</v>
      </c>
      <c r="C332" s="297" t="s">
        <v>3786</v>
      </c>
      <c r="D332" s="270" t="s">
        <v>4400</v>
      </c>
      <c r="E332" s="270" t="s">
        <v>4400</v>
      </c>
      <c r="F332" s="272" t="s">
        <v>5232</v>
      </c>
      <c r="G332" s="295" t="s">
        <v>5233</v>
      </c>
      <c r="H332" s="273" t="s">
        <v>5234</v>
      </c>
      <c r="I332" s="298"/>
      <c r="J332" s="300" t="s">
        <v>4438</v>
      </c>
      <c r="K332" s="300"/>
      <c r="L332" s="300"/>
      <c r="M332" s="300"/>
      <c r="N332" s="300"/>
      <c r="O332" s="300"/>
      <c r="P332" s="300"/>
      <c r="Q332" s="300"/>
      <c r="R332" s="300"/>
      <c r="S332" s="300"/>
      <c r="T332" s="300"/>
      <c r="U332" s="300"/>
      <c r="V332" s="300" t="s">
        <v>5156</v>
      </c>
      <c r="W332" s="300" t="s">
        <v>5157</v>
      </c>
      <c r="X332" s="300"/>
      <c r="Y332" s="300" t="s">
        <v>5227</v>
      </c>
      <c r="Z332" s="300" t="s">
        <v>5228</v>
      </c>
      <c r="AA332" s="300"/>
      <c r="AB332" s="300"/>
      <c r="AC332" s="300"/>
      <c r="AD332" s="300"/>
    </row>
    <row r="333" spans="2:30" ht="27">
      <c r="B333" s="276" t="s">
        <v>5154</v>
      </c>
      <c r="C333" s="297" t="s">
        <v>4321</v>
      </c>
      <c r="D333" s="270" t="s">
        <v>4400</v>
      </c>
      <c r="E333" s="270" t="s">
        <v>4400</v>
      </c>
      <c r="F333" s="272" t="s">
        <v>5235</v>
      </c>
      <c r="G333" s="295" t="s">
        <v>5236</v>
      </c>
      <c r="H333" s="273" t="s">
        <v>5236</v>
      </c>
      <c r="I333" s="298"/>
      <c r="J333" s="300" t="s">
        <v>4438</v>
      </c>
      <c r="K333" s="300"/>
      <c r="L333" s="300"/>
      <c r="M333" s="300"/>
      <c r="N333" s="300"/>
      <c r="O333" s="300"/>
      <c r="P333" s="300"/>
      <c r="Q333" s="300"/>
      <c r="R333" s="300"/>
      <c r="S333" s="300"/>
      <c r="T333" s="300"/>
      <c r="U333" s="300"/>
      <c r="V333" s="300"/>
      <c r="W333" s="300"/>
      <c r="X333" s="300"/>
      <c r="Y333" s="300"/>
      <c r="Z333" s="300"/>
      <c r="AA333" s="300"/>
      <c r="AB333" s="300"/>
      <c r="AC333" s="300"/>
      <c r="AD333" s="300"/>
    </row>
    <row r="334" spans="2:30" ht="14.1">
      <c r="B334" s="276" t="s">
        <v>5154</v>
      </c>
      <c r="C334" s="297" t="s">
        <v>5237</v>
      </c>
      <c r="D334" s="270" t="s">
        <v>4400</v>
      </c>
      <c r="E334" s="270" t="s">
        <v>4400</v>
      </c>
      <c r="F334" s="272" t="s">
        <v>5238</v>
      </c>
      <c r="G334" s="295" t="s">
        <v>5239</v>
      </c>
      <c r="H334" s="273" t="s">
        <v>5239</v>
      </c>
      <c r="I334" s="298"/>
      <c r="J334" s="300" t="s">
        <v>4438</v>
      </c>
      <c r="K334" s="300"/>
      <c r="L334" s="300"/>
      <c r="M334" s="300"/>
      <c r="N334" s="300"/>
      <c r="O334" s="300"/>
      <c r="P334" s="300"/>
      <c r="Q334" s="300"/>
      <c r="R334" s="300"/>
      <c r="S334" s="300"/>
      <c r="T334" s="300"/>
      <c r="U334" s="300"/>
      <c r="V334" s="300"/>
      <c r="W334" s="300"/>
      <c r="X334" s="300"/>
      <c r="Y334" s="300"/>
      <c r="Z334" s="300"/>
      <c r="AA334" s="300"/>
      <c r="AB334" s="300"/>
      <c r="AC334" s="300"/>
      <c r="AD334" s="300"/>
    </row>
    <row r="335" spans="2:30" ht="27">
      <c r="B335" s="276" t="s">
        <v>5154</v>
      </c>
      <c r="C335" s="297" t="s">
        <v>4321</v>
      </c>
      <c r="D335" s="270" t="s">
        <v>4400</v>
      </c>
      <c r="E335" s="270" t="s">
        <v>4400</v>
      </c>
      <c r="F335" s="272" t="s">
        <v>5240</v>
      </c>
      <c r="G335" s="295" t="s">
        <v>5241</v>
      </c>
      <c r="H335" s="273" t="s">
        <v>5241</v>
      </c>
      <c r="I335" s="298"/>
      <c r="J335" s="300" t="s">
        <v>4438</v>
      </c>
      <c r="K335" s="300"/>
      <c r="L335" s="300"/>
      <c r="M335" s="300"/>
      <c r="N335" s="300"/>
      <c r="O335" s="300"/>
      <c r="P335" s="300"/>
      <c r="Q335" s="300"/>
      <c r="R335" s="300"/>
      <c r="S335" s="300"/>
      <c r="T335" s="300"/>
      <c r="U335" s="300"/>
      <c r="V335" s="300"/>
      <c r="W335" s="300"/>
      <c r="X335" s="300"/>
      <c r="Y335" s="300"/>
      <c r="Z335" s="300"/>
      <c r="AA335" s="300"/>
      <c r="AB335" s="300"/>
      <c r="AC335" s="300"/>
      <c r="AD335" s="300"/>
    </row>
    <row r="336" spans="2:30" ht="14.1">
      <c r="B336" s="276" t="s">
        <v>5154</v>
      </c>
      <c r="C336" s="297" t="s">
        <v>4321</v>
      </c>
      <c r="D336" s="270" t="s">
        <v>4400</v>
      </c>
      <c r="E336" s="270" t="s">
        <v>4400</v>
      </c>
      <c r="F336" s="272" t="s">
        <v>5242</v>
      </c>
      <c r="G336" s="295" t="s">
        <v>5243</v>
      </c>
      <c r="H336" s="273" t="s">
        <v>5243</v>
      </c>
      <c r="I336" s="298"/>
      <c r="J336" s="300" t="s">
        <v>4438</v>
      </c>
      <c r="K336" s="300"/>
      <c r="L336" s="300"/>
      <c r="M336" s="300"/>
      <c r="N336" s="300"/>
      <c r="O336" s="300"/>
      <c r="P336" s="300"/>
      <c r="Q336" s="300"/>
      <c r="R336" s="300"/>
      <c r="S336" s="300"/>
      <c r="T336" s="300"/>
      <c r="U336" s="300"/>
      <c r="V336" s="300"/>
      <c r="W336" s="300"/>
      <c r="X336" s="300"/>
      <c r="Y336" s="300"/>
      <c r="Z336" s="300"/>
      <c r="AA336" s="300"/>
      <c r="AB336" s="300"/>
      <c r="AC336" s="300"/>
      <c r="AD336" s="300"/>
    </row>
    <row r="337" spans="2:30" ht="14.1">
      <c r="B337" s="276" t="s">
        <v>5154</v>
      </c>
      <c r="C337" s="297" t="s">
        <v>4321</v>
      </c>
      <c r="D337" s="270" t="s">
        <v>4400</v>
      </c>
      <c r="E337" s="270" t="s">
        <v>4400</v>
      </c>
      <c r="F337" s="272" t="s">
        <v>5244</v>
      </c>
      <c r="G337" s="295" t="s">
        <v>5245</v>
      </c>
      <c r="H337" s="273" t="s">
        <v>5245</v>
      </c>
      <c r="I337" s="298"/>
      <c r="J337" s="300" t="s">
        <v>4438</v>
      </c>
      <c r="K337" s="300"/>
      <c r="L337" s="300"/>
      <c r="M337" s="300"/>
      <c r="N337" s="300"/>
      <c r="O337" s="300"/>
      <c r="P337" s="300"/>
      <c r="Q337" s="300"/>
      <c r="R337" s="300"/>
      <c r="S337" s="300"/>
      <c r="T337" s="300"/>
      <c r="U337" s="300"/>
      <c r="V337" s="300"/>
      <c r="W337" s="300"/>
      <c r="X337" s="300"/>
      <c r="Y337" s="300"/>
      <c r="Z337" s="300"/>
      <c r="AA337" s="300"/>
      <c r="AB337" s="300"/>
      <c r="AC337" s="300"/>
      <c r="AD337" s="300"/>
    </row>
    <row r="338" spans="2:30" ht="14.1">
      <c r="B338" s="276" t="s">
        <v>5154</v>
      </c>
      <c r="C338" s="297" t="s">
        <v>4321</v>
      </c>
      <c r="D338" s="270" t="s">
        <v>4400</v>
      </c>
      <c r="E338" s="270" t="s">
        <v>4400</v>
      </c>
      <c r="F338" s="272" t="s">
        <v>5246</v>
      </c>
      <c r="G338" s="295" t="s">
        <v>5247</v>
      </c>
      <c r="H338" s="273" t="s">
        <v>5247</v>
      </c>
      <c r="I338" s="298"/>
      <c r="J338" s="300"/>
      <c r="K338" s="300"/>
      <c r="L338" s="300"/>
      <c r="M338" s="300"/>
      <c r="N338" s="300"/>
      <c r="O338" s="300"/>
      <c r="P338" s="300"/>
      <c r="Q338" s="300"/>
      <c r="R338" s="300"/>
      <c r="S338" s="300"/>
      <c r="T338" s="300"/>
      <c r="U338" s="300"/>
      <c r="V338" s="300"/>
      <c r="W338" s="300"/>
      <c r="X338" s="300"/>
      <c r="Y338" s="300"/>
      <c r="Z338" s="300"/>
      <c r="AA338" s="300"/>
      <c r="AB338" s="300"/>
      <c r="AC338" s="300"/>
      <c r="AD338" s="300"/>
    </row>
    <row r="339" spans="2:30" ht="14.1">
      <c r="B339" s="276" t="s">
        <v>5154</v>
      </c>
      <c r="C339" s="297" t="s">
        <v>4321</v>
      </c>
      <c r="D339" s="270" t="s">
        <v>4400</v>
      </c>
      <c r="E339" s="270" t="s">
        <v>4400</v>
      </c>
      <c r="F339" s="272" t="s">
        <v>5248</v>
      </c>
      <c r="G339" s="295" t="s">
        <v>5249</v>
      </c>
      <c r="H339" s="273" t="s">
        <v>5249</v>
      </c>
      <c r="I339" s="298"/>
      <c r="J339" s="300"/>
      <c r="K339" s="300"/>
      <c r="L339" s="300"/>
      <c r="M339" s="300"/>
      <c r="N339" s="300"/>
      <c r="O339" s="300"/>
      <c r="P339" s="300"/>
      <c r="Q339" s="300"/>
      <c r="R339" s="300"/>
      <c r="S339" s="300"/>
      <c r="T339" s="300"/>
      <c r="U339" s="300"/>
      <c r="V339" s="300"/>
      <c r="W339" s="300"/>
      <c r="X339" s="300"/>
      <c r="Y339" s="300"/>
      <c r="Z339" s="300"/>
      <c r="AA339" s="300"/>
      <c r="AB339" s="300"/>
      <c r="AC339" s="300"/>
      <c r="AD339" s="300"/>
    </row>
    <row r="340" spans="2:30" ht="14.1">
      <c r="B340" s="276" t="s">
        <v>5154</v>
      </c>
      <c r="C340" s="297" t="s">
        <v>4321</v>
      </c>
      <c r="D340" s="270" t="s">
        <v>4400</v>
      </c>
      <c r="E340" s="270" t="s">
        <v>4400</v>
      </c>
      <c r="F340" s="272" t="s">
        <v>5250</v>
      </c>
      <c r="G340" s="295" t="s">
        <v>5251</v>
      </c>
      <c r="H340" s="273" t="s">
        <v>5251</v>
      </c>
      <c r="I340" s="298"/>
      <c r="J340" s="300"/>
      <c r="K340" s="300"/>
      <c r="L340" s="300"/>
      <c r="M340" s="300"/>
      <c r="N340" s="300"/>
      <c r="O340" s="300"/>
      <c r="P340" s="300"/>
      <c r="Q340" s="300"/>
      <c r="R340" s="300"/>
      <c r="S340" s="300"/>
      <c r="T340" s="300"/>
      <c r="U340" s="300"/>
      <c r="V340" s="300"/>
      <c r="W340" s="300"/>
      <c r="X340" s="300"/>
      <c r="Y340" s="300"/>
      <c r="Z340" s="300"/>
      <c r="AA340" s="300"/>
      <c r="AB340" s="300"/>
      <c r="AC340" s="300"/>
      <c r="AD340" s="300"/>
    </row>
    <row r="341" spans="2:30" ht="14.1">
      <c r="B341" s="276" t="s">
        <v>5154</v>
      </c>
      <c r="C341" s="297" t="s">
        <v>4321</v>
      </c>
      <c r="D341" s="270" t="s">
        <v>4400</v>
      </c>
      <c r="E341" s="270" t="s">
        <v>4400</v>
      </c>
      <c r="F341" s="272" t="s">
        <v>5252</v>
      </c>
      <c r="G341" s="295" t="s">
        <v>5253</v>
      </c>
      <c r="H341" s="273" t="s">
        <v>5253</v>
      </c>
      <c r="I341" s="298"/>
      <c r="J341" s="300"/>
      <c r="K341" s="300"/>
      <c r="L341" s="300"/>
      <c r="M341" s="300"/>
      <c r="N341" s="300"/>
      <c r="O341" s="300"/>
      <c r="P341" s="300"/>
      <c r="Q341" s="300"/>
      <c r="R341" s="300"/>
      <c r="S341" s="300"/>
      <c r="T341" s="300"/>
      <c r="U341" s="300"/>
      <c r="V341" s="300"/>
      <c r="W341" s="300"/>
      <c r="X341" s="300"/>
      <c r="Y341" s="300"/>
      <c r="Z341" s="300"/>
      <c r="AA341" s="300"/>
      <c r="AB341" s="300"/>
      <c r="AC341" s="300"/>
      <c r="AD341" s="300"/>
    </row>
    <row r="342" spans="2:30" ht="14.1">
      <c r="B342" s="276" t="s">
        <v>5154</v>
      </c>
      <c r="C342" s="297" t="s">
        <v>4247</v>
      </c>
      <c r="D342" s="270" t="s">
        <v>4510</v>
      </c>
      <c r="E342" s="270" t="s">
        <v>4510</v>
      </c>
      <c r="F342" s="272" t="s">
        <v>5254</v>
      </c>
      <c r="G342" s="295" t="s">
        <v>5255</v>
      </c>
      <c r="H342" s="273" t="s">
        <v>5253</v>
      </c>
      <c r="I342" s="298"/>
      <c r="J342" s="300"/>
      <c r="K342" s="300"/>
      <c r="L342" s="300"/>
      <c r="M342" s="300"/>
      <c r="N342" s="300"/>
      <c r="O342" s="300"/>
      <c r="P342" s="300"/>
      <c r="Q342" s="300"/>
      <c r="R342" s="300"/>
      <c r="S342" s="300"/>
      <c r="T342" s="300"/>
      <c r="U342" s="300"/>
      <c r="V342" s="300"/>
      <c r="W342" s="300"/>
      <c r="X342" s="300"/>
      <c r="Y342" s="300"/>
      <c r="Z342" s="300"/>
      <c r="AA342" s="300"/>
      <c r="AB342" s="300"/>
      <c r="AC342" s="300"/>
      <c r="AD342" s="300"/>
    </row>
    <row r="343" spans="2:30" ht="27">
      <c r="B343" s="276" t="s">
        <v>5154</v>
      </c>
      <c r="C343" s="297" t="s">
        <v>3892</v>
      </c>
      <c r="D343" s="270" t="s">
        <v>4400</v>
      </c>
      <c r="E343" s="270" t="s">
        <v>4400</v>
      </c>
      <c r="F343" s="272" t="s">
        <v>5256</v>
      </c>
      <c r="G343" s="295" t="s">
        <v>5257</v>
      </c>
      <c r="H343" s="273" t="s">
        <v>5258</v>
      </c>
      <c r="I343" s="298"/>
      <c r="J343" s="300" t="s">
        <v>4438</v>
      </c>
      <c r="K343" s="300"/>
      <c r="L343" s="300"/>
      <c r="M343" s="300"/>
      <c r="N343" s="300"/>
      <c r="O343" s="300"/>
      <c r="P343" s="300"/>
      <c r="Q343" s="300"/>
      <c r="R343" s="300"/>
      <c r="S343" s="300"/>
      <c r="T343" s="300"/>
      <c r="U343" s="300"/>
      <c r="V343" s="300"/>
      <c r="W343" s="300"/>
      <c r="X343" s="300"/>
      <c r="Y343" s="300"/>
      <c r="Z343" s="300"/>
      <c r="AA343" s="300"/>
      <c r="AB343" s="300"/>
      <c r="AC343" s="300"/>
      <c r="AD343" s="300"/>
    </row>
    <row r="344" spans="2:30" ht="27">
      <c r="B344" s="276" t="s">
        <v>5154</v>
      </c>
      <c r="C344" s="297" t="s">
        <v>4961</v>
      </c>
      <c r="D344" s="270" t="s">
        <v>4400</v>
      </c>
      <c r="E344" s="270" t="s">
        <v>4400</v>
      </c>
      <c r="F344" s="272" t="s">
        <v>5259</v>
      </c>
      <c r="G344" s="295" t="s">
        <v>5260</v>
      </c>
      <c r="H344" s="273" t="s">
        <v>5261</v>
      </c>
      <c r="I344" s="298"/>
      <c r="J344" s="300" t="s">
        <v>4438</v>
      </c>
      <c r="K344" s="300"/>
      <c r="L344" s="300"/>
      <c r="M344" s="300"/>
      <c r="N344" s="300"/>
      <c r="O344" s="300"/>
      <c r="P344" s="300"/>
      <c r="Q344" s="300"/>
      <c r="R344" s="300"/>
      <c r="S344" s="300"/>
      <c r="T344" s="300"/>
      <c r="U344" s="300"/>
      <c r="V344" s="300"/>
      <c r="W344" s="300"/>
      <c r="X344" s="300"/>
      <c r="Y344" s="300"/>
      <c r="Z344" s="300"/>
      <c r="AA344" s="300"/>
      <c r="AB344" s="300"/>
      <c r="AC344" s="300"/>
      <c r="AD344" s="300"/>
    </row>
    <row r="345" spans="2:30" ht="14.1">
      <c r="B345" s="276" t="s">
        <v>5154</v>
      </c>
      <c r="C345" s="297" t="s">
        <v>4961</v>
      </c>
      <c r="D345" s="270" t="s">
        <v>4400</v>
      </c>
      <c r="E345" s="270" t="s">
        <v>4400</v>
      </c>
      <c r="F345" s="272" t="s">
        <v>5262</v>
      </c>
      <c r="G345" s="295" t="s">
        <v>5263</v>
      </c>
      <c r="H345" s="273" t="s">
        <v>5264</v>
      </c>
      <c r="I345" s="298"/>
      <c r="J345" s="300" t="s">
        <v>4438</v>
      </c>
      <c r="K345" s="300"/>
      <c r="L345" s="300"/>
      <c r="M345" s="300"/>
      <c r="N345" s="300"/>
      <c r="O345" s="300"/>
      <c r="P345" s="300"/>
      <c r="Q345" s="300"/>
      <c r="R345" s="300"/>
      <c r="S345" s="300"/>
      <c r="T345" s="300"/>
      <c r="U345" s="300"/>
      <c r="V345" s="300"/>
      <c r="W345" s="300"/>
      <c r="X345" s="300"/>
      <c r="Y345" s="300"/>
      <c r="Z345" s="300"/>
      <c r="AA345" s="300"/>
      <c r="AB345" s="300"/>
      <c r="AC345" s="300"/>
      <c r="AD345" s="300"/>
    </row>
    <row r="346" spans="2:30" ht="14.1">
      <c r="B346" s="276" t="s">
        <v>5154</v>
      </c>
      <c r="C346" s="297" t="s">
        <v>4961</v>
      </c>
      <c r="D346" s="270" t="s">
        <v>4400</v>
      </c>
      <c r="E346" s="270" t="s">
        <v>4400</v>
      </c>
      <c r="F346" s="272" t="s">
        <v>5265</v>
      </c>
      <c r="G346" s="295" t="s">
        <v>5266</v>
      </c>
      <c r="H346" s="273" t="s">
        <v>5267</v>
      </c>
      <c r="I346" s="298"/>
      <c r="J346" s="300" t="s">
        <v>4438</v>
      </c>
      <c r="K346" s="300"/>
      <c r="L346" s="300"/>
      <c r="M346" s="300"/>
      <c r="N346" s="300"/>
      <c r="O346" s="300"/>
      <c r="P346" s="300"/>
      <c r="Q346" s="300"/>
      <c r="R346" s="300"/>
      <c r="S346" s="300"/>
      <c r="T346" s="300"/>
      <c r="U346" s="300"/>
      <c r="V346" s="300"/>
      <c r="W346" s="300"/>
      <c r="X346" s="300"/>
      <c r="Y346" s="300"/>
      <c r="Z346" s="300"/>
      <c r="AA346" s="300"/>
      <c r="AB346" s="300"/>
      <c r="AC346" s="300"/>
      <c r="AD346" s="300"/>
    </row>
    <row r="347" spans="2:30" ht="27">
      <c r="B347" s="276" t="s">
        <v>5154</v>
      </c>
      <c r="C347" s="297" t="s">
        <v>4961</v>
      </c>
      <c r="D347" s="270" t="s">
        <v>4400</v>
      </c>
      <c r="E347" s="270" t="s">
        <v>4400</v>
      </c>
      <c r="F347" s="272" t="s">
        <v>5268</v>
      </c>
      <c r="G347" s="295" t="s">
        <v>5269</v>
      </c>
      <c r="H347" s="273" t="s">
        <v>5270</v>
      </c>
      <c r="I347" s="298"/>
      <c r="J347" s="300" t="s">
        <v>4438</v>
      </c>
      <c r="K347" s="300"/>
      <c r="L347" s="300"/>
      <c r="M347" s="300"/>
      <c r="N347" s="300"/>
      <c r="O347" s="300"/>
      <c r="P347" s="300"/>
      <c r="Q347" s="300"/>
      <c r="R347" s="300"/>
      <c r="S347" s="300"/>
      <c r="T347" s="300"/>
      <c r="U347" s="300"/>
      <c r="V347" s="300"/>
      <c r="W347" s="300"/>
      <c r="X347" s="300"/>
      <c r="Y347" s="300"/>
      <c r="Z347" s="300"/>
      <c r="AA347" s="300"/>
      <c r="AB347" s="300"/>
      <c r="AC347" s="300"/>
      <c r="AD347" s="300"/>
    </row>
    <row r="348" spans="2:30" ht="27">
      <c r="B348" s="276" t="s">
        <v>5154</v>
      </c>
      <c r="C348" s="297" t="s">
        <v>4961</v>
      </c>
      <c r="D348" s="270" t="s">
        <v>4400</v>
      </c>
      <c r="E348" s="270" t="s">
        <v>4400</v>
      </c>
      <c r="F348" s="272" t="s">
        <v>5271</v>
      </c>
      <c r="G348" s="295" t="s">
        <v>5272</v>
      </c>
      <c r="H348" s="273" t="s">
        <v>5273</v>
      </c>
      <c r="I348" s="298"/>
      <c r="J348" s="300" t="s">
        <v>4438</v>
      </c>
      <c r="K348" s="300"/>
      <c r="L348" s="300"/>
      <c r="M348" s="300"/>
      <c r="N348" s="300"/>
      <c r="O348" s="300"/>
      <c r="P348" s="300"/>
      <c r="Q348" s="300"/>
      <c r="R348" s="300"/>
      <c r="S348" s="300"/>
      <c r="T348" s="300"/>
      <c r="U348" s="300"/>
      <c r="V348" s="300"/>
      <c r="W348" s="300"/>
      <c r="X348" s="300"/>
      <c r="Y348" s="300"/>
      <c r="Z348" s="300"/>
      <c r="AA348" s="300"/>
      <c r="AB348" s="300"/>
      <c r="AC348" s="300"/>
      <c r="AD348" s="300"/>
    </row>
    <row r="349" spans="2:30" ht="14.1">
      <c r="B349" s="276" t="s">
        <v>5154</v>
      </c>
      <c r="C349" s="297" t="s">
        <v>4961</v>
      </c>
      <c r="D349" s="270" t="s">
        <v>4400</v>
      </c>
      <c r="E349" s="270" t="s">
        <v>4400</v>
      </c>
      <c r="F349" s="272" t="s">
        <v>5274</v>
      </c>
      <c r="G349" s="295" t="s">
        <v>5275</v>
      </c>
      <c r="H349" s="273" t="s">
        <v>5276</v>
      </c>
      <c r="I349" s="298"/>
      <c r="J349" s="300" t="s">
        <v>4438</v>
      </c>
      <c r="K349" s="300"/>
      <c r="L349" s="300"/>
      <c r="M349" s="300"/>
      <c r="N349" s="300"/>
      <c r="O349" s="300"/>
      <c r="P349" s="300"/>
      <c r="Q349" s="300"/>
      <c r="R349" s="300"/>
      <c r="S349" s="300"/>
      <c r="T349" s="300"/>
      <c r="U349" s="300"/>
      <c r="V349" s="300"/>
      <c r="W349" s="300"/>
      <c r="X349" s="300"/>
      <c r="Y349" s="300"/>
      <c r="Z349" s="300"/>
      <c r="AA349" s="300"/>
      <c r="AB349" s="300"/>
      <c r="AC349" s="300"/>
      <c r="AD349" s="300"/>
    </row>
    <row r="350" spans="2:30" ht="14.1">
      <c r="B350" s="276" t="s">
        <v>5154</v>
      </c>
      <c r="C350" s="297" t="s">
        <v>4961</v>
      </c>
      <c r="D350" s="270" t="s">
        <v>4400</v>
      </c>
      <c r="E350" s="270" t="s">
        <v>4400</v>
      </c>
      <c r="F350" s="272" t="s">
        <v>5277</v>
      </c>
      <c r="G350" s="295" t="s">
        <v>5278</v>
      </c>
      <c r="H350" s="273" t="s">
        <v>5279</v>
      </c>
      <c r="I350" s="298"/>
      <c r="J350" s="300" t="s">
        <v>4438</v>
      </c>
      <c r="K350" s="300"/>
      <c r="L350" s="300"/>
      <c r="M350" s="300"/>
      <c r="N350" s="300"/>
      <c r="O350" s="300"/>
      <c r="P350" s="300"/>
      <c r="Q350" s="300"/>
      <c r="R350" s="300"/>
      <c r="S350" s="300"/>
      <c r="T350" s="300"/>
      <c r="U350" s="300"/>
      <c r="V350" s="300"/>
      <c r="W350" s="300"/>
      <c r="X350" s="300"/>
      <c r="Y350" s="300"/>
      <c r="Z350" s="300"/>
      <c r="AA350" s="300"/>
      <c r="AB350" s="300"/>
      <c r="AC350" s="300"/>
      <c r="AD350" s="300"/>
    </row>
    <row r="351" spans="2:30" ht="27">
      <c r="B351" s="276" t="s">
        <v>5154</v>
      </c>
      <c r="C351" s="297" t="s">
        <v>4961</v>
      </c>
      <c r="D351" s="270" t="s">
        <v>4400</v>
      </c>
      <c r="E351" s="270" t="s">
        <v>4400</v>
      </c>
      <c r="F351" s="272" t="s">
        <v>5280</v>
      </c>
      <c r="G351" s="295" t="s">
        <v>5281</v>
      </c>
      <c r="H351" s="273" t="s">
        <v>5282</v>
      </c>
      <c r="I351" s="298"/>
      <c r="J351" s="300" t="s">
        <v>4438</v>
      </c>
      <c r="K351" s="300"/>
      <c r="L351" s="300"/>
      <c r="M351" s="300"/>
      <c r="N351" s="300"/>
      <c r="O351" s="300"/>
      <c r="P351" s="300"/>
      <c r="Q351" s="300"/>
      <c r="R351" s="300"/>
      <c r="S351" s="300"/>
      <c r="T351" s="300"/>
      <c r="U351" s="300"/>
      <c r="V351" s="300"/>
      <c r="W351" s="300"/>
      <c r="X351" s="300"/>
      <c r="Y351" s="300"/>
      <c r="Z351" s="300"/>
      <c r="AA351" s="300"/>
      <c r="AB351" s="300"/>
      <c r="AC351" s="300"/>
      <c r="AD351" s="300"/>
    </row>
    <row r="352" spans="2:30" ht="27">
      <c r="B352" s="276" t="s">
        <v>5154</v>
      </c>
      <c r="C352" s="297" t="s">
        <v>4961</v>
      </c>
      <c r="D352" s="270" t="s">
        <v>4400</v>
      </c>
      <c r="E352" s="270" t="s">
        <v>4400</v>
      </c>
      <c r="F352" s="272" t="s">
        <v>5283</v>
      </c>
      <c r="G352" s="295" t="s">
        <v>5284</v>
      </c>
      <c r="H352" s="273" t="s">
        <v>5285</v>
      </c>
      <c r="I352" s="298"/>
      <c r="J352" s="300" t="s">
        <v>4438</v>
      </c>
      <c r="K352" s="300"/>
      <c r="L352" s="300"/>
      <c r="M352" s="300"/>
      <c r="N352" s="300"/>
      <c r="O352" s="300"/>
      <c r="P352" s="300"/>
      <c r="Q352" s="300"/>
      <c r="R352" s="300"/>
      <c r="S352" s="300"/>
      <c r="T352" s="300"/>
      <c r="U352" s="300"/>
      <c r="V352" s="300"/>
      <c r="W352" s="300"/>
      <c r="X352" s="300"/>
      <c r="Y352" s="300"/>
      <c r="Z352" s="300"/>
      <c r="AA352" s="300"/>
      <c r="AB352" s="300"/>
      <c r="AC352" s="300"/>
      <c r="AD352" s="300"/>
    </row>
    <row r="353" spans="2:30" ht="27">
      <c r="B353" s="276" t="s">
        <v>5154</v>
      </c>
      <c r="C353" s="268" t="s">
        <v>3950</v>
      </c>
      <c r="D353" s="270" t="s">
        <v>4400</v>
      </c>
      <c r="E353" s="270" t="s">
        <v>4400</v>
      </c>
      <c r="F353" s="272" t="s">
        <v>5286</v>
      </c>
      <c r="G353" s="295" t="s">
        <v>5287</v>
      </c>
      <c r="H353" s="273" t="s">
        <v>5288</v>
      </c>
      <c r="I353" s="298"/>
      <c r="J353" s="300" t="s">
        <v>4438</v>
      </c>
      <c r="K353" s="300"/>
      <c r="L353" s="300"/>
      <c r="M353" s="300"/>
      <c r="N353" s="300"/>
      <c r="O353" s="300"/>
      <c r="P353" s="300"/>
      <c r="Q353" s="300"/>
      <c r="R353" s="300"/>
      <c r="S353" s="300"/>
      <c r="T353" s="300"/>
      <c r="U353" s="300"/>
      <c r="V353" s="300"/>
      <c r="W353" s="300"/>
      <c r="X353" s="300"/>
      <c r="Y353" s="300"/>
      <c r="Z353" s="300"/>
      <c r="AA353" s="300"/>
      <c r="AB353" s="300"/>
      <c r="AC353" s="300"/>
      <c r="AD353" s="300"/>
    </row>
    <row r="354" spans="2:30" ht="40.5">
      <c r="B354" s="276" t="s">
        <v>5154</v>
      </c>
      <c r="C354" s="268" t="s">
        <v>3950</v>
      </c>
      <c r="D354" s="270" t="s">
        <v>4400</v>
      </c>
      <c r="E354" s="270" t="s">
        <v>4400</v>
      </c>
      <c r="F354" s="272" t="s">
        <v>5289</v>
      </c>
      <c r="G354" s="295" t="s">
        <v>5290</v>
      </c>
      <c r="H354" s="273" t="s">
        <v>5291</v>
      </c>
      <c r="I354" s="298"/>
      <c r="J354" s="300" t="s">
        <v>4438</v>
      </c>
      <c r="K354" s="300"/>
      <c r="L354" s="300"/>
      <c r="M354" s="300"/>
      <c r="N354" s="300"/>
      <c r="O354" s="300"/>
      <c r="P354" s="300"/>
      <c r="Q354" s="300"/>
      <c r="R354" s="300"/>
      <c r="S354" s="300"/>
      <c r="T354" s="300"/>
      <c r="U354" s="300"/>
      <c r="V354" s="300"/>
      <c r="W354" s="300"/>
      <c r="X354" s="300"/>
      <c r="Y354" s="300"/>
      <c r="Z354" s="300"/>
      <c r="AA354" s="300"/>
      <c r="AB354" s="300"/>
      <c r="AC354" s="300"/>
      <c r="AD354" s="300"/>
    </row>
    <row r="355" spans="2:30" ht="27">
      <c r="B355" s="276" t="s">
        <v>5154</v>
      </c>
      <c r="C355" s="297" t="s">
        <v>3892</v>
      </c>
      <c r="D355" s="270" t="s">
        <v>4400</v>
      </c>
      <c r="E355" s="270" t="s">
        <v>4400</v>
      </c>
      <c r="F355" s="272" t="s">
        <v>5292</v>
      </c>
      <c r="G355" s="295" t="s">
        <v>5293</v>
      </c>
      <c r="H355" s="273" t="s">
        <v>5294</v>
      </c>
      <c r="I355" s="298"/>
      <c r="J355" s="300" t="s">
        <v>4438</v>
      </c>
      <c r="K355" s="300"/>
      <c r="L355" s="300"/>
      <c r="M355" s="300"/>
      <c r="N355" s="300"/>
      <c r="O355" s="300"/>
      <c r="P355" s="300"/>
      <c r="Q355" s="300"/>
      <c r="R355" s="300"/>
      <c r="S355" s="300"/>
      <c r="T355" s="300"/>
      <c r="U355" s="300"/>
      <c r="V355" s="300"/>
      <c r="W355" s="300"/>
      <c r="X355" s="300"/>
      <c r="Y355" s="300"/>
      <c r="Z355" s="300"/>
      <c r="AA355" s="300"/>
      <c r="AB355" s="300"/>
      <c r="AC355" s="300"/>
      <c r="AD355" s="300"/>
    </row>
    <row r="356" spans="2:30" ht="27">
      <c r="B356" s="276" t="s">
        <v>5154</v>
      </c>
      <c r="C356" s="297" t="s">
        <v>4247</v>
      </c>
      <c r="D356" s="270" t="s">
        <v>4400</v>
      </c>
      <c r="E356" s="270" t="s">
        <v>4400</v>
      </c>
      <c r="F356" s="272" t="s">
        <v>5295</v>
      </c>
      <c r="G356" s="295" t="s">
        <v>5296</v>
      </c>
      <c r="H356" s="273" t="s">
        <v>5297</v>
      </c>
      <c r="I356" s="298"/>
      <c r="J356" s="300" t="s">
        <v>4438</v>
      </c>
      <c r="K356" s="300"/>
      <c r="L356" s="300"/>
      <c r="M356" s="300"/>
      <c r="N356" s="300"/>
      <c r="O356" s="300"/>
      <c r="P356" s="300"/>
      <c r="Q356" s="300"/>
      <c r="R356" s="300"/>
      <c r="S356" s="300"/>
      <c r="T356" s="300"/>
      <c r="U356" s="300"/>
      <c r="V356" s="300"/>
      <c r="W356" s="300"/>
      <c r="X356" s="300"/>
      <c r="Y356" s="300"/>
      <c r="Z356" s="300"/>
      <c r="AA356" s="300"/>
      <c r="AB356" s="300"/>
      <c r="AC356" s="300"/>
      <c r="AD356" s="300"/>
    </row>
    <row r="357" spans="2:30" ht="27">
      <c r="B357" s="276" t="s">
        <v>5154</v>
      </c>
      <c r="C357" s="297" t="s">
        <v>3721</v>
      </c>
      <c r="D357" s="270" t="s">
        <v>4400</v>
      </c>
      <c r="E357" s="270" t="s">
        <v>4400</v>
      </c>
      <c r="F357" s="272" t="s">
        <v>5298</v>
      </c>
      <c r="G357" s="295" t="s">
        <v>5299</v>
      </c>
      <c r="H357" s="273" t="s">
        <v>5300</v>
      </c>
      <c r="I357" s="298"/>
      <c r="J357" s="300" t="s">
        <v>4438</v>
      </c>
      <c r="K357" s="300"/>
      <c r="L357" s="300"/>
      <c r="M357" s="300"/>
      <c r="N357" s="300"/>
      <c r="O357" s="300"/>
      <c r="P357" s="300"/>
      <c r="Q357" s="300"/>
      <c r="R357" s="300"/>
      <c r="S357" s="300"/>
      <c r="T357" s="300"/>
      <c r="U357" s="300"/>
      <c r="V357" s="300"/>
      <c r="W357" s="300"/>
      <c r="X357" s="300"/>
      <c r="Y357" s="300"/>
      <c r="Z357" s="300"/>
      <c r="AA357" s="300"/>
      <c r="AB357" s="300"/>
      <c r="AC357" s="300"/>
      <c r="AD357" s="300"/>
    </row>
    <row r="358" spans="2:30" ht="27">
      <c r="B358" s="276" t="s">
        <v>5154</v>
      </c>
      <c r="C358" s="297" t="s">
        <v>3721</v>
      </c>
      <c r="D358" s="270" t="s">
        <v>4400</v>
      </c>
      <c r="E358" s="270" t="s">
        <v>4400</v>
      </c>
      <c r="F358" s="272" t="s">
        <v>5301</v>
      </c>
      <c r="G358" s="295" t="s">
        <v>5302</v>
      </c>
      <c r="H358" s="273" t="s">
        <v>5303</v>
      </c>
      <c r="I358" s="298"/>
      <c r="J358" s="300" t="s">
        <v>4438</v>
      </c>
      <c r="K358" s="300"/>
      <c r="L358" s="300"/>
      <c r="M358" s="300"/>
      <c r="N358" s="300"/>
      <c r="O358" s="300"/>
      <c r="P358" s="300"/>
      <c r="Q358" s="300"/>
      <c r="R358" s="300"/>
      <c r="S358" s="300"/>
      <c r="T358" s="300"/>
      <c r="U358" s="300"/>
      <c r="V358" s="300"/>
      <c r="W358" s="300"/>
      <c r="X358" s="300"/>
      <c r="Y358" s="300"/>
      <c r="Z358" s="300"/>
      <c r="AA358" s="300"/>
      <c r="AB358" s="300"/>
      <c r="AC358" s="300"/>
      <c r="AD358" s="300"/>
    </row>
    <row r="359" spans="2:30" ht="27">
      <c r="B359" s="276" t="s">
        <v>5154</v>
      </c>
      <c r="C359" s="297" t="s">
        <v>4321</v>
      </c>
      <c r="D359" s="270" t="s">
        <v>4400</v>
      </c>
      <c r="E359" s="270" t="s">
        <v>4400</v>
      </c>
      <c r="F359" s="272" t="s">
        <v>5304</v>
      </c>
      <c r="G359" s="295" t="s">
        <v>5305</v>
      </c>
      <c r="H359" s="273" t="s">
        <v>5305</v>
      </c>
      <c r="I359" s="298"/>
      <c r="J359" s="300"/>
      <c r="K359" s="300"/>
      <c r="L359" s="300"/>
      <c r="M359" s="300"/>
      <c r="N359" s="300"/>
      <c r="O359" s="300"/>
      <c r="P359" s="300"/>
      <c r="Q359" s="300"/>
      <c r="R359" s="300"/>
      <c r="S359" s="300"/>
      <c r="T359" s="300"/>
      <c r="U359" s="300"/>
      <c r="V359" s="300"/>
      <c r="W359" s="300"/>
      <c r="X359" s="300"/>
      <c r="Y359" s="300"/>
      <c r="Z359" s="300"/>
      <c r="AA359" s="300"/>
      <c r="AB359" s="300"/>
      <c r="AC359" s="300"/>
      <c r="AD359" s="300"/>
    </row>
    <row r="360" spans="2:30" ht="27">
      <c r="B360" s="276" t="s">
        <v>5154</v>
      </c>
      <c r="C360" s="297" t="s">
        <v>3721</v>
      </c>
      <c r="D360" s="270" t="s">
        <v>4400</v>
      </c>
      <c r="E360" s="270" t="s">
        <v>4400</v>
      </c>
      <c r="F360" s="272" t="s">
        <v>5306</v>
      </c>
      <c r="G360" s="295" t="s">
        <v>5307</v>
      </c>
      <c r="H360" s="273" t="s">
        <v>5308</v>
      </c>
      <c r="I360" s="298"/>
      <c r="J360" s="300" t="s">
        <v>4438</v>
      </c>
      <c r="K360" s="300"/>
      <c r="L360" s="300"/>
      <c r="M360" s="300"/>
      <c r="N360" s="300"/>
      <c r="O360" s="300"/>
      <c r="P360" s="300"/>
      <c r="Q360" s="300"/>
      <c r="R360" s="300"/>
      <c r="S360" s="300"/>
      <c r="T360" s="300"/>
      <c r="U360" s="300"/>
      <c r="V360" s="300"/>
      <c r="W360" s="300"/>
      <c r="X360" s="300"/>
      <c r="Y360" s="300"/>
      <c r="Z360" s="300"/>
      <c r="AA360" s="300"/>
      <c r="AB360" s="300"/>
      <c r="AC360" s="300"/>
      <c r="AD360" s="300"/>
    </row>
    <row r="361" spans="2:30" ht="27">
      <c r="B361" s="276" t="s">
        <v>5154</v>
      </c>
      <c r="C361" s="297" t="s">
        <v>3721</v>
      </c>
      <c r="D361" s="270" t="s">
        <v>4400</v>
      </c>
      <c r="E361" s="270" t="s">
        <v>4400</v>
      </c>
      <c r="F361" s="272" t="s">
        <v>5309</v>
      </c>
      <c r="G361" s="295" t="s">
        <v>5310</v>
      </c>
      <c r="H361" s="273" t="s">
        <v>5311</v>
      </c>
      <c r="I361" s="298"/>
      <c r="J361" s="300" t="s">
        <v>4438</v>
      </c>
      <c r="K361" s="300"/>
      <c r="L361" s="300"/>
      <c r="M361" s="300"/>
      <c r="N361" s="300"/>
      <c r="O361" s="300"/>
      <c r="P361" s="300"/>
      <c r="Q361" s="300"/>
      <c r="R361" s="300"/>
      <c r="S361" s="300"/>
      <c r="T361" s="300"/>
      <c r="U361" s="300"/>
      <c r="V361" s="300"/>
      <c r="W361" s="300"/>
      <c r="X361" s="300"/>
      <c r="Y361" s="300"/>
      <c r="Z361" s="300"/>
      <c r="AA361" s="300"/>
      <c r="AB361" s="300"/>
      <c r="AC361" s="300"/>
      <c r="AD361" s="300"/>
    </row>
    <row r="362" spans="2:30" ht="27">
      <c r="B362" s="276" t="s">
        <v>5154</v>
      </c>
      <c r="C362" s="297" t="s">
        <v>3721</v>
      </c>
      <c r="D362" s="270" t="s">
        <v>4400</v>
      </c>
      <c r="E362" s="270" t="s">
        <v>4400</v>
      </c>
      <c r="F362" s="272" t="s">
        <v>5312</v>
      </c>
      <c r="G362" s="295" t="s">
        <v>5313</v>
      </c>
      <c r="H362" s="273" t="s">
        <v>5314</v>
      </c>
      <c r="I362" s="298"/>
      <c r="J362" s="300" t="s">
        <v>4438</v>
      </c>
      <c r="K362" s="300"/>
      <c r="L362" s="300"/>
      <c r="M362" s="300"/>
      <c r="N362" s="300"/>
      <c r="O362" s="300"/>
      <c r="P362" s="300"/>
      <c r="Q362" s="300"/>
      <c r="R362" s="300"/>
      <c r="S362" s="300"/>
      <c r="T362" s="300"/>
      <c r="U362" s="300"/>
      <c r="V362" s="300"/>
      <c r="W362" s="300"/>
      <c r="X362" s="300"/>
      <c r="Y362" s="300"/>
      <c r="Z362" s="300"/>
      <c r="AA362" s="300"/>
      <c r="AB362" s="300"/>
      <c r="AC362" s="300"/>
      <c r="AD362" s="300"/>
    </row>
    <row r="363" spans="2:30" ht="27">
      <c r="B363" s="276" t="s">
        <v>5154</v>
      </c>
      <c r="C363" s="297" t="s">
        <v>4541</v>
      </c>
      <c r="D363" s="270" t="s">
        <v>4400</v>
      </c>
      <c r="E363" s="270" t="s">
        <v>4400</v>
      </c>
      <c r="F363" s="272" t="s">
        <v>5315</v>
      </c>
      <c r="G363" s="295" t="s">
        <v>5316</v>
      </c>
      <c r="H363" s="273" t="s">
        <v>5317</v>
      </c>
      <c r="I363" s="298"/>
      <c r="J363" s="300"/>
      <c r="K363" s="300"/>
      <c r="L363" s="300"/>
      <c r="M363" s="300"/>
      <c r="N363" s="300"/>
      <c r="O363" s="300"/>
      <c r="P363" s="300"/>
      <c r="Q363" s="300"/>
      <c r="R363" s="300"/>
      <c r="S363" s="300"/>
      <c r="T363" s="300"/>
      <c r="U363" s="300"/>
      <c r="V363" s="300"/>
      <c r="W363" s="300"/>
      <c r="X363" s="300"/>
      <c r="Y363" s="300"/>
      <c r="Z363" s="300"/>
      <c r="AA363" s="300"/>
      <c r="AB363" s="300"/>
      <c r="AC363" s="300"/>
      <c r="AD363" s="300"/>
    </row>
    <row r="364" spans="2:30" ht="14.1">
      <c r="B364" s="276" t="s">
        <v>5154</v>
      </c>
      <c r="C364" s="297" t="s">
        <v>5318</v>
      </c>
      <c r="D364" s="270" t="s">
        <v>4400</v>
      </c>
      <c r="E364" s="270" t="s">
        <v>4400</v>
      </c>
      <c r="F364" s="272" t="s">
        <v>5319</v>
      </c>
      <c r="G364" s="295" t="s">
        <v>5320</v>
      </c>
      <c r="H364" s="273"/>
      <c r="I364" s="298"/>
      <c r="J364" s="300" t="s">
        <v>4438</v>
      </c>
      <c r="K364" s="300"/>
      <c r="L364" s="300"/>
      <c r="M364" s="300"/>
      <c r="N364" s="300"/>
      <c r="O364" s="300"/>
      <c r="P364" s="300"/>
      <c r="Q364" s="300"/>
      <c r="R364" s="300"/>
      <c r="S364" s="300"/>
      <c r="T364" s="300"/>
      <c r="U364" s="300"/>
      <c r="V364" s="300"/>
      <c r="W364" s="300"/>
      <c r="X364" s="300"/>
      <c r="Y364" s="300"/>
      <c r="Z364" s="300"/>
      <c r="AA364" s="300"/>
      <c r="AB364" s="300"/>
      <c r="AC364" s="300"/>
      <c r="AD364" s="300"/>
    </row>
    <row r="365" spans="2:30" ht="54">
      <c r="B365" s="276" t="s">
        <v>5154</v>
      </c>
      <c r="C365" s="297" t="s">
        <v>3927</v>
      </c>
      <c r="D365" s="270" t="s">
        <v>4400</v>
      </c>
      <c r="E365" s="270" t="s">
        <v>4510</v>
      </c>
      <c r="F365" s="272" t="s">
        <v>5321</v>
      </c>
      <c r="G365" s="295" t="s">
        <v>5322</v>
      </c>
      <c r="H365" s="273" t="s">
        <v>5323</v>
      </c>
      <c r="I365" s="298"/>
      <c r="J365" s="300" t="s">
        <v>4438</v>
      </c>
      <c r="K365" s="300"/>
      <c r="L365" s="300"/>
      <c r="M365" s="300"/>
      <c r="N365" s="300"/>
      <c r="O365" s="300"/>
      <c r="P365" s="300"/>
      <c r="Q365" s="300"/>
      <c r="R365" s="300"/>
      <c r="S365" s="300"/>
      <c r="T365" s="300"/>
      <c r="U365" s="300"/>
      <c r="V365" s="300"/>
      <c r="W365" s="300"/>
      <c r="X365" s="300"/>
      <c r="Y365" s="300"/>
      <c r="Z365" s="300"/>
      <c r="AA365" s="300"/>
      <c r="AB365" s="300"/>
      <c r="AC365" s="300"/>
      <c r="AD365" s="300"/>
    </row>
    <row r="366" spans="2:30" ht="14.1">
      <c r="B366" s="276" t="s">
        <v>5154</v>
      </c>
      <c r="C366" s="297" t="s">
        <v>4354</v>
      </c>
      <c r="D366" s="270" t="s">
        <v>4400</v>
      </c>
      <c r="E366" s="270" t="s">
        <v>4510</v>
      </c>
      <c r="F366" s="272" t="s">
        <v>5324</v>
      </c>
      <c r="G366" s="295" t="s">
        <v>5325</v>
      </c>
      <c r="H366" s="273" t="s">
        <v>5326</v>
      </c>
      <c r="I366" s="298"/>
      <c r="J366" s="300" t="s">
        <v>4438</v>
      </c>
      <c r="K366" s="300"/>
      <c r="L366" s="300"/>
      <c r="M366" s="300"/>
      <c r="N366" s="300"/>
      <c r="O366" s="300"/>
      <c r="P366" s="300"/>
      <c r="Q366" s="300"/>
      <c r="R366" s="300"/>
      <c r="S366" s="300"/>
      <c r="T366" s="300"/>
      <c r="U366" s="300"/>
      <c r="V366" s="300"/>
      <c r="W366" s="300"/>
      <c r="X366" s="300"/>
      <c r="Y366" s="300"/>
      <c r="Z366" s="300"/>
      <c r="AA366" s="300"/>
      <c r="AB366" s="300"/>
      <c r="AC366" s="300"/>
      <c r="AD366" s="300"/>
    </row>
    <row r="367" spans="2:30" ht="40.5">
      <c r="B367" s="276" t="s">
        <v>5154</v>
      </c>
      <c r="C367" s="297" t="s">
        <v>4921</v>
      </c>
      <c r="D367" s="270" t="s">
        <v>4400</v>
      </c>
      <c r="E367" s="314" t="s">
        <v>4400</v>
      </c>
      <c r="F367" s="272" t="s">
        <v>5327</v>
      </c>
      <c r="G367" s="295" t="s">
        <v>5328</v>
      </c>
      <c r="H367" s="273" t="s">
        <v>5329</v>
      </c>
      <c r="I367" s="298"/>
      <c r="J367" s="300" t="s">
        <v>4438</v>
      </c>
      <c r="K367" s="300"/>
      <c r="L367" s="300"/>
      <c r="M367" s="300"/>
      <c r="N367" s="300"/>
      <c r="O367" s="300"/>
      <c r="P367" s="300"/>
      <c r="Q367" s="300"/>
      <c r="R367" s="300"/>
      <c r="S367" s="300"/>
      <c r="T367" s="300"/>
      <c r="U367" s="300"/>
      <c r="V367" s="300"/>
      <c r="W367" s="300"/>
      <c r="X367" s="300"/>
      <c r="Y367" s="300"/>
      <c r="Z367" s="300"/>
      <c r="AA367" s="300"/>
      <c r="AB367" s="300"/>
      <c r="AC367" s="300"/>
      <c r="AD367" s="300"/>
    </row>
    <row r="368" spans="2:30" ht="35.25" customHeight="1">
      <c r="B368" s="276" t="s">
        <v>5154</v>
      </c>
      <c r="C368" s="297" t="s">
        <v>4287</v>
      </c>
      <c r="D368" s="314" t="s">
        <v>4400</v>
      </c>
      <c r="E368" s="314" t="s">
        <v>4400</v>
      </c>
      <c r="F368" s="272" t="s">
        <v>5330</v>
      </c>
      <c r="G368" s="295" t="s">
        <v>5331</v>
      </c>
      <c r="H368" s="273" t="s">
        <v>5332</v>
      </c>
      <c r="I368" s="298"/>
      <c r="J368" s="300" t="s">
        <v>4438</v>
      </c>
      <c r="K368" s="300"/>
      <c r="L368" s="300"/>
      <c r="M368" s="300"/>
      <c r="N368" s="300"/>
      <c r="O368" s="300"/>
      <c r="P368" s="300"/>
      <c r="Q368" s="300"/>
      <c r="R368" s="300"/>
      <c r="S368" s="300"/>
      <c r="T368" s="300"/>
      <c r="U368" s="300"/>
      <c r="V368" s="300"/>
      <c r="W368" s="300"/>
      <c r="X368" s="300"/>
      <c r="Y368" s="300"/>
      <c r="Z368" s="300"/>
      <c r="AA368" s="300"/>
      <c r="AB368" s="300"/>
      <c r="AC368" s="300"/>
      <c r="AD368" s="300"/>
    </row>
    <row r="369" spans="1:30" ht="27">
      <c r="B369" s="276" t="s">
        <v>5154</v>
      </c>
      <c r="C369" s="297" t="s">
        <v>4287</v>
      </c>
      <c r="D369" s="314" t="s">
        <v>4400</v>
      </c>
      <c r="E369" s="314" t="s">
        <v>4400</v>
      </c>
      <c r="F369" s="272" t="s">
        <v>5333</v>
      </c>
      <c r="G369" s="295" t="s">
        <v>5334</v>
      </c>
      <c r="H369" s="273" t="s">
        <v>5335</v>
      </c>
      <c r="I369" s="298"/>
      <c r="J369" s="300" t="s">
        <v>4438</v>
      </c>
      <c r="K369" s="300"/>
      <c r="L369" s="300"/>
      <c r="M369" s="300"/>
      <c r="N369" s="300"/>
      <c r="O369" s="300"/>
      <c r="P369" s="300"/>
      <c r="Q369" s="300"/>
      <c r="R369" s="300"/>
      <c r="S369" s="300"/>
      <c r="T369" s="300"/>
      <c r="U369" s="300"/>
      <c r="V369" s="300"/>
      <c r="W369" s="300"/>
      <c r="X369" s="300"/>
      <c r="Y369" s="300"/>
      <c r="Z369" s="300"/>
      <c r="AA369" s="300"/>
      <c r="AB369" s="300"/>
      <c r="AC369" s="300"/>
      <c r="AD369" s="300"/>
    </row>
    <row r="370" spans="1:30" ht="27">
      <c r="B370" s="276" t="s">
        <v>5154</v>
      </c>
      <c r="C370" s="297" t="s">
        <v>4287</v>
      </c>
      <c r="D370" s="314" t="s">
        <v>4400</v>
      </c>
      <c r="E370" s="314" t="s">
        <v>4400</v>
      </c>
      <c r="F370" s="272" t="s">
        <v>5336</v>
      </c>
      <c r="G370" s="295" t="s">
        <v>5337</v>
      </c>
      <c r="H370" s="273" t="s">
        <v>5338</v>
      </c>
      <c r="I370" s="298"/>
      <c r="J370" s="300" t="s">
        <v>4438</v>
      </c>
      <c r="K370" s="300"/>
      <c r="L370" s="300"/>
      <c r="M370" s="300"/>
      <c r="N370" s="300"/>
      <c r="O370" s="300"/>
      <c r="P370" s="300"/>
      <c r="Q370" s="300"/>
      <c r="R370" s="300"/>
      <c r="S370" s="300"/>
      <c r="T370" s="300"/>
      <c r="U370" s="300"/>
      <c r="V370" s="300"/>
      <c r="W370" s="300"/>
      <c r="X370" s="300"/>
      <c r="Y370" s="300"/>
      <c r="Z370" s="300"/>
      <c r="AA370" s="300"/>
      <c r="AB370" s="300"/>
      <c r="AC370" s="300"/>
      <c r="AD370" s="300"/>
    </row>
    <row r="371" spans="1:30" ht="27">
      <c r="B371" s="276" t="s">
        <v>5154</v>
      </c>
      <c r="C371" s="297" t="s">
        <v>4921</v>
      </c>
      <c r="D371" s="314" t="s">
        <v>4400</v>
      </c>
      <c r="E371" s="314" t="s">
        <v>4400</v>
      </c>
      <c r="F371" s="272" t="s">
        <v>5339</v>
      </c>
      <c r="G371" s="295" t="s">
        <v>5340</v>
      </c>
      <c r="H371" s="273" t="s">
        <v>5341</v>
      </c>
      <c r="I371" s="298"/>
      <c r="J371" s="300" t="s">
        <v>4438</v>
      </c>
      <c r="K371" s="300"/>
      <c r="L371" s="300"/>
      <c r="M371" s="300"/>
      <c r="N371" s="300"/>
      <c r="O371" s="300"/>
      <c r="P371" s="300"/>
      <c r="Q371" s="300"/>
      <c r="R371" s="300"/>
      <c r="S371" s="300"/>
      <c r="T371" s="300"/>
      <c r="U371" s="300"/>
      <c r="V371" s="300"/>
      <c r="W371" s="300"/>
      <c r="X371" s="300"/>
      <c r="Y371" s="300"/>
      <c r="Z371" s="300"/>
      <c r="AA371" s="300"/>
      <c r="AB371" s="300"/>
      <c r="AC371" s="300"/>
      <c r="AD371" s="300"/>
    </row>
    <row r="372" spans="1:30" ht="26.25" customHeight="1">
      <c r="B372" s="276" t="s">
        <v>5154</v>
      </c>
      <c r="C372" s="297" t="s">
        <v>4921</v>
      </c>
      <c r="D372" s="314" t="s">
        <v>4400</v>
      </c>
      <c r="E372" s="314" t="s">
        <v>4400</v>
      </c>
      <c r="F372" s="272" t="s">
        <v>5342</v>
      </c>
      <c r="G372" s="295" t="s">
        <v>5343</v>
      </c>
      <c r="H372" s="273" t="s">
        <v>5344</v>
      </c>
      <c r="I372" s="298"/>
      <c r="J372" s="300" t="s">
        <v>4438</v>
      </c>
      <c r="K372" s="300"/>
      <c r="L372" s="300"/>
      <c r="M372" s="300"/>
      <c r="N372" s="300"/>
      <c r="O372" s="300"/>
      <c r="P372" s="300"/>
      <c r="Q372" s="300"/>
      <c r="R372" s="300"/>
      <c r="S372" s="300"/>
      <c r="T372" s="300"/>
      <c r="U372" s="300"/>
      <c r="V372" s="300"/>
      <c r="W372" s="300"/>
      <c r="X372" s="300"/>
      <c r="Y372" s="300"/>
      <c r="Z372" s="300"/>
      <c r="AA372" s="300"/>
      <c r="AB372" s="300"/>
      <c r="AC372" s="300"/>
      <c r="AD372" s="300"/>
    </row>
    <row r="373" spans="1:30" ht="30.75" customHeight="1">
      <c r="B373" s="276" t="s">
        <v>5154</v>
      </c>
      <c r="C373" s="297" t="s">
        <v>4921</v>
      </c>
      <c r="D373" s="314" t="s">
        <v>4400</v>
      </c>
      <c r="E373" s="314" t="s">
        <v>4400</v>
      </c>
      <c r="F373" s="272" t="s">
        <v>5345</v>
      </c>
      <c r="G373" s="295" t="s">
        <v>5346</v>
      </c>
      <c r="H373" s="273" t="s">
        <v>5347</v>
      </c>
      <c r="I373" s="298"/>
      <c r="J373" s="300" t="s">
        <v>4438</v>
      </c>
      <c r="K373" s="300"/>
      <c r="L373" s="300"/>
      <c r="M373" s="300"/>
      <c r="N373" s="300"/>
      <c r="O373" s="300"/>
      <c r="P373" s="300"/>
      <c r="Q373" s="300"/>
      <c r="R373" s="300"/>
      <c r="S373" s="300"/>
      <c r="T373" s="300"/>
      <c r="U373" s="300"/>
      <c r="V373" s="300"/>
      <c r="W373" s="300"/>
      <c r="X373" s="300"/>
      <c r="Y373" s="300"/>
      <c r="Z373" s="300"/>
      <c r="AA373" s="300"/>
      <c r="AB373" s="300"/>
      <c r="AC373" s="300"/>
      <c r="AD373" s="300"/>
    </row>
    <row r="374" spans="1:30" ht="27">
      <c r="B374" s="276" t="s">
        <v>5154</v>
      </c>
      <c r="C374" s="297" t="s">
        <v>4921</v>
      </c>
      <c r="D374" s="314" t="s">
        <v>4400</v>
      </c>
      <c r="E374" s="314" t="s">
        <v>4400</v>
      </c>
      <c r="F374" s="272" t="s">
        <v>5348</v>
      </c>
      <c r="G374" s="295" t="s">
        <v>5349</v>
      </c>
      <c r="H374" s="273" t="s">
        <v>5350</v>
      </c>
      <c r="I374" s="298"/>
      <c r="J374" s="300" t="s">
        <v>4438</v>
      </c>
      <c r="K374" s="300"/>
      <c r="L374" s="300"/>
      <c r="M374" s="300"/>
      <c r="N374" s="300"/>
      <c r="O374" s="300"/>
      <c r="P374" s="300"/>
      <c r="Q374" s="300"/>
      <c r="R374" s="300"/>
      <c r="S374" s="300"/>
      <c r="T374" s="300"/>
      <c r="U374" s="300"/>
      <c r="V374" s="300"/>
      <c r="W374" s="300"/>
      <c r="X374" s="300"/>
      <c r="Y374" s="300"/>
      <c r="Z374" s="300"/>
      <c r="AA374" s="300"/>
      <c r="AB374" s="300"/>
      <c r="AC374" s="300"/>
      <c r="AD374" s="300"/>
    </row>
    <row r="375" spans="1:30" ht="27.6">
      <c r="A375" s="287"/>
      <c r="B375" s="312" t="s">
        <v>5154</v>
      </c>
      <c r="C375" s="313" t="s">
        <v>5351</v>
      </c>
      <c r="D375" s="314" t="s">
        <v>4400</v>
      </c>
      <c r="E375" s="314" t="s">
        <v>4400</v>
      </c>
      <c r="F375" s="272" t="s">
        <v>5352</v>
      </c>
      <c r="G375" s="315" t="s">
        <v>5353</v>
      </c>
      <c r="H375" s="316" t="s">
        <v>5354</v>
      </c>
      <c r="I375" s="317"/>
      <c r="J375" s="318" t="s">
        <v>4438</v>
      </c>
      <c r="K375" s="318"/>
      <c r="L375" s="318"/>
      <c r="M375" s="318"/>
      <c r="N375" s="318"/>
      <c r="O375" s="318"/>
      <c r="P375" s="318"/>
      <c r="Q375" s="318"/>
      <c r="R375" s="318"/>
      <c r="S375" s="318"/>
      <c r="T375" s="318"/>
      <c r="U375" s="318"/>
      <c r="V375" s="318" t="s">
        <v>5355</v>
      </c>
      <c r="W375" s="318"/>
      <c r="X375" s="318"/>
      <c r="Y375" s="318"/>
      <c r="Z375" s="318"/>
      <c r="AA375" s="318"/>
      <c r="AB375" s="318"/>
      <c r="AC375" s="318"/>
      <c r="AD375" s="318"/>
    </row>
    <row r="376" spans="1:30" ht="27.6">
      <c r="A376" s="287"/>
      <c r="B376" s="312" t="s">
        <v>5154</v>
      </c>
      <c r="C376" s="313" t="s">
        <v>5351</v>
      </c>
      <c r="D376" s="314" t="s">
        <v>4400</v>
      </c>
      <c r="E376" s="314" t="s">
        <v>4400</v>
      </c>
      <c r="F376" s="272" t="s">
        <v>5356</v>
      </c>
      <c r="G376" s="315" t="s">
        <v>5357</v>
      </c>
      <c r="H376" s="316" t="s">
        <v>5358</v>
      </c>
      <c r="I376" s="317"/>
      <c r="J376" s="318" t="s">
        <v>4438</v>
      </c>
      <c r="K376" s="318"/>
      <c r="L376" s="318"/>
      <c r="M376" s="318"/>
      <c r="N376" s="318"/>
      <c r="O376" s="318"/>
      <c r="P376" s="318"/>
      <c r="Q376" s="318"/>
      <c r="R376" s="318"/>
      <c r="S376" s="318"/>
      <c r="T376" s="318"/>
      <c r="U376" s="318"/>
      <c r="V376" s="318" t="s">
        <v>5355</v>
      </c>
      <c r="W376" s="318"/>
      <c r="X376" s="318"/>
      <c r="Y376" s="318"/>
      <c r="Z376" s="318"/>
      <c r="AA376" s="318"/>
      <c r="AB376" s="318"/>
      <c r="AC376" s="318"/>
      <c r="AD376" s="318"/>
    </row>
    <row r="377" spans="1:30" ht="27.6">
      <c r="A377" s="287"/>
      <c r="B377" s="312" t="s">
        <v>5154</v>
      </c>
      <c r="C377" s="313" t="s">
        <v>5359</v>
      </c>
      <c r="D377" s="314" t="s">
        <v>4400</v>
      </c>
      <c r="E377" s="314" t="s">
        <v>4400</v>
      </c>
      <c r="F377" s="272" t="s">
        <v>5360</v>
      </c>
      <c r="G377" s="315" t="s">
        <v>5361</v>
      </c>
      <c r="H377" s="316" t="s">
        <v>5362</v>
      </c>
      <c r="I377" s="317"/>
      <c r="J377" s="318" t="s">
        <v>4438</v>
      </c>
      <c r="K377" s="318"/>
      <c r="L377" s="318"/>
      <c r="M377" s="318"/>
      <c r="N377" s="318"/>
      <c r="O377" s="318"/>
      <c r="P377" s="318"/>
      <c r="Q377" s="318"/>
      <c r="R377" s="318"/>
      <c r="S377" s="318"/>
      <c r="T377" s="318"/>
      <c r="U377" s="318"/>
      <c r="V377" s="318" t="s">
        <v>5355</v>
      </c>
      <c r="W377" s="318"/>
      <c r="X377" s="318"/>
      <c r="Y377" s="318"/>
      <c r="Z377" s="318"/>
      <c r="AA377" s="318"/>
      <c r="AB377" s="318"/>
      <c r="AC377" s="318"/>
      <c r="AD377" s="318"/>
    </row>
    <row r="378" spans="1:30" ht="27.6">
      <c r="A378" s="287"/>
      <c r="B378" s="312" t="s">
        <v>5154</v>
      </c>
      <c r="C378" s="313" t="s">
        <v>4287</v>
      </c>
      <c r="D378" s="314" t="s">
        <v>4400</v>
      </c>
      <c r="E378" s="314" t="s">
        <v>4400</v>
      </c>
      <c r="F378" s="272" t="s">
        <v>5363</v>
      </c>
      <c r="G378" s="315" t="s">
        <v>5364</v>
      </c>
      <c r="H378" s="316" t="s">
        <v>5365</v>
      </c>
      <c r="I378" s="317"/>
      <c r="J378" s="318" t="s">
        <v>4438</v>
      </c>
      <c r="K378" s="318"/>
      <c r="L378" s="318"/>
      <c r="M378" s="318"/>
      <c r="N378" s="318"/>
      <c r="O378" s="318"/>
      <c r="P378" s="318"/>
      <c r="Q378" s="318"/>
      <c r="R378" s="318"/>
      <c r="S378" s="318"/>
      <c r="T378" s="318"/>
      <c r="U378" s="318"/>
      <c r="V378" s="318" t="s">
        <v>5355</v>
      </c>
      <c r="W378" s="318"/>
      <c r="X378" s="318"/>
      <c r="Y378" s="318"/>
      <c r="Z378" s="318"/>
      <c r="AA378" s="318"/>
      <c r="AB378" s="318"/>
      <c r="AC378" s="318"/>
      <c r="AD378" s="318"/>
    </row>
    <row r="379" spans="1:30" ht="27.6">
      <c r="A379" s="287"/>
      <c r="B379" s="312" t="s">
        <v>5154</v>
      </c>
      <c r="C379" s="313" t="s">
        <v>4287</v>
      </c>
      <c r="D379" s="314" t="s">
        <v>4400</v>
      </c>
      <c r="E379" s="314" t="s">
        <v>4400</v>
      </c>
      <c r="F379" s="272" t="s">
        <v>5366</v>
      </c>
      <c r="G379" s="315" t="s">
        <v>5367</v>
      </c>
      <c r="H379" s="316" t="s">
        <v>5368</v>
      </c>
      <c r="I379" s="317"/>
      <c r="J379" s="318" t="s">
        <v>4438</v>
      </c>
      <c r="K379" s="318"/>
      <c r="L379" s="318"/>
      <c r="M379" s="318"/>
      <c r="N379" s="318"/>
      <c r="O379" s="318"/>
      <c r="P379" s="318"/>
      <c r="Q379" s="318"/>
      <c r="R379" s="318"/>
      <c r="S379" s="318"/>
      <c r="T379" s="318"/>
      <c r="U379" s="318"/>
      <c r="V379" s="318" t="s">
        <v>5355</v>
      </c>
      <c r="W379" s="318"/>
      <c r="X379" s="318"/>
      <c r="Y379" s="318"/>
      <c r="Z379" s="318"/>
      <c r="AA379" s="318"/>
      <c r="AB379" s="318"/>
      <c r="AC379" s="318"/>
      <c r="AD379" s="318"/>
    </row>
    <row r="380" spans="1:30" ht="27.6">
      <c r="A380" s="287"/>
      <c r="B380" s="312" t="s">
        <v>5154</v>
      </c>
      <c r="C380" s="313" t="s">
        <v>4287</v>
      </c>
      <c r="D380" s="314" t="s">
        <v>4400</v>
      </c>
      <c r="E380" s="314" t="s">
        <v>4400</v>
      </c>
      <c r="F380" s="272" t="s">
        <v>5369</v>
      </c>
      <c r="G380" s="315" t="s">
        <v>5370</v>
      </c>
      <c r="H380" s="316" t="s">
        <v>5371</v>
      </c>
      <c r="I380" s="317"/>
      <c r="J380" s="318" t="s">
        <v>4438</v>
      </c>
      <c r="K380" s="318"/>
      <c r="L380" s="318"/>
      <c r="M380" s="318"/>
      <c r="N380" s="318"/>
      <c r="O380" s="318"/>
      <c r="P380" s="318"/>
      <c r="Q380" s="318"/>
      <c r="R380" s="318"/>
      <c r="S380" s="318"/>
      <c r="T380" s="318"/>
      <c r="U380" s="318"/>
      <c r="V380" s="318" t="s">
        <v>5355</v>
      </c>
      <c r="W380" s="318"/>
      <c r="X380" s="318"/>
      <c r="Y380" s="318"/>
      <c r="Z380" s="318"/>
      <c r="AA380" s="318"/>
      <c r="AB380" s="318"/>
      <c r="AC380" s="318"/>
      <c r="AD380" s="318"/>
    </row>
    <row r="381" spans="1:30" ht="27.6">
      <c r="A381" s="287"/>
      <c r="B381" s="312" t="s">
        <v>5154</v>
      </c>
      <c r="C381" s="313" t="s">
        <v>4287</v>
      </c>
      <c r="D381" s="314" t="s">
        <v>4400</v>
      </c>
      <c r="E381" s="314" t="s">
        <v>4400</v>
      </c>
      <c r="F381" s="272" t="s">
        <v>5372</v>
      </c>
      <c r="G381" s="315" t="s">
        <v>5373</v>
      </c>
      <c r="H381" s="316" t="s">
        <v>5374</v>
      </c>
      <c r="I381" s="317"/>
      <c r="J381" s="318" t="s">
        <v>4438</v>
      </c>
      <c r="K381" s="318"/>
      <c r="L381" s="318"/>
      <c r="M381" s="318"/>
      <c r="N381" s="318"/>
      <c r="O381" s="318"/>
      <c r="P381" s="318"/>
      <c r="Q381" s="318"/>
      <c r="R381" s="318"/>
      <c r="S381" s="318"/>
      <c r="T381" s="318"/>
      <c r="U381" s="318"/>
      <c r="V381" s="318" t="s">
        <v>5355</v>
      </c>
      <c r="W381" s="318"/>
      <c r="X381" s="318"/>
      <c r="Y381" s="318"/>
      <c r="Z381" s="318"/>
      <c r="AA381" s="318"/>
      <c r="AB381" s="318"/>
      <c r="AC381" s="318"/>
      <c r="AD381" s="318"/>
    </row>
    <row r="382" spans="1:30" ht="27.6">
      <c r="A382" s="287"/>
      <c r="B382" s="312" t="s">
        <v>5154</v>
      </c>
      <c r="C382" s="313" t="s">
        <v>4287</v>
      </c>
      <c r="D382" s="314" t="s">
        <v>4400</v>
      </c>
      <c r="E382" s="314" t="s">
        <v>4400</v>
      </c>
      <c r="F382" s="272" t="s">
        <v>5375</v>
      </c>
      <c r="G382" s="315" t="s">
        <v>5376</v>
      </c>
      <c r="H382" s="316" t="s">
        <v>5377</v>
      </c>
      <c r="I382" s="317"/>
      <c r="J382" s="318" t="s">
        <v>4438</v>
      </c>
      <c r="K382" s="318"/>
      <c r="L382" s="318"/>
      <c r="M382" s="318"/>
      <c r="N382" s="318"/>
      <c r="O382" s="318"/>
      <c r="P382" s="318"/>
      <c r="Q382" s="318"/>
      <c r="R382" s="318"/>
      <c r="S382" s="318"/>
      <c r="T382" s="318"/>
      <c r="U382" s="318"/>
      <c r="V382" s="318"/>
      <c r="W382" s="318"/>
      <c r="X382" s="318"/>
      <c r="Y382" s="318"/>
      <c r="Z382" s="318"/>
      <c r="AA382" s="318"/>
      <c r="AB382" s="318"/>
      <c r="AC382" s="318"/>
      <c r="AD382" s="318"/>
    </row>
    <row r="383" spans="1:30" ht="27">
      <c r="B383" s="276" t="s">
        <v>5154</v>
      </c>
      <c r="C383" s="297" t="s">
        <v>4287</v>
      </c>
      <c r="D383" s="314" t="s">
        <v>4400</v>
      </c>
      <c r="E383" s="314" t="s">
        <v>4400</v>
      </c>
      <c r="F383" s="272" t="s">
        <v>5378</v>
      </c>
      <c r="G383" s="295" t="s">
        <v>5379</v>
      </c>
      <c r="H383" s="273" t="s">
        <v>5380</v>
      </c>
      <c r="I383" s="298"/>
      <c r="J383" s="300"/>
      <c r="K383" s="300"/>
      <c r="L383" s="300"/>
      <c r="M383" s="300"/>
      <c r="N383" s="300"/>
      <c r="O383" s="300"/>
      <c r="P383" s="300"/>
      <c r="Q383" s="300"/>
      <c r="R383" s="300"/>
      <c r="S383" s="300"/>
      <c r="T383" s="300"/>
      <c r="U383" s="300"/>
      <c r="V383" s="300"/>
      <c r="W383" s="300"/>
      <c r="X383" s="300"/>
      <c r="Y383" s="300"/>
      <c r="Z383" s="300"/>
      <c r="AA383" s="300"/>
      <c r="AB383" s="300"/>
      <c r="AC383" s="300"/>
      <c r="AD383" s="300"/>
    </row>
    <row r="384" spans="1:30" ht="27">
      <c r="B384" s="276" t="s">
        <v>5154</v>
      </c>
      <c r="C384" s="297" t="s">
        <v>4287</v>
      </c>
      <c r="D384" s="314" t="s">
        <v>4400</v>
      </c>
      <c r="E384" s="314" t="s">
        <v>4400</v>
      </c>
      <c r="F384" s="272" t="s">
        <v>5381</v>
      </c>
      <c r="G384" s="295" t="s">
        <v>5382</v>
      </c>
      <c r="H384" s="273" t="s">
        <v>5383</v>
      </c>
      <c r="I384" s="298"/>
      <c r="J384" s="300"/>
      <c r="K384" s="300"/>
      <c r="L384" s="300"/>
      <c r="M384" s="300"/>
      <c r="N384" s="300"/>
      <c r="O384" s="300"/>
      <c r="P384" s="300"/>
      <c r="Q384" s="300"/>
      <c r="R384" s="300"/>
      <c r="S384" s="300"/>
      <c r="T384" s="300"/>
      <c r="U384" s="300"/>
      <c r="V384" s="300"/>
      <c r="W384" s="300"/>
      <c r="X384" s="300"/>
      <c r="Y384" s="300"/>
      <c r="Z384" s="300"/>
      <c r="AA384" s="300"/>
      <c r="AB384" s="300"/>
      <c r="AC384" s="300"/>
      <c r="AD384" s="300"/>
    </row>
    <row r="385" spans="2:30" ht="27">
      <c r="B385" s="276" t="s">
        <v>5154</v>
      </c>
      <c r="C385" s="297" t="s">
        <v>4287</v>
      </c>
      <c r="D385" s="314" t="s">
        <v>4400</v>
      </c>
      <c r="E385" s="314" t="s">
        <v>4400</v>
      </c>
      <c r="F385" s="272" t="s">
        <v>5384</v>
      </c>
      <c r="G385" s="295" t="s">
        <v>5385</v>
      </c>
      <c r="H385" s="273" t="s">
        <v>5386</v>
      </c>
      <c r="I385" s="298"/>
      <c r="J385" s="300"/>
      <c r="K385" s="300"/>
      <c r="L385" s="300"/>
      <c r="M385" s="300"/>
      <c r="N385" s="300"/>
      <c r="O385" s="300"/>
      <c r="P385" s="300"/>
      <c r="Q385" s="300"/>
      <c r="R385" s="300"/>
      <c r="S385" s="300"/>
      <c r="T385" s="300"/>
      <c r="U385" s="300"/>
      <c r="V385" s="300"/>
      <c r="W385" s="300"/>
      <c r="X385" s="300"/>
      <c r="Y385" s="300"/>
      <c r="Z385" s="300"/>
      <c r="AA385" s="300"/>
      <c r="AB385" s="300"/>
      <c r="AC385" s="300"/>
      <c r="AD385" s="300"/>
    </row>
    <row r="386" spans="2:30" ht="27">
      <c r="B386" s="276" t="s">
        <v>5154</v>
      </c>
      <c r="C386" s="297" t="s">
        <v>4287</v>
      </c>
      <c r="D386" s="314" t="s">
        <v>4400</v>
      </c>
      <c r="E386" s="314" t="s">
        <v>4400</v>
      </c>
      <c r="F386" s="272" t="s">
        <v>5387</v>
      </c>
      <c r="G386" s="295" t="s">
        <v>5388</v>
      </c>
      <c r="H386" s="273" t="s">
        <v>5389</v>
      </c>
      <c r="I386" s="298"/>
      <c r="J386" s="300"/>
      <c r="K386" s="300"/>
      <c r="L386" s="300"/>
      <c r="M386" s="300"/>
      <c r="N386" s="300"/>
      <c r="O386" s="300"/>
      <c r="P386" s="300"/>
      <c r="Q386" s="300"/>
      <c r="R386" s="300"/>
      <c r="S386" s="300"/>
      <c r="T386" s="300"/>
      <c r="U386" s="300"/>
      <c r="V386" s="300"/>
      <c r="W386" s="300"/>
      <c r="X386" s="300"/>
      <c r="Y386" s="300"/>
      <c r="Z386" s="300"/>
      <c r="AA386" s="300"/>
      <c r="AB386" s="300"/>
      <c r="AC386" s="300"/>
      <c r="AD386" s="300"/>
    </row>
    <row r="387" spans="2:30" ht="24.75" customHeight="1">
      <c r="B387" s="276" t="s">
        <v>5154</v>
      </c>
      <c r="C387" s="297" t="s">
        <v>4287</v>
      </c>
      <c r="D387" s="314" t="s">
        <v>4400</v>
      </c>
      <c r="E387" s="314" t="s">
        <v>4400</v>
      </c>
      <c r="F387" s="272" t="s">
        <v>5390</v>
      </c>
      <c r="G387" s="295" t="s">
        <v>5391</v>
      </c>
      <c r="H387" s="273" t="s">
        <v>5392</v>
      </c>
      <c r="I387" s="298"/>
      <c r="J387" s="300"/>
      <c r="K387" s="300"/>
      <c r="L387" s="300"/>
      <c r="M387" s="300"/>
      <c r="N387" s="300"/>
      <c r="O387" s="300"/>
      <c r="P387" s="300"/>
      <c r="Q387" s="300"/>
      <c r="R387" s="300"/>
      <c r="S387" s="300"/>
      <c r="T387" s="300"/>
      <c r="U387" s="300"/>
      <c r="V387" s="300"/>
      <c r="W387" s="300"/>
      <c r="X387" s="300"/>
      <c r="Y387" s="300"/>
      <c r="Z387" s="300"/>
      <c r="AA387" s="300"/>
      <c r="AB387" s="300"/>
      <c r="AC387" s="300"/>
      <c r="AD387" s="300"/>
    </row>
    <row r="388" spans="2:30" ht="24.75" customHeight="1">
      <c r="B388" s="276" t="s">
        <v>5154</v>
      </c>
      <c r="C388" s="297" t="s">
        <v>4287</v>
      </c>
      <c r="D388" s="314" t="s">
        <v>4400</v>
      </c>
      <c r="E388" s="314" t="s">
        <v>4400</v>
      </c>
      <c r="F388" s="272" t="s">
        <v>5393</v>
      </c>
      <c r="G388" s="295" t="s">
        <v>5394</v>
      </c>
      <c r="H388" s="273" t="s">
        <v>5395</v>
      </c>
      <c r="I388" s="298"/>
      <c r="J388" s="300"/>
      <c r="K388" s="300"/>
      <c r="L388" s="300"/>
      <c r="M388" s="300"/>
      <c r="N388" s="300"/>
      <c r="O388" s="300"/>
      <c r="P388" s="300"/>
      <c r="Q388" s="300"/>
      <c r="R388" s="300"/>
      <c r="S388" s="300"/>
      <c r="T388" s="300"/>
      <c r="U388" s="300"/>
      <c r="V388" s="300"/>
      <c r="W388" s="300"/>
      <c r="X388" s="300"/>
      <c r="Y388" s="300"/>
      <c r="Z388" s="300"/>
      <c r="AA388" s="300"/>
      <c r="AB388" s="300"/>
      <c r="AC388" s="300"/>
      <c r="AD388" s="300"/>
    </row>
    <row r="389" spans="2:30" ht="24.75" customHeight="1">
      <c r="B389" s="276" t="s">
        <v>5154</v>
      </c>
      <c r="C389" s="297" t="s">
        <v>4921</v>
      </c>
      <c r="D389" s="314" t="s">
        <v>4400</v>
      </c>
      <c r="E389" s="314" t="s">
        <v>4400</v>
      </c>
      <c r="F389" s="272" t="s">
        <v>5396</v>
      </c>
      <c r="G389" s="295" t="s">
        <v>5397</v>
      </c>
      <c r="H389" s="273" t="s">
        <v>5398</v>
      </c>
      <c r="I389" s="298"/>
      <c r="J389" s="300"/>
      <c r="K389" s="300"/>
      <c r="L389" s="300"/>
      <c r="M389" s="300"/>
      <c r="N389" s="300"/>
      <c r="O389" s="300"/>
      <c r="P389" s="300"/>
      <c r="Q389" s="300"/>
      <c r="R389" s="300"/>
      <c r="S389" s="300"/>
      <c r="T389" s="300"/>
      <c r="U389" s="300"/>
      <c r="V389" s="300"/>
      <c r="W389" s="300"/>
      <c r="X389" s="300"/>
      <c r="Y389" s="300"/>
      <c r="Z389" s="300"/>
      <c r="AA389" s="300"/>
      <c r="AB389" s="300"/>
      <c r="AC389" s="300"/>
      <c r="AD389" s="300"/>
    </row>
    <row r="390" spans="2:30" ht="24.75" customHeight="1">
      <c r="B390" s="276" t="s">
        <v>5154</v>
      </c>
      <c r="C390" s="297" t="s">
        <v>4921</v>
      </c>
      <c r="D390" s="314" t="s">
        <v>4400</v>
      </c>
      <c r="E390" s="314" t="s">
        <v>4400</v>
      </c>
      <c r="F390" s="272" t="s">
        <v>5399</v>
      </c>
      <c r="G390" s="295" t="s">
        <v>5400</v>
      </c>
      <c r="H390" s="273" t="s">
        <v>5401</v>
      </c>
      <c r="I390" s="298"/>
      <c r="J390" s="300"/>
      <c r="K390" s="300"/>
      <c r="L390" s="300"/>
      <c r="M390" s="300"/>
      <c r="N390" s="300"/>
      <c r="O390" s="300"/>
      <c r="P390" s="300"/>
      <c r="Q390" s="300"/>
      <c r="R390" s="300"/>
      <c r="S390" s="300"/>
      <c r="T390" s="300"/>
      <c r="U390" s="300"/>
      <c r="V390" s="300"/>
      <c r="W390" s="300"/>
      <c r="X390" s="300"/>
      <c r="Y390" s="300"/>
      <c r="Z390" s="300"/>
      <c r="AA390" s="300"/>
      <c r="AB390" s="300"/>
      <c r="AC390" s="300"/>
      <c r="AD390" s="300"/>
    </row>
    <row r="391" spans="2:30" ht="24.75" customHeight="1">
      <c r="B391" s="276" t="s">
        <v>5154</v>
      </c>
      <c r="C391" s="297" t="s">
        <v>4921</v>
      </c>
      <c r="D391" s="314" t="s">
        <v>4400</v>
      </c>
      <c r="E391" s="314" t="s">
        <v>4400</v>
      </c>
      <c r="F391" s="272" t="s">
        <v>5402</v>
      </c>
      <c r="G391" s="295" t="s">
        <v>5403</v>
      </c>
      <c r="H391" s="273" t="s">
        <v>5404</v>
      </c>
      <c r="I391" s="298"/>
      <c r="J391" s="300"/>
      <c r="K391" s="300"/>
      <c r="L391" s="300"/>
      <c r="M391" s="300"/>
      <c r="N391" s="300"/>
      <c r="O391" s="300"/>
      <c r="P391" s="300"/>
      <c r="Q391" s="300"/>
      <c r="R391" s="300"/>
      <c r="S391" s="300"/>
      <c r="T391" s="300"/>
      <c r="U391" s="300"/>
      <c r="V391" s="300"/>
      <c r="W391" s="300"/>
      <c r="X391" s="300"/>
      <c r="Y391" s="300"/>
      <c r="Z391" s="300"/>
      <c r="AA391" s="300"/>
      <c r="AB391" s="300"/>
      <c r="AC391" s="300"/>
      <c r="AD391" s="300"/>
    </row>
    <row r="392" spans="2:30" ht="24.75" customHeight="1">
      <c r="B392" s="276" t="s">
        <v>5154</v>
      </c>
      <c r="C392" s="297" t="s">
        <v>4921</v>
      </c>
      <c r="D392" s="314" t="s">
        <v>4400</v>
      </c>
      <c r="E392" s="314" t="s">
        <v>4400</v>
      </c>
      <c r="F392" s="272" t="s">
        <v>5405</v>
      </c>
      <c r="G392" s="295" t="s">
        <v>5406</v>
      </c>
      <c r="H392" s="273" t="s">
        <v>5407</v>
      </c>
      <c r="I392" s="298"/>
      <c r="J392" s="300"/>
      <c r="K392" s="300"/>
      <c r="L392" s="300"/>
      <c r="M392" s="300"/>
      <c r="N392" s="300"/>
      <c r="O392" s="300"/>
      <c r="P392" s="300"/>
      <c r="Q392" s="300"/>
      <c r="R392" s="300"/>
      <c r="S392" s="300"/>
      <c r="T392" s="300"/>
      <c r="U392" s="300"/>
      <c r="V392" s="300"/>
      <c r="W392" s="300"/>
      <c r="X392" s="300"/>
      <c r="Y392" s="300"/>
      <c r="Z392" s="300"/>
      <c r="AA392" s="300"/>
      <c r="AB392" s="300"/>
      <c r="AC392" s="300"/>
      <c r="AD392" s="300"/>
    </row>
    <row r="393" spans="2:30" ht="24.75" customHeight="1">
      <c r="B393" s="276" t="s">
        <v>5154</v>
      </c>
      <c r="C393" s="297" t="s">
        <v>4921</v>
      </c>
      <c r="D393" s="314" t="s">
        <v>4400</v>
      </c>
      <c r="E393" s="314" t="s">
        <v>4400</v>
      </c>
      <c r="F393" s="272" t="s">
        <v>5408</v>
      </c>
      <c r="G393" s="295" t="s">
        <v>5409</v>
      </c>
      <c r="H393" s="273" t="s">
        <v>5410</v>
      </c>
      <c r="I393" s="298"/>
      <c r="J393" s="300"/>
      <c r="K393" s="300"/>
      <c r="L393" s="300"/>
      <c r="M393" s="300"/>
      <c r="N393" s="300"/>
      <c r="O393" s="300"/>
      <c r="P393" s="300"/>
      <c r="Q393" s="300"/>
      <c r="R393" s="300"/>
      <c r="S393" s="300"/>
      <c r="T393" s="300"/>
      <c r="U393" s="300"/>
      <c r="V393" s="300"/>
      <c r="W393" s="300"/>
      <c r="X393" s="300"/>
      <c r="Y393" s="300"/>
      <c r="Z393" s="300"/>
      <c r="AA393" s="300"/>
      <c r="AB393" s="300"/>
      <c r="AC393" s="300"/>
      <c r="AD393" s="300"/>
    </row>
    <row r="394" spans="2:30" ht="24.75" customHeight="1">
      <c r="B394" s="276" t="s">
        <v>5154</v>
      </c>
      <c r="C394" s="297" t="s">
        <v>4921</v>
      </c>
      <c r="D394" s="314" t="s">
        <v>4400</v>
      </c>
      <c r="E394" s="314" t="s">
        <v>4400</v>
      </c>
      <c r="F394" s="272" t="s">
        <v>5411</v>
      </c>
      <c r="G394" s="295" t="s">
        <v>5412</v>
      </c>
      <c r="H394" s="273" t="s">
        <v>5413</v>
      </c>
      <c r="I394" s="298"/>
      <c r="J394" s="300"/>
      <c r="K394" s="300"/>
      <c r="L394" s="300"/>
      <c r="M394" s="300"/>
      <c r="N394" s="300"/>
      <c r="O394" s="300"/>
      <c r="P394" s="300"/>
      <c r="Q394" s="300"/>
      <c r="R394" s="300"/>
      <c r="S394" s="300"/>
      <c r="T394" s="300"/>
      <c r="U394" s="300"/>
      <c r="V394" s="300"/>
      <c r="W394" s="300"/>
      <c r="X394" s="300"/>
      <c r="Y394" s="300"/>
      <c r="Z394" s="300"/>
      <c r="AA394" s="300"/>
      <c r="AB394" s="300"/>
      <c r="AC394" s="300"/>
      <c r="AD394" s="300"/>
    </row>
    <row r="395" spans="2:30" ht="24.75" customHeight="1">
      <c r="B395" s="276" t="s">
        <v>5154</v>
      </c>
      <c r="C395" s="297" t="s">
        <v>4287</v>
      </c>
      <c r="D395" s="314" t="s">
        <v>4400</v>
      </c>
      <c r="E395" s="314" t="s">
        <v>4400</v>
      </c>
      <c r="F395" s="272" t="s">
        <v>5414</v>
      </c>
      <c r="G395" s="295" t="s">
        <v>5415</v>
      </c>
      <c r="H395" s="273" t="s">
        <v>5416</v>
      </c>
      <c r="I395" s="298"/>
      <c r="J395" s="300"/>
      <c r="K395" s="300"/>
      <c r="L395" s="300"/>
      <c r="M395" s="300"/>
      <c r="N395" s="300"/>
      <c r="O395" s="300"/>
      <c r="P395" s="300"/>
      <c r="Q395" s="300"/>
      <c r="R395" s="300"/>
      <c r="S395" s="300"/>
      <c r="T395" s="300"/>
      <c r="U395" s="300"/>
      <c r="V395" s="300"/>
      <c r="W395" s="300"/>
      <c r="X395" s="300"/>
      <c r="Y395" s="300"/>
      <c r="Z395" s="300"/>
      <c r="AA395" s="300"/>
      <c r="AB395" s="300"/>
      <c r="AC395" s="300"/>
      <c r="AD395" s="300"/>
    </row>
    <row r="396" spans="2:30" ht="24.75" customHeight="1">
      <c r="B396" s="276" t="s">
        <v>5154</v>
      </c>
      <c r="C396" s="297" t="s">
        <v>4287</v>
      </c>
      <c r="D396" s="314" t="s">
        <v>4400</v>
      </c>
      <c r="E396" s="314" t="s">
        <v>4400</v>
      </c>
      <c r="F396" s="272" t="s">
        <v>5417</v>
      </c>
      <c r="G396" s="295" t="s">
        <v>5418</v>
      </c>
      <c r="H396" s="273" t="s">
        <v>5395</v>
      </c>
      <c r="I396" s="298"/>
      <c r="J396" s="300"/>
      <c r="K396" s="300"/>
      <c r="L396" s="300"/>
      <c r="M396" s="300"/>
      <c r="N396" s="300"/>
      <c r="O396" s="300"/>
      <c r="P396" s="300"/>
      <c r="Q396" s="300"/>
      <c r="R396" s="300"/>
      <c r="S396" s="300"/>
      <c r="T396" s="300"/>
      <c r="U396" s="300"/>
      <c r="V396" s="300"/>
      <c r="W396" s="300"/>
      <c r="X396" s="300"/>
      <c r="Y396" s="300"/>
      <c r="Z396" s="300"/>
      <c r="AA396" s="300"/>
      <c r="AB396" s="300"/>
      <c r="AC396" s="300"/>
      <c r="AD396" s="300"/>
    </row>
    <row r="397" spans="2:30" ht="24.75" customHeight="1">
      <c r="B397" s="276" t="s">
        <v>5154</v>
      </c>
      <c r="C397" s="297" t="s">
        <v>4287</v>
      </c>
      <c r="D397" s="314" t="s">
        <v>4400</v>
      </c>
      <c r="E397" s="314" t="s">
        <v>4400</v>
      </c>
      <c r="F397" s="272" t="s">
        <v>5419</v>
      </c>
      <c r="G397" s="295" t="s">
        <v>5420</v>
      </c>
      <c r="H397" s="273" t="s">
        <v>5421</v>
      </c>
      <c r="I397" s="298"/>
      <c r="J397" s="300"/>
      <c r="K397" s="300"/>
      <c r="L397" s="300"/>
      <c r="M397" s="300"/>
      <c r="N397" s="300"/>
      <c r="O397" s="300"/>
      <c r="P397" s="300"/>
      <c r="Q397" s="300"/>
      <c r="R397" s="300"/>
      <c r="S397" s="300"/>
      <c r="T397" s="300"/>
      <c r="U397" s="300"/>
      <c r="V397" s="300"/>
      <c r="W397" s="300"/>
      <c r="X397" s="300"/>
      <c r="Y397" s="300"/>
      <c r="Z397" s="300"/>
      <c r="AA397" s="300"/>
      <c r="AB397" s="300"/>
      <c r="AC397" s="300"/>
      <c r="AD397" s="300"/>
    </row>
    <row r="398" spans="2:30" ht="24.75" customHeight="1">
      <c r="B398" s="276" t="s">
        <v>5154</v>
      </c>
      <c r="C398" s="297" t="s">
        <v>4287</v>
      </c>
      <c r="D398" s="314" t="s">
        <v>4400</v>
      </c>
      <c r="E398" s="314" t="s">
        <v>4400</v>
      </c>
      <c r="F398" s="272" t="s">
        <v>5422</v>
      </c>
      <c r="G398" s="295" t="s">
        <v>5423</v>
      </c>
      <c r="H398" s="273" t="s">
        <v>5424</v>
      </c>
      <c r="I398" s="298"/>
      <c r="J398" s="300"/>
      <c r="K398" s="300"/>
      <c r="L398" s="300"/>
      <c r="M398" s="300"/>
      <c r="N398" s="300"/>
      <c r="O398" s="300"/>
      <c r="P398" s="300"/>
      <c r="Q398" s="300"/>
      <c r="R398" s="300"/>
      <c r="S398" s="300"/>
      <c r="T398" s="300"/>
      <c r="U398" s="300"/>
      <c r="V398" s="300"/>
      <c r="W398" s="300"/>
      <c r="X398" s="300"/>
      <c r="Y398" s="300"/>
      <c r="Z398" s="300"/>
      <c r="AA398" s="300"/>
      <c r="AB398" s="300"/>
      <c r="AC398" s="300"/>
      <c r="AD398" s="300"/>
    </row>
    <row r="399" spans="2:30" ht="24.75" customHeight="1">
      <c r="B399" s="276" t="s">
        <v>5154</v>
      </c>
      <c r="C399" s="297" t="s">
        <v>4287</v>
      </c>
      <c r="D399" s="314" t="s">
        <v>4400</v>
      </c>
      <c r="E399" s="314" t="s">
        <v>4400</v>
      </c>
      <c r="F399" s="272" t="s">
        <v>5425</v>
      </c>
      <c r="G399" s="295" t="s">
        <v>5426</v>
      </c>
      <c r="H399" s="273" t="s">
        <v>5427</v>
      </c>
      <c r="I399" s="298"/>
      <c r="J399" s="300"/>
      <c r="K399" s="300"/>
      <c r="L399" s="300"/>
      <c r="M399" s="300"/>
      <c r="N399" s="300"/>
      <c r="O399" s="300"/>
      <c r="P399" s="300"/>
      <c r="Q399" s="300"/>
      <c r="R399" s="300"/>
      <c r="S399" s="300"/>
      <c r="T399" s="300"/>
      <c r="U399" s="300"/>
      <c r="V399" s="300"/>
      <c r="W399" s="300"/>
      <c r="X399" s="300"/>
      <c r="Y399" s="300"/>
      <c r="Z399" s="300"/>
      <c r="AA399" s="300"/>
      <c r="AB399" s="300"/>
      <c r="AC399" s="300"/>
      <c r="AD399" s="300"/>
    </row>
    <row r="400" spans="2:30" ht="24.75" customHeight="1">
      <c r="B400" s="276" t="s">
        <v>5154</v>
      </c>
      <c r="C400" s="268" t="s">
        <v>5161</v>
      </c>
      <c r="D400" s="314" t="s">
        <v>4400</v>
      </c>
      <c r="E400" s="314" t="s">
        <v>4400</v>
      </c>
      <c r="F400" s="272" t="s">
        <v>5428</v>
      </c>
      <c r="G400" s="295" t="s">
        <v>5429</v>
      </c>
      <c r="H400" s="273" t="s">
        <v>5430</v>
      </c>
      <c r="I400" s="298"/>
      <c r="J400" s="300"/>
      <c r="K400" s="300"/>
      <c r="L400" s="300"/>
      <c r="M400" s="300"/>
      <c r="N400" s="300"/>
      <c r="O400" s="300"/>
      <c r="P400" s="300"/>
      <c r="Q400" s="300"/>
      <c r="R400" s="300"/>
      <c r="S400" s="300"/>
      <c r="T400" s="300"/>
      <c r="U400" s="300"/>
      <c r="V400" s="300"/>
      <c r="W400" s="300"/>
      <c r="X400" s="300"/>
      <c r="Y400" s="300"/>
      <c r="Z400" s="300"/>
      <c r="AA400" s="300"/>
      <c r="AB400" s="300"/>
      <c r="AC400" s="300"/>
      <c r="AD400" s="300"/>
    </row>
    <row r="401" spans="2:30" ht="24.75" customHeight="1">
      <c r="B401" s="276" t="s">
        <v>5154</v>
      </c>
      <c r="C401" s="297" t="s">
        <v>3721</v>
      </c>
      <c r="D401" s="314" t="s">
        <v>4400</v>
      </c>
      <c r="E401" s="314" t="s">
        <v>4400</v>
      </c>
      <c r="F401" s="272" t="s">
        <v>5431</v>
      </c>
      <c r="G401" s="295" t="s">
        <v>5432</v>
      </c>
      <c r="H401" s="273" t="s">
        <v>5433</v>
      </c>
      <c r="I401" s="298"/>
      <c r="J401" s="300"/>
      <c r="K401" s="300"/>
      <c r="L401" s="300"/>
      <c r="M401" s="300"/>
      <c r="N401" s="300"/>
      <c r="O401" s="300"/>
      <c r="P401" s="300"/>
      <c r="Q401" s="300"/>
      <c r="R401" s="300"/>
      <c r="S401" s="300"/>
      <c r="T401" s="300"/>
      <c r="U401" s="300"/>
      <c r="V401" s="300"/>
      <c r="W401" s="300"/>
      <c r="X401" s="300"/>
      <c r="Y401" s="300"/>
      <c r="Z401" s="300"/>
      <c r="AA401" s="300"/>
      <c r="AB401" s="300"/>
      <c r="AC401" s="300"/>
      <c r="AD401" s="300"/>
    </row>
    <row r="402" spans="2:30" ht="24.75" customHeight="1">
      <c r="B402" s="276" t="s">
        <v>5154</v>
      </c>
      <c r="C402" s="297" t="s">
        <v>3721</v>
      </c>
      <c r="D402" s="314" t="s">
        <v>4400</v>
      </c>
      <c r="E402" s="314" t="s">
        <v>4400</v>
      </c>
      <c r="F402" s="272" t="s">
        <v>5434</v>
      </c>
      <c r="G402" s="295" t="s">
        <v>5435</v>
      </c>
      <c r="H402" s="273" t="s">
        <v>5436</v>
      </c>
      <c r="I402" s="298"/>
      <c r="J402" s="300"/>
      <c r="K402" s="300"/>
      <c r="L402" s="300"/>
      <c r="M402" s="300"/>
      <c r="N402" s="300"/>
      <c r="O402" s="300"/>
      <c r="P402" s="300"/>
      <c r="Q402" s="300"/>
      <c r="R402" s="300"/>
      <c r="S402" s="300"/>
      <c r="T402" s="300"/>
      <c r="U402" s="300"/>
      <c r="V402" s="300"/>
      <c r="W402" s="300"/>
      <c r="X402" s="300"/>
      <c r="Y402" s="300"/>
      <c r="Z402" s="300"/>
      <c r="AA402" s="300"/>
      <c r="AB402" s="300"/>
      <c r="AC402" s="300"/>
      <c r="AD402" s="300"/>
    </row>
    <row r="403" spans="2:30" ht="24.75" customHeight="1">
      <c r="B403" s="276" t="s">
        <v>5154</v>
      </c>
      <c r="C403" s="297" t="s">
        <v>5437</v>
      </c>
      <c r="D403" s="314" t="s">
        <v>4400</v>
      </c>
      <c r="E403" s="314" t="s">
        <v>4400</v>
      </c>
      <c r="F403" s="272" t="s">
        <v>5438</v>
      </c>
      <c r="G403" s="295" t="s">
        <v>5439</v>
      </c>
      <c r="H403" s="273" t="s">
        <v>5440</v>
      </c>
      <c r="I403" s="298"/>
      <c r="J403" s="300"/>
      <c r="K403" s="300"/>
      <c r="L403" s="300"/>
      <c r="M403" s="300"/>
      <c r="N403" s="300"/>
      <c r="O403" s="300"/>
      <c r="P403" s="300"/>
      <c r="Q403" s="300"/>
      <c r="R403" s="300"/>
      <c r="S403" s="300"/>
      <c r="T403" s="300"/>
      <c r="U403" s="300"/>
      <c r="V403" s="300"/>
      <c r="W403" s="300"/>
      <c r="X403" s="300"/>
      <c r="Y403" s="300"/>
      <c r="Z403" s="300"/>
      <c r="AA403" s="300"/>
      <c r="AB403" s="300"/>
      <c r="AC403" s="300"/>
      <c r="AD403" s="300"/>
    </row>
    <row r="404" spans="2:30" ht="24.75" customHeight="1">
      <c r="B404" s="276" t="s">
        <v>5154</v>
      </c>
      <c r="C404" s="297" t="s">
        <v>5437</v>
      </c>
      <c r="D404" s="314" t="s">
        <v>4400</v>
      </c>
      <c r="E404" s="314" t="s">
        <v>4400</v>
      </c>
      <c r="F404" s="272" t="s">
        <v>5441</v>
      </c>
      <c r="G404" s="295" t="s">
        <v>5442</v>
      </c>
      <c r="H404" s="273" t="s">
        <v>5443</v>
      </c>
      <c r="I404" s="298"/>
      <c r="J404" s="300"/>
      <c r="K404" s="300"/>
      <c r="L404" s="300"/>
      <c r="M404" s="300"/>
      <c r="N404" s="300"/>
      <c r="O404" s="300"/>
      <c r="P404" s="300"/>
      <c r="Q404" s="300"/>
      <c r="R404" s="300"/>
      <c r="S404" s="300"/>
      <c r="T404" s="300"/>
      <c r="U404" s="300"/>
      <c r="V404" s="300"/>
      <c r="W404" s="300"/>
      <c r="X404" s="300"/>
      <c r="Y404" s="300"/>
      <c r="Z404" s="300"/>
      <c r="AA404" s="300"/>
      <c r="AB404" s="300"/>
      <c r="AC404" s="300"/>
      <c r="AD404" s="300"/>
    </row>
    <row r="405" spans="2:30" ht="24.75" customHeight="1">
      <c r="B405" s="276" t="s">
        <v>5154</v>
      </c>
      <c r="C405" s="297" t="s">
        <v>4921</v>
      </c>
      <c r="D405" s="314" t="s">
        <v>4400</v>
      </c>
      <c r="E405" s="314" t="s">
        <v>4400</v>
      </c>
      <c r="F405" s="272" t="s">
        <v>5444</v>
      </c>
      <c r="G405" s="295" t="s">
        <v>5445</v>
      </c>
      <c r="H405" s="273" t="s">
        <v>5446</v>
      </c>
      <c r="I405" s="298"/>
      <c r="J405" s="300"/>
      <c r="K405" s="300"/>
      <c r="L405" s="300"/>
      <c r="M405" s="300"/>
      <c r="N405" s="300"/>
      <c r="O405" s="300"/>
      <c r="P405" s="300"/>
      <c r="Q405" s="300"/>
      <c r="R405" s="300"/>
      <c r="S405" s="300"/>
      <c r="T405" s="300"/>
      <c r="U405" s="300"/>
      <c r="V405" s="300"/>
      <c r="W405" s="300"/>
      <c r="X405" s="300"/>
      <c r="Y405" s="300"/>
      <c r="Z405" s="300"/>
      <c r="AA405" s="300"/>
      <c r="AB405" s="300"/>
      <c r="AC405" s="300"/>
      <c r="AD405" s="300"/>
    </row>
    <row r="406" spans="2:30" ht="24.75" customHeight="1">
      <c r="B406" s="276" t="s">
        <v>5154</v>
      </c>
      <c r="C406" s="297" t="s">
        <v>4921</v>
      </c>
      <c r="D406" s="314" t="s">
        <v>4400</v>
      </c>
      <c r="E406" s="314" t="s">
        <v>4400</v>
      </c>
      <c r="F406" s="272" t="s">
        <v>5447</v>
      </c>
      <c r="G406" s="295" t="s">
        <v>5448</v>
      </c>
      <c r="H406" s="273" t="s">
        <v>5449</v>
      </c>
      <c r="I406" s="298"/>
      <c r="J406" s="300"/>
      <c r="K406" s="300"/>
      <c r="L406" s="300"/>
      <c r="M406" s="300"/>
      <c r="N406" s="300"/>
      <c r="O406" s="300"/>
      <c r="P406" s="300"/>
      <c r="Q406" s="300"/>
      <c r="R406" s="300"/>
      <c r="S406" s="300"/>
      <c r="T406" s="300"/>
      <c r="U406" s="300"/>
      <c r="V406" s="300"/>
      <c r="W406" s="300"/>
      <c r="X406" s="300"/>
      <c r="Y406" s="300"/>
      <c r="Z406" s="300"/>
      <c r="AA406" s="300"/>
      <c r="AB406" s="300"/>
      <c r="AC406" s="300"/>
      <c r="AD406" s="300"/>
    </row>
    <row r="407" spans="2:30" ht="24.75" customHeight="1">
      <c r="B407" s="276" t="s">
        <v>5154</v>
      </c>
      <c r="C407" s="297" t="s">
        <v>4921</v>
      </c>
      <c r="D407" s="314" t="s">
        <v>4400</v>
      </c>
      <c r="E407" s="314" t="s">
        <v>4400</v>
      </c>
      <c r="F407" s="272" t="s">
        <v>5450</v>
      </c>
      <c r="G407" s="295" t="s">
        <v>5451</v>
      </c>
      <c r="H407" s="273" t="s">
        <v>5452</v>
      </c>
      <c r="I407" s="298"/>
      <c r="J407" s="300"/>
      <c r="K407" s="300"/>
      <c r="L407" s="300"/>
      <c r="M407" s="300"/>
      <c r="N407" s="300"/>
      <c r="O407" s="300"/>
      <c r="P407" s="300"/>
      <c r="Q407" s="300"/>
      <c r="R407" s="300"/>
      <c r="S407" s="300"/>
      <c r="T407" s="300"/>
      <c r="U407" s="300"/>
      <c r="V407" s="300"/>
      <c r="W407" s="300"/>
      <c r="X407" s="300"/>
      <c r="Y407" s="300"/>
      <c r="Z407" s="300"/>
      <c r="AA407" s="300"/>
      <c r="AB407" s="300"/>
      <c r="AC407" s="300"/>
      <c r="AD407" s="300"/>
    </row>
    <row r="408" spans="2:30" ht="24.75" customHeight="1">
      <c r="B408" s="276" t="s">
        <v>5154</v>
      </c>
      <c r="C408" s="297" t="s">
        <v>4921</v>
      </c>
      <c r="D408" s="314" t="s">
        <v>4400</v>
      </c>
      <c r="E408" s="314" t="s">
        <v>4400</v>
      </c>
      <c r="F408" s="272" t="s">
        <v>5453</v>
      </c>
      <c r="G408" s="295" t="s">
        <v>5454</v>
      </c>
      <c r="H408" s="273" t="s">
        <v>5455</v>
      </c>
      <c r="I408" s="298"/>
      <c r="J408" s="300"/>
      <c r="K408" s="300"/>
      <c r="L408" s="300"/>
      <c r="M408" s="300"/>
      <c r="N408" s="300"/>
      <c r="O408" s="300"/>
      <c r="P408" s="300"/>
      <c r="Q408" s="300"/>
      <c r="R408" s="300"/>
      <c r="S408" s="300"/>
      <c r="T408" s="300"/>
      <c r="U408" s="300"/>
      <c r="V408" s="300"/>
      <c r="W408" s="300"/>
      <c r="X408" s="300"/>
      <c r="Y408" s="300"/>
      <c r="Z408" s="300"/>
      <c r="AA408" s="300"/>
      <c r="AB408" s="300"/>
      <c r="AC408" s="300"/>
      <c r="AD408" s="300"/>
    </row>
    <row r="409" spans="2:30" ht="24.75" customHeight="1">
      <c r="B409" s="276" t="s">
        <v>5154</v>
      </c>
      <c r="C409" s="297" t="s">
        <v>3966</v>
      </c>
      <c r="D409" s="314" t="s">
        <v>4400</v>
      </c>
      <c r="E409" s="314" t="s">
        <v>4400</v>
      </c>
      <c r="F409" s="272" t="s">
        <v>5456</v>
      </c>
      <c r="G409" s="295" t="s">
        <v>5457</v>
      </c>
      <c r="H409" s="273" t="s">
        <v>5458</v>
      </c>
      <c r="I409" s="298"/>
      <c r="J409" s="300"/>
      <c r="K409" s="300"/>
      <c r="L409" s="300"/>
      <c r="M409" s="300"/>
      <c r="N409" s="300"/>
      <c r="O409" s="300"/>
      <c r="P409" s="300"/>
      <c r="Q409" s="300"/>
      <c r="R409" s="300"/>
      <c r="S409" s="300"/>
      <c r="T409" s="300"/>
      <c r="U409" s="300"/>
      <c r="V409" s="300"/>
      <c r="W409" s="300"/>
      <c r="X409" s="300"/>
      <c r="Y409" s="300"/>
      <c r="Z409" s="300"/>
      <c r="AA409" s="300"/>
      <c r="AB409" s="300"/>
      <c r="AC409" s="300"/>
      <c r="AD409" s="300"/>
    </row>
    <row r="410" spans="2:30" ht="24.75" customHeight="1">
      <c r="B410" s="276" t="s">
        <v>5154</v>
      </c>
      <c r="C410" s="297" t="s">
        <v>5459</v>
      </c>
      <c r="D410" s="314" t="s">
        <v>4400</v>
      </c>
      <c r="E410" s="314" t="s">
        <v>4400</v>
      </c>
      <c r="F410" s="272" t="s">
        <v>5460</v>
      </c>
      <c r="G410" s="295" t="s">
        <v>5461</v>
      </c>
      <c r="H410" s="273" t="s">
        <v>5462</v>
      </c>
      <c r="I410" s="298"/>
      <c r="J410" s="300"/>
      <c r="K410" s="300"/>
      <c r="L410" s="300"/>
      <c r="M410" s="300"/>
      <c r="N410" s="300"/>
      <c r="O410" s="300"/>
      <c r="P410" s="300"/>
      <c r="Q410" s="300"/>
      <c r="R410" s="300"/>
      <c r="S410" s="300"/>
      <c r="T410" s="300"/>
      <c r="U410" s="300"/>
      <c r="V410" s="300"/>
      <c r="W410" s="300"/>
      <c r="X410" s="300"/>
      <c r="Y410" s="300"/>
      <c r="Z410" s="300"/>
      <c r="AA410" s="300"/>
      <c r="AB410" s="300"/>
      <c r="AC410" s="300"/>
      <c r="AD410" s="300"/>
    </row>
    <row r="411" spans="2:30" ht="24.75" customHeight="1">
      <c r="B411" s="276" t="s">
        <v>5154</v>
      </c>
      <c r="C411" s="297" t="s">
        <v>5459</v>
      </c>
      <c r="D411" s="314" t="s">
        <v>4400</v>
      </c>
      <c r="E411" s="314" t="s">
        <v>4400</v>
      </c>
      <c r="F411" s="272" t="s">
        <v>5463</v>
      </c>
      <c r="G411" s="295" t="s">
        <v>5464</v>
      </c>
      <c r="H411" s="273" t="s">
        <v>5465</v>
      </c>
      <c r="I411" s="298"/>
      <c r="J411" s="300"/>
      <c r="K411" s="300"/>
      <c r="L411" s="300"/>
      <c r="M411" s="300"/>
      <c r="N411" s="300"/>
      <c r="O411" s="300"/>
      <c r="P411" s="300"/>
      <c r="Q411" s="300"/>
      <c r="R411" s="300"/>
      <c r="S411" s="300"/>
      <c r="T411" s="300"/>
      <c r="U411" s="300"/>
      <c r="V411" s="300"/>
      <c r="W411" s="300"/>
      <c r="X411" s="300"/>
      <c r="Y411" s="300"/>
      <c r="Z411" s="300"/>
      <c r="AA411" s="300"/>
      <c r="AB411" s="300"/>
      <c r="AC411" s="300"/>
      <c r="AD411" s="300"/>
    </row>
    <row r="412" spans="2:30" ht="24.75" customHeight="1">
      <c r="B412" s="276" t="s">
        <v>5154</v>
      </c>
      <c r="C412" s="297" t="s">
        <v>3721</v>
      </c>
      <c r="D412" s="314" t="s">
        <v>4400</v>
      </c>
      <c r="E412" s="314" t="s">
        <v>4400</v>
      </c>
      <c r="F412" s="272" t="s">
        <v>5466</v>
      </c>
      <c r="G412" s="295" t="s">
        <v>5467</v>
      </c>
      <c r="H412" s="273" t="s">
        <v>5468</v>
      </c>
      <c r="I412" s="298" t="s">
        <v>5469</v>
      </c>
      <c r="J412" s="300"/>
      <c r="K412" s="300"/>
      <c r="L412" s="300"/>
      <c r="M412" s="300"/>
      <c r="N412" s="300"/>
      <c r="O412" s="300"/>
      <c r="P412" s="300"/>
      <c r="Q412" s="300"/>
      <c r="R412" s="300"/>
      <c r="S412" s="300"/>
      <c r="T412" s="300"/>
      <c r="U412" s="300"/>
      <c r="V412" s="300"/>
      <c r="W412" s="300"/>
      <c r="X412" s="300"/>
      <c r="Y412" s="300"/>
      <c r="Z412" s="300"/>
      <c r="AA412" s="300"/>
      <c r="AB412" s="300"/>
      <c r="AC412" s="300"/>
      <c r="AD412" s="300"/>
    </row>
    <row r="413" spans="2:30" ht="24.75" customHeight="1">
      <c r="B413" s="276" t="s">
        <v>5154</v>
      </c>
      <c r="C413" s="297" t="s">
        <v>3966</v>
      </c>
      <c r="D413" s="314" t="s">
        <v>4400</v>
      </c>
      <c r="E413" s="314" t="s">
        <v>4400</v>
      </c>
      <c r="F413" s="272" t="s">
        <v>5469</v>
      </c>
      <c r="G413" s="295" t="s">
        <v>5470</v>
      </c>
      <c r="H413" s="273" t="s">
        <v>5471</v>
      </c>
      <c r="I413" s="298"/>
      <c r="J413" s="300"/>
      <c r="K413" s="300"/>
      <c r="L413" s="300"/>
      <c r="M413" s="300"/>
      <c r="N413" s="300"/>
      <c r="O413" s="300"/>
      <c r="P413" s="300"/>
      <c r="Q413" s="300"/>
      <c r="R413" s="300"/>
      <c r="S413" s="300"/>
      <c r="T413" s="300"/>
      <c r="U413" s="300"/>
      <c r="V413" s="300"/>
      <c r="W413" s="300"/>
      <c r="X413" s="300"/>
      <c r="Y413" s="300"/>
      <c r="Z413" s="300"/>
      <c r="AA413" s="300"/>
      <c r="AB413" s="300"/>
      <c r="AC413" s="300"/>
      <c r="AD413" s="300"/>
    </row>
    <row r="414" spans="2:30" ht="24.75" customHeight="1">
      <c r="B414" s="276" t="s">
        <v>5154</v>
      </c>
      <c r="C414" s="297" t="s">
        <v>3966</v>
      </c>
      <c r="D414" s="314" t="s">
        <v>4400</v>
      </c>
      <c r="E414" s="314" t="s">
        <v>4400</v>
      </c>
      <c r="F414" s="272" t="s">
        <v>5472</v>
      </c>
      <c r="G414" s="295" t="s">
        <v>5473</v>
      </c>
      <c r="H414" s="273" t="s">
        <v>5474</v>
      </c>
      <c r="I414" s="298"/>
      <c r="J414" s="300"/>
      <c r="K414" s="300"/>
      <c r="L414" s="300"/>
      <c r="M414" s="300"/>
      <c r="N414" s="300"/>
      <c r="O414" s="300"/>
      <c r="P414" s="300"/>
      <c r="Q414" s="300"/>
      <c r="R414" s="300"/>
      <c r="S414" s="300"/>
      <c r="T414" s="300"/>
      <c r="U414" s="300"/>
      <c r="V414" s="300"/>
      <c r="W414" s="300"/>
      <c r="X414" s="300"/>
      <c r="Y414" s="300"/>
      <c r="Z414" s="300"/>
      <c r="AA414" s="300"/>
      <c r="AB414" s="300"/>
      <c r="AC414" s="300"/>
      <c r="AD414" s="300"/>
    </row>
    <row r="415" spans="2:30" ht="24.75" customHeight="1">
      <c r="B415" s="276" t="s">
        <v>5154</v>
      </c>
      <c r="C415" s="297" t="s">
        <v>3966</v>
      </c>
      <c r="D415" s="314" t="s">
        <v>4400</v>
      </c>
      <c r="E415" s="314" t="s">
        <v>4400</v>
      </c>
      <c r="F415" s="272" t="s">
        <v>5475</v>
      </c>
      <c r="G415" s="295" t="s">
        <v>5476</v>
      </c>
      <c r="H415" s="273" t="s">
        <v>5477</v>
      </c>
      <c r="I415" s="298"/>
      <c r="J415" s="300"/>
      <c r="K415" s="300"/>
      <c r="L415" s="300"/>
      <c r="M415" s="300"/>
      <c r="N415" s="300"/>
      <c r="O415" s="300"/>
      <c r="P415" s="300"/>
      <c r="Q415" s="300"/>
      <c r="R415" s="300"/>
      <c r="S415" s="300"/>
      <c r="T415" s="300"/>
      <c r="U415" s="300"/>
      <c r="V415" s="300"/>
      <c r="W415" s="300"/>
      <c r="X415" s="300"/>
      <c r="Y415" s="300"/>
      <c r="Z415" s="300"/>
      <c r="AA415" s="300"/>
      <c r="AB415" s="300"/>
      <c r="AC415" s="300"/>
      <c r="AD415" s="300"/>
    </row>
    <row r="416" spans="2:30" ht="24.75" customHeight="1">
      <c r="B416" s="276" t="s">
        <v>5154</v>
      </c>
      <c r="C416" s="297" t="s">
        <v>3966</v>
      </c>
      <c r="D416" s="314" t="s">
        <v>4400</v>
      </c>
      <c r="E416" s="314" t="s">
        <v>4400</v>
      </c>
      <c r="F416" s="272" t="s">
        <v>5478</v>
      </c>
      <c r="G416" s="295" t="s">
        <v>5479</v>
      </c>
      <c r="H416" s="273" t="s">
        <v>5480</v>
      </c>
      <c r="I416" s="298"/>
      <c r="J416" s="300"/>
      <c r="K416" s="300"/>
      <c r="L416" s="300"/>
      <c r="M416" s="300"/>
      <c r="N416" s="300"/>
      <c r="O416" s="300"/>
      <c r="P416" s="300"/>
      <c r="Q416" s="300"/>
      <c r="R416" s="300"/>
      <c r="S416" s="300"/>
      <c r="T416" s="300"/>
      <c r="U416" s="300"/>
      <c r="V416" s="300"/>
      <c r="W416" s="300"/>
      <c r="X416" s="300"/>
      <c r="Y416" s="300"/>
      <c r="Z416" s="300"/>
      <c r="AA416" s="300"/>
      <c r="AB416" s="300"/>
      <c r="AC416" s="300"/>
      <c r="AD416" s="300"/>
    </row>
    <row r="417" spans="2:30" ht="24.75" customHeight="1">
      <c r="B417" s="276" t="s">
        <v>5154</v>
      </c>
      <c r="C417" s="297" t="s">
        <v>3966</v>
      </c>
      <c r="D417" s="314" t="s">
        <v>4400</v>
      </c>
      <c r="E417" s="314" t="s">
        <v>4400</v>
      </c>
      <c r="F417" s="272" t="s">
        <v>5481</v>
      </c>
      <c r="G417" s="295" t="s">
        <v>5482</v>
      </c>
      <c r="H417" s="273" t="s">
        <v>5483</v>
      </c>
      <c r="I417" s="298"/>
      <c r="J417" s="300"/>
      <c r="K417" s="300"/>
      <c r="L417" s="300"/>
      <c r="M417" s="300"/>
      <c r="N417" s="300"/>
      <c r="O417" s="300"/>
      <c r="P417" s="300"/>
      <c r="Q417" s="300"/>
      <c r="R417" s="300"/>
      <c r="S417" s="300"/>
      <c r="T417" s="300"/>
      <c r="U417" s="300"/>
      <c r="V417" s="300"/>
      <c r="W417" s="300"/>
      <c r="X417" s="300"/>
      <c r="Y417" s="300"/>
      <c r="Z417" s="300"/>
      <c r="AA417" s="300"/>
      <c r="AB417" s="300"/>
      <c r="AC417" s="300"/>
      <c r="AD417" s="300"/>
    </row>
    <row r="418" spans="2:30" ht="24.75" customHeight="1">
      <c r="B418" s="276" t="s">
        <v>5154</v>
      </c>
      <c r="C418" s="297" t="s">
        <v>3966</v>
      </c>
      <c r="D418" s="314" t="s">
        <v>4400</v>
      </c>
      <c r="E418" s="314" t="s">
        <v>4400</v>
      </c>
      <c r="F418" s="272" t="s">
        <v>5484</v>
      </c>
      <c r="G418" s="295" t="s">
        <v>5485</v>
      </c>
      <c r="H418" s="273" t="s">
        <v>5486</v>
      </c>
      <c r="I418" s="298"/>
      <c r="J418" s="300"/>
      <c r="K418" s="300"/>
      <c r="L418" s="300"/>
      <c r="M418" s="300"/>
      <c r="N418" s="300"/>
      <c r="O418" s="300"/>
      <c r="P418" s="300"/>
      <c r="Q418" s="300"/>
      <c r="R418" s="300"/>
      <c r="S418" s="300"/>
      <c r="T418" s="300"/>
      <c r="U418" s="300"/>
      <c r="V418" s="300"/>
      <c r="W418" s="300"/>
      <c r="X418" s="300"/>
      <c r="Y418" s="300"/>
      <c r="Z418" s="300"/>
      <c r="AA418" s="300"/>
      <c r="AB418" s="300"/>
      <c r="AC418" s="300"/>
      <c r="AD418" s="300"/>
    </row>
    <row r="419" spans="2:30" ht="24.75" customHeight="1">
      <c r="B419" s="276" t="s">
        <v>5154</v>
      </c>
      <c r="C419" s="297" t="s">
        <v>3966</v>
      </c>
      <c r="D419" s="314" t="s">
        <v>4400</v>
      </c>
      <c r="E419" s="314" t="s">
        <v>4400</v>
      </c>
      <c r="F419" s="272" t="s">
        <v>5487</v>
      </c>
      <c r="G419" s="295" t="s">
        <v>5488</v>
      </c>
      <c r="H419" s="273" t="s">
        <v>5489</v>
      </c>
      <c r="I419" s="298"/>
      <c r="J419" s="300"/>
      <c r="K419" s="300"/>
      <c r="L419" s="300"/>
      <c r="M419" s="300"/>
      <c r="N419" s="300"/>
      <c r="O419" s="300"/>
      <c r="P419" s="300"/>
      <c r="Q419" s="300"/>
      <c r="R419" s="300"/>
      <c r="S419" s="300"/>
      <c r="T419" s="300"/>
      <c r="U419" s="300"/>
      <c r="V419" s="300"/>
      <c r="W419" s="300"/>
      <c r="X419" s="300"/>
      <c r="Y419" s="300"/>
      <c r="Z419" s="300"/>
      <c r="AA419" s="300"/>
      <c r="AB419" s="300"/>
      <c r="AC419" s="300"/>
      <c r="AD419" s="300"/>
    </row>
    <row r="420" spans="2:30" ht="24.75" customHeight="1">
      <c r="B420" s="276" t="s">
        <v>5154</v>
      </c>
      <c r="C420" s="297" t="s">
        <v>3966</v>
      </c>
      <c r="D420" s="314" t="s">
        <v>4400</v>
      </c>
      <c r="E420" s="314" t="s">
        <v>4400</v>
      </c>
      <c r="F420" s="272" t="s">
        <v>5490</v>
      </c>
      <c r="G420" s="295" t="s">
        <v>5491</v>
      </c>
      <c r="H420" s="273" t="s">
        <v>5492</v>
      </c>
      <c r="I420" s="298"/>
      <c r="J420" s="300"/>
      <c r="K420" s="300"/>
      <c r="L420" s="300"/>
      <c r="M420" s="300"/>
      <c r="N420" s="300"/>
      <c r="O420" s="300"/>
      <c r="P420" s="300"/>
      <c r="Q420" s="300"/>
      <c r="R420" s="300"/>
      <c r="S420" s="300"/>
      <c r="T420" s="300"/>
      <c r="U420" s="300"/>
      <c r="V420" s="300"/>
      <c r="W420" s="300"/>
      <c r="X420" s="300"/>
      <c r="Y420" s="300"/>
      <c r="Z420" s="300"/>
      <c r="AA420" s="300"/>
      <c r="AB420" s="300"/>
      <c r="AC420" s="300"/>
      <c r="AD420" s="300"/>
    </row>
    <row r="421" spans="2:30" ht="24.75" customHeight="1">
      <c r="B421" s="276" t="s">
        <v>5154</v>
      </c>
      <c r="C421" s="297" t="s">
        <v>3966</v>
      </c>
      <c r="D421" s="314" t="s">
        <v>4400</v>
      </c>
      <c r="E421" s="314" t="s">
        <v>4400</v>
      </c>
      <c r="F421" s="272" t="s">
        <v>5493</v>
      </c>
      <c r="G421" s="295" t="s">
        <v>5494</v>
      </c>
      <c r="H421" s="273" t="s">
        <v>5495</v>
      </c>
      <c r="I421" s="298"/>
      <c r="J421" s="300"/>
      <c r="K421" s="300"/>
      <c r="L421" s="300"/>
      <c r="M421" s="300"/>
      <c r="N421" s="300"/>
      <c r="O421" s="300"/>
      <c r="P421" s="300"/>
      <c r="Q421" s="300"/>
      <c r="R421" s="300"/>
      <c r="S421" s="300"/>
      <c r="T421" s="300"/>
      <c r="U421" s="300"/>
      <c r="V421" s="300"/>
      <c r="W421" s="300"/>
      <c r="X421" s="300"/>
      <c r="Y421" s="300"/>
      <c r="Z421" s="300"/>
      <c r="AA421" s="300"/>
      <c r="AB421" s="300"/>
      <c r="AC421" s="300"/>
      <c r="AD421" s="300"/>
    </row>
    <row r="422" spans="2:30" ht="24.75" customHeight="1">
      <c r="B422" s="276" t="s">
        <v>5154</v>
      </c>
      <c r="C422" s="297" t="s">
        <v>3966</v>
      </c>
      <c r="D422" s="314" t="s">
        <v>4400</v>
      </c>
      <c r="E422" s="314" t="s">
        <v>4400</v>
      </c>
      <c r="F422" s="272" t="s">
        <v>5496</v>
      </c>
      <c r="G422" s="295" t="s">
        <v>5497</v>
      </c>
      <c r="H422" s="273" t="s">
        <v>5498</v>
      </c>
      <c r="I422" s="298"/>
      <c r="J422" s="300"/>
      <c r="K422" s="300"/>
      <c r="L422" s="300"/>
      <c r="M422" s="300"/>
      <c r="N422" s="300"/>
      <c r="O422" s="300"/>
      <c r="P422" s="300"/>
      <c r="Q422" s="300"/>
      <c r="R422" s="300"/>
      <c r="S422" s="300"/>
      <c r="T422" s="300"/>
      <c r="U422" s="300"/>
      <c r="V422" s="300"/>
      <c r="W422" s="300"/>
      <c r="X422" s="300"/>
      <c r="Y422" s="300"/>
      <c r="Z422" s="300"/>
      <c r="AA422" s="300"/>
      <c r="AB422" s="300"/>
      <c r="AC422" s="300"/>
      <c r="AD422" s="300"/>
    </row>
    <row r="423" spans="2:30" ht="24.75" customHeight="1">
      <c r="B423" s="276" t="s">
        <v>5154</v>
      </c>
      <c r="C423" s="297" t="s">
        <v>3966</v>
      </c>
      <c r="D423" s="314" t="s">
        <v>4400</v>
      </c>
      <c r="E423" s="314" t="s">
        <v>4400</v>
      </c>
      <c r="F423" s="272" t="s">
        <v>5499</v>
      </c>
      <c r="G423" s="295" t="s">
        <v>5500</v>
      </c>
      <c r="H423" s="273" t="s">
        <v>5501</v>
      </c>
      <c r="I423" s="298"/>
      <c r="J423" s="300"/>
      <c r="K423" s="300"/>
      <c r="L423" s="300"/>
      <c r="M423" s="300"/>
      <c r="N423" s="300"/>
      <c r="O423" s="300"/>
      <c r="P423" s="300"/>
      <c r="Q423" s="300"/>
      <c r="R423" s="300"/>
      <c r="S423" s="300"/>
      <c r="T423" s="300"/>
      <c r="U423" s="300"/>
      <c r="V423" s="300"/>
      <c r="W423" s="300"/>
      <c r="X423" s="300"/>
      <c r="Y423" s="300"/>
      <c r="Z423" s="300"/>
      <c r="AA423" s="300"/>
      <c r="AB423" s="300"/>
      <c r="AC423" s="300"/>
      <c r="AD423" s="300"/>
    </row>
    <row r="424" spans="2:30" ht="24.75" customHeight="1">
      <c r="B424" s="276" t="s">
        <v>5154</v>
      </c>
      <c r="C424" s="297" t="s">
        <v>3966</v>
      </c>
      <c r="D424" s="314" t="s">
        <v>4400</v>
      </c>
      <c r="E424" s="314" t="s">
        <v>4400</v>
      </c>
      <c r="F424" s="272" t="s">
        <v>5502</v>
      </c>
      <c r="G424" s="295" t="s">
        <v>5503</v>
      </c>
      <c r="H424" s="273" t="s">
        <v>5504</v>
      </c>
      <c r="I424" s="298"/>
      <c r="J424" s="300"/>
      <c r="K424" s="300"/>
      <c r="L424" s="300"/>
      <c r="M424" s="300"/>
      <c r="N424" s="300"/>
      <c r="O424" s="300"/>
      <c r="P424" s="300"/>
      <c r="Q424" s="300"/>
      <c r="R424" s="300"/>
      <c r="S424" s="300"/>
      <c r="T424" s="300"/>
      <c r="U424" s="300"/>
      <c r="V424" s="300"/>
      <c r="W424" s="300"/>
      <c r="X424" s="300"/>
      <c r="Y424" s="300"/>
      <c r="Z424" s="300"/>
      <c r="AA424" s="300"/>
      <c r="AB424" s="300"/>
      <c r="AC424" s="300"/>
      <c r="AD424" s="300"/>
    </row>
    <row r="425" spans="2:30" ht="24.75" customHeight="1">
      <c r="B425" s="276" t="s">
        <v>5154</v>
      </c>
      <c r="C425" s="297" t="s">
        <v>3966</v>
      </c>
      <c r="D425" s="314" t="s">
        <v>4400</v>
      </c>
      <c r="E425" s="314" t="s">
        <v>4400</v>
      </c>
      <c r="F425" s="272" t="s">
        <v>5505</v>
      </c>
      <c r="G425" s="295" t="s">
        <v>5506</v>
      </c>
      <c r="H425" s="273" t="s">
        <v>5507</v>
      </c>
      <c r="I425" s="298"/>
      <c r="J425" s="300"/>
      <c r="K425" s="300"/>
      <c r="L425" s="300"/>
      <c r="M425" s="300"/>
      <c r="N425" s="300"/>
      <c r="O425" s="300"/>
      <c r="P425" s="300"/>
      <c r="Q425" s="300"/>
      <c r="R425" s="300"/>
      <c r="S425" s="300"/>
      <c r="T425" s="300"/>
      <c r="U425" s="300"/>
      <c r="V425" s="300"/>
      <c r="W425" s="300"/>
      <c r="X425" s="300"/>
      <c r="Y425" s="300"/>
      <c r="Z425" s="300"/>
      <c r="AA425" s="300"/>
      <c r="AB425" s="300"/>
      <c r="AC425" s="300"/>
      <c r="AD425" s="300"/>
    </row>
    <row r="426" spans="2:30" ht="27">
      <c r="B426" s="276" t="s">
        <v>3697</v>
      </c>
      <c r="C426" s="268" t="s">
        <v>4687</v>
      </c>
      <c r="D426" s="270"/>
      <c r="E426" s="269"/>
      <c r="F426" s="272" t="s">
        <v>5508</v>
      </c>
      <c r="G426" s="272" t="s">
        <v>4053</v>
      </c>
      <c r="H426" s="273" t="s">
        <v>4054</v>
      </c>
      <c r="I426" s="298"/>
      <c r="J426" s="300"/>
      <c r="K426" s="274"/>
      <c r="L426" s="274"/>
      <c r="M426" s="274"/>
      <c r="N426" s="274"/>
      <c r="O426" s="274"/>
      <c r="P426" s="274"/>
      <c r="Q426" s="274"/>
      <c r="R426" s="274"/>
      <c r="S426" s="274"/>
      <c r="T426" s="274"/>
      <c r="U426" s="274"/>
      <c r="V426" s="300"/>
      <c r="W426" s="300"/>
      <c r="X426" s="274"/>
      <c r="Y426" s="274"/>
      <c r="Z426" s="274"/>
      <c r="AA426" s="274"/>
      <c r="AB426" s="274"/>
      <c r="AC426" s="274"/>
      <c r="AD426" s="274"/>
    </row>
    <row r="427" spans="2:30" ht="27">
      <c r="B427" s="276" t="s">
        <v>3697</v>
      </c>
      <c r="C427" s="268" t="s">
        <v>3993</v>
      </c>
      <c r="D427" s="270"/>
      <c r="E427" s="269"/>
      <c r="F427" s="272" t="s">
        <v>5509</v>
      </c>
      <c r="G427" s="272" t="s">
        <v>4056</v>
      </c>
      <c r="H427" s="273" t="s">
        <v>4057</v>
      </c>
      <c r="I427" s="298"/>
      <c r="J427" s="274"/>
      <c r="K427" s="274"/>
      <c r="L427" s="274"/>
      <c r="M427" s="274"/>
      <c r="N427" s="274"/>
      <c r="O427" s="274"/>
      <c r="P427" s="274"/>
      <c r="Q427" s="274"/>
      <c r="R427" s="274"/>
      <c r="S427" s="274"/>
      <c r="T427" s="274"/>
      <c r="U427" s="274"/>
      <c r="V427" s="274"/>
      <c r="W427" s="274"/>
      <c r="X427" s="274"/>
      <c r="Y427" s="274"/>
      <c r="Z427" s="274"/>
      <c r="AA427" s="274"/>
      <c r="AB427" s="274"/>
      <c r="AC427" s="274"/>
      <c r="AD427" s="274"/>
    </row>
    <row r="428" spans="2:30" ht="27">
      <c r="B428" s="276" t="s">
        <v>3697</v>
      </c>
      <c r="C428" s="268" t="s">
        <v>3993</v>
      </c>
      <c r="D428" s="270"/>
      <c r="E428" s="269"/>
      <c r="F428" s="272" t="s">
        <v>5510</v>
      </c>
      <c r="G428" s="272" t="s">
        <v>4059</v>
      </c>
      <c r="H428" s="273" t="s">
        <v>4060</v>
      </c>
      <c r="I428" s="271"/>
      <c r="J428" s="274"/>
      <c r="K428" s="274"/>
      <c r="L428" s="274"/>
      <c r="M428" s="274"/>
      <c r="N428" s="274"/>
      <c r="O428" s="274"/>
      <c r="P428" s="274"/>
      <c r="Q428" s="274"/>
      <c r="R428" s="274"/>
      <c r="S428" s="274"/>
      <c r="T428" s="274"/>
      <c r="U428" s="274"/>
      <c r="V428" s="274"/>
      <c r="W428" s="274"/>
      <c r="X428" s="274"/>
      <c r="Y428" s="274"/>
      <c r="Z428" s="274"/>
      <c r="AA428" s="274"/>
      <c r="AB428" s="274"/>
      <c r="AC428" s="274"/>
      <c r="AD428" s="274"/>
    </row>
    <row r="429" spans="2:30" ht="13.5">
      <c r="B429" s="276" t="s">
        <v>3697</v>
      </c>
      <c r="C429" s="268" t="s">
        <v>4065</v>
      </c>
      <c r="D429" s="270"/>
      <c r="E429" s="269"/>
      <c r="F429" s="272" t="s">
        <v>5511</v>
      </c>
      <c r="G429" s="272" t="s">
        <v>4092</v>
      </c>
      <c r="H429" s="273"/>
      <c r="I429" s="271"/>
      <c r="J429" s="274"/>
      <c r="K429" s="274"/>
      <c r="L429" s="274"/>
      <c r="M429" s="274"/>
      <c r="N429" s="274"/>
      <c r="O429" s="274"/>
      <c r="P429" s="274"/>
      <c r="Q429" s="274"/>
      <c r="R429" s="274"/>
      <c r="S429" s="274"/>
      <c r="T429" s="274"/>
      <c r="U429" s="274"/>
      <c r="V429" s="274"/>
      <c r="W429" s="274"/>
      <c r="X429" s="274"/>
      <c r="Y429" s="274"/>
      <c r="Z429" s="274"/>
      <c r="AA429" s="274"/>
      <c r="AB429" s="274"/>
      <c r="AC429" s="274"/>
      <c r="AD429" s="274"/>
    </row>
    <row r="430" spans="2:30" ht="13.5">
      <c r="B430" s="276" t="s">
        <v>3697</v>
      </c>
      <c r="C430" s="268" t="s">
        <v>4065</v>
      </c>
      <c r="D430" s="270"/>
      <c r="E430" s="269"/>
      <c r="F430" s="272" t="s">
        <v>5512</v>
      </c>
      <c r="G430" s="272" t="s">
        <v>4091</v>
      </c>
      <c r="H430" s="273"/>
      <c r="I430" s="271"/>
      <c r="J430" s="274"/>
      <c r="K430" s="274"/>
      <c r="L430" s="274"/>
      <c r="M430" s="274"/>
      <c r="N430" s="274"/>
      <c r="O430" s="274"/>
      <c r="P430" s="274"/>
      <c r="Q430" s="274"/>
      <c r="R430" s="274"/>
      <c r="S430" s="274"/>
      <c r="T430" s="274"/>
      <c r="U430" s="274"/>
      <c r="V430" s="274"/>
      <c r="W430" s="274"/>
      <c r="X430" s="274"/>
      <c r="Y430" s="274"/>
      <c r="Z430" s="274"/>
      <c r="AA430" s="274"/>
      <c r="AB430" s="274"/>
      <c r="AC430" s="274"/>
      <c r="AD430" s="274"/>
    </row>
    <row r="431" spans="2:30" ht="13.5">
      <c r="B431" s="276" t="s">
        <v>3697</v>
      </c>
      <c r="C431" s="268" t="s">
        <v>4065</v>
      </c>
      <c r="D431" s="270"/>
      <c r="E431" s="269"/>
      <c r="F431" s="272" t="s">
        <v>5513</v>
      </c>
      <c r="G431" s="272" t="s">
        <v>4093</v>
      </c>
      <c r="H431" s="273"/>
      <c r="I431" s="271"/>
      <c r="J431" s="274"/>
      <c r="K431" s="274"/>
      <c r="L431" s="274"/>
      <c r="M431" s="274"/>
      <c r="N431" s="274"/>
      <c r="O431" s="274"/>
      <c r="P431" s="274"/>
      <c r="Q431" s="274"/>
      <c r="R431" s="274"/>
      <c r="S431" s="274"/>
      <c r="T431" s="274"/>
      <c r="U431" s="274"/>
      <c r="V431" s="274"/>
      <c r="W431" s="274"/>
      <c r="X431" s="274"/>
      <c r="Y431" s="274"/>
      <c r="Z431" s="274"/>
      <c r="AA431" s="274"/>
      <c r="AB431" s="274"/>
      <c r="AC431" s="274"/>
      <c r="AD431" s="274"/>
    </row>
    <row r="432" spans="2:30" ht="13.5">
      <c r="B432" s="276" t="s">
        <v>3697</v>
      </c>
      <c r="C432" s="268" t="s">
        <v>4065</v>
      </c>
      <c r="D432" s="270"/>
      <c r="E432" s="269"/>
      <c r="F432" s="272" t="s">
        <v>5514</v>
      </c>
      <c r="G432" s="272" t="s">
        <v>4094</v>
      </c>
      <c r="H432" s="273"/>
      <c r="I432" s="271"/>
      <c r="J432" s="274"/>
      <c r="K432" s="274"/>
      <c r="L432" s="274"/>
      <c r="M432" s="274"/>
      <c r="N432" s="274"/>
      <c r="O432" s="274"/>
      <c r="P432" s="274"/>
      <c r="Q432" s="274"/>
      <c r="R432" s="274"/>
      <c r="S432" s="274"/>
      <c r="T432" s="274"/>
      <c r="U432" s="274"/>
      <c r="V432" s="274"/>
      <c r="W432" s="274"/>
      <c r="X432" s="274"/>
      <c r="Y432" s="274"/>
      <c r="Z432" s="274"/>
      <c r="AA432" s="274"/>
      <c r="AB432" s="274"/>
      <c r="AC432" s="274"/>
      <c r="AD432" s="274"/>
    </row>
    <row r="433" spans="2:30" ht="13.5">
      <c r="B433" s="276" t="s">
        <v>3697</v>
      </c>
      <c r="C433" s="268" t="s">
        <v>4065</v>
      </c>
      <c r="D433" s="270"/>
      <c r="E433" s="269"/>
      <c r="F433" s="272" t="s">
        <v>5515</v>
      </c>
      <c r="G433" s="272" t="s">
        <v>4095</v>
      </c>
      <c r="H433" s="273"/>
      <c r="I433" s="271"/>
      <c r="J433" s="274"/>
      <c r="K433" s="274"/>
      <c r="L433" s="274"/>
      <c r="M433" s="274"/>
      <c r="N433" s="274"/>
      <c r="O433" s="274"/>
      <c r="P433" s="274"/>
      <c r="Q433" s="274"/>
      <c r="R433" s="274"/>
      <c r="S433" s="274"/>
      <c r="T433" s="274"/>
      <c r="U433" s="274"/>
      <c r="V433" s="274"/>
      <c r="W433" s="274"/>
      <c r="X433" s="274"/>
      <c r="Y433" s="274"/>
      <c r="Z433" s="274"/>
      <c r="AA433" s="274"/>
      <c r="AB433" s="274"/>
      <c r="AC433" s="274"/>
      <c r="AD433" s="274"/>
    </row>
    <row r="434" spans="2:30" ht="13.5">
      <c r="B434" s="276" t="s">
        <v>3697</v>
      </c>
      <c r="C434" s="268" t="s">
        <v>4065</v>
      </c>
      <c r="D434" s="270"/>
      <c r="E434" s="269"/>
      <c r="F434" s="272" t="s">
        <v>5516</v>
      </c>
      <c r="G434" s="272" t="s">
        <v>4096</v>
      </c>
      <c r="H434" s="273"/>
      <c r="I434" s="271"/>
      <c r="J434" s="274"/>
      <c r="K434" s="274"/>
      <c r="L434" s="274"/>
      <c r="M434" s="274"/>
      <c r="N434" s="274"/>
      <c r="O434" s="274"/>
      <c r="P434" s="274"/>
      <c r="Q434" s="274"/>
      <c r="R434" s="274"/>
      <c r="S434" s="274"/>
      <c r="T434" s="274"/>
      <c r="U434" s="274"/>
      <c r="V434" s="274"/>
      <c r="W434" s="274"/>
      <c r="X434" s="274"/>
      <c r="Y434" s="274"/>
      <c r="Z434" s="274"/>
      <c r="AA434" s="274"/>
      <c r="AB434" s="274"/>
      <c r="AC434" s="274"/>
      <c r="AD434" s="274"/>
    </row>
    <row r="435" spans="2:30" ht="13.5">
      <c r="B435" s="276" t="s">
        <v>3697</v>
      </c>
      <c r="C435" s="268" t="s">
        <v>4065</v>
      </c>
      <c r="D435" s="270"/>
      <c r="E435" s="269"/>
      <c r="F435" s="272" t="s">
        <v>5517</v>
      </c>
      <c r="G435" s="272" t="s">
        <v>4097</v>
      </c>
      <c r="H435" s="273"/>
      <c r="I435" s="271"/>
      <c r="J435" s="274"/>
      <c r="K435" s="274"/>
      <c r="L435" s="274"/>
      <c r="M435" s="274"/>
      <c r="N435" s="274"/>
      <c r="O435" s="274"/>
      <c r="P435" s="274"/>
      <c r="Q435" s="274"/>
      <c r="R435" s="274"/>
      <c r="S435" s="274"/>
      <c r="T435" s="274"/>
      <c r="U435" s="274"/>
      <c r="V435" s="274"/>
      <c r="W435" s="274"/>
      <c r="X435" s="274"/>
      <c r="Y435" s="274"/>
      <c r="Z435" s="274"/>
      <c r="AA435" s="274"/>
      <c r="AB435" s="274"/>
      <c r="AC435" s="274"/>
      <c r="AD435" s="274"/>
    </row>
    <row r="436" spans="2:30" ht="13.5">
      <c r="B436" s="276" t="s">
        <v>3697</v>
      </c>
      <c r="C436" s="268" t="s">
        <v>4065</v>
      </c>
      <c r="D436" s="270"/>
      <c r="E436" s="269"/>
      <c r="F436" s="272" t="s">
        <v>5518</v>
      </c>
      <c r="G436" s="272" t="s">
        <v>4098</v>
      </c>
      <c r="H436" s="273"/>
      <c r="I436" s="271"/>
      <c r="J436" s="274"/>
      <c r="K436" s="274"/>
      <c r="L436" s="274"/>
      <c r="M436" s="274"/>
      <c r="N436" s="274"/>
      <c r="O436" s="274"/>
      <c r="P436" s="274"/>
      <c r="Q436" s="274"/>
      <c r="R436" s="274"/>
      <c r="S436" s="274"/>
      <c r="T436" s="274"/>
      <c r="U436" s="274"/>
      <c r="V436" s="274"/>
      <c r="W436" s="274"/>
      <c r="X436" s="274"/>
      <c r="Y436" s="274"/>
      <c r="Z436" s="274"/>
      <c r="AA436" s="274"/>
      <c r="AB436" s="274"/>
      <c r="AC436" s="274"/>
      <c r="AD436" s="274"/>
    </row>
    <row r="437" spans="2:30" ht="13.5">
      <c r="B437" s="276" t="s">
        <v>3697</v>
      </c>
      <c r="C437" s="268" t="s">
        <v>4065</v>
      </c>
      <c r="D437" s="270"/>
      <c r="E437" s="269"/>
      <c r="F437" s="272" t="s">
        <v>5519</v>
      </c>
      <c r="G437" s="272" t="s">
        <v>4099</v>
      </c>
      <c r="H437" s="273"/>
      <c r="I437" s="271"/>
      <c r="J437" s="274"/>
      <c r="K437" s="274"/>
      <c r="L437" s="274"/>
      <c r="M437" s="274"/>
      <c r="N437" s="274"/>
      <c r="O437" s="274"/>
      <c r="P437" s="274"/>
      <c r="Q437" s="274"/>
      <c r="R437" s="274"/>
      <c r="S437" s="274"/>
      <c r="T437" s="274"/>
      <c r="U437" s="274"/>
      <c r="V437" s="274"/>
      <c r="W437" s="274"/>
      <c r="X437" s="274"/>
      <c r="Y437" s="274"/>
      <c r="Z437" s="274"/>
      <c r="AA437" s="274"/>
      <c r="AB437" s="274"/>
      <c r="AC437" s="274"/>
      <c r="AD437" s="274"/>
    </row>
    <row r="438" spans="2:30" ht="40.5">
      <c r="B438" s="276" t="s">
        <v>3697</v>
      </c>
      <c r="C438" s="268" t="s">
        <v>4065</v>
      </c>
      <c r="D438" s="270" t="s">
        <v>4400</v>
      </c>
      <c r="E438" s="270" t="s">
        <v>4400</v>
      </c>
      <c r="F438" s="272" t="s">
        <v>5520</v>
      </c>
      <c r="G438" s="272" t="s">
        <v>4100</v>
      </c>
      <c r="H438" s="273" t="s">
        <v>5521</v>
      </c>
      <c r="I438" s="271"/>
      <c r="J438" s="274"/>
      <c r="K438" s="274"/>
      <c r="L438" s="274"/>
      <c r="M438" s="274"/>
      <c r="N438" s="274"/>
      <c r="O438" s="274"/>
      <c r="P438" s="274"/>
      <c r="Q438" s="274"/>
      <c r="R438" s="274"/>
      <c r="S438" s="274"/>
      <c r="T438" s="274"/>
      <c r="U438" s="274"/>
      <c r="V438" s="274"/>
      <c r="W438" s="274"/>
      <c r="X438" s="274"/>
      <c r="Y438" s="274"/>
      <c r="Z438" s="274"/>
      <c r="AA438" s="274"/>
      <c r="AB438" s="274"/>
      <c r="AC438" s="274"/>
      <c r="AD438" s="274"/>
    </row>
    <row r="439" spans="2:30" ht="13.5">
      <c r="B439" s="276" t="s">
        <v>3697</v>
      </c>
      <c r="C439" s="268" t="s">
        <v>4065</v>
      </c>
      <c r="D439" s="270"/>
      <c r="E439" s="269"/>
      <c r="F439" s="272" t="s">
        <v>5522</v>
      </c>
      <c r="G439" s="272" t="s">
        <v>4101</v>
      </c>
      <c r="H439" s="273"/>
      <c r="I439" s="271"/>
      <c r="J439" s="274"/>
      <c r="K439" s="274"/>
      <c r="L439" s="274"/>
      <c r="M439" s="274"/>
      <c r="N439" s="274"/>
      <c r="O439" s="274"/>
      <c r="P439" s="274"/>
      <c r="Q439" s="274"/>
      <c r="R439" s="274"/>
      <c r="S439" s="274"/>
      <c r="T439" s="274"/>
      <c r="U439" s="274"/>
      <c r="V439" s="274"/>
      <c r="W439" s="274"/>
      <c r="X439" s="274"/>
      <c r="Y439" s="274"/>
      <c r="Z439" s="274"/>
      <c r="AA439" s="274"/>
      <c r="AB439" s="274"/>
      <c r="AC439" s="274"/>
      <c r="AD439" s="274"/>
    </row>
    <row r="440" spans="2:30" ht="13.5">
      <c r="B440" s="276" t="s">
        <v>3697</v>
      </c>
      <c r="C440" s="268" t="s">
        <v>4065</v>
      </c>
      <c r="D440" s="270"/>
      <c r="E440" s="269"/>
      <c r="F440" s="272" t="s">
        <v>5523</v>
      </c>
      <c r="G440" s="272" t="s">
        <v>4102</v>
      </c>
      <c r="H440" s="273"/>
      <c r="I440" s="271"/>
      <c r="J440" s="274"/>
      <c r="K440" s="274"/>
      <c r="L440" s="274"/>
      <c r="M440" s="274"/>
      <c r="N440" s="274"/>
      <c r="O440" s="274"/>
      <c r="P440" s="274"/>
      <c r="Q440" s="274"/>
      <c r="R440" s="274"/>
      <c r="S440" s="274"/>
      <c r="T440" s="274"/>
      <c r="U440" s="274"/>
      <c r="V440" s="274"/>
      <c r="W440" s="274"/>
      <c r="X440" s="274"/>
      <c r="Y440" s="274"/>
      <c r="Z440" s="274"/>
      <c r="AA440" s="274"/>
      <c r="AB440" s="274"/>
      <c r="AC440" s="274"/>
      <c r="AD440" s="274"/>
    </row>
    <row r="441" spans="2:30" ht="13.5">
      <c r="B441" s="276" t="s">
        <v>3697</v>
      </c>
      <c r="C441" s="268" t="s">
        <v>4065</v>
      </c>
      <c r="D441" s="270"/>
      <c r="E441" s="269"/>
      <c r="F441" s="272" t="s">
        <v>5524</v>
      </c>
      <c r="G441" s="272" t="s">
        <v>4103</v>
      </c>
      <c r="H441" s="273"/>
      <c r="I441" s="271"/>
      <c r="J441" s="274"/>
      <c r="K441" s="274"/>
      <c r="L441" s="274"/>
      <c r="M441" s="274"/>
      <c r="N441" s="274"/>
      <c r="O441" s="274"/>
      <c r="P441" s="274"/>
      <c r="Q441" s="274"/>
      <c r="R441" s="274"/>
      <c r="S441" s="274"/>
      <c r="T441" s="274"/>
      <c r="U441" s="274"/>
      <c r="V441" s="274"/>
      <c r="W441" s="274"/>
      <c r="X441" s="274"/>
      <c r="Y441" s="274"/>
      <c r="Z441" s="274"/>
      <c r="AA441" s="274"/>
      <c r="AB441" s="274"/>
      <c r="AC441" s="274"/>
      <c r="AD441" s="274"/>
    </row>
    <row r="442" spans="2:30" ht="13.5">
      <c r="B442" s="276" t="s">
        <v>3697</v>
      </c>
      <c r="C442" s="268" t="s">
        <v>4065</v>
      </c>
      <c r="D442" s="270"/>
      <c r="E442" s="269"/>
      <c r="F442" s="272" t="s">
        <v>5525</v>
      </c>
      <c r="G442" s="272" t="s">
        <v>4104</v>
      </c>
      <c r="H442" s="273"/>
      <c r="I442" s="271"/>
      <c r="J442" s="274"/>
      <c r="K442" s="274"/>
      <c r="L442" s="274"/>
      <c r="M442" s="274"/>
      <c r="N442" s="274"/>
      <c r="O442" s="274"/>
      <c r="P442" s="274"/>
      <c r="Q442" s="274"/>
      <c r="R442" s="274"/>
      <c r="S442" s="274"/>
      <c r="T442" s="274"/>
      <c r="U442" s="274"/>
      <c r="V442" s="274"/>
      <c r="W442" s="274"/>
      <c r="X442" s="274"/>
      <c r="Y442" s="274"/>
      <c r="Z442" s="274"/>
      <c r="AA442" s="274"/>
      <c r="AB442" s="274"/>
      <c r="AC442" s="274"/>
      <c r="AD442" s="274"/>
    </row>
    <row r="443" spans="2:30" ht="13.5">
      <c r="B443" s="276" t="s">
        <v>3697</v>
      </c>
      <c r="C443" s="268" t="s">
        <v>4065</v>
      </c>
      <c r="D443" s="270"/>
      <c r="E443" s="269"/>
      <c r="F443" s="272" t="s">
        <v>5526</v>
      </c>
      <c r="G443" s="272" t="s">
        <v>4105</v>
      </c>
      <c r="H443" s="273"/>
      <c r="I443" s="271"/>
      <c r="J443" s="274"/>
      <c r="K443" s="274"/>
      <c r="L443" s="274"/>
      <c r="M443" s="274"/>
      <c r="N443" s="274"/>
      <c r="O443" s="274"/>
      <c r="P443" s="274"/>
      <c r="Q443" s="274"/>
      <c r="R443" s="274"/>
      <c r="S443" s="274"/>
      <c r="T443" s="274"/>
      <c r="U443" s="274"/>
      <c r="V443" s="274"/>
      <c r="W443" s="274"/>
      <c r="X443" s="274"/>
      <c r="Y443" s="274"/>
      <c r="Z443" s="274"/>
      <c r="AA443" s="274"/>
      <c r="AB443" s="274"/>
      <c r="AC443" s="274"/>
      <c r="AD443" s="274"/>
    </row>
    <row r="444" spans="2:30" ht="13.5">
      <c r="B444" s="276" t="s">
        <v>3697</v>
      </c>
      <c r="C444" s="268" t="s">
        <v>4065</v>
      </c>
      <c r="D444" s="270"/>
      <c r="E444" s="269"/>
      <c r="F444" s="272" t="s">
        <v>5527</v>
      </c>
      <c r="G444" s="272" t="s">
        <v>4106</v>
      </c>
      <c r="H444" s="273"/>
      <c r="I444" s="271"/>
      <c r="J444" s="274"/>
      <c r="K444" s="274"/>
      <c r="L444" s="274"/>
      <c r="M444" s="274"/>
      <c r="N444" s="274"/>
      <c r="O444" s="274"/>
      <c r="P444" s="274"/>
      <c r="Q444" s="274"/>
      <c r="R444" s="274"/>
      <c r="S444" s="274"/>
      <c r="T444" s="274"/>
      <c r="U444" s="274"/>
      <c r="V444" s="274"/>
      <c r="W444" s="274"/>
      <c r="X444" s="274"/>
      <c r="Y444" s="274"/>
      <c r="Z444" s="274"/>
      <c r="AA444" s="274"/>
      <c r="AB444" s="274"/>
      <c r="AC444" s="274"/>
      <c r="AD444" s="274"/>
    </row>
    <row r="445" spans="2:30" ht="13.5">
      <c r="B445" s="276" t="s">
        <v>3697</v>
      </c>
      <c r="C445" s="268" t="s">
        <v>4065</v>
      </c>
      <c r="D445" s="270"/>
      <c r="E445" s="269"/>
      <c r="F445" s="272" t="s">
        <v>5528</v>
      </c>
      <c r="G445" s="272" t="s">
        <v>4107</v>
      </c>
      <c r="H445" s="273"/>
      <c r="I445" s="271"/>
      <c r="J445" s="274"/>
      <c r="K445" s="274"/>
      <c r="L445" s="274"/>
      <c r="M445" s="274"/>
      <c r="N445" s="274"/>
      <c r="O445" s="274"/>
      <c r="P445" s="274"/>
      <c r="Q445" s="274"/>
      <c r="R445" s="274"/>
      <c r="S445" s="274"/>
      <c r="T445" s="274"/>
      <c r="U445" s="274"/>
      <c r="V445" s="274"/>
      <c r="W445" s="274"/>
      <c r="X445" s="274"/>
      <c r="Y445" s="274"/>
      <c r="Z445" s="274"/>
      <c r="AA445" s="274"/>
      <c r="AB445" s="274"/>
      <c r="AC445" s="274"/>
      <c r="AD445" s="274"/>
    </row>
    <row r="446" spans="2:30" ht="13.5">
      <c r="B446" s="276" t="s">
        <v>3697</v>
      </c>
      <c r="C446" s="268" t="s">
        <v>4065</v>
      </c>
      <c r="D446" s="270"/>
      <c r="E446" s="269"/>
      <c r="F446" s="272" t="s">
        <v>5529</v>
      </c>
      <c r="G446" s="272" t="s">
        <v>4108</v>
      </c>
      <c r="H446" s="273"/>
      <c r="I446" s="271"/>
      <c r="J446" s="274"/>
      <c r="K446" s="274"/>
      <c r="L446" s="274"/>
      <c r="M446" s="274"/>
      <c r="N446" s="274"/>
      <c r="O446" s="274"/>
      <c r="P446" s="274"/>
      <c r="Q446" s="274"/>
      <c r="R446" s="274"/>
      <c r="S446" s="274"/>
      <c r="T446" s="274"/>
      <c r="U446" s="274"/>
      <c r="V446" s="274"/>
      <c r="W446" s="274"/>
      <c r="X446" s="274"/>
      <c r="Y446" s="274"/>
      <c r="Z446" s="274"/>
      <c r="AA446" s="274"/>
      <c r="AB446" s="274"/>
      <c r="AC446" s="274"/>
      <c r="AD446" s="274"/>
    </row>
    <row r="447" spans="2:30" ht="13.5">
      <c r="B447" s="276" t="s">
        <v>3697</v>
      </c>
      <c r="C447" s="268" t="s">
        <v>4065</v>
      </c>
      <c r="D447" s="270"/>
      <c r="E447" s="269"/>
      <c r="F447" s="272" t="s">
        <v>5530</v>
      </c>
      <c r="G447" s="272" t="s">
        <v>4109</v>
      </c>
      <c r="H447" s="273"/>
      <c r="I447" s="271"/>
      <c r="J447" s="274"/>
      <c r="K447" s="274"/>
      <c r="L447" s="274"/>
      <c r="M447" s="274"/>
      <c r="N447" s="274"/>
      <c r="O447" s="274"/>
      <c r="P447" s="274"/>
      <c r="Q447" s="274"/>
      <c r="R447" s="274"/>
      <c r="S447" s="274"/>
      <c r="T447" s="274"/>
      <c r="U447" s="274"/>
      <c r="V447" s="274"/>
      <c r="W447" s="274"/>
      <c r="X447" s="274"/>
      <c r="Y447" s="274"/>
      <c r="Z447" s="274"/>
      <c r="AA447" s="274"/>
      <c r="AB447" s="274"/>
      <c r="AC447" s="274"/>
      <c r="AD447" s="274"/>
    </row>
    <row r="448" spans="2:30" ht="13.5">
      <c r="B448" s="276" t="s">
        <v>3697</v>
      </c>
      <c r="C448" s="268" t="s">
        <v>4065</v>
      </c>
      <c r="D448" s="270"/>
      <c r="E448" s="269"/>
      <c r="F448" s="272" t="s">
        <v>5531</v>
      </c>
      <c r="G448" s="272" t="s">
        <v>4110</v>
      </c>
      <c r="H448" s="273"/>
      <c r="I448" s="271"/>
      <c r="J448" s="274"/>
      <c r="K448" s="274"/>
      <c r="L448" s="274"/>
      <c r="M448" s="274"/>
      <c r="N448" s="274"/>
      <c r="O448" s="274"/>
      <c r="P448" s="274"/>
      <c r="Q448" s="274"/>
      <c r="R448" s="274"/>
      <c r="S448" s="274"/>
      <c r="T448" s="274"/>
      <c r="U448" s="274"/>
      <c r="V448" s="274"/>
      <c r="W448" s="274"/>
      <c r="X448" s="274"/>
      <c r="Y448" s="274"/>
      <c r="Z448" s="274"/>
      <c r="AA448" s="274"/>
      <c r="AB448" s="274"/>
      <c r="AC448" s="274"/>
      <c r="AD448" s="274"/>
    </row>
    <row r="449" spans="2:30" ht="13.5">
      <c r="B449" s="276" t="s">
        <v>3697</v>
      </c>
      <c r="C449" s="268" t="s">
        <v>4065</v>
      </c>
      <c r="D449" s="270"/>
      <c r="E449" s="269"/>
      <c r="F449" s="272" t="s">
        <v>5532</v>
      </c>
      <c r="G449" s="272" t="s">
        <v>4111</v>
      </c>
      <c r="H449" s="273"/>
      <c r="I449" s="271"/>
      <c r="J449" s="274"/>
      <c r="K449" s="274"/>
      <c r="L449" s="274"/>
      <c r="M449" s="274"/>
      <c r="N449" s="274"/>
      <c r="O449" s="274"/>
      <c r="P449" s="274"/>
      <c r="Q449" s="274"/>
      <c r="R449" s="274"/>
      <c r="S449" s="274"/>
      <c r="T449" s="274"/>
      <c r="U449" s="274"/>
      <c r="V449" s="274"/>
      <c r="W449" s="274"/>
      <c r="X449" s="274"/>
      <c r="Y449" s="274"/>
      <c r="Z449" s="274"/>
      <c r="AA449" s="274"/>
      <c r="AB449" s="274"/>
      <c r="AC449" s="274"/>
      <c r="AD449" s="274"/>
    </row>
    <row r="450" spans="2:30" ht="13.5">
      <c r="B450" s="276" t="s">
        <v>3697</v>
      </c>
      <c r="C450" s="268" t="s">
        <v>4065</v>
      </c>
      <c r="D450" s="270"/>
      <c r="E450" s="269"/>
      <c r="F450" s="272" t="s">
        <v>5533</v>
      </c>
      <c r="G450" s="272" t="s">
        <v>4112</v>
      </c>
      <c r="H450" s="273"/>
      <c r="I450" s="271"/>
      <c r="J450" s="274"/>
      <c r="K450" s="274"/>
      <c r="L450" s="274"/>
      <c r="M450" s="274"/>
      <c r="N450" s="274"/>
      <c r="O450" s="274"/>
      <c r="P450" s="274"/>
      <c r="Q450" s="274"/>
      <c r="R450" s="274"/>
      <c r="S450" s="274"/>
      <c r="T450" s="274"/>
      <c r="U450" s="274"/>
      <c r="V450" s="274"/>
      <c r="W450" s="274"/>
      <c r="X450" s="274"/>
      <c r="Y450" s="274"/>
      <c r="Z450" s="274"/>
      <c r="AA450" s="274"/>
      <c r="AB450" s="274"/>
      <c r="AC450" s="274"/>
      <c r="AD450" s="274"/>
    </row>
    <row r="451" spans="2:30" ht="13.5">
      <c r="B451" s="276" t="s">
        <v>3697</v>
      </c>
      <c r="C451" s="268" t="s">
        <v>4065</v>
      </c>
      <c r="D451" s="270"/>
      <c r="E451" s="269"/>
      <c r="F451" s="272" t="s">
        <v>5534</v>
      </c>
      <c r="G451" s="272" t="s">
        <v>4113</v>
      </c>
      <c r="H451" s="273"/>
      <c r="I451" s="271"/>
      <c r="J451" s="274"/>
      <c r="K451" s="274"/>
      <c r="L451" s="274"/>
      <c r="M451" s="274"/>
      <c r="N451" s="274"/>
      <c r="O451" s="274"/>
      <c r="P451" s="274"/>
      <c r="Q451" s="274"/>
      <c r="R451" s="274"/>
      <c r="S451" s="274"/>
      <c r="T451" s="274"/>
      <c r="U451" s="274"/>
      <c r="V451" s="274"/>
      <c r="W451" s="274"/>
      <c r="X451" s="274"/>
      <c r="Y451" s="274"/>
      <c r="Z451" s="274"/>
      <c r="AA451" s="274"/>
      <c r="AB451" s="274"/>
      <c r="AC451" s="274"/>
      <c r="AD451" s="274"/>
    </row>
    <row r="452" spans="2:30" ht="27">
      <c r="B452" s="276" t="s">
        <v>3697</v>
      </c>
      <c r="C452" s="268" t="s">
        <v>4065</v>
      </c>
      <c r="D452" s="270"/>
      <c r="E452" s="269"/>
      <c r="F452" s="272" t="s">
        <v>5535</v>
      </c>
      <c r="G452" s="272" t="s">
        <v>4114</v>
      </c>
      <c r="H452" s="273"/>
      <c r="I452" s="271"/>
      <c r="J452" s="274"/>
      <c r="K452" s="274"/>
      <c r="L452" s="274"/>
      <c r="M452" s="274"/>
      <c r="N452" s="274"/>
      <c r="O452" s="274"/>
      <c r="P452" s="274"/>
      <c r="Q452" s="274"/>
      <c r="R452" s="274"/>
      <c r="S452" s="274"/>
      <c r="T452" s="274"/>
      <c r="U452" s="274"/>
      <c r="V452" s="274"/>
      <c r="W452" s="274"/>
      <c r="X452" s="274"/>
      <c r="Y452" s="274"/>
      <c r="Z452" s="274"/>
      <c r="AA452" s="274"/>
      <c r="AB452" s="274"/>
      <c r="AC452" s="274"/>
      <c r="AD452" s="274"/>
    </row>
    <row r="453" spans="2:30" ht="13.5">
      <c r="B453" s="276" t="s">
        <v>3697</v>
      </c>
      <c r="C453" s="268" t="s">
        <v>4065</v>
      </c>
      <c r="D453" s="270"/>
      <c r="E453" s="269"/>
      <c r="F453" s="272" t="s">
        <v>5536</v>
      </c>
      <c r="G453" s="272" t="s">
        <v>4115</v>
      </c>
      <c r="H453" s="273"/>
      <c r="I453" s="271"/>
      <c r="J453" s="274"/>
      <c r="K453" s="274"/>
      <c r="L453" s="274"/>
      <c r="M453" s="274"/>
      <c r="N453" s="274"/>
      <c r="O453" s="274"/>
      <c r="P453" s="274"/>
      <c r="Q453" s="274"/>
      <c r="R453" s="274"/>
      <c r="S453" s="274"/>
      <c r="T453" s="274"/>
      <c r="U453" s="274"/>
      <c r="V453" s="274"/>
      <c r="W453" s="274"/>
      <c r="X453" s="274"/>
      <c r="Y453" s="274"/>
      <c r="Z453" s="274"/>
      <c r="AA453" s="274"/>
      <c r="AB453" s="274"/>
      <c r="AC453" s="274"/>
      <c r="AD453" s="274"/>
    </row>
    <row r="454" spans="2:30" ht="13.5">
      <c r="B454" s="276" t="s">
        <v>3697</v>
      </c>
      <c r="C454" s="268" t="s">
        <v>4065</v>
      </c>
      <c r="D454" s="270"/>
      <c r="E454" s="269"/>
      <c r="F454" s="272" t="s">
        <v>5537</v>
      </c>
      <c r="G454" s="272" t="s">
        <v>4116</v>
      </c>
      <c r="H454" s="273"/>
      <c r="I454" s="271"/>
      <c r="J454" s="274"/>
      <c r="K454" s="274"/>
      <c r="L454" s="274"/>
      <c r="M454" s="274"/>
      <c r="N454" s="274"/>
      <c r="O454" s="274"/>
      <c r="P454" s="274"/>
      <c r="Q454" s="274"/>
      <c r="R454" s="274"/>
      <c r="S454" s="274"/>
      <c r="T454" s="274"/>
      <c r="U454" s="274"/>
      <c r="V454" s="274"/>
      <c r="W454" s="274"/>
      <c r="X454" s="274"/>
      <c r="Y454" s="274"/>
      <c r="Z454" s="274"/>
      <c r="AA454" s="274"/>
      <c r="AB454" s="274"/>
      <c r="AC454" s="274"/>
      <c r="AD454" s="274"/>
    </row>
    <row r="455" spans="2:30" ht="13.5">
      <c r="B455" s="276" t="s">
        <v>3697</v>
      </c>
      <c r="C455" s="268" t="s">
        <v>4065</v>
      </c>
      <c r="D455" s="270"/>
      <c r="E455" s="269"/>
      <c r="F455" s="272" t="s">
        <v>5538</v>
      </c>
      <c r="G455" s="272" t="s">
        <v>4119</v>
      </c>
      <c r="H455" s="273"/>
      <c r="I455" s="271"/>
      <c r="J455" s="274"/>
      <c r="K455" s="274"/>
      <c r="L455" s="274"/>
      <c r="M455" s="274"/>
      <c r="N455" s="274"/>
      <c r="O455" s="274"/>
      <c r="P455" s="274"/>
      <c r="Q455" s="274"/>
      <c r="R455" s="274"/>
      <c r="S455" s="274"/>
      <c r="T455" s="274"/>
      <c r="U455" s="274"/>
      <c r="V455" s="274"/>
      <c r="W455" s="274"/>
      <c r="X455" s="274"/>
      <c r="Y455" s="274"/>
      <c r="Z455" s="274"/>
      <c r="AA455" s="274"/>
      <c r="AB455" s="274"/>
      <c r="AC455" s="274"/>
      <c r="AD455" s="274"/>
    </row>
    <row r="456" spans="2:30" ht="13.5">
      <c r="B456" s="276" t="s">
        <v>3697</v>
      </c>
      <c r="C456" s="268" t="s">
        <v>4065</v>
      </c>
      <c r="D456" s="270"/>
      <c r="E456" s="269"/>
      <c r="F456" s="272" t="s">
        <v>5539</v>
      </c>
      <c r="G456" s="272" t="s">
        <v>4117</v>
      </c>
      <c r="H456" s="273"/>
      <c r="I456" s="271"/>
      <c r="J456" s="274"/>
      <c r="K456" s="274"/>
      <c r="L456" s="274"/>
      <c r="M456" s="274"/>
      <c r="N456" s="274"/>
      <c r="O456" s="274"/>
      <c r="P456" s="274"/>
      <c r="Q456" s="274"/>
      <c r="R456" s="274"/>
      <c r="S456" s="274"/>
      <c r="T456" s="274"/>
      <c r="U456" s="274"/>
      <c r="V456" s="274"/>
      <c r="W456" s="274"/>
      <c r="X456" s="274"/>
      <c r="Y456" s="274"/>
      <c r="Z456" s="274"/>
      <c r="AA456" s="274"/>
      <c r="AB456" s="274"/>
      <c r="AC456" s="274"/>
      <c r="AD456" s="274"/>
    </row>
    <row r="457" spans="2:30" ht="13.5">
      <c r="B457" s="276" t="s">
        <v>3697</v>
      </c>
      <c r="C457" s="268" t="s">
        <v>4065</v>
      </c>
      <c r="D457" s="270"/>
      <c r="E457" s="269"/>
      <c r="F457" s="272" t="s">
        <v>5540</v>
      </c>
      <c r="G457" s="272" t="s">
        <v>4118</v>
      </c>
      <c r="H457" s="273"/>
      <c r="I457" s="271"/>
      <c r="J457" s="274"/>
      <c r="K457" s="274"/>
      <c r="L457" s="274"/>
      <c r="M457" s="274"/>
      <c r="N457" s="274"/>
      <c r="O457" s="274"/>
      <c r="P457" s="274"/>
      <c r="Q457" s="274"/>
      <c r="R457" s="274"/>
      <c r="S457" s="274"/>
      <c r="T457" s="274"/>
      <c r="U457" s="274"/>
      <c r="V457" s="274"/>
      <c r="W457" s="274"/>
      <c r="X457" s="274"/>
      <c r="Y457" s="274"/>
      <c r="Z457" s="274"/>
      <c r="AA457" s="274"/>
      <c r="AB457" s="274"/>
      <c r="AC457" s="274"/>
      <c r="AD457" s="274"/>
    </row>
    <row r="458" spans="2:30" ht="27">
      <c r="B458" s="276" t="s">
        <v>3697</v>
      </c>
      <c r="C458" s="268" t="s">
        <v>4065</v>
      </c>
      <c r="D458" s="270"/>
      <c r="E458" s="269"/>
      <c r="F458" s="272" t="s">
        <v>5541</v>
      </c>
      <c r="G458" s="272" t="s">
        <v>4120</v>
      </c>
      <c r="H458" s="273"/>
      <c r="I458" s="271"/>
      <c r="J458" s="274"/>
      <c r="K458" s="274"/>
      <c r="L458" s="274"/>
      <c r="M458" s="274"/>
      <c r="N458" s="274"/>
      <c r="O458" s="274"/>
      <c r="P458" s="274"/>
      <c r="Q458" s="274"/>
      <c r="R458" s="274"/>
      <c r="S458" s="274"/>
      <c r="T458" s="274"/>
      <c r="U458" s="274"/>
      <c r="V458" s="274"/>
      <c r="W458" s="274"/>
      <c r="X458" s="274"/>
      <c r="Y458" s="274"/>
      <c r="Z458" s="274"/>
      <c r="AA458" s="274"/>
      <c r="AB458" s="274"/>
      <c r="AC458" s="274"/>
      <c r="AD458" s="274"/>
    </row>
    <row r="459" spans="2:30" ht="27">
      <c r="B459" s="276" t="s">
        <v>3697</v>
      </c>
      <c r="C459" s="268" t="s">
        <v>4065</v>
      </c>
      <c r="D459" s="270"/>
      <c r="E459" s="269"/>
      <c r="F459" s="272" t="s">
        <v>5542</v>
      </c>
      <c r="G459" s="272" t="s">
        <v>4121</v>
      </c>
      <c r="H459" s="273"/>
      <c r="I459" s="271"/>
      <c r="J459" s="274"/>
      <c r="K459" s="274"/>
      <c r="L459" s="274"/>
      <c r="M459" s="274"/>
      <c r="N459" s="274"/>
      <c r="O459" s="274"/>
      <c r="P459" s="274"/>
      <c r="Q459" s="274"/>
      <c r="R459" s="274"/>
      <c r="S459" s="274"/>
      <c r="T459" s="274"/>
      <c r="U459" s="274"/>
      <c r="V459" s="274"/>
      <c r="W459" s="274"/>
      <c r="X459" s="274"/>
      <c r="Y459" s="274"/>
      <c r="Z459" s="274"/>
      <c r="AA459" s="274"/>
      <c r="AB459" s="274"/>
      <c r="AC459" s="274"/>
      <c r="AD459" s="274"/>
    </row>
    <row r="460" spans="2:30" ht="13.5">
      <c r="B460" s="276" t="s">
        <v>3697</v>
      </c>
      <c r="C460" s="268" t="s">
        <v>4065</v>
      </c>
      <c r="D460" s="270"/>
      <c r="E460" s="269"/>
      <c r="F460" s="272" t="s">
        <v>5543</v>
      </c>
      <c r="G460" s="272" t="s">
        <v>4122</v>
      </c>
      <c r="H460" s="273"/>
      <c r="I460" s="271"/>
      <c r="J460" s="274"/>
      <c r="K460" s="274"/>
      <c r="L460" s="274"/>
      <c r="M460" s="274"/>
      <c r="N460" s="274"/>
      <c r="O460" s="274"/>
      <c r="P460" s="274"/>
      <c r="Q460" s="274"/>
      <c r="R460" s="274"/>
      <c r="S460" s="274"/>
      <c r="T460" s="274"/>
      <c r="U460" s="274"/>
      <c r="V460" s="274"/>
      <c r="W460" s="274"/>
      <c r="X460" s="274"/>
      <c r="Y460" s="274"/>
      <c r="Z460" s="274"/>
      <c r="AA460" s="274"/>
      <c r="AB460" s="274"/>
      <c r="AC460" s="274"/>
      <c r="AD460" s="274"/>
    </row>
    <row r="461" spans="2:30" ht="13.5">
      <c r="B461" s="276" t="s">
        <v>3697</v>
      </c>
      <c r="C461" s="268" t="s">
        <v>4065</v>
      </c>
      <c r="D461" s="270"/>
      <c r="E461" s="269"/>
      <c r="F461" s="272" t="s">
        <v>5544</v>
      </c>
      <c r="G461" s="272" t="s">
        <v>4123</v>
      </c>
      <c r="H461" s="273"/>
      <c r="I461" s="271"/>
      <c r="J461" s="274"/>
      <c r="K461" s="274"/>
      <c r="L461" s="274"/>
      <c r="M461" s="274"/>
      <c r="N461" s="274"/>
      <c r="O461" s="274"/>
      <c r="P461" s="274"/>
      <c r="Q461" s="274"/>
      <c r="R461" s="274"/>
      <c r="S461" s="274"/>
      <c r="T461" s="274"/>
      <c r="U461" s="274"/>
      <c r="V461" s="274"/>
      <c r="W461" s="274"/>
      <c r="X461" s="274"/>
      <c r="Y461" s="274"/>
      <c r="Z461" s="274"/>
      <c r="AA461" s="274"/>
      <c r="AB461" s="274"/>
      <c r="AC461" s="274"/>
      <c r="AD461" s="274"/>
    </row>
    <row r="462" spans="2:30" ht="13.5">
      <c r="B462" s="276" t="s">
        <v>3697</v>
      </c>
      <c r="C462" s="268" t="s">
        <v>4065</v>
      </c>
      <c r="D462" s="270"/>
      <c r="E462" s="269"/>
      <c r="F462" s="272" t="s">
        <v>5545</v>
      </c>
      <c r="G462" s="272" t="s">
        <v>4124</v>
      </c>
      <c r="H462" s="273"/>
      <c r="I462" s="271"/>
      <c r="J462" s="274"/>
      <c r="K462" s="274"/>
      <c r="L462" s="274"/>
      <c r="M462" s="274"/>
      <c r="N462" s="274"/>
      <c r="O462" s="274"/>
      <c r="P462" s="274"/>
      <c r="Q462" s="274"/>
      <c r="R462" s="274"/>
      <c r="S462" s="274"/>
      <c r="T462" s="274"/>
      <c r="U462" s="274"/>
      <c r="V462" s="274"/>
      <c r="W462" s="274"/>
      <c r="X462" s="274"/>
      <c r="Y462" s="274"/>
      <c r="Z462" s="274"/>
      <c r="AA462" s="274"/>
      <c r="AB462" s="274"/>
      <c r="AC462" s="274"/>
      <c r="AD462" s="274"/>
    </row>
    <row r="463" spans="2:30" ht="13.5">
      <c r="B463" s="276" t="s">
        <v>3697</v>
      </c>
      <c r="C463" s="268" t="s">
        <v>4065</v>
      </c>
      <c r="D463" s="270"/>
      <c r="E463" s="269"/>
      <c r="F463" s="272" t="s">
        <v>5546</v>
      </c>
      <c r="G463" s="272" t="s">
        <v>4125</v>
      </c>
      <c r="H463" s="273"/>
      <c r="I463" s="271"/>
      <c r="J463" s="274"/>
      <c r="K463" s="274"/>
      <c r="L463" s="274"/>
      <c r="M463" s="274"/>
      <c r="N463" s="274"/>
      <c r="O463" s="274"/>
      <c r="P463" s="274"/>
      <c r="Q463" s="274"/>
      <c r="R463" s="274"/>
      <c r="S463" s="274"/>
      <c r="T463" s="274"/>
      <c r="U463" s="274"/>
      <c r="V463" s="274"/>
      <c r="W463" s="274"/>
      <c r="X463" s="274"/>
      <c r="Y463" s="274"/>
      <c r="Z463" s="274"/>
      <c r="AA463" s="274"/>
      <c r="AB463" s="274"/>
      <c r="AC463" s="274"/>
      <c r="AD463" s="274"/>
    </row>
    <row r="464" spans="2:30" ht="13.5">
      <c r="B464" s="276" t="s">
        <v>3697</v>
      </c>
      <c r="C464" s="268" t="s">
        <v>4065</v>
      </c>
      <c r="D464" s="270"/>
      <c r="E464" s="269"/>
      <c r="F464" s="272" t="s">
        <v>5547</v>
      </c>
      <c r="G464" s="272" t="s">
        <v>4126</v>
      </c>
      <c r="H464" s="273"/>
      <c r="I464" s="271"/>
      <c r="J464" s="274"/>
      <c r="K464" s="274"/>
      <c r="L464" s="274"/>
      <c r="M464" s="274"/>
      <c r="N464" s="274"/>
      <c r="O464" s="274"/>
      <c r="P464" s="274"/>
      <c r="Q464" s="274"/>
      <c r="R464" s="274"/>
      <c r="S464" s="274"/>
      <c r="T464" s="274"/>
      <c r="U464" s="274"/>
      <c r="V464" s="274"/>
      <c r="W464" s="274"/>
      <c r="X464" s="274"/>
      <c r="Y464" s="274"/>
      <c r="Z464" s="274"/>
      <c r="AA464" s="274"/>
      <c r="AB464" s="274"/>
      <c r="AC464" s="274"/>
      <c r="AD464" s="274"/>
    </row>
    <row r="465" spans="2:30" ht="13.5">
      <c r="B465" s="276" t="s">
        <v>3697</v>
      </c>
      <c r="C465" s="268" t="s">
        <v>4065</v>
      </c>
      <c r="D465" s="270"/>
      <c r="E465" s="269"/>
      <c r="F465" s="272" t="s">
        <v>5548</v>
      </c>
      <c r="G465" s="272" t="s">
        <v>4128</v>
      </c>
      <c r="H465" s="273"/>
      <c r="I465" s="271"/>
      <c r="J465" s="274"/>
      <c r="K465" s="274"/>
      <c r="L465" s="274"/>
      <c r="M465" s="274"/>
      <c r="N465" s="274"/>
      <c r="O465" s="274"/>
      <c r="P465" s="274"/>
      <c r="Q465" s="274"/>
      <c r="R465" s="274"/>
      <c r="S465" s="274"/>
      <c r="T465" s="274"/>
      <c r="U465" s="274"/>
      <c r="V465" s="274"/>
      <c r="W465" s="274"/>
      <c r="X465" s="274"/>
      <c r="Y465" s="274"/>
      <c r="Z465" s="274"/>
      <c r="AA465" s="274"/>
      <c r="AB465" s="274"/>
      <c r="AC465" s="274"/>
      <c r="AD465" s="274"/>
    </row>
    <row r="466" spans="2:30" ht="13.5">
      <c r="B466" s="276" t="s">
        <v>3697</v>
      </c>
      <c r="C466" s="268" t="s">
        <v>4065</v>
      </c>
      <c r="D466" s="270"/>
      <c r="E466" s="269"/>
      <c r="F466" s="272" t="s">
        <v>5549</v>
      </c>
      <c r="G466" s="272" t="s">
        <v>4127</v>
      </c>
      <c r="H466" s="273"/>
      <c r="I466" s="271"/>
      <c r="J466" s="274"/>
      <c r="K466" s="274"/>
      <c r="L466" s="274"/>
      <c r="M466" s="274"/>
      <c r="N466" s="274"/>
      <c r="O466" s="274"/>
      <c r="P466" s="274"/>
      <c r="Q466" s="274"/>
      <c r="R466" s="274"/>
      <c r="S466" s="274"/>
      <c r="T466" s="274"/>
      <c r="U466" s="274"/>
      <c r="V466" s="274"/>
      <c r="W466" s="274"/>
      <c r="X466" s="274"/>
      <c r="Y466" s="274"/>
      <c r="Z466" s="274"/>
      <c r="AA466" s="274"/>
      <c r="AB466" s="274"/>
      <c r="AC466" s="274"/>
      <c r="AD466" s="274"/>
    </row>
    <row r="467" spans="2:30" ht="13.5">
      <c r="B467" s="276" t="s">
        <v>3697</v>
      </c>
      <c r="C467" s="268" t="s">
        <v>4065</v>
      </c>
      <c r="D467" s="270"/>
      <c r="E467" s="269"/>
      <c r="F467" s="272" t="s">
        <v>5550</v>
      </c>
      <c r="G467" s="272" t="s">
        <v>4129</v>
      </c>
      <c r="H467" s="273"/>
      <c r="I467" s="271"/>
      <c r="J467" s="274"/>
      <c r="K467" s="274"/>
      <c r="L467" s="274"/>
      <c r="M467" s="274"/>
      <c r="N467" s="274"/>
      <c r="O467" s="274"/>
      <c r="P467" s="274"/>
      <c r="Q467" s="274"/>
      <c r="R467" s="274"/>
      <c r="S467" s="274"/>
      <c r="T467" s="274"/>
      <c r="U467" s="274"/>
      <c r="V467" s="274"/>
      <c r="W467" s="274"/>
      <c r="X467" s="274"/>
      <c r="Y467" s="274"/>
      <c r="Z467" s="274"/>
      <c r="AA467" s="274"/>
      <c r="AB467" s="274"/>
      <c r="AC467" s="274"/>
      <c r="AD467" s="274"/>
    </row>
    <row r="468" spans="2:30" ht="13.5">
      <c r="B468" s="276" t="s">
        <v>3697</v>
      </c>
      <c r="C468" s="268" t="s">
        <v>4065</v>
      </c>
      <c r="D468" s="270"/>
      <c r="E468" s="269"/>
      <c r="F468" s="272" t="s">
        <v>5551</v>
      </c>
      <c r="G468" s="272" t="s">
        <v>4130</v>
      </c>
      <c r="H468" s="273"/>
      <c r="I468" s="271"/>
      <c r="J468" s="274"/>
      <c r="K468" s="274"/>
      <c r="L468" s="274"/>
      <c r="M468" s="274"/>
      <c r="N468" s="274"/>
      <c r="O468" s="274"/>
      <c r="P468" s="274"/>
      <c r="Q468" s="274"/>
      <c r="R468" s="274"/>
      <c r="S468" s="274"/>
      <c r="T468" s="274"/>
      <c r="U468" s="274"/>
      <c r="V468" s="274"/>
      <c r="W468" s="274"/>
      <c r="X468" s="274"/>
      <c r="Y468" s="274"/>
      <c r="Z468" s="274"/>
      <c r="AA468" s="274"/>
      <c r="AB468" s="274"/>
      <c r="AC468" s="274"/>
      <c r="AD468" s="274"/>
    </row>
    <row r="469" spans="2:30" ht="13.5">
      <c r="B469" s="276" t="s">
        <v>3697</v>
      </c>
      <c r="C469" s="268" t="s">
        <v>4065</v>
      </c>
      <c r="D469" s="270"/>
      <c r="E469" s="269"/>
      <c r="F469" s="272" t="s">
        <v>5552</v>
      </c>
      <c r="G469" s="272" t="s">
        <v>4131</v>
      </c>
      <c r="H469" s="273"/>
      <c r="I469" s="271"/>
      <c r="J469" s="274"/>
      <c r="K469" s="274"/>
      <c r="L469" s="274"/>
      <c r="M469" s="274"/>
      <c r="N469" s="274"/>
      <c r="O469" s="274"/>
      <c r="P469" s="274"/>
      <c r="Q469" s="274"/>
      <c r="R469" s="274"/>
      <c r="S469" s="274"/>
      <c r="T469" s="274"/>
      <c r="U469" s="274"/>
      <c r="V469" s="274"/>
      <c r="W469" s="274"/>
      <c r="X469" s="274"/>
      <c r="Y469" s="274"/>
      <c r="Z469" s="274"/>
      <c r="AA469" s="274"/>
      <c r="AB469" s="274"/>
      <c r="AC469" s="274"/>
      <c r="AD469" s="274"/>
    </row>
    <row r="470" spans="2:30" ht="13.5">
      <c r="B470" s="276" t="s">
        <v>3697</v>
      </c>
      <c r="C470" s="268" t="s">
        <v>4065</v>
      </c>
      <c r="D470" s="270"/>
      <c r="E470" s="269"/>
      <c r="F470" s="272" t="s">
        <v>5553</v>
      </c>
      <c r="G470" s="272" t="s">
        <v>4132</v>
      </c>
      <c r="H470" s="273"/>
      <c r="I470" s="271"/>
      <c r="J470" s="274"/>
      <c r="K470" s="274"/>
      <c r="L470" s="274"/>
      <c r="M470" s="274"/>
      <c r="N470" s="274"/>
      <c r="O470" s="274"/>
      <c r="P470" s="274"/>
      <c r="Q470" s="274"/>
      <c r="R470" s="274"/>
      <c r="S470" s="274"/>
      <c r="T470" s="274"/>
      <c r="U470" s="274"/>
      <c r="V470" s="274"/>
      <c r="W470" s="274"/>
      <c r="X470" s="274"/>
      <c r="Y470" s="274"/>
      <c r="Z470" s="274"/>
      <c r="AA470" s="274"/>
      <c r="AB470" s="274"/>
      <c r="AC470" s="274"/>
      <c r="AD470" s="274"/>
    </row>
    <row r="471" spans="2:30" ht="13.5">
      <c r="B471" s="276" t="s">
        <v>3697</v>
      </c>
      <c r="C471" s="268" t="s">
        <v>4065</v>
      </c>
      <c r="D471" s="270"/>
      <c r="E471" s="269"/>
      <c r="F471" s="272" t="s">
        <v>5554</v>
      </c>
      <c r="G471" s="272" t="s">
        <v>4133</v>
      </c>
      <c r="H471" s="273"/>
      <c r="I471" s="271"/>
      <c r="J471" s="274"/>
      <c r="K471" s="274"/>
      <c r="L471" s="274"/>
      <c r="M471" s="274"/>
      <c r="N471" s="274"/>
      <c r="O471" s="274"/>
      <c r="P471" s="274"/>
      <c r="Q471" s="274"/>
      <c r="R471" s="274"/>
      <c r="S471" s="274"/>
      <c r="T471" s="274"/>
      <c r="U471" s="274"/>
      <c r="V471" s="274"/>
      <c r="W471" s="274"/>
      <c r="X471" s="274"/>
      <c r="Y471" s="274"/>
      <c r="Z471" s="274"/>
      <c r="AA471" s="274"/>
      <c r="AB471" s="274"/>
      <c r="AC471" s="274"/>
      <c r="AD471" s="274"/>
    </row>
    <row r="472" spans="2:30" ht="13.5">
      <c r="B472" s="276" t="s">
        <v>3697</v>
      </c>
      <c r="C472" s="268" t="s">
        <v>4065</v>
      </c>
      <c r="D472" s="270"/>
      <c r="E472" s="269"/>
      <c r="F472" s="272" t="s">
        <v>5555</v>
      </c>
      <c r="G472" s="272" t="s">
        <v>4134</v>
      </c>
      <c r="H472" s="273"/>
      <c r="I472" s="271"/>
      <c r="J472" s="274"/>
      <c r="K472" s="274"/>
      <c r="L472" s="274"/>
      <c r="M472" s="274"/>
      <c r="N472" s="274"/>
      <c r="O472" s="274"/>
      <c r="P472" s="274"/>
      <c r="Q472" s="274"/>
      <c r="R472" s="274"/>
      <c r="S472" s="274"/>
      <c r="T472" s="274"/>
      <c r="U472" s="274"/>
      <c r="V472" s="274"/>
      <c r="W472" s="274"/>
      <c r="X472" s="274"/>
      <c r="Y472" s="274"/>
      <c r="Z472" s="274"/>
      <c r="AA472" s="274"/>
      <c r="AB472" s="274"/>
      <c r="AC472" s="274"/>
      <c r="AD472" s="274"/>
    </row>
    <row r="473" spans="2:30" ht="13.5">
      <c r="B473" s="276" t="s">
        <v>3697</v>
      </c>
      <c r="C473" s="268" t="s">
        <v>4065</v>
      </c>
      <c r="D473" s="270"/>
      <c r="E473" s="269"/>
      <c r="F473" s="272" t="s">
        <v>5556</v>
      </c>
      <c r="G473" s="272" t="s">
        <v>4135</v>
      </c>
      <c r="H473" s="273"/>
      <c r="I473" s="271"/>
      <c r="J473" s="274"/>
      <c r="K473" s="274"/>
      <c r="L473" s="274"/>
      <c r="M473" s="274"/>
      <c r="N473" s="274"/>
      <c r="O473" s="274"/>
      <c r="P473" s="274"/>
      <c r="Q473" s="274"/>
      <c r="R473" s="274"/>
      <c r="S473" s="274"/>
      <c r="T473" s="274"/>
      <c r="U473" s="274"/>
      <c r="V473" s="274"/>
      <c r="W473" s="274"/>
      <c r="X473" s="274"/>
      <c r="Y473" s="274"/>
      <c r="Z473" s="274"/>
      <c r="AA473" s="274"/>
      <c r="AB473" s="274"/>
      <c r="AC473" s="274"/>
      <c r="AD473" s="274"/>
    </row>
    <row r="474" spans="2:30" ht="13.5">
      <c r="B474" s="276" t="s">
        <v>3697</v>
      </c>
      <c r="C474" s="268" t="s">
        <v>4065</v>
      </c>
      <c r="D474" s="270"/>
      <c r="E474" s="269"/>
      <c r="F474" s="272" t="s">
        <v>5557</v>
      </c>
      <c r="G474" s="272" t="s">
        <v>4136</v>
      </c>
      <c r="H474" s="273"/>
      <c r="I474" s="271"/>
      <c r="J474" s="274"/>
      <c r="K474" s="274"/>
      <c r="L474" s="274"/>
      <c r="M474" s="274"/>
      <c r="N474" s="274"/>
      <c r="O474" s="274"/>
      <c r="P474" s="274"/>
      <c r="Q474" s="274"/>
      <c r="R474" s="274"/>
      <c r="S474" s="274"/>
      <c r="T474" s="274"/>
      <c r="U474" s="274"/>
      <c r="V474" s="274"/>
      <c r="W474" s="274"/>
      <c r="X474" s="274"/>
      <c r="Y474" s="274"/>
      <c r="Z474" s="274"/>
      <c r="AA474" s="274"/>
      <c r="AB474" s="274"/>
      <c r="AC474" s="274"/>
      <c r="AD474" s="274"/>
    </row>
    <row r="475" spans="2:30" ht="13.5">
      <c r="B475" s="276" t="s">
        <v>3697</v>
      </c>
      <c r="C475" s="268" t="s">
        <v>4065</v>
      </c>
      <c r="D475" s="270"/>
      <c r="E475" s="269"/>
      <c r="F475" s="272" t="s">
        <v>5558</v>
      </c>
      <c r="G475" s="272" t="s">
        <v>4137</v>
      </c>
      <c r="H475" s="273"/>
      <c r="I475" s="271"/>
      <c r="J475" s="274"/>
      <c r="K475" s="274"/>
      <c r="L475" s="274"/>
      <c r="M475" s="274"/>
      <c r="N475" s="274"/>
      <c r="O475" s="274"/>
      <c r="P475" s="274"/>
      <c r="Q475" s="274"/>
      <c r="R475" s="274"/>
      <c r="S475" s="274"/>
      <c r="T475" s="274"/>
      <c r="U475" s="274"/>
      <c r="V475" s="274"/>
      <c r="W475" s="274"/>
      <c r="X475" s="274"/>
      <c r="Y475" s="274"/>
      <c r="Z475" s="274"/>
      <c r="AA475" s="274"/>
      <c r="AB475" s="274"/>
      <c r="AC475" s="274"/>
      <c r="AD475" s="274"/>
    </row>
    <row r="476" spans="2:30" ht="13.5">
      <c r="B476" s="276" t="s">
        <v>3697</v>
      </c>
      <c r="C476" s="268" t="s">
        <v>4065</v>
      </c>
      <c r="D476" s="270"/>
      <c r="E476" s="269"/>
      <c r="F476" s="272" t="s">
        <v>5559</v>
      </c>
      <c r="G476" s="272" t="s">
        <v>4139</v>
      </c>
      <c r="H476" s="273"/>
      <c r="I476" s="271"/>
      <c r="J476" s="274"/>
      <c r="K476" s="274"/>
      <c r="L476" s="274"/>
      <c r="M476" s="274"/>
      <c r="N476" s="274"/>
      <c r="O476" s="274"/>
      <c r="P476" s="274"/>
      <c r="Q476" s="274"/>
      <c r="R476" s="274"/>
      <c r="S476" s="274"/>
      <c r="T476" s="274"/>
      <c r="U476" s="274"/>
      <c r="V476" s="274"/>
      <c r="W476" s="274"/>
      <c r="X476" s="274"/>
      <c r="Y476" s="274"/>
      <c r="Z476" s="274"/>
      <c r="AA476" s="274"/>
      <c r="AB476" s="274"/>
      <c r="AC476" s="274"/>
      <c r="AD476" s="274"/>
    </row>
    <row r="477" spans="2:30" ht="13.5">
      <c r="B477" s="276" t="s">
        <v>3697</v>
      </c>
      <c r="C477" s="268" t="s">
        <v>4065</v>
      </c>
      <c r="D477" s="270"/>
      <c r="E477" s="269"/>
      <c r="F477" s="272" t="s">
        <v>5560</v>
      </c>
      <c r="G477" s="272" t="s">
        <v>4138</v>
      </c>
      <c r="H477" s="273"/>
      <c r="I477" s="271"/>
      <c r="J477" s="274"/>
      <c r="K477" s="274"/>
      <c r="L477" s="274"/>
      <c r="M477" s="274"/>
      <c r="N477" s="274"/>
      <c r="O477" s="274"/>
      <c r="P477" s="274"/>
      <c r="Q477" s="274"/>
      <c r="R477" s="274"/>
      <c r="S477" s="274"/>
      <c r="T477" s="274"/>
      <c r="U477" s="274"/>
      <c r="V477" s="274"/>
      <c r="W477" s="274"/>
      <c r="X477" s="274"/>
      <c r="Y477" s="274"/>
      <c r="Z477" s="274"/>
      <c r="AA477" s="274"/>
      <c r="AB477" s="274"/>
      <c r="AC477" s="274"/>
      <c r="AD477" s="274"/>
    </row>
    <row r="478" spans="2:30" ht="13.5">
      <c r="B478" s="276" t="s">
        <v>3697</v>
      </c>
      <c r="C478" s="268" t="s">
        <v>4065</v>
      </c>
      <c r="D478" s="270"/>
      <c r="E478" s="269"/>
      <c r="F478" s="272" t="s">
        <v>5561</v>
      </c>
      <c r="G478" s="272" t="s">
        <v>4140</v>
      </c>
      <c r="H478" s="273"/>
      <c r="I478" s="271"/>
      <c r="J478" s="274"/>
      <c r="K478" s="274"/>
      <c r="L478" s="274"/>
      <c r="M478" s="274"/>
      <c r="N478" s="274"/>
      <c r="O478" s="274"/>
      <c r="P478" s="274"/>
      <c r="Q478" s="274"/>
      <c r="R478" s="274"/>
      <c r="S478" s="274"/>
      <c r="T478" s="274"/>
      <c r="U478" s="274"/>
      <c r="V478" s="274"/>
      <c r="W478" s="274"/>
      <c r="X478" s="274"/>
      <c r="Y478" s="274"/>
      <c r="Z478" s="274"/>
      <c r="AA478" s="274"/>
      <c r="AB478" s="274"/>
      <c r="AC478" s="274"/>
      <c r="AD478" s="274"/>
    </row>
    <row r="479" spans="2:30" ht="13.5">
      <c r="B479" s="276" t="s">
        <v>3697</v>
      </c>
      <c r="C479" s="268" t="s">
        <v>4065</v>
      </c>
      <c r="D479" s="270"/>
      <c r="E479" s="269"/>
      <c r="F479" s="272" t="s">
        <v>5562</v>
      </c>
      <c r="G479" s="272" t="s">
        <v>4141</v>
      </c>
      <c r="H479" s="273"/>
      <c r="I479" s="271"/>
      <c r="J479" s="274"/>
      <c r="K479" s="274"/>
      <c r="L479" s="274"/>
      <c r="M479" s="274"/>
      <c r="N479" s="274"/>
      <c r="O479" s="274"/>
      <c r="P479" s="274"/>
      <c r="Q479" s="274"/>
      <c r="R479" s="274"/>
      <c r="S479" s="274"/>
      <c r="T479" s="274"/>
      <c r="U479" s="274"/>
      <c r="V479" s="274"/>
      <c r="W479" s="274"/>
      <c r="X479" s="274"/>
      <c r="Y479" s="274"/>
      <c r="Z479" s="274"/>
      <c r="AA479" s="274"/>
      <c r="AB479" s="274"/>
      <c r="AC479" s="274"/>
      <c r="AD479" s="274"/>
    </row>
    <row r="480" spans="2:30" ht="27">
      <c r="B480" s="276" t="s">
        <v>3697</v>
      </c>
      <c r="C480" s="268" t="s">
        <v>4065</v>
      </c>
      <c r="D480" s="270"/>
      <c r="E480" s="269"/>
      <c r="F480" s="272" t="s">
        <v>5563</v>
      </c>
      <c r="G480" s="272" t="s">
        <v>4142</v>
      </c>
      <c r="H480" s="273"/>
      <c r="I480" s="271"/>
      <c r="J480" s="274"/>
      <c r="K480" s="274"/>
      <c r="L480" s="274"/>
      <c r="M480" s="274"/>
      <c r="N480" s="274"/>
      <c r="O480" s="274"/>
      <c r="P480" s="274"/>
      <c r="Q480" s="274"/>
      <c r="R480" s="274"/>
      <c r="S480" s="274"/>
      <c r="T480" s="274"/>
      <c r="U480" s="274"/>
      <c r="V480" s="274"/>
      <c r="W480" s="274"/>
      <c r="X480" s="274"/>
      <c r="Y480" s="274"/>
      <c r="Z480" s="274"/>
      <c r="AA480" s="274"/>
      <c r="AB480" s="274"/>
      <c r="AC480" s="274"/>
      <c r="AD480" s="274"/>
    </row>
    <row r="481" spans="2:30" ht="13.5">
      <c r="B481" s="276" t="s">
        <v>3697</v>
      </c>
      <c r="C481" s="268" t="s">
        <v>4065</v>
      </c>
      <c r="D481" s="270"/>
      <c r="E481" s="269"/>
      <c r="F481" s="272" t="s">
        <v>5564</v>
      </c>
      <c r="G481" s="272" t="s">
        <v>4143</v>
      </c>
      <c r="H481" s="273"/>
      <c r="I481" s="271"/>
      <c r="J481" s="274"/>
      <c r="K481" s="274"/>
      <c r="L481" s="274"/>
      <c r="M481" s="274"/>
      <c r="N481" s="274"/>
      <c r="O481" s="274"/>
      <c r="P481" s="274"/>
      <c r="Q481" s="274"/>
      <c r="R481" s="274"/>
      <c r="S481" s="274"/>
      <c r="T481" s="274"/>
      <c r="U481" s="274"/>
      <c r="V481" s="274"/>
      <c r="W481" s="274"/>
      <c r="X481" s="274"/>
      <c r="Y481" s="274"/>
      <c r="Z481" s="274"/>
      <c r="AA481" s="274"/>
      <c r="AB481" s="274"/>
      <c r="AC481" s="274"/>
      <c r="AD481" s="274"/>
    </row>
    <row r="482" spans="2:30" ht="13.5">
      <c r="B482" s="276" t="s">
        <v>3697</v>
      </c>
      <c r="C482" s="268" t="s">
        <v>4065</v>
      </c>
      <c r="D482" s="270"/>
      <c r="E482" s="269"/>
      <c r="F482" s="272" t="s">
        <v>5565</v>
      </c>
      <c r="G482" s="272" t="s">
        <v>4144</v>
      </c>
      <c r="H482" s="273"/>
      <c r="I482" s="271"/>
      <c r="J482" s="274"/>
      <c r="K482" s="274"/>
      <c r="L482" s="274"/>
      <c r="M482" s="274"/>
      <c r="N482" s="274"/>
      <c r="O482" s="274"/>
      <c r="P482" s="274"/>
      <c r="Q482" s="274"/>
      <c r="R482" s="274"/>
      <c r="S482" s="274"/>
      <c r="T482" s="274"/>
      <c r="U482" s="274"/>
      <c r="V482" s="274"/>
      <c r="W482" s="274"/>
      <c r="X482" s="274"/>
      <c r="Y482" s="274"/>
      <c r="Z482" s="274"/>
      <c r="AA482" s="274"/>
      <c r="AB482" s="274"/>
      <c r="AC482" s="274"/>
      <c r="AD482" s="274"/>
    </row>
    <row r="483" spans="2:30" ht="13.5">
      <c r="B483" s="276" t="s">
        <v>3697</v>
      </c>
      <c r="C483" s="268" t="s">
        <v>4065</v>
      </c>
      <c r="D483" s="270"/>
      <c r="E483" s="269"/>
      <c r="F483" s="272" t="s">
        <v>5566</v>
      </c>
      <c r="G483" s="272" t="s">
        <v>4145</v>
      </c>
      <c r="H483" s="273"/>
      <c r="I483" s="271"/>
      <c r="J483" s="274"/>
      <c r="K483" s="274"/>
      <c r="L483" s="274"/>
      <c r="M483" s="274"/>
      <c r="N483" s="274"/>
      <c r="O483" s="274"/>
      <c r="P483" s="274"/>
      <c r="Q483" s="274"/>
      <c r="R483" s="274"/>
      <c r="S483" s="274"/>
      <c r="T483" s="274"/>
      <c r="U483" s="274"/>
      <c r="V483" s="274"/>
      <c r="W483" s="274"/>
      <c r="X483" s="274"/>
      <c r="Y483" s="274"/>
      <c r="Z483" s="274"/>
      <c r="AA483" s="274"/>
      <c r="AB483" s="274"/>
      <c r="AC483" s="274"/>
      <c r="AD483" s="274"/>
    </row>
    <row r="484" spans="2:30" ht="13.5">
      <c r="B484" s="276" t="s">
        <v>3697</v>
      </c>
      <c r="C484" s="268" t="s">
        <v>4065</v>
      </c>
      <c r="D484" s="270"/>
      <c r="E484" s="269"/>
      <c r="F484" s="272" t="s">
        <v>5567</v>
      </c>
      <c r="G484" s="272" t="s">
        <v>4146</v>
      </c>
      <c r="H484" s="273"/>
      <c r="I484" s="271"/>
      <c r="J484" s="274"/>
      <c r="K484" s="274"/>
      <c r="L484" s="274"/>
      <c r="M484" s="274"/>
      <c r="N484" s="274"/>
      <c r="O484" s="274"/>
      <c r="P484" s="274"/>
      <c r="Q484" s="274"/>
      <c r="R484" s="274"/>
      <c r="S484" s="274"/>
      <c r="T484" s="274"/>
      <c r="U484" s="274"/>
      <c r="V484" s="274"/>
      <c r="W484" s="274"/>
      <c r="X484" s="274"/>
      <c r="Y484" s="274"/>
      <c r="Z484" s="274"/>
      <c r="AA484" s="274"/>
      <c r="AB484" s="274"/>
      <c r="AC484" s="274"/>
      <c r="AD484" s="274"/>
    </row>
    <row r="485" spans="2:30" ht="13.5">
      <c r="B485" s="276" t="s">
        <v>3697</v>
      </c>
      <c r="C485" s="268" t="s">
        <v>4065</v>
      </c>
      <c r="D485" s="270"/>
      <c r="E485" s="269"/>
      <c r="F485" s="272" t="s">
        <v>5568</v>
      </c>
      <c r="G485" s="272" t="s">
        <v>4148</v>
      </c>
      <c r="H485" s="273"/>
      <c r="I485" s="271"/>
      <c r="J485" s="274"/>
      <c r="K485" s="274"/>
      <c r="L485" s="274"/>
      <c r="M485" s="274"/>
      <c r="N485" s="274"/>
      <c r="O485" s="274"/>
      <c r="P485" s="274"/>
      <c r="Q485" s="274"/>
      <c r="R485" s="274"/>
      <c r="S485" s="274"/>
      <c r="T485" s="274"/>
      <c r="U485" s="274"/>
      <c r="V485" s="274"/>
      <c r="W485" s="274"/>
      <c r="X485" s="274"/>
      <c r="Y485" s="274"/>
      <c r="Z485" s="274"/>
      <c r="AA485" s="274"/>
      <c r="AB485" s="274"/>
      <c r="AC485" s="274"/>
      <c r="AD485" s="274"/>
    </row>
    <row r="486" spans="2:30" ht="13.5">
      <c r="B486" s="276" t="s">
        <v>3697</v>
      </c>
      <c r="C486" s="268" t="s">
        <v>4065</v>
      </c>
      <c r="D486" s="270"/>
      <c r="E486" s="269"/>
      <c r="F486" s="272" t="s">
        <v>5569</v>
      </c>
      <c r="G486" s="272" t="s">
        <v>4147</v>
      </c>
      <c r="H486" s="273"/>
      <c r="I486" s="271"/>
      <c r="J486" s="274"/>
      <c r="K486" s="274"/>
      <c r="L486" s="274"/>
      <c r="M486" s="274"/>
      <c r="N486" s="274"/>
      <c r="O486" s="274"/>
      <c r="P486" s="274"/>
      <c r="Q486" s="274"/>
      <c r="R486" s="274"/>
      <c r="S486" s="274"/>
      <c r="T486" s="274"/>
      <c r="U486" s="274"/>
      <c r="V486" s="274"/>
      <c r="W486" s="274"/>
      <c r="X486" s="274"/>
      <c r="Y486" s="274"/>
      <c r="Z486" s="274"/>
      <c r="AA486" s="274"/>
      <c r="AB486" s="274"/>
      <c r="AC486" s="274"/>
      <c r="AD486" s="274"/>
    </row>
    <row r="487" spans="2:30" ht="13.5">
      <c r="B487" s="276" t="s">
        <v>3697</v>
      </c>
      <c r="C487" s="268" t="s">
        <v>4065</v>
      </c>
      <c r="D487" s="270"/>
      <c r="E487" s="269"/>
      <c r="F487" s="272" t="s">
        <v>5570</v>
      </c>
      <c r="G487" s="272" t="s">
        <v>4149</v>
      </c>
      <c r="H487" s="273"/>
      <c r="I487" s="271"/>
      <c r="J487" s="274"/>
      <c r="K487" s="274"/>
      <c r="L487" s="274"/>
      <c r="M487" s="274"/>
      <c r="N487" s="274"/>
      <c r="O487" s="274"/>
      <c r="P487" s="274"/>
      <c r="Q487" s="274"/>
      <c r="R487" s="274"/>
      <c r="S487" s="274"/>
      <c r="T487" s="274"/>
      <c r="U487" s="274"/>
      <c r="V487" s="274"/>
      <c r="W487" s="274"/>
      <c r="X487" s="274"/>
      <c r="Y487" s="274"/>
      <c r="Z487" s="274"/>
      <c r="AA487" s="274"/>
      <c r="AB487" s="274"/>
      <c r="AC487" s="274"/>
      <c r="AD487" s="274"/>
    </row>
    <row r="488" spans="2:30" ht="13.5">
      <c r="B488" s="276" t="s">
        <v>3697</v>
      </c>
      <c r="C488" s="268" t="s">
        <v>4065</v>
      </c>
      <c r="D488" s="270"/>
      <c r="E488" s="269"/>
      <c r="F488" s="272" t="s">
        <v>5571</v>
      </c>
      <c r="G488" s="272" t="s">
        <v>4151</v>
      </c>
      <c r="H488" s="273"/>
      <c r="I488" s="271"/>
      <c r="J488" s="274"/>
      <c r="K488" s="274"/>
      <c r="L488" s="274"/>
      <c r="M488" s="274"/>
      <c r="N488" s="274"/>
      <c r="O488" s="274"/>
      <c r="P488" s="274"/>
      <c r="Q488" s="274"/>
      <c r="R488" s="274"/>
      <c r="S488" s="274"/>
      <c r="T488" s="274"/>
      <c r="U488" s="274"/>
      <c r="V488" s="274"/>
      <c r="W488" s="274"/>
      <c r="X488" s="274"/>
      <c r="Y488" s="274"/>
      <c r="Z488" s="274"/>
      <c r="AA488" s="274"/>
      <c r="AB488" s="274"/>
      <c r="AC488" s="274"/>
      <c r="AD488" s="274"/>
    </row>
    <row r="489" spans="2:30" ht="13.5">
      <c r="B489" s="276" t="s">
        <v>3697</v>
      </c>
      <c r="C489" s="268" t="s">
        <v>4065</v>
      </c>
      <c r="D489" s="270"/>
      <c r="E489" s="269"/>
      <c r="F489" s="272" t="s">
        <v>5572</v>
      </c>
      <c r="G489" s="272" t="s">
        <v>4150</v>
      </c>
      <c r="H489" s="273"/>
      <c r="I489" s="271"/>
      <c r="J489" s="274"/>
      <c r="K489" s="274"/>
      <c r="L489" s="274"/>
      <c r="M489" s="274"/>
      <c r="N489" s="274"/>
      <c r="O489" s="274"/>
      <c r="P489" s="274"/>
      <c r="Q489" s="274"/>
      <c r="R489" s="274"/>
      <c r="S489" s="274"/>
      <c r="T489" s="274"/>
      <c r="U489" s="274"/>
      <c r="V489" s="274"/>
      <c r="W489" s="274"/>
      <c r="X489" s="274"/>
      <c r="Y489" s="274"/>
      <c r="Z489" s="274"/>
      <c r="AA489" s="274"/>
      <c r="AB489" s="274"/>
      <c r="AC489" s="274"/>
      <c r="AD489" s="274"/>
    </row>
    <row r="490" spans="2:30" ht="13.5">
      <c r="B490" s="276" t="s">
        <v>3697</v>
      </c>
      <c r="C490" s="268" t="s">
        <v>4065</v>
      </c>
      <c r="D490" s="270"/>
      <c r="E490" s="269"/>
      <c r="F490" s="272" t="s">
        <v>5573</v>
      </c>
      <c r="G490" s="272" t="s">
        <v>4152</v>
      </c>
      <c r="H490" s="273"/>
      <c r="I490" s="271"/>
      <c r="J490" s="274"/>
      <c r="K490" s="274"/>
      <c r="L490" s="274"/>
      <c r="M490" s="274"/>
      <c r="N490" s="274"/>
      <c r="O490" s="274"/>
      <c r="P490" s="274"/>
      <c r="Q490" s="274"/>
      <c r="R490" s="274"/>
      <c r="S490" s="274"/>
      <c r="T490" s="274"/>
      <c r="U490" s="274"/>
      <c r="V490" s="274"/>
      <c r="W490" s="274"/>
      <c r="X490" s="274"/>
      <c r="Y490" s="274"/>
      <c r="Z490" s="274"/>
      <c r="AA490" s="274"/>
      <c r="AB490" s="274"/>
      <c r="AC490" s="274"/>
      <c r="AD490" s="274"/>
    </row>
    <row r="491" spans="2:30" ht="13.5">
      <c r="B491" s="276" t="s">
        <v>3697</v>
      </c>
      <c r="C491" s="268" t="s">
        <v>4065</v>
      </c>
      <c r="D491" s="270"/>
      <c r="E491" s="269"/>
      <c r="F491" s="272" t="s">
        <v>5574</v>
      </c>
      <c r="G491" s="272" t="s">
        <v>4153</v>
      </c>
      <c r="H491" s="273"/>
      <c r="I491" s="271"/>
      <c r="J491" s="274"/>
      <c r="K491" s="274"/>
      <c r="L491" s="274"/>
      <c r="M491" s="274"/>
      <c r="N491" s="274"/>
      <c r="O491" s="274"/>
      <c r="P491" s="274"/>
      <c r="Q491" s="274"/>
      <c r="R491" s="274"/>
      <c r="S491" s="274"/>
      <c r="T491" s="274"/>
      <c r="U491" s="274"/>
      <c r="V491" s="274"/>
      <c r="W491" s="274"/>
      <c r="X491" s="274"/>
      <c r="Y491" s="274"/>
      <c r="Z491" s="274"/>
      <c r="AA491" s="274"/>
      <c r="AB491" s="274"/>
      <c r="AC491" s="274"/>
      <c r="AD491" s="274"/>
    </row>
    <row r="492" spans="2:30" ht="13.5">
      <c r="B492" s="276" t="s">
        <v>3697</v>
      </c>
      <c r="C492" s="268" t="s">
        <v>4065</v>
      </c>
      <c r="D492" s="270"/>
      <c r="E492" s="269"/>
      <c r="F492" s="272" t="s">
        <v>5575</v>
      </c>
      <c r="G492" s="272" t="s">
        <v>4154</v>
      </c>
      <c r="H492" s="273"/>
      <c r="I492" s="271"/>
      <c r="J492" s="274"/>
      <c r="K492" s="274"/>
      <c r="L492" s="274"/>
      <c r="M492" s="274"/>
      <c r="N492" s="274"/>
      <c r="O492" s="274"/>
      <c r="P492" s="274"/>
      <c r="Q492" s="274"/>
      <c r="R492" s="274"/>
      <c r="S492" s="274"/>
      <c r="T492" s="274"/>
      <c r="U492" s="274"/>
      <c r="V492" s="274"/>
      <c r="W492" s="274"/>
      <c r="X492" s="274"/>
      <c r="Y492" s="274"/>
      <c r="Z492" s="274"/>
      <c r="AA492" s="274"/>
      <c r="AB492" s="274"/>
      <c r="AC492" s="274"/>
      <c r="AD492" s="274"/>
    </row>
    <row r="493" spans="2:30" ht="13.5">
      <c r="B493" s="276" t="s">
        <v>3697</v>
      </c>
      <c r="C493" s="268" t="s">
        <v>4065</v>
      </c>
      <c r="D493" s="270"/>
      <c r="E493" s="269"/>
      <c r="F493" s="272" t="s">
        <v>5576</v>
      </c>
      <c r="G493" s="272" t="s">
        <v>4155</v>
      </c>
      <c r="H493" s="273"/>
      <c r="I493" s="271"/>
      <c r="J493" s="274"/>
      <c r="K493" s="274"/>
      <c r="L493" s="274"/>
      <c r="M493" s="274"/>
      <c r="N493" s="274"/>
      <c r="O493" s="274"/>
      <c r="P493" s="274"/>
      <c r="Q493" s="274"/>
      <c r="R493" s="274"/>
      <c r="S493" s="274"/>
      <c r="T493" s="274"/>
      <c r="U493" s="274"/>
      <c r="V493" s="274"/>
      <c r="W493" s="274"/>
      <c r="X493" s="274"/>
      <c r="Y493" s="274"/>
      <c r="Z493" s="274"/>
      <c r="AA493" s="274"/>
      <c r="AB493" s="274"/>
      <c r="AC493" s="274"/>
      <c r="AD493" s="274"/>
    </row>
    <row r="494" spans="2:30" ht="13.5">
      <c r="B494" s="276" t="s">
        <v>3697</v>
      </c>
      <c r="C494" s="268" t="s">
        <v>4065</v>
      </c>
      <c r="D494" s="270"/>
      <c r="E494" s="269"/>
      <c r="F494" s="272" t="s">
        <v>5577</v>
      </c>
      <c r="G494" s="272" t="s">
        <v>4156</v>
      </c>
      <c r="H494" s="273"/>
      <c r="I494" s="271"/>
      <c r="J494" s="274"/>
      <c r="K494" s="274"/>
      <c r="L494" s="274"/>
      <c r="M494" s="274"/>
      <c r="N494" s="274"/>
      <c r="O494" s="274"/>
      <c r="P494" s="274"/>
      <c r="Q494" s="274"/>
      <c r="R494" s="274"/>
      <c r="S494" s="274"/>
      <c r="T494" s="274"/>
      <c r="U494" s="274"/>
      <c r="V494" s="274"/>
      <c r="W494" s="274"/>
      <c r="X494" s="274"/>
      <c r="Y494" s="274"/>
      <c r="Z494" s="274"/>
      <c r="AA494" s="274"/>
      <c r="AB494" s="274"/>
      <c r="AC494" s="274"/>
      <c r="AD494" s="274"/>
    </row>
    <row r="495" spans="2:30" ht="13.5">
      <c r="B495" s="276" t="s">
        <v>3697</v>
      </c>
      <c r="C495" s="268" t="s">
        <v>4065</v>
      </c>
      <c r="D495" s="270"/>
      <c r="E495" s="269"/>
      <c r="F495" s="272" t="s">
        <v>5578</v>
      </c>
      <c r="G495" s="272" t="s">
        <v>4157</v>
      </c>
      <c r="H495" s="273"/>
      <c r="I495" s="271"/>
      <c r="J495" s="274"/>
      <c r="K495" s="274"/>
      <c r="L495" s="274"/>
      <c r="M495" s="274"/>
      <c r="N495" s="274"/>
      <c r="O495" s="274"/>
      <c r="P495" s="274"/>
      <c r="Q495" s="274"/>
      <c r="R495" s="274"/>
      <c r="S495" s="274"/>
      <c r="T495" s="274"/>
      <c r="U495" s="274"/>
      <c r="V495" s="274"/>
      <c r="W495" s="274"/>
      <c r="X495" s="274"/>
      <c r="Y495" s="274"/>
      <c r="Z495" s="274"/>
      <c r="AA495" s="274"/>
      <c r="AB495" s="274"/>
      <c r="AC495" s="274"/>
      <c r="AD495" s="274"/>
    </row>
    <row r="496" spans="2:30" ht="13.5">
      <c r="B496" s="276" t="s">
        <v>3697</v>
      </c>
      <c r="C496" s="268" t="s">
        <v>4065</v>
      </c>
      <c r="D496" s="270"/>
      <c r="E496" s="269"/>
      <c r="F496" s="272" t="s">
        <v>5579</v>
      </c>
      <c r="G496" s="272" t="s">
        <v>4158</v>
      </c>
      <c r="H496" s="273"/>
      <c r="I496" s="271"/>
      <c r="J496" s="274"/>
      <c r="K496" s="274"/>
      <c r="L496" s="274"/>
      <c r="M496" s="274"/>
      <c r="N496" s="274"/>
      <c r="O496" s="274"/>
      <c r="P496" s="274"/>
      <c r="Q496" s="274"/>
      <c r="R496" s="274"/>
      <c r="S496" s="274"/>
      <c r="T496" s="274"/>
      <c r="U496" s="274"/>
      <c r="V496" s="274"/>
      <c r="W496" s="274"/>
      <c r="X496" s="274"/>
      <c r="Y496" s="274"/>
      <c r="Z496" s="274"/>
      <c r="AA496" s="274"/>
      <c r="AB496" s="274"/>
      <c r="AC496" s="274"/>
      <c r="AD496" s="274"/>
    </row>
    <row r="497" spans="2:30" ht="13.5">
      <c r="B497" s="276" t="s">
        <v>3697</v>
      </c>
      <c r="C497" s="268" t="s">
        <v>4065</v>
      </c>
      <c r="D497" s="270"/>
      <c r="E497" s="269"/>
      <c r="F497" s="272" t="s">
        <v>5580</v>
      </c>
      <c r="G497" s="272" t="s">
        <v>4159</v>
      </c>
      <c r="H497" s="273"/>
      <c r="I497" s="271"/>
      <c r="J497" s="274"/>
      <c r="K497" s="274"/>
      <c r="L497" s="274"/>
      <c r="M497" s="274"/>
      <c r="N497" s="274"/>
      <c r="O497" s="274"/>
      <c r="P497" s="274"/>
      <c r="Q497" s="274"/>
      <c r="R497" s="274"/>
      <c r="S497" s="274"/>
      <c r="T497" s="274"/>
      <c r="U497" s="274"/>
      <c r="V497" s="274"/>
      <c r="W497" s="274"/>
      <c r="X497" s="274"/>
      <c r="Y497" s="274"/>
      <c r="Z497" s="274"/>
      <c r="AA497" s="274"/>
      <c r="AB497" s="274"/>
      <c r="AC497" s="274"/>
      <c r="AD497" s="274"/>
    </row>
    <row r="498" spans="2:30" ht="13.5">
      <c r="B498" s="276" t="s">
        <v>3697</v>
      </c>
      <c r="C498" s="268" t="s">
        <v>4065</v>
      </c>
      <c r="D498" s="270"/>
      <c r="E498" s="269"/>
      <c r="F498" s="272" t="s">
        <v>5581</v>
      </c>
      <c r="G498" s="272" t="s">
        <v>4160</v>
      </c>
      <c r="H498" s="273"/>
      <c r="I498" s="271"/>
      <c r="J498" s="274"/>
      <c r="K498" s="274"/>
      <c r="L498" s="274"/>
      <c r="M498" s="274"/>
      <c r="N498" s="274"/>
      <c r="O498" s="274"/>
      <c r="P498" s="274"/>
      <c r="Q498" s="274"/>
      <c r="R498" s="274"/>
      <c r="S498" s="274"/>
      <c r="T498" s="274"/>
      <c r="U498" s="274"/>
      <c r="V498" s="274"/>
      <c r="W498" s="274"/>
      <c r="X498" s="274"/>
      <c r="Y498" s="274"/>
      <c r="Z498" s="274"/>
      <c r="AA498" s="274"/>
      <c r="AB498" s="274"/>
      <c r="AC498" s="274"/>
      <c r="AD498" s="274"/>
    </row>
    <row r="499" spans="2:30" ht="13.5">
      <c r="B499" s="276" t="s">
        <v>3697</v>
      </c>
      <c r="C499" s="268" t="s">
        <v>4065</v>
      </c>
      <c r="D499" s="270"/>
      <c r="E499" s="269"/>
      <c r="F499" s="272" t="s">
        <v>5582</v>
      </c>
      <c r="G499" s="272" t="s">
        <v>4161</v>
      </c>
      <c r="H499" s="273"/>
      <c r="I499" s="271"/>
      <c r="J499" s="274"/>
      <c r="K499" s="274"/>
      <c r="L499" s="274"/>
      <c r="M499" s="274"/>
      <c r="N499" s="274"/>
      <c r="O499" s="274"/>
      <c r="P499" s="274"/>
      <c r="Q499" s="274"/>
      <c r="R499" s="274"/>
      <c r="S499" s="274"/>
      <c r="T499" s="274"/>
      <c r="U499" s="274"/>
      <c r="V499" s="274"/>
      <c r="W499" s="274"/>
      <c r="X499" s="274"/>
      <c r="Y499" s="274"/>
      <c r="Z499" s="274"/>
      <c r="AA499" s="274"/>
      <c r="AB499" s="274"/>
      <c r="AC499" s="274"/>
      <c r="AD499" s="274"/>
    </row>
    <row r="500" spans="2:30" ht="13.5">
      <c r="B500" s="276" t="s">
        <v>3697</v>
      </c>
      <c r="C500" s="268" t="s">
        <v>4065</v>
      </c>
      <c r="D500" s="270"/>
      <c r="E500" s="269"/>
      <c r="F500" s="272" t="s">
        <v>5583</v>
      </c>
      <c r="G500" s="272" t="s">
        <v>4162</v>
      </c>
      <c r="H500" s="273"/>
      <c r="I500" s="271"/>
      <c r="J500" s="274"/>
      <c r="K500" s="274"/>
      <c r="L500" s="274"/>
      <c r="M500" s="274"/>
      <c r="N500" s="274"/>
      <c r="O500" s="274"/>
      <c r="P500" s="274"/>
      <c r="Q500" s="274"/>
      <c r="R500" s="274"/>
      <c r="S500" s="274"/>
      <c r="T500" s="274"/>
      <c r="U500" s="274"/>
      <c r="V500" s="274"/>
      <c r="W500" s="274"/>
      <c r="X500" s="274"/>
      <c r="Y500" s="274"/>
      <c r="Z500" s="274"/>
      <c r="AA500" s="274"/>
      <c r="AB500" s="274"/>
      <c r="AC500" s="274"/>
      <c r="AD500" s="274"/>
    </row>
    <row r="501" spans="2:30" ht="13.5">
      <c r="B501" s="276" t="s">
        <v>3697</v>
      </c>
      <c r="C501" s="268" t="s">
        <v>4065</v>
      </c>
      <c r="D501" s="270"/>
      <c r="E501" s="269"/>
      <c r="F501" s="272" t="s">
        <v>5584</v>
      </c>
      <c r="G501" s="272" t="s">
        <v>4163</v>
      </c>
      <c r="H501" s="273"/>
      <c r="I501" s="271"/>
      <c r="J501" s="274"/>
      <c r="K501" s="274"/>
      <c r="L501" s="274"/>
      <c r="M501" s="274"/>
      <c r="N501" s="274"/>
      <c r="O501" s="274"/>
      <c r="P501" s="274"/>
      <c r="Q501" s="274"/>
      <c r="R501" s="274"/>
      <c r="S501" s="274"/>
      <c r="T501" s="274"/>
      <c r="U501" s="274"/>
      <c r="V501" s="274"/>
      <c r="W501" s="274"/>
      <c r="X501" s="274"/>
      <c r="Y501" s="274"/>
      <c r="Z501" s="274"/>
      <c r="AA501" s="274"/>
      <c r="AB501" s="274"/>
      <c r="AC501" s="274"/>
      <c r="AD501" s="274"/>
    </row>
    <row r="502" spans="2:30" ht="27">
      <c r="B502" s="276" t="s">
        <v>3697</v>
      </c>
      <c r="C502" s="268" t="s">
        <v>4065</v>
      </c>
      <c r="D502" s="270"/>
      <c r="E502" s="269"/>
      <c r="F502" s="272" t="s">
        <v>5585</v>
      </c>
      <c r="G502" s="272" t="s">
        <v>4164</v>
      </c>
      <c r="H502" s="273"/>
      <c r="I502" s="271"/>
      <c r="J502" s="274"/>
      <c r="K502" s="274"/>
      <c r="L502" s="274"/>
      <c r="M502" s="274"/>
      <c r="N502" s="274"/>
      <c r="O502" s="274"/>
      <c r="P502" s="274"/>
      <c r="Q502" s="274"/>
      <c r="R502" s="274"/>
      <c r="S502" s="274"/>
      <c r="T502" s="274"/>
      <c r="U502" s="274"/>
      <c r="V502" s="274"/>
      <c r="W502" s="274"/>
      <c r="X502" s="274"/>
      <c r="Y502" s="274"/>
      <c r="Z502" s="274"/>
      <c r="AA502" s="274"/>
      <c r="AB502" s="274"/>
      <c r="AC502" s="274"/>
      <c r="AD502" s="274"/>
    </row>
    <row r="503" spans="2:30" ht="13.5">
      <c r="B503" s="276" t="s">
        <v>3697</v>
      </c>
      <c r="C503" s="268" t="s">
        <v>4065</v>
      </c>
      <c r="D503" s="270"/>
      <c r="E503" s="269"/>
      <c r="F503" s="272" t="s">
        <v>5586</v>
      </c>
      <c r="G503" s="272" t="s">
        <v>4165</v>
      </c>
      <c r="H503" s="273"/>
      <c r="I503" s="271"/>
      <c r="J503" s="274"/>
      <c r="K503" s="274"/>
      <c r="L503" s="274"/>
      <c r="M503" s="274"/>
      <c r="N503" s="274"/>
      <c r="O503" s="274"/>
      <c r="P503" s="274"/>
      <c r="Q503" s="274"/>
      <c r="R503" s="274"/>
      <c r="S503" s="274"/>
      <c r="T503" s="274"/>
      <c r="U503" s="274"/>
      <c r="V503" s="274"/>
      <c r="W503" s="274"/>
      <c r="X503" s="274"/>
      <c r="Y503" s="274"/>
      <c r="Z503" s="274"/>
      <c r="AA503" s="274"/>
      <c r="AB503" s="274"/>
      <c r="AC503" s="274"/>
      <c r="AD503" s="274"/>
    </row>
    <row r="504" spans="2:30" ht="13.5">
      <c r="B504" s="276" t="s">
        <v>3697</v>
      </c>
      <c r="C504" s="268" t="s">
        <v>4065</v>
      </c>
      <c r="D504" s="270"/>
      <c r="E504" s="269"/>
      <c r="F504" s="272" t="s">
        <v>5587</v>
      </c>
      <c r="G504" s="272" t="s">
        <v>4166</v>
      </c>
      <c r="H504" s="273"/>
      <c r="I504" s="271"/>
      <c r="J504" s="274"/>
      <c r="K504" s="274"/>
      <c r="L504" s="274"/>
      <c r="M504" s="274"/>
      <c r="N504" s="274"/>
      <c r="O504" s="274"/>
      <c r="P504" s="274"/>
      <c r="Q504" s="274"/>
      <c r="R504" s="274"/>
      <c r="S504" s="274"/>
      <c r="T504" s="274"/>
      <c r="U504" s="274"/>
      <c r="V504" s="274"/>
      <c r="W504" s="274"/>
      <c r="X504" s="274"/>
      <c r="Y504" s="274"/>
      <c r="Z504" s="274"/>
      <c r="AA504" s="274"/>
      <c r="AB504" s="274"/>
      <c r="AC504" s="274"/>
      <c r="AD504" s="274"/>
    </row>
    <row r="505" spans="2:30" ht="13.5">
      <c r="B505" s="276" t="s">
        <v>3697</v>
      </c>
      <c r="C505" s="268" t="s">
        <v>4065</v>
      </c>
      <c r="D505" s="270"/>
      <c r="E505" s="269"/>
      <c r="F505" s="272" t="s">
        <v>5588</v>
      </c>
      <c r="G505" s="272" t="s">
        <v>4167</v>
      </c>
      <c r="H505" s="273"/>
      <c r="I505" s="271"/>
      <c r="J505" s="274"/>
      <c r="K505" s="274"/>
      <c r="L505" s="274"/>
      <c r="M505" s="274"/>
      <c r="N505" s="274"/>
      <c r="O505" s="274"/>
      <c r="P505" s="274"/>
      <c r="Q505" s="274"/>
      <c r="R505" s="274"/>
      <c r="S505" s="274"/>
      <c r="T505" s="274"/>
      <c r="U505" s="274"/>
      <c r="V505" s="274"/>
      <c r="W505" s="274"/>
      <c r="X505" s="274"/>
      <c r="Y505" s="274"/>
      <c r="Z505" s="274"/>
      <c r="AA505" s="274"/>
      <c r="AB505" s="274"/>
      <c r="AC505" s="274"/>
      <c r="AD505" s="274"/>
    </row>
    <row r="506" spans="2:30" ht="13.5">
      <c r="B506" s="276" t="s">
        <v>3697</v>
      </c>
      <c r="C506" s="268" t="s">
        <v>4065</v>
      </c>
      <c r="D506" s="270"/>
      <c r="E506" s="269"/>
      <c r="F506" s="272" t="s">
        <v>5589</v>
      </c>
      <c r="G506" s="272" t="s">
        <v>4168</v>
      </c>
      <c r="H506" s="273"/>
      <c r="I506" s="271"/>
      <c r="J506" s="274"/>
      <c r="K506" s="274"/>
      <c r="L506" s="274"/>
      <c r="M506" s="274"/>
      <c r="N506" s="274"/>
      <c r="O506" s="274"/>
      <c r="P506" s="274"/>
      <c r="Q506" s="274"/>
      <c r="R506" s="274"/>
      <c r="S506" s="274"/>
      <c r="T506" s="274"/>
      <c r="U506" s="274"/>
      <c r="V506" s="274"/>
      <c r="W506" s="274"/>
      <c r="X506" s="274"/>
      <c r="Y506" s="274"/>
      <c r="Z506" s="274"/>
      <c r="AA506" s="274"/>
      <c r="AB506" s="274"/>
      <c r="AC506" s="274"/>
      <c r="AD506" s="274"/>
    </row>
    <row r="507" spans="2:30" ht="13.5">
      <c r="B507" s="276" t="s">
        <v>3697</v>
      </c>
      <c r="C507" s="268" t="s">
        <v>4065</v>
      </c>
      <c r="D507" s="270"/>
      <c r="E507" s="269"/>
      <c r="F507" s="272" t="s">
        <v>5590</v>
      </c>
      <c r="G507" s="272" t="s">
        <v>4169</v>
      </c>
      <c r="H507" s="273"/>
      <c r="I507" s="271"/>
      <c r="J507" s="274"/>
      <c r="K507" s="274"/>
      <c r="L507" s="274"/>
      <c r="M507" s="274"/>
      <c r="N507" s="274"/>
      <c r="O507" s="274"/>
      <c r="P507" s="274"/>
      <c r="Q507" s="274"/>
      <c r="R507" s="274"/>
      <c r="S507" s="274"/>
      <c r="T507" s="274"/>
      <c r="U507" s="274"/>
      <c r="V507" s="274"/>
      <c r="W507" s="274"/>
      <c r="X507" s="274"/>
      <c r="Y507" s="274"/>
      <c r="Z507" s="274"/>
      <c r="AA507" s="274"/>
      <c r="AB507" s="274"/>
      <c r="AC507" s="274"/>
      <c r="AD507" s="274"/>
    </row>
    <row r="508" spans="2:30" ht="13.5">
      <c r="B508" s="276" t="s">
        <v>3697</v>
      </c>
      <c r="C508" s="268" t="s">
        <v>4065</v>
      </c>
      <c r="D508" s="270"/>
      <c r="E508" s="269"/>
      <c r="F508" s="272" t="s">
        <v>5591</v>
      </c>
      <c r="G508" s="272" t="s">
        <v>4170</v>
      </c>
      <c r="H508" s="273"/>
      <c r="I508" s="271"/>
      <c r="J508" s="274"/>
      <c r="K508" s="274"/>
      <c r="L508" s="274"/>
      <c r="M508" s="274"/>
      <c r="N508" s="274"/>
      <c r="O508" s="274"/>
      <c r="P508" s="274"/>
      <c r="Q508" s="274"/>
      <c r="R508" s="274"/>
      <c r="S508" s="274"/>
      <c r="T508" s="274"/>
      <c r="U508" s="274"/>
      <c r="V508" s="274"/>
      <c r="W508" s="274"/>
      <c r="X508" s="274"/>
      <c r="Y508" s="274"/>
      <c r="Z508" s="274"/>
      <c r="AA508" s="274"/>
      <c r="AB508" s="274"/>
      <c r="AC508" s="274"/>
      <c r="AD508" s="274"/>
    </row>
    <row r="509" spans="2:30" ht="13.5">
      <c r="B509" s="276" t="s">
        <v>3697</v>
      </c>
      <c r="C509" s="268" t="s">
        <v>4065</v>
      </c>
      <c r="D509" s="270"/>
      <c r="E509" s="269"/>
      <c r="F509" s="272" t="s">
        <v>5592</v>
      </c>
      <c r="G509" s="272" t="s">
        <v>4171</v>
      </c>
      <c r="H509" s="273"/>
      <c r="I509" s="271"/>
      <c r="J509" s="274"/>
      <c r="K509" s="274"/>
      <c r="L509" s="274"/>
      <c r="M509" s="274"/>
      <c r="N509" s="274"/>
      <c r="O509" s="274"/>
      <c r="P509" s="274"/>
      <c r="Q509" s="274"/>
      <c r="R509" s="274"/>
      <c r="S509" s="274"/>
      <c r="T509" s="274"/>
      <c r="U509" s="274"/>
      <c r="V509" s="274"/>
      <c r="W509" s="274"/>
      <c r="X509" s="274"/>
      <c r="Y509" s="274"/>
      <c r="Z509" s="274"/>
      <c r="AA509" s="274"/>
      <c r="AB509" s="274"/>
      <c r="AC509" s="274"/>
      <c r="AD509" s="274"/>
    </row>
    <row r="510" spans="2:30" ht="13.5">
      <c r="B510" s="276" t="s">
        <v>3697</v>
      </c>
      <c r="C510" s="268" t="s">
        <v>4065</v>
      </c>
      <c r="D510" s="270"/>
      <c r="E510" s="269"/>
      <c r="F510" s="272" t="s">
        <v>5593</v>
      </c>
      <c r="G510" s="272" t="s">
        <v>4172</v>
      </c>
      <c r="H510" s="273"/>
      <c r="I510" s="271"/>
      <c r="J510" s="274"/>
      <c r="K510" s="274"/>
      <c r="L510" s="274"/>
      <c r="M510" s="274"/>
      <c r="N510" s="274"/>
      <c r="O510" s="274"/>
      <c r="P510" s="274"/>
      <c r="Q510" s="274"/>
      <c r="R510" s="274"/>
      <c r="S510" s="274"/>
      <c r="T510" s="274"/>
      <c r="U510" s="274"/>
      <c r="V510" s="274"/>
      <c r="W510" s="274"/>
      <c r="X510" s="274"/>
      <c r="Y510" s="274"/>
      <c r="Z510" s="274"/>
      <c r="AA510" s="274"/>
      <c r="AB510" s="274"/>
      <c r="AC510" s="274"/>
      <c r="AD510" s="274"/>
    </row>
    <row r="511" spans="2:30" ht="13.5">
      <c r="B511" s="276" t="s">
        <v>3697</v>
      </c>
      <c r="C511" s="268" t="s">
        <v>4065</v>
      </c>
      <c r="D511" s="270"/>
      <c r="E511" s="269"/>
      <c r="F511" s="272" t="s">
        <v>5594</v>
      </c>
      <c r="G511" s="272" t="s">
        <v>4173</v>
      </c>
      <c r="H511" s="273"/>
      <c r="I511" s="271"/>
      <c r="J511" s="274"/>
      <c r="K511" s="274"/>
      <c r="L511" s="274"/>
      <c r="M511" s="274"/>
      <c r="N511" s="274"/>
      <c r="O511" s="274"/>
      <c r="P511" s="274"/>
      <c r="Q511" s="274"/>
      <c r="R511" s="274"/>
      <c r="S511" s="274"/>
      <c r="T511" s="274"/>
      <c r="U511" s="274"/>
      <c r="V511" s="274"/>
      <c r="W511" s="274"/>
      <c r="X511" s="274"/>
      <c r="Y511" s="274"/>
      <c r="Z511" s="274"/>
      <c r="AA511" s="274"/>
      <c r="AB511" s="274"/>
      <c r="AC511" s="274"/>
      <c r="AD511" s="274"/>
    </row>
    <row r="512" spans="2:30" ht="13.5">
      <c r="B512" s="276" t="s">
        <v>3697</v>
      </c>
      <c r="C512" s="268" t="s">
        <v>4065</v>
      </c>
      <c r="D512" s="270"/>
      <c r="E512" s="269"/>
      <c r="F512" s="272" t="s">
        <v>5595</v>
      </c>
      <c r="G512" s="272" t="s">
        <v>4174</v>
      </c>
      <c r="H512" s="273"/>
      <c r="I512" s="271"/>
      <c r="J512" s="274"/>
      <c r="K512" s="274"/>
      <c r="L512" s="274"/>
      <c r="M512" s="274"/>
      <c r="N512" s="274"/>
      <c r="O512" s="274"/>
      <c r="P512" s="274"/>
      <c r="Q512" s="274"/>
      <c r="R512" s="274"/>
      <c r="S512" s="274"/>
      <c r="T512" s="274"/>
      <c r="U512" s="274"/>
      <c r="V512" s="274"/>
      <c r="W512" s="274"/>
      <c r="X512" s="274"/>
      <c r="Y512" s="274"/>
      <c r="Z512" s="274"/>
      <c r="AA512" s="274"/>
      <c r="AB512" s="274"/>
      <c r="AC512" s="274"/>
      <c r="AD512" s="274"/>
    </row>
    <row r="513" spans="2:30" ht="13.5">
      <c r="B513" s="276" t="s">
        <v>3697</v>
      </c>
      <c r="C513" s="268" t="s">
        <v>4065</v>
      </c>
      <c r="D513" s="270"/>
      <c r="E513" s="269"/>
      <c r="F513" s="272" t="s">
        <v>5596</v>
      </c>
      <c r="G513" s="272" t="s">
        <v>4175</v>
      </c>
      <c r="H513" s="273"/>
      <c r="I513" s="271"/>
      <c r="J513" s="274"/>
      <c r="K513" s="274"/>
      <c r="L513" s="274"/>
      <c r="M513" s="274"/>
      <c r="N513" s="274"/>
      <c r="O513" s="274"/>
      <c r="P513" s="274"/>
      <c r="Q513" s="274"/>
      <c r="R513" s="274"/>
      <c r="S513" s="274"/>
      <c r="T513" s="274"/>
      <c r="U513" s="274"/>
      <c r="V513" s="274"/>
      <c r="W513" s="274"/>
      <c r="X513" s="274"/>
      <c r="Y513" s="274"/>
      <c r="Z513" s="274"/>
      <c r="AA513" s="274"/>
      <c r="AB513" s="274"/>
      <c r="AC513" s="274"/>
      <c r="AD513" s="274"/>
    </row>
    <row r="514" spans="2:30" ht="13.5">
      <c r="B514" s="276" t="s">
        <v>3697</v>
      </c>
      <c r="C514" s="268" t="s">
        <v>4065</v>
      </c>
      <c r="D514" s="270"/>
      <c r="E514" s="269"/>
      <c r="F514" s="272" t="s">
        <v>5597</v>
      </c>
      <c r="G514" s="272" t="s">
        <v>4176</v>
      </c>
      <c r="H514" s="273"/>
      <c r="I514" s="271"/>
      <c r="J514" s="274"/>
      <c r="K514" s="274"/>
      <c r="L514" s="274"/>
      <c r="M514" s="274"/>
      <c r="N514" s="274"/>
      <c r="O514" s="274"/>
      <c r="P514" s="274"/>
      <c r="Q514" s="274"/>
      <c r="R514" s="274"/>
      <c r="S514" s="274"/>
      <c r="T514" s="274"/>
      <c r="U514" s="274"/>
      <c r="V514" s="274"/>
      <c r="W514" s="274"/>
      <c r="X514" s="274"/>
      <c r="Y514" s="274"/>
      <c r="Z514" s="274"/>
      <c r="AA514" s="274"/>
      <c r="AB514" s="274"/>
      <c r="AC514" s="274"/>
      <c r="AD514" s="274"/>
    </row>
    <row r="515" spans="2:30" ht="13.5">
      <c r="B515" s="276" t="s">
        <v>3697</v>
      </c>
      <c r="C515" s="268" t="s">
        <v>4065</v>
      </c>
      <c r="D515" s="270"/>
      <c r="E515" s="269"/>
      <c r="F515" s="272" t="s">
        <v>5598</v>
      </c>
      <c r="G515" s="272" t="s">
        <v>4177</v>
      </c>
      <c r="H515" s="273"/>
      <c r="I515" s="271"/>
      <c r="J515" s="274"/>
      <c r="K515" s="274"/>
      <c r="L515" s="274"/>
      <c r="M515" s="274"/>
      <c r="N515" s="274"/>
      <c r="O515" s="274"/>
      <c r="P515" s="274"/>
      <c r="Q515" s="274"/>
      <c r="R515" s="274"/>
      <c r="S515" s="274"/>
      <c r="T515" s="274"/>
      <c r="U515" s="274"/>
      <c r="V515" s="274"/>
      <c r="W515" s="274"/>
      <c r="X515" s="274"/>
      <c r="Y515" s="274"/>
      <c r="Z515" s="274"/>
      <c r="AA515" s="274"/>
      <c r="AB515" s="274"/>
      <c r="AC515" s="274"/>
      <c r="AD515" s="274"/>
    </row>
    <row r="516" spans="2:30" ht="13.5">
      <c r="B516" s="276" t="s">
        <v>3697</v>
      </c>
      <c r="C516" s="268" t="s">
        <v>4065</v>
      </c>
      <c r="D516" s="270"/>
      <c r="E516" s="269"/>
      <c r="F516" s="272" t="s">
        <v>5599</v>
      </c>
      <c r="G516" s="272" t="s">
        <v>4178</v>
      </c>
      <c r="H516" s="273"/>
      <c r="I516" s="271"/>
      <c r="J516" s="274"/>
      <c r="K516" s="274"/>
      <c r="L516" s="274"/>
      <c r="M516" s="274"/>
      <c r="N516" s="274"/>
      <c r="O516" s="274"/>
      <c r="P516" s="274"/>
      <c r="Q516" s="274"/>
      <c r="R516" s="274"/>
      <c r="S516" s="274"/>
      <c r="T516" s="274"/>
      <c r="U516" s="274"/>
      <c r="V516" s="274"/>
      <c r="W516" s="274"/>
      <c r="X516" s="274"/>
      <c r="Y516" s="274"/>
      <c r="Z516" s="274"/>
      <c r="AA516" s="274"/>
      <c r="AB516" s="274"/>
      <c r="AC516" s="274"/>
      <c r="AD516" s="274"/>
    </row>
    <row r="517" spans="2:30" ht="13.5">
      <c r="B517" s="276" t="s">
        <v>3697</v>
      </c>
      <c r="C517" s="268" t="s">
        <v>4065</v>
      </c>
      <c r="D517" s="270"/>
      <c r="E517" s="269"/>
      <c r="F517" s="272" t="s">
        <v>5600</v>
      </c>
      <c r="G517" s="272" t="s">
        <v>4179</v>
      </c>
      <c r="H517" s="273"/>
      <c r="I517" s="271"/>
      <c r="J517" s="274"/>
      <c r="K517" s="274"/>
      <c r="L517" s="274"/>
      <c r="M517" s="274"/>
      <c r="N517" s="274"/>
      <c r="O517" s="274"/>
      <c r="P517" s="274"/>
      <c r="Q517" s="274"/>
      <c r="R517" s="274"/>
      <c r="S517" s="274"/>
      <c r="T517" s="274"/>
      <c r="U517" s="274"/>
      <c r="V517" s="274"/>
      <c r="W517" s="274"/>
      <c r="X517" s="274"/>
      <c r="Y517" s="274"/>
      <c r="Z517" s="274"/>
      <c r="AA517" s="274"/>
      <c r="AB517" s="274"/>
      <c r="AC517" s="274"/>
      <c r="AD517" s="274"/>
    </row>
    <row r="518" spans="2:30" ht="13.5">
      <c r="B518" s="276" t="s">
        <v>3697</v>
      </c>
      <c r="C518" s="268" t="s">
        <v>4065</v>
      </c>
      <c r="D518" s="270"/>
      <c r="E518" s="269"/>
      <c r="F518" s="272" t="s">
        <v>5601</v>
      </c>
      <c r="G518" s="272" t="s">
        <v>4180</v>
      </c>
      <c r="H518" s="273"/>
      <c r="I518" s="271"/>
      <c r="J518" s="274"/>
      <c r="K518" s="274"/>
      <c r="L518" s="274"/>
      <c r="M518" s="274"/>
      <c r="N518" s="274"/>
      <c r="O518" s="274"/>
      <c r="P518" s="274"/>
      <c r="Q518" s="274"/>
      <c r="R518" s="274"/>
      <c r="S518" s="274"/>
      <c r="T518" s="274"/>
      <c r="U518" s="274"/>
      <c r="V518" s="274"/>
      <c r="W518" s="274"/>
      <c r="X518" s="274"/>
      <c r="Y518" s="274"/>
      <c r="Z518" s="274"/>
      <c r="AA518" s="274"/>
      <c r="AB518" s="274"/>
      <c r="AC518" s="274"/>
      <c r="AD518" s="274"/>
    </row>
    <row r="519" spans="2:30" ht="13.5">
      <c r="B519" s="276" t="s">
        <v>3697</v>
      </c>
      <c r="C519" s="268" t="s">
        <v>4065</v>
      </c>
      <c r="D519" s="270"/>
      <c r="E519" s="269"/>
      <c r="F519" s="272" t="s">
        <v>5602</v>
      </c>
      <c r="G519" s="272" t="s">
        <v>4181</v>
      </c>
      <c r="H519" s="273"/>
      <c r="I519" s="271"/>
      <c r="J519" s="274"/>
      <c r="K519" s="274"/>
      <c r="L519" s="274"/>
      <c r="M519" s="274"/>
      <c r="N519" s="274"/>
      <c r="O519" s="274"/>
      <c r="P519" s="274"/>
      <c r="Q519" s="274"/>
      <c r="R519" s="274"/>
      <c r="S519" s="274"/>
      <c r="T519" s="274"/>
      <c r="U519" s="274"/>
      <c r="V519" s="274"/>
      <c r="W519" s="274"/>
      <c r="X519" s="274"/>
      <c r="Y519" s="274"/>
      <c r="Z519" s="274"/>
      <c r="AA519" s="274"/>
      <c r="AB519" s="274"/>
      <c r="AC519" s="274"/>
      <c r="AD519" s="274"/>
    </row>
    <row r="520" spans="2:30" ht="13.5">
      <c r="B520" s="276" t="s">
        <v>3697</v>
      </c>
      <c r="C520" s="268" t="s">
        <v>4065</v>
      </c>
      <c r="D520" s="270"/>
      <c r="E520" s="269"/>
      <c r="F520" s="272" t="s">
        <v>5603</v>
      </c>
      <c r="G520" s="272" t="s">
        <v>4182</v>
      </c>
      <c r="H520" s="273"/>
      <c r="I520" s="271"/>
      <c r="J520" s="274"/>
      <c r="K520" s="274"/>
      <c r="L520" s="274"/>
      <c r="M520" s="274"/>
      <c r="N520" s="274"/>
      <c r="O520" s="274"/>
      <c r="P520" s="274"/>
      <c r="Q520" s="274"/>
      <c r="R520" s="274"/>
      <c r="S520" s="274"/>
      <c r="T520" s="274"/>
      <c r="U520" s="274"/>
      <c r="V520" s="274"/>
      <c r="W520" s="274"/>
      <c r="X520" s="274"/>
      <c r="Y520" s="274"/>
      <c r="Z520" s="274"/>
      <c r="AA520" s="274"/>
      <c r="AB520" s="274"/>
      <c r="AC520" s="274"/>
      <c r="AD520" s="274"/>
    </row>
    <row r="521" spans="2:30" ht="13.5">
      <c r="B521" s="276" t="s">
        <v>3697</v>
      </c>
      <c r="C521" s="268" t="s">
        <v>4065</v>
      </c>
      <c r="D521" s="270"/>
      <c r="E521" s="269"/>
      <c r="F521" s="272" t="s">
        <v>5604</v>
      </c>
      <c r="G521" s="272" t="s">
        <v>4183</v>
      </c>
      <c r="H521" s="273"/>
      <c r="I521" s="271"/>
      <c r="J521" s="274"/>
      <c r="K521" s="274"/>
      <c r="L521" s="274"/>
      <c r="M521" s="274"/>
      <c r="N521" s="274"/>
      <c r="O521" s="274"/>
      <c r="P521" s="274"/>
      <c r="Q521" s="274"/>
      <c r="R521" s="274"/>
      <c r="S521" s="274"/>
      <c r="T521" s="274"/>
      <c r="U521" s="274"/>
      <c r="V521" s="274"/>
      <c r="W521" s="274"/>
      <c r="X521" s="274"/>
      <c r="Y521" s="274"/>
      <c r="Z521" s="274"/>
      <c r="AA521" s="274"/>
      <c r="AB521" s="274"/>
      <c r="AC521" s="274"/>
      <c r="AD521" s="274"/>
    </row>
    <row r="522" spans="2:30" ht="13.5">
      <c r="B522" s="276" t="s">
        <v>3697</v>
      </c>
      <c r="C522" s="268" t="s">
        <v>4065</v>
      </c>
      <c r="D522" s="270"/>
      <c r="E522" s="269"/>
      <c r="F522" s="272" t="s">
        <v>5605</v>
      </c>
      <c r="G522" s="272" t="s">
        <v>4185</v>
      </c>
      <c r="H522" s="273"/>
      <c r="I522" s="271"/>
      <c r="J522" s="274"/>
      <c r="K522" s="274"/>
      <c r="L522" s="274"/>
      <c r="M522" s="274"/>
      <c r="N522" s="274"/>
      <c r="O522" s="274"/>
      <c r="P522" s="274"/>
      <c r="Q522" s="274"/>
      <c r="R522" s="274"/>
      <c r="S522" s="274"/>
      <c r="T522" s="274"/>
      <c r="U522" s="274"/>
      <c r="V522" s="274"/>
      <c r="W522" s="274"/>
      <c r="X522" s="274"/>
      <c r="Y522" s="274"/>
      <c r="Z522" s="274"/>
      <c r="AA522" s="274"/>
      <c r="AB522" s="274"/>
      <c r="AC522" s="274"/>
      <c r="AD522" s="274"/>
    </row>
    <row r="523" spans="2:30" ht="13.5">
      <c r="B523" s="276" t="s">
        <v>3697</v>
      </c>
      <c r="C523" s="268" t="s">
        <v>4065</v>
      </c>
      <c r="D523" s="270"/>
      <c r="E523" s="269"/>
      <c r="F523" s="272" t="s">
        <v>5606</v>
      </c>
      <c r="G523" s="272" t="s">
        <v>4184</v>
      </c>
      <c r="H523" s="273"/>
      <c r="I523" s="271"/>
      <c r="J523" s="274"/>
      <c r="K523" s="274"/>
      <c r="L523" s="274"/>
      <c r="M523" s="274"/>
      <c r="N523" s="274"/>
      <c r="O523" s="274"/>
      <c r="P523" s="274"/>
      <c r="Q523" s="274"/>
      <c r="R523" s="274"/>
      <c r="S523" s="274"/>
      <c r="T523" s="274"/>
      <c r="U523" s="274"/>
      <c r="V523" s="274"/>
      <c r="W523" s="274"/>
      <c r="X523" s="274"/>
      <c r="Y523" s="274"/>
      <c r="Z523" s="274"/>
      <c r="AA523" s="274"/>
      <c r="AB523" s="274"/>
      <c r="AC523" s="274"/>
      <c r="AD523" s="274"/>
    </row>
    <row r="524" spans="2:30" ht="13.5">
      <c r="B524" s="276" t="s">
        <v>3697</v>
      </c>
      <c r="C524" s="268" t="s">
        <v>4065</v>
      </c>
      <c r="D524" s="270"/>
      <c r="E524" s="269"/>
      <c r="F524" s="272" t="s">
        <v>5607</v>
      </c>
      <c r="G524" s="272" t="s">
        <v>4186</v>
      </c>
      <c r="H524" s="273"/>
      <c r="I524" s="271"/>
      <c r="J524" s="274"/>
      <c r="K524" s="274"/>
      <c r="L524" s="274"/>
      <c r="M524" s="274"/>
      <c r="N524" s="274"/>
      <c r="O524" s="274"/>
      <c r="P524" s="274"/>
      <c r="Q524" s="274"/>
      <c r="R524" s="274"/>
      <c r="S524" s="274"/>
      <c r="T524" s="274"/>
      <c r="U524" s="274"/>
      <c r="V524" s="274"/>
      <c r="W524" s="274"/>
      <c r="X524" s="274"/>
      <c r="Y524" s="274"/>
      <c r="Z524" s="274"/>
      <c r="AA524" s="274"/>
      <c r="AB524" s="274"/>
      <c r="AC524" s="274"/>
      <c r="AD524" s="274"/>
    </row>
    <row r="525" spans="2:30" ht="13.5">
      <c r="B525" s="276" t="s">
        <v>3697</v>
      </c>
      <c r="C525" s="268" t="s">
        <v>4065</v>
      </c>
      <c r="D525" s="270"/>
      <c r="E525" s="269"/>
      <c r="F525" s="272" t="s">
        <v>5608</v>
      </c>
      <c r="G525" s="272" t="s">
        <v>4187</v>
      </c>
      <c r="H525" s="273"/>
      <c r="I525" s="271"/>
      <c r="J525" s="274"/>
      <c r="K525" s="274"/>
      <c r="L525" s="274"/>
      <c r="M525" s="274"/>
      <c r="N525" s="274"/>
      <c r="O525" s="274"/>
      <c r="P525" s="274"/>
      <c r="Q525" s="274"/>
      <c r="R525" s="274"/>
      <c r="S525" s="274"/>
      <c r="T525" s="274"/>
      <c r="U525" s="274"/>
      <c r="V525" s="274"/>
      <c r="W525" s="274"/>
      <c r="X525" s="274"/>
      <c r="Y525" s="274"/>
      <c r="Z525" s="274"/>
      <c r="AA525" s="274"/>
      <c r="AB525" s="274"/>
      <c r="AC525" s="274"/>
      <c r="AD525" s="274"/>
    </row>
    <row r="526" spans="2:30" ht="13.5">
      <c r="B526" s="276" t="s">
        <v>3697</v>
      </c>
      <c r="C526" s="268" t="s">
        <v>4065</v>
      </c>
      <c r="D526" s="270"/>
      <c r="E526" s="269"/>
      <c r="F526" s="272" t="s">
        <v>5609</v>
      </c>
      <c r="G526" s="272" t="s">
        <v>4190</v>
      </c>
      <c r="H526" s="273"/>
      <c r="I526" s="271"/>
      <c r="J526" s="274"/>
      <c r="K526" s="274"/>
      <c r="L526" s="274"/>
      <c r="M526" s="274"/>
      <c r="N526" s="274"/>
      <c r="O526" s="274"/>
      <c r="P526" s="274"/>
      <c r="Q526" s="274"/>
      <c r="R526" s="274"/>
      <c r="S526" s="274"/>
      <c r="T526" s="274"/>
      <c r="U526" s="274"/>
      <c r="V526" s="274"/>
      <c r="W526" s="274"/>
      <c r="X526" s="274"/>
      <c r="Y526" s="274"/>
      <c r="Z526" s="274"/>
      <c r="AA526" s="274"/>
      <c r="AB526" s="274"/>
      <c r="AC526" s="274"/>
      <c r="AD526" s="274"/>
    </row>
    <row r="527" spans="2:30" ht="13.5">
      <c r="B527" s="276" t="s">
        <v>3697</v>
      </c>
      <c r="C527" s="268" t="s">
        <v>4065</v>
      </c>
      <c r="D527" s="270"/>
      <c r="E527" s="269"/>
      <c r="F527" s="272" t="s">
        <v>5610</v>
      </c>
      <c r="G527" s="272" t="s">
        <v>4189</v>
      </c>
      <c r="H527" s="273"/>
      <c r="I527" s="271"/>
      <c r="J527" s="274"/>
      <c r="K527" s="274"/>
      <c r="L527" s="274"/>
      <c r="M527" s="274"/>
      <c r="N527" s="274"/>
      <c r="O527" s="274"/>
      <c r="P527" s="274"/>
      <c r="Q527" s="274"/>
      <c r="R527" s="274"/>
      <c r="S527" s="274"/>
      <c r="T527" s="274"/>
      <c r="U527" s="274"/>
      <c r="V527" s="274"/>
      <c r="W527" s="274"/>
      <c r="X527" s="274"/>
      <c r="Y527" s="274"/>
      <c r="Z527" s="274"/>
      <c r="AA527" s="274"/>
      <c r="AB527" s="274"/>
      <c r="AC527" s="274"/>
      <c r="AD527" s="274"/>
    </row>
    <row r="528" spans="2:30" ht="13.5">
      <c r="B528" s="276" t="s">
        <v>3697</v>
      </c>
      <c r="C528" s="268" t="s">
        <v>4065</v>
      </c>
      <c r="D528" s="270"/>
      <c r="E528" s="269"/>
      <c r="F528" s="272" t="s">
        <v>5611</v>
      </c>
      <c r="G528" s="272" t="s">
        <v>4188</v>
      </c>
      <c r="H528" s="273"/>
      <c r="I528" s="271"/>
      <c r="J528" s="274"/>
      <c r="K528" s="274"/>
      <c r="L528" s="274"/>
      <c r="M528" s="274"/>
      <c r="N528" s="274"/>
      <c r="O528" s="274"/>
      <c r="P528" s="274"/>
      <c r="Q528" s="274"/>
      <c r="R528" s="274"/>
      <c r="S528" s="274"/>
      <c r="T528" s="274"/>
      <c r="U528" s="274"/>
      <c r="V528" s="274"/>
      <c r="W528" s="274"/>
      <c r="X528" s="274"/>
      <c r="Y528" s="274"/>
      <c r="Z528" s="274"/>
      <c r="AA528" s="274"/>
      <c r="AB528" s="274"/>
      <c r="AC528" s="274"/>
      <c r="AD528" s="274"/>
    </row>
    <row r="529" spans="2:30" ht="13.5">
      <c r="B529" s="276" t="s">
        <v>3697</v>
      </c>
      <c r="C529" s="268" t="s">
        <v>4065</v>
      </c>
      <c r="D529" s="270"/>
      <c r="E529" s="269"/>
      <c r="F529" s="272" t="s">
        <v>5612</v>
      </c>
      <c r="G529" s="272" t="s">
        <v>4191</v>
      </c>
      <c r="H529" s="273"/>
      <c r="I529" s="271"/>
      <c r="J529" s="274"/>
      <c r="K529" s="274"/>
      <c r="L529" s="274"/>
      <c r="M529" s="274"/>
      <c r="N529" s="274"/>
      <c r="O529" s="274"/>
      <c r="P529" s="274"/>
      <c r="Q529" s="274"/>
      <c r="R529" s="274"/>
      <c r="S529" s="274"/>
      <c r="T529" s="274"/>
      <c r="U529" s="274"/>
      <c r="V529" s="274"/>
      <c r="W529" s="274"/>
      <c r="X529" s="274"/>
      <c r="Y529" s="274"/>
      <c r="Z529" s="274"/>
      <c r="AA529" s="274"/>
      <c r="AB529" s="274"/>
      <c r="AC529" s="274"/>
      <c r="AD529" s="274"/>
    </row>
    <row r="530" spans="2:30" ht="13.5">
      <c r="B530" s="276" t="s">
        <v>3697</v>
      </c>
      <c r="C530" s="268" t="s">
        <v>4065</v>
      </c>
      <c r="D530" s="270"/>
      <c r="E530" s="269"/>
      <c r="F530" s="272" t="s">
        <v>5613</v>
      </c>
      <c r="G530" s="272" t="s">
        <v>4192</v>
      </c>
      <c r="H530" s="273"/>
      <c r="I530" s="271"/>
      <c r="J530" s="274"/>
      <c r="K530" s="274"/>
      <c r="L530" s="274"/>
      <c r="M530" s="274"/>
      <c r="N530" s="274"/>
      <c r="O530" s="274"/>
      <c r="P530" s="274"/>
      <c r="Q530" s="274"/>
      <c r="R530" s="274"/>
      <c r="S530" s="274"/>
      <c r="T530" s="274"/>
      <c r="U530" s="274"/>
      <c r="V530" s="274"/>
      <c r="W530" s="274"/>
      <c r="X530" s="274"/>
      <c r="Y530" s="274"/>
      <c r="Z530" s="274"/>
      <c r="AA530" s="274"/>
      <c r="AB530" s="274"/>
      <c r="AC530" s="274"/>
      <c r="AD530" s="274"/>
    </row>
    <row r="531" spans="2:30" ht="13.5">
      <c r="B531" s="276" t="s">
        <v>3697</v>
      </c>
      <c r="C531" s="268" t="s">
        <v>4065</v>
      </c>
      <c r="D531" s="270"/>
      <c r="E531" s="269"/>
      <c r="F531" s="272" t="s">
        <v>5614</v>
      </c>
      <c r="G531" s="272" t="s">
        <v>4193</v>
      </c>
      <c r="H531" s="273"/>
      <c r="I531" s="271"/>
      <c r="J531" s="274"/>
      <c r="K531" s="274"/>
      <c r="L531" s="274"/>
      <c r="M531" s="274"/>
      <c r="N531" s="274"/>
      <c r="O531" s="274"/>
      <c r="P531" s="274"/>
      <c r="Q531" s="274"/>
      <c r="R531" s="274"/>
      <c r="S531" s="274"/>
      <c r="T531" s="274"/>
      <c r="U531" s="274"/>
      <c r="V531" s="274"/>
      <c r="W531" s="274"/>
      <c r="X531" s="274"/>
      <c r="Y531" s="274"/>
      <c r="Z531" s="274"/>
      <c r="AA531" s="274"/>
      <c r="AB531" s="274"/>
      <c r="AC531" s="274"/>
      <c r="AD531" s="274"/>
    </row>
    <row r="532" spans="2:30" ht="13.5">
      <c r="B532" s="276" t="s">
        <v>3697</v>
      </c>
      <c r="C532" s="268" t="s">
        <v>4065</v>
      </c>
      <c r="D532" s="270"/>
      <c r="E532" s="269"/>
      <c r="F532" s="272" t="s">
        <v>5615</v>
      </c>
      <c r="G532" s="272" t="s">
        <v>4194</v>
      </c>
      <c r="H532" s="273"/>
      <c r="I532" s="271"/>
      <c r="J532" s="274"/>
      <c r="K532" s="274"/>
      <c r="L532" s="274"/>
      <c r="M532" s="274"/>
      <c r="N532" s="274"/>
      <c r="O532" s="274"/>
      <c r="P532" s="274"/>
      <c r="Q532" s="274"/>
      <c r="R532" s="274"/>
      <c r="S532" s="274"/>
      <c r="T532" s="274"/>
      <c r="U532" s="274"/>
      <c r="V532" s="274"/>
      <c r="W532" s="274"/>
      <c r="X532" s="274"/>
      <c r="Y532" s="274"/>
      <c r="Z532" s="274"/>
      <c r="AA532" s="274"/>
      <c r="AB532" s="274"/>
      <c r="AC532" s="274"/>
      <c r="AD532" s="274"/>
    </row>
    <row r="533" spans="2:30" ht="13.5">
      <c r="B533" s="276" t="s">
        <v>3697</v>
      </c>
      <c r="C533" s="268" t="s">
        <v>4065</v>
      </c>
      <c r="D533" s="270"/>
      <c r="E533" s="269"/>
      <c r="F533" s="272" t="s">
        <v>5616</v>
      </c>
      <c r="G533" s="272" t="s">
        <v>4195</v>
      </c>
      <c r="H533" s="273"/>
      <c r="I533" s="271"/>
      <c r="J533" s="274"/>
      <c r="K533" s="274"/>
      <c r="L533" s="274"/>
      <c r="M533" s="274"/>
      <c r="N533" s="274"/>
      <c r="O533" s="274"/>
      <c r="P533" s="274"/>
      <c r="Q533" s="274"/>
      <c r="R533" s="274"/>
      <c r="S533" s="274"/>
      <c r="T533" s="274"/>
      <c r="U533" s="274"/>
      <c r="V533" s="274"/>
      <c r="W533" s="274"/>
      <c r="X533" s="274"/>
      <c r="Y533" s="274"/>
      <c r="Z533" s="274"/>
      <c r="AA533" s="274"/>
      <c r="AB533" s="274"/>
      <c r="AC533" s="274"/>
      <c r="AD533" s="274"/>
    </row>
    <row r="534" spans="2:30" ht="13.5">
      <c r="B534" s="276" t="s">
        <v>3697</v>
      </c>
      <c r="C534" s="268" t="s">
        <v>4065</v>
      </c>
      <c r="D534" s="270"/>
      <c r="E534" s="269"/>
      <c r="F534" s="272" t="s">
        <v>5617</v>
      </c>
      <c r="G534" s="272" t="s">
        <v>4197</v>
      </c>
      <c r="H534" s="273"/>
      <c r="I534" s="271"/>
      <c r="J534" s="274"/>
      <c r="K534" s="274"/>
      <c r="L534" s="274"/>
      <c r="M534" s="274"/>
      <c r="N534" s="274"/>
      <c r="O534" s="274"/>
      <c r="P534" s="274"/>
      <c r="Q534" s="274"/>
      <c r="R534" s="274"/>
      <c r="S534" s="274"/>
      <c r="T534" s="274"/>
      <c r="U534" s="274"/>
      <c r="V534" s="274"/>
      <c r="W534" s="274"/>
      <c r="X534" s="274"/>
      <c r="Y534" s="274"/>
      <c r="Z534" s="274"/>
      <c r="AA534" s="274"/>
      <c r="AB534" s="274"/>
      <c r="AC534" s="274"/>
      <c r="AD534" s="274"/>
    </row>
    <row r="535" spans="2:30" ht="13.5">
      <c r="B535" s="276" t="s">
        <v>3697</v>
      </c>
      <c r="C535" s="268" t="s">
        <v>4065</v>
      </c>
      <c r="D535" s="270"/>
      <c r="E535" s="269"/>
      <c r="F535" s="272" t="s">
        <v>5618</v>
      </c>
      <c r="G535" s="272" t="s">
        <v>4196</v>
      </c>
      <c r="H535" s="273"/>
      <c r="I535" s="271"/>
      <c r="J535" s="274"/>
      <c r="K535" s="274"/>
      <c r="L535" s="274"/>
      <c r="M535" s="274"/>
      <c r="N535" s="274"/>
      <c r="O535" s="274"/>
      <c r="P535" s="274"/>
      <c r="Q535" s="274"/>
      <c r="R535" s="274"/>
      <c r="S535" s="274"/>
      <c r="T535" s="274"/>
      <c r="U535" s="274"/>
      <c r="V535" s="274"/>
      <c r="W535" s="274"/>
      <c r="X535" s="274"/>
      <c r="Y535" s="274"/>
      <c r="Z535" s="274"/>
      <c r="AA535" s="274"/>
      <c r="AB535" s="274"/>
      <c r="AC535" s="274"/>
      <c r="AD535" s="274"/>
    </row>
    <row r="536" spans="2:30" ht="13.5">
      <c r="B536" s="276" t="s">
        <v>3697</v>
      </c>
      <c r="C536" s="268" t="s">
        <v>4065</v>
      </c>
      <c r="D536" s="270"/>
      <c r="E536" s="269"/>
      <c r="F536" s="272" t="s">
        <v>5619</v>
      </c>
      <c r="G536" s="272" t="s">
        <v>4198</v>
      </c>
      <c r="H536" s="273"/>
      <c r="I536" s="271"/>
      <c r="J536" s="274"/>
      <c r="K536" s="274"/>
      <c r="L536" s="274"/>
      <c r="M536" s="274"/>
      <c r="N536" s="274"/>
      <c r="O536" s="274"/>
      <c r="P536" s="274"/>
      <c r="Q536" s="274"/>
      <c r="R536" s="274"/>
      <c r="S536" s="274"/>
      <c r="T536" s="274"/>
      <c r="U536" s="274"/>
      <c r="V536" s="274"/>
      <c r="W536" s="274"/>
      <c r="X536" s="274"/>
      <c r="Y536" s="274"/>
      <c r="Z536" s="274"/>
      <c r="AA536" s="274"/>
      <c r="AB536" s="274"/>
      <c r="AC536" s="274"/>
      <c r="AD536" s="274"/>
    </row>
    <row r="537" spans="2:30" ht="13.5">
      <c r="B537" s="276" t="s">
        <v>3697</v>
      </c>
      <c r="C537" s="268" t="s">
        <v>4065</v>
      </c>
      <c r="D537" s="270"/>
      <c r="E537" s="269"/>
      <c r="F537" s="272" t="s">
        <v>5620</v>
      </c>
      <c r="G537" s="272" t="s">
        <v>4199</v>
      </c>
      <c r="H537" s="273"/>
      <c r="I537" s="271"/>
      <c r="J537" s="274"/>
      <c r="K537" s="274"/>
      <c r="L537" s="274"/>
      <c r="M537" s="274"/>
      <c r="N537" s="274"/>
      <c r="O537" s="274"/>
      <c r="P537" s="274"/>
      <c r="Q537" s="274"/>
      <c r="R537" s="274"/>
      <c r="S537" s="274"/>
      <c r="T537" s="274"/>
      <c r="U537" s="274"/>
      <c r="V537" s="274"/>
      <c r="W537" s="274"/>
      <c r="X537" s="274"/>
      <c r="Y537" s="274"/>
      <c r="Z537" s="274"/>
      <c r="AA537" s="274"/>
      <c r="AB537" s="274"/>
      <c r="AC537" s="274"/>
      <c r="AD537" s="274"/>
    </row>
    <row r="538" spans="2:30" ht="13.5">
      <c r="B538" s="276" t="s">
        <v>3697</v>
      </c>
      <c r="C538" s="268" t="s">
        <v>4065</v>
      </c>
      <c r="D538" s="270"/>
      <c r="E538" s="269"/>
      <c r="F538" s="272" t="s">
        <v>5621</v>
      </c>
      <c r="G538" s="272" t="s">
        <v>4200</v>
      </c>
      <c r="H538" s="273"/>
      <c r="I538" s="271"/>
      <c r="J538" s="274"/>
      <c r="K538" s="274"/>
      <c r="L538" s="274"/>
      <c r="M538" s="274"/>
      <c r="N538" s="274"/>
      <c r="O538" s="274"/>
      <c r="P538" s="274"/>
      <c r="Q538" s="274"/>
      <c r="R538" s="274"/>
      <c r="S538" s="274"/>
      <c r="T538" s="274"/>
      <c r="U538" s="274"/>
      <c r="V538" s="274"/>
      <c r="W538" s="274"/>
      <c r="X538" s="274"/>
      <c r="Y538" s="274"/>
      <c r="Z538" s="274"/>
      <c r="AA538" s="274"/>
      <c r="AB538" s="274"/>
      <c r="AC538" s="274"/>
      <c r="AD538" s="274"/>
    </row>
    <row r="539" spans="2:30" ht="13.5">
      <c r="B539" s="276" t="s">
        <v>3697</v>
      </c>
      <c r="C539" s="268" t="s">
        <v>4065</v>
      </c>
      <c r="D539" s="270"/>
      <c r="E539" s="269"/>
      <c r="F539" s="272" t="s">
        <v>5622</v>
      </c>
      <c r="G539" s="272" t="s">
        <v>4201</v>
      </c>
      <c r="H539" s="273"/>
      <c r="I539" s="271"/>
      <c r="J539" s="274"/>
      <c r="K539" s="274"/>
      <c r="L539" s="274"/>
      <c r="M539" s="274"/>
      <c r="N539" s="274"/>
      <c r="O539" s="274"/>
      <c r="P539" s="274"/>
      <c r="Q539" s="274"/>
      <c r="R539" s="274"/>
      <c r="S539" s="274"/>
      <c r="T539" s="274"/>
      <c r="U539" s="274"/>
      <c r="V539" s="274"/>
      <c r="W539" s="274"/>
      <c r="X539" s="274"/>
      <c r="Y539" s="274"/>
      <c r="Z539" s="274"/>
      <c r="AA539" s="274"/>
      <c r="AB539" s="274"/>
      <c r="AC539" s="274"/>
      <c r="AD539" s="274"/>
    </row>
    <row r="540" spans="2:30" ht="13.5">
      <c r="B540" s="276" t="s">
        <v>3697</v>
      </c>
      <c r="C540" s="268" t="s">
        <v>4065</v>
      </c>
      <c r="D540" s="270"/>
      <c r="E540" s="269"/>
      <c r="F540" s="272" t="s">
        <v>5623</v>
      </c>
      <c r="G540" s="272" t="s">
        <v>4202</v>
      </c>
      <c r="H540" s="273"/>
      <c r="I540" s="271"/>
      <c r="J540" s="274"/>
      <c r="K540" s="274"/>
      <c r="L540" s="274"/>
      <c r="M540" s="274"/>
      <c r="N540" s="274"/>
      <c r="O540" s="274"/>
      <c r="P540" s="274"/>
      <c r="Q540" s="274"/>
      <c r="R540" s="274"/>
      <c r="S540" s="274"/>
      <c r="T540" s="274"/>
      <c r="U540" s="274"/>
      <c r="V540" s="274"/>
      <c r="W540" s="274"/>
      <c r="X540" s="274"/>
      <c r="Y540" s="274"/>
      <c r="Z540" s="274"/>
      <c r="AA540" s="274"/>
      <c r="AB540" s="274"/>
      <c r="AC540" s="274"/>
      <c r="AD540" s="274"/>
    </row>
    <row r="541" spans="2:30" ht="13.5">
      <c r="B541" s="276" t="s">
        <v>3697</v>
      </c>
      <c r="C541" s="268" t="s">
        <v>4065</v>
      </c>
      <c r="D541" s="270"/>
      <c r="E541" s="269"/>
      <c r="F541" s="272" t="s">
        <v>5624</v>
      </c>
      <c r="G541" s="272" t="s">
        <v>4203</v>
      </c>
      <c r="H541" s="273"/>
      <c r="I541" s="271"/>
      <c r="J541" s="274"/>
      <c r="K541" s="274"/>
      <c r="L541" s="274"/>
      <c r="M541" s="274"/>
      <c r="N541" s="274"/>
      <c r="O541" s="274"/>
      <c r="P541" s="274"/>
      <c r="Q541" s="274"/>
      <c r="R541" s="274"/>
      <c r="S541" s="274"/>
      <c r="T541" s="274"/>
      <c r="U541" s="274"/>
      <c r="V541" s="274"/>
      <c r="W541" s="274"/>
      <c r="X541" s="274"/>
      <c r="Y541" s="274"/>
      <c r="Z541" s="274"/>
      <c r="AA541" s="274"/>
      <c r="AB541" s="274"/>
      <c r="AC541" s="274"/>
      <c r="AD541" s="274"/>
    </row>
    <row r="542" spans="2:30" ht="13.5">
      <c r="B542" s="276" t="s">
        <v>3697</v>
      </c>
      <c r="C542" s="268" t="s">
        <v>4065</v>
      </c>
      <c r="D542" s="270"/>
      <c r="E542" s="269"/>
      <c r="F542" s="272" t="s">
        <v>5625</v>
      </c>
      <c r="G542" s="272" t="s">
        <v>4204</v>
      </c>
      <c r="H542" s="273"/>
      <c r="I542" s="271"/>
      <c r="J542" s="274"/>
      <c r="K542" s="274"/>
      <c r="L542" s="274"/>
      <c r="M542" s="274"/>
      <c r="N542" s="274"/>
      <c r="O542" s="274"/>
      <c r="P542" s="274"/>
      <c r="Q542" s="274"/>
      <c r="R542" s="274"/>
      <c r="S542" s="274"/>
      <c r="T542" s="274"/>
      <c r="U542" s="274"/>
      <c r="V542" s="274"/>
      <c r="W542" s="274"/>
      <c r="X542" s="274"/>
      <c r="Y542" s="274"/>
      <c r="Z542" s="274"/>
      <c r="AA542" s="274"/>
      <c r="AB542" s="274"/>
      <c r="AC542" s="274"/>
      <c r="AD542" s="274"/>
    </row>
    <row r="543" spans="2:30" ht="13.5">
      <c r="B543" s="276" t="s">
        <v>3697</v>
      </c>
      <c r="C543" s="268" t="s">
        <v>4065</v>
      </c>
      <c r="D543" s="270"/>
      <c r="E543" s="269"/>
      <c r="F543" s="272" t="s">
        <v>5626</v>
      </c>
      <c r="G543" s="272" t="s">
        <v>4205</v>
      </c>
      <c r="H543" s="273"/>
      <c r="I543" s="271"/>
      <c r="J543" s="274"/>
      <c r="K543" s="274"/>
      <c r="L543" s="274"/>
      <c r="M543" s="274"/>
      <c r="N543" s="274"/>
      <c r="O543" s="274"/>
      <c r="P543" s="274"/>
      <c r="Q543" s="274"/>
      <c r="R543" s="274"/>
      <c r="S543" s="274"/>
      <c r="T543" s="274"/>
      <c r="U543" s="274"/>
      <c r="V543" s="274"/>
      <c r="W543" s="274"/>
      <c r="X543" s="274"/>
      <c r="Y543" s="274"/>
      <c r="Z543" s="274"/>
      <c r="AA543" s="274"/>
      <c r="AB543" s="274"/>
      <c r="AC543" s="274"/>
      <c r="AD543" s="274"/>
    </row>
    <row r="544" spans="2:30" ht="13.5">
      <c r="B544" s="276" t="s">
        <v>3697</v>
      </c>
      <c r="C544" s="268" t="s">
        <v>4065</v>
      </c>
      <c r="D544" s="270"/>
      <c r="E544" s="269"/>
      <c r="F544" s="272" t="s">
        <v>5627</v>
      </c>
      <c r="G544" s="272" t="s">
        <v>4206</v>
      </c>
      <c r="H544" s="273"/>
      <c r="I544" s="271"/>
      <c r="J544" s="274"/>
      <c r="K544" s="274"/>
      <c r="L544" s="274"/>
      <c r="M544" s="274"/>
      <c r="N544" s="274"/>
      <c r="O544" s="274"/>
      <c r="P544" s="274"/>
      <c r="Q544" s="274"/>
      <c r="R544" s="274"/>
      <c r="S544" s="274"/>
      <c r="T544" s="274"/>
      <c r="U544" s="274"/>
      <c r="V544" s="274"/>
      <c r="W544" s="274"/>
      <c r="X544" s="274"/>
      <c r="Y544" s="274"/>
      <c r="Z544" s="274"/>
      <c r="AA544" s="274"/>
      <c r="AB544" s="274"/>
      <c r="AC544" s="274"/>
      <c r="AD544" s="274"/>
    </row>
    <row r="545" spans="2:30" ht="13.5">
      <c r="B545" s="276" t="s">
        <v>3697</v>
      </c>
      <c r="C545" s="268" t="s">
        <v>4065</v>
      </c>
      <c r="D545" s="270"/>
      <c r="E545" s="269"/>
      <c r="F545" s="272" t="s">
        <v>5628</v>
      </c>
      <c r="G545" s="272" t="s">
        <v>4207</v>
      </c>
      <c r="H545" s="273"/>
      <c r="I545" s="271"/>
      <c r="J545" s="274"/>
      <c r="K545" s="274"/>
      <c r="L545" s="274"/>
      <c r="M545" s="274"/>
      <c r="N545" s="274"/>
      <c r="O545" s="274"/>
      <c r="P545" s="274"/>
      <c r="Q545" s="274"/>
      <c r="R545" s="274"/>
      <c r="S545" s="274"/>
      <c r="T545" s="274"/>
      <c r="U545" s="274"/>
      <c r="V545" s="274"/>
      <c r="W545" s="274"/>
      <c r="X545" s="274"/>
      <c r="Y545" s="274"/>
      <c r="Z545" s="274"/>
      <c r="AA545" s="274"/>
      <c r="AB545" s="274"/>
      <c r="AC545" s="274"/>
      <c r="AD545" s="274"/>
    </row>
    <row r="546" spans="2:30" ht="27">
      <c r="B546" s="276" t="s">
        <v>3697</v>
      </c>
      <c r="C546" s="268" t="s">
        <v>4065</v>
      </c>
      <c r="D546" s="270"/>
      <c r="E546" s="269"/>
      <c r="F546" s="272" t="s">
        <v>5629</v>
      </c>
      <c r="G546" s="272" t="s">
        <v>4208</v>
      </c>
      <c r="H546" s="273"/>
      <c r="I546" s="271"/>
      <c r="J546" s="274"/>
      <c r="K546" s="274"/>
      <c r="L546" s="274"/>
      <c r="M546" s="274"/>
      <c r="N546" s="274"/>
      <c r="O546" s="274"/>
      <c r="P546" s="274"/>
      <c r="Q546" s="274"/>
      <c r="R546" s="274"/>
      <c r="S546" s="274"/>
      <c r="T546" s="274"/>
      <c r="U546" s="274"/>
      <c r="V546" s="274"/>
      <c r="W546" s="274"/>
      <c r="X546" s="274"/>
      <c r="Y546" s="274"/>
      <c r="Z546" s="274"/>
      <c r="AA546" s="274"/>
      <c r="AB546" s="274"/>
      <c r="AC546" s="274"/>
      <c r="AD546" s="274"/>
    </row>
    <row r="547" spans="2:30" ht="27">
      <c r="B547" s="276" t="s">
        <v>3697</v>
      </c>
      <c r="C547" s="268" t="s">
        <v>4065</v>
      </c>
      <c r="D547" s="270"/>
      <c r="E547" s="269"/>
      <c r="F547" s="272" t="s">
        <v>5630</v>
      </c>
      <c r="G547" s="272" t="s">
        <v>4209</v>
      </c>
      <c r="H547" s="273"/>
      <c r="I547" s="271"/>
      <c r="J547" s="274"/>
      <c r="K547" s="274"/>
      <c r="L547" s="274"/>
      <c r="M547" s="274"/>
      <c r="N547" s="274"/>
      <c r="O547" s="274"/>
      <c r="P547" s="274"/>
      <c r="Q547" s="274"/>
      <c r="R547" s="274"/>
      <c r="S547" s="274"/>
      <c r="T547" s="274"/>
      <c r="U547" s="274"/>
      <c r="V547" s="274"/>
      <c r="W547" s="274"/>
      <c r="X547" s="274"/>
      <c r="Y547" s="274"/>
      <c r="Z547" s="274"/>
      <c r="AA547" s="274"/>
      <c r="AB547" s="274"/>
      <c r="AC547" s="274"/>
      <c r="AD547" s="274"/>
    </row>
    <row r="548" spans="2:30" ht="27">
      <c r="B548" s="276" t="s">
        <v>3697</v>
      </c>
      <c r="C548" s="268" t="s">
        <v>4065</v>
      </c>
      <c r="D548" s="270"/>
      <c r="E548" s="269"/>
      <c r="F548" s="272" t="s">
        <v>5631</v>
      </c>
      <c r="G548" s="272" t="s">
        <v>4210</v>
      </c>
      <c r="H548" s="273"/>
      <c r="I548" s="271"/>
      <c r="J548" s="274"/>
      <c r="K548" s="274"/>
      <c r="L548" s="274"/>
      <c r="M548" s="274"/>
      <c r="N548" s="274"/>
      <c r="O548" s="274"/>
      <c r="P548" s="274"/>
      <c r="Q548" s="274"/>
      <c r="R548" s="274"/>
      <c r="S548" s="274"/>
      <c r="T548" s="274"/>
      <c r="U548" s="274"/>
      <c r="V548" s="274"/>
      <c r="W548" s="274"/>
      <c r="X548" s="274"/>
      <c r="Y548" s="274"/>
      <c r="Z548" s="274"/>
      <c r="AA548" s="274"/>
      <c r="AB548" s="274"/>
      <c r="AC548" s="274"/>
      <c r="AD548" s="274"/>
    </row>
    <row r="549" spans="2:30" ht="27">
      <c r="B549" s="276" t="s">
        <v>3697</v>
      </c>
      <c r="C549" s="268" t="s">
        <v>4065</v>
      </c>
      <c r="D549" s="270"/>
      <c r="E549" s="269"/>
      <c r="F549" s="272" t="s">
        <v>5632</v>
      </c>
      <c r="G549" s="272" t="s">
        <v>4211</v>
      </c>
      <c r="H549" s="273"/>
      <c r="I549" s="271"/>
      <c r="J549" s="274"/>
      <c r="K549" s="274"/>
      <c r="L549" s="274"/>
      <c r="M549" s="274"/>
      <c r="N549" s="274"/>
      <c r="O549" s="274"/>
      <c r="P549" s="274"/>
      <c r="Q549" s="274"/>
      <c r="R549" s="274"/>
      <c r="S549" s="274"/>
      <c r="T549" s="274"/>
      <c r="U549" s="274"/>
      <c r="V549" s="274"/>
      <c r="W549" s="274"/>
      <c r="X549" s="274"/>
      <c r="Y549" s="274"/>
      <c r="Z549" s="274"/>
      <c r="AA549" s="274"/>
      <c r="AB549" s="274"/>
      <c r="AC549" s="274"/>
      <c r="AD549" s="274"/>
    </row>
    <row r="550" spans="2:30" ht="27">
      <c r="B550" s="276" t="s">
        <v>3697</v>
      </c>
      <c r="C550" s="268" t="s">
        <v>4065</v>
      </c>
      <c r="D550" s="270"/>
      <c r="E550" s="269"/>
      <c r="F550" s="272" t="s">
        <v>5633</v>
      </c>
      <c r="G550" s="272" t="s">
        <v>4212</v>
      </c>
      <c r="H550" s="273"/>
      <c r="I550" s="271"/>
      <c r="J550" s="274"/>
      <c r="K550" s="274"/>
      <c r="L550" s="274"/>
      <c r="M550" s="274"/>
      <c r="N550" s="274"/>
      <c r="O550" s="274"/>
      <c r="P550" s="274"/>
      <c r="Q550" s="274"/>
      <c r="R550" s="274"/>
      <c r="S550" s="274"/>
      <c r="T550" s="274"/>
      <c r="U550" s="274"/>
      <c r="V550" s="274"/>
      <c r="W550" s="274"/>
      <c r="X550" s="274"/>
      <c r="Y550" s="274"/>
      <c r="Z550" s="274"/>
      <c r="AA550" s="274"/>
      <c r="AB550" s="274"/>
      <c r="AC550" s="274"/>
      <c r="AD550" s="274"/>
    </row>
    <row r="551" spans="2:30" ht="27">
      <c r="B551" s="276" t="s">
        <v>3697</v>
      </c>
      <c r="C551" s="268" t="s">
        <v>4065</v>
      </c>
      <c r="D551" s="270"/>
      <c r="E551" s="269"/>
      <c r="F551" s="272" t="s">
        <v>5634</v>
      </c>
      <c r="G551" s="272" t="s">
        <v>4213</v>
      </c>
      <c r="H551" s="273"/>
      <c r="I551" s="271"/>
      <c r="J551" s="274"/>
      <c r="K551" s="274"/>
      <c r="L551" s="274"/>
      <c r="M551" s="274"/>
      <c r="N551" s="274"/>
      <c r="O551" s="274"/>
      <c r="P551" s="274"/>
      <c r="Q551" s="274"/>
      <c r="R551" s="274"/>
      <c r="S551" s="274"/>
      <c r="T551" s="274"/>
      <c r="U551" s="274"/>
      <c r="V551" s="274"/>
      <c r="W551" s="274"/>
      <c r="X551" s="274"/>
      <c r="Y551" s="274"/>
      <c r="Z551" s="274"/>
      <c r="AA551" s="274"/>
      <c r="AB551" s="274"/>
      <c r="AC551" s="274"/>
      <c r="AD551" s="274"/>
    </row>
    <row r="552" spans="2:30" ht="13.5">
      <c r="B552" s="276" t="s">
        <v>3697</v>
      </c>
      <c r="C552" s="268" t="s">
        <v>4065</v>
      </c>
      <c r="D552" s="270"/>
      <c r="E552" s="269"/>
      <c r="F552" s="272" t="s">
        <v>5635</v>
      </c>
      <c r="G552" s="272" t="s">
        <v>4214</v>
      </c>
      <c r="H552" s="273"/>
      <c r="I552" s="271"/>
      <c r="J552" s="274"/>
      <c r="K552" s="274"/>
      <c r="L552" s="274"/>
      <c r="M552" s="274"/>
      <c r="N552" s="274"/>
      <c r="O552" s="274"/>
      <c r="P552" s="274"/>
      <c r="Q552" s="274"/>
      <c r="R552" s="274"/>
      <c r="S552" s="274"/>
      <c r="T552" s="274"/>
      <c r="U552" s="274"/>
      <c r="V552" s="274"/>
      <c r="W552" s="274"/>
      <c r="X552" s="274"/>
      <c r="Y552" s="274"/>
      <c r="Z552" s="274"/>
      <c r="AA552" s="274"/>
      <c r="AB552" s="274"/>
      <c r="AC552" s="274"/>
      <c r="AD552" s="274"/>
    </row>
    <row r="553" spans="2:30" ht="13.5">
      <c r="B553" s="276" t="s">
        <v>3697</v>
      </c>
      <c r="C553" s="268" t="s">
        <v>4065</v>
      </c>
      <c r="D553" s="270"/>
      <c r="E553" s="269"/>
      <c r="F553" s="272" t="s">
        <v>5636</v>
      </c>
      <c r="G553" s="272" t="s">
        <v>4215</v>
      </c>
      <c r="H553" s="273"/>
      <c r="I553" s="271"/>
      <c r="J553" s="274"/>
      <c r="K553" s="274"/>
      <c r="L553" s="274"/>
      <c r="M553" s="274"/>
      <c r="N553" s="274"/>
      <c r="O553" s="274"/>
      <c r="P553" s="274"/>
      <c r="Q553" s="274"/>
      <c r="R553" s="274"/>
      <c r="S553" s="274"/>
      <c r="T553" s="274"/>
      <c r="U553" s="274"/>
      <c r="V553" s="274"/>
      <c r="W553" s="274"/>
      <c r="X553" s="274"/>
      <c r="Y553" s="274"/>
      <c r="Z553" s="274"/>
      <c r="AA553" s="274"/>
      <c r="AB553" s="274"/>
      <c r="AC553" s="274"/>
      <c r="AD553" s="274"/>
    </row>
    <row r="554" spans="2:30" ht="13.5">
      <c r="B554" s="276" t="s">
        <v>3697</v>
      </c>
      <c r="C554" s="268" t="s">
        <v>4065</v>
      </c>
      <c r="D554" s="270"/>
      <c r="E554" s="269"/>
      <c r="F554" s="272" t="s">
        <v>5637</v>
      </c>
      <c r="G554" s="272" t="s">
        <v>4216</v>
      </c>
      <c r="H554" s="273"/>
      <c r="I554" s="271"/>
      <c r="J554" s="274"/>
      <c r="K554" s="274"/>
      <c r="L554" s="274"/>
      <c r="M554" s="274"/>
      <c r="N554" s="274"/>
      <c r="O554" s="274"/>
      <c r="P554" s="274"/>
      <c r="Q554" s="274"/>
      <c r="R554" s="274"/>
      <c r="S554" s="274"/>
      <c r="T554" s="274"/>
      <c r="U554" s="274"/>
      <c r="V554" s="274"/>
      <c r="W554" s="274"/>
      <c r="X554" s="274"/>
      <c r="Y554" s="274"/>
      <c r="Z554" s="274"/>
      <c r="AA554" s="274"/>
      <c r="AB554" s="274"/>
      <c r="AC554" s="274"/>
      <c r="AD554" s="274"/>
    </row>
    <row r="555" spans="2:30" ht="13.5">
      <c r="B555" s="276" t="s">
        <v>3697</v>
      </c>
      <c r="C555" s="268" t="s">
        <v>4065</v>
      </c>
      <c r="D555" s="270"/>
      <c r="E555" s="269"/>
      <c r="F555" s="272" t="s">
        <v>5638</v>
      </c>
      <c r="G555" s="272" t="s">
        <v>4217</v>
      </c>
      <c r="H555" s="273"/>
      <c r="I555" s="271"/>
      <c r="J555" s="274"/>
      <c r="K555" s="274"/>
      <c r="L555" s="274"/>
      <c r="M555" s="274"/>
      <c r="N555" s="274"/>
      <c r="O555" s="274"/>
      <c r="P555" s="274"/>
      <c r="Q555" s="274"/>
      <c r="R555" s="274"/>
      <c r="S555" s="274"/>
      <c r="T555" s="274"/>
      <c r="U555" s="274"/>
      <c r="V555" s="274"/>
      <c r="W555" s="274"/>
      <c r="X555" s="274"/>
      <c r="Y555" s="274"/>
      <c r="Z555" s="274"/>
      <c r="AA555" s="274"/>
      <c r="AB555" s="274"/>
      <c r="AC555" s="274"/>
      <c r="AD555" s="274"/>
    </row>
    <row r="556" spans="2:30" ht="13.5">
      <c r="B556" s="276" t="s">
        <v>3697</v>
      </c>
      <c r="C556" s="268" t="s">
        <v>4065</v>
      </c>
      <c r="D556" s="270"/>
      <c r="E556" s="269"/>
      <c r="F556" s="272" t="s">
        <v>5639</v>
      </c>
      <c r="G556" s="272" t="s">
        <v>4218</v>
      </c>
      <c r="H556" s="273"/>
      <c r="I556" s="271"/>
      <c r="J556" s="274"/>
      <c r="K556" s="274"/>
      <c r="L556" s="274"/>
      <c r="M556" s="274"/>
      <c r="N556" s="274"/>
      <c r="O556" s="274"/>
      <c r="P556" s="274"/>
      <c r="Q556" s="274"/>
      <c r="R556" s="274"/>
      <c r="S556" s="274"/>
      <c r="T556" s="274"/>
      <c r="U556" s="274"/>
      <c r="V556" s="274"/>
      <c r="W556" s="274"/>
      <c r="X556" s="274"/>
      <c r="Y556" s="274"/>
      <c r="Z556" s="274"/>
      <c r="AA556" s="274"/>
      <c r="AB556" s="274"/>
      <c r="AC556" s="274"/>
      <c r="AD556" s="274"/>
    </row>
    <row r="557" spans="2:30" ht="13.5">
      <c r="B557" s="276" t="s">
        <v>3697</v>
      </c>
      <c r="C557" s="268" t="s">
        <v>4065</v>
      </c>
      <c r="D557" s="270"/>
      <c r="E557" s="269"/>
      <c r="F557" s="272" t="s">
        <v>5640</v>
      </c>
      <c r="G557" s="272" t="s">
        <v>4219</v>
      </c>
      <c r="H557" s="273"/>
      <c r="I557" s="271"/>
      <c r="J557" s="274"/>
      <c r="K557" s="274"/>
      <c r="L557" s="274"/>
      <c r="M557" s="274"/>
      <c r="N557" s="274"/>
      <c r="O557" s="274"/>
      <c r="P557" s="274"/>
      <c r="Q557" s="274"/>
      <c r="R557" s="274"/>
      <c r="S557" s="274"/>
      <c r="T557" s="274"/>
      <c r="U557" s="274"/>
      <c r="V557" s="274"/>
      <c r="W557" s="274"/>
      <c r="X557" s="274"/>
      <c r="Y557" s="274"/>
      <c r="Z557" s="274"/>
      <c r="AA557" s="274"/>
      <c r="AB557" s="274"/>
      <c r="AC557" s="274"/>
      <c r="AD557" s="274"/>
    </row>
    <row r="558" spans="2:30" ht="13.5">
      <c r="B558" s="276" t="s">
        <v>3697</v>
      </c>
      <c r="C558" s="268" t="s">
        <v>4065</v>
      </c>
      <c r="D558" s="270"/>
      <c r="E558" s="269"/>
      <c r="F558" s="272" t="s">
        <v>5641</v>
      </c>
      <c r="G558" s="272" t="s">
        <v>4220</v>
      </c>
      <c r="H558" s="273"/>
      <c r="I558" s="271"/>
      <c r="J558" s="274"/>
      <c r="K558" s="274"/>
      <c r="L558" s="274"/>
      <c r="M558" s="274"/>
      <c r="N558" s="274"/>
      <c r="O558" s="274"/>
      <c r="P558" s="274"/>
      <c r="Q558" s="274"/>
      <c r="R558" s="274"/>
      <c r="S558" s="274"/>
      <c r="T558" s="274"/>
      <c r="U558" s="274"/>
      <c r="V558" s="274"/>
      <c r="W558" s="274"/>
      <c r="X558" s="274"/>
      <c r="Y558" s="274"/>
      <c r="Z558" s="274"/>
      <c r="AA558" s="274"/>
      <c r="AB558" s="274"/>
      <c r="AC558" s="274"/>
      <c r="AD558" s="274"/>
    </row>
    <row r="559" spans="2:30" ht="13.5">
      <c r="B559" s="276" t="s">
        <v>3697</v>
      </c>
      <c r="C559" s="268" t="s">
        <v>4065</v>
      </c>
      <c r="D559" s="270"/>
      <c r="E559" s="269"/>
      <c r="F559" s="272" t="s">
        <v>5642</v>
      </c>
      <c r="G559" s="272" t="s">
        <v>4221</v>
      </c>
      <c r="H559" s="273"/>
      <c r="I559" s="271"/>
      <c r="J559" s="274"/>
      <c r="K559" s="274"/>
      <c r="L559" s="274"/>
      <c r="M559" s="274"/>
      <c r="N559" s="274"/>
      <c r="O559" s="274"/>
      <c r="P559" s="274"/>
      <c r="Q559" s="274"/>
      <c r="R559" s="274"/>
      <c r="S559" s="274"/>
      <c r="T559" s="274"/>
      <c r="U559" s="274"/>
      <c r="V559" s="274"/>
      <c r="W559" s="274"/>
      <c r="X559" s="274"/>
      <c r="Y559" s="274"/>
      <c r="Z559" s="274"/>
      <c r="AA559" s="274"/>
      <c r="AB559" s="274"/>
      <c r="AC559" s="274"/>
      <c r="AD559" s="274"/>
    </row>
    <row r="560" spans="2:30" ht="13.5">
      <c r="B560" s="276" t="s">
        <v>3697</v>
      </c>
      <c r="C560" s="268" t="s">
        <v>4065</v>
      </c>
      <c r="D560" s="270"/>
      <c r="E560" s="269"/>
      <c r="F560" s="272" t="s">
        <v>5643</v>
      </c>
      <c r="G560" s="272" t="s">
        <v>4222</v>
      </c>
      <c r="H560" s="273"/>
      <c r="I560" s="271"/>
      <c r="J560" s="274"/>
      <c r="K560" s="274"/>
      <c r="L560" s="274"/>
      <c r="M560" s="274"/>
      <c r="N560" s="274"/>
      <c r="O560" s="274"/>
      <c r="P560" s="274"/>
      <c r="Q560" s="274"/>
      <c r="R560" s="274"/>
      <c r="S560" s="274"/>
      <c r="T560" s="274"/>
      <c r="U560" s="274"/>
      <c r="V560" s="274"/>
      <c r="W560" s="274"/>
      <c r="X560" s="274"/>
      <c r="Y560" s="274"/>
      <c r="Z560" s="274"/>
      <c r="AA560" s="274"/>
      <c r="AB560" s="274"/>
      <c r="AC560" s="274"/>
      <c r="AD560" s="274"/>
    </row>
    <row r="561" spans="2:30" ht="13.5">
      <c r="B561" s="276" t="s">
        <v>3697</v>
      </c>
      <c r="C561" s="268" t="s">
        <v>4065</v>
      </c>
      <c r="D561" s="270"/>
      <c r="E561" s="269"/>
      <c r="F561" s="272" t="s">
        <v>5644</v>
      </c>
      <c r="G561" s="272" t="s">
        <v>4225</v>
      </c>
      <c r="H561" s="273"/>
      <c r="I561" s="271"/>
      <c r="J561" s="274"/>
      <c r="K561" s="274"/>
      <c r="L561" s="274"/>
      <c r="M561" s="274"/>
      <c r="N561" s="274"/>
      <c r="O561" s="274"/>
      <c r="P561" s="274"/>
      <c r="Q561" s="274"/>
      <c r="R561" s="274"/>
      <c r="S561" s="274"/>
      <c r="T561" s="274"/>
      <c r="U561" s="274"/>
      <c r="V561" s="274"/>
      <c r="W561" s="274"/>
      <c r="X561" s="274"/>
      <c r="Y561" s="274"/>
      <c r="Z561" s="274"/>
      <c r="AA561" s="274"/>
      <c r="AB561" s="274"/>
      <c r="AC561" s="274"/>
      <c r="AD561" s="274"/>
    </row>
    <row r="562" spans="2:30" ht="13.5">
      <c r="B562" s="276" t="s">
        <v>3697</v>
      </c>
      <c r="C562" s="268" t="s">
        <v>4065</v>
      </c>
      <c r="D562" s="270"/>
      <c r="E562" s="269"/>
      <c r="F562" s="272" t="s">
        <v>5645</v>
      </c>
      <c r="G562" s="272" t="s">
        <v>4226</v>
      </c>
      <c r="H562" s="273"/>
      <c r="I562" s="271"/>
      <c r="J562" s="274"/>
      <c r="K562" s="274"/>
      <c r="L562" s="274"/>
      <c r="M562" s="274"/>
      <c r="N562" s="274"/>
      <c r="O562" s="274"/>
      <c r="P562" s="274"/>
      <c r="Q562" s="274"/>
      <c r="R562" s="274"/>
      <c r="S562" s="274"/>
      <c r="T562" s="274"/>
      <c r="U562" s="274"/>
      <c r="V562" s="274"/>
      <c r="W562" s="274"/>
      <c r="X562" s="274"/>
      <c r="Y562" s="274"/>
      <c r="Z562" s="274"/>
      <c r="AA562" s="274"/>
      <c r="AB562" s="274"/>
      <c r="AC562" s="274"/>
      <c r="AD562" s="274"/>
    </row>
    <row r="563" spans="2:30" ht="13.5">
      <c r="B563" s="276" t="s">
        <v>3697</v>
      </c>
      <c r="C563" s="268" t="s">
        <v>4065</v>
      </c>
      <c r="D563" s="270"/>
      <c r="E563" s="269"/>
      <c r="F563" s="272" t="s">
        <v>5646</v>
      </c>
      <c r="G563" s="272" t="s">
        <v>4224</v>
      </c>
      <c r="H563" s="273"/>
      <c r="I563" s="271"/>
      <c r="J563" s="274"/>
      <c r="K563" s="274"/>
      <c r="L563" s="274"/>
      <c r="M563" s="274"/>
      <c r="N563" s="274"/>
      <c r="O563" s="274"/>
      <c r="P563" s="274"/>
      <c r="Q563" s="274"/>
      <c r="R563" s="274"/>
      <c r="S563" s="274"/>
      <c r="T563" s="274"/>
      <c r="U563" s="274"/>
      <c r="V563" s="274"/>
      <c r="W563" s="274"/>
      <c r="X563" s="274"/>
      <c r="Y563" s="274"/>
      <c r="Z563" s="274"/>
      <c r="AA563" s="274"/>
      <c r="AB563" s="274"/>
      <c r="AC563" s="274"/>
      <c r="AD563" s="274"/>
    </row>
    <row r="564" spans="2:30" ht="13.5">
      <c r="B564" s="276" t="s">
        <v>3697</v>
      </c>
      <c r="C564" s="268" t="s">
        <v>4065</v>
      </c>
      <c r="D564" s="270"/>
      <c r="E564" s="269"/>
      <c r="F564" s="272" t="s">
        <v>5647</v>
      </c>
      <c r="G564" s="272" t="s">
        <v>4223</v>
      </c>
      <c r="H564" s="273"/>
      <c r="I564" s="271"/>
      <c r="J564" s="274"/>
      <c r="K564" s="274"/>
      <c r="L564" s="274"/>
      <c r="M564" s="274"/>
      <c r="N564" s="274"/>
      <c r="O564" s="274"/>
      <c r="P564" s="274"/>
      <c r="Q564" s="274"/>
      <c r="R564" s="274"/>
      <c r="S564" s="274"/>
      <c r="T564" s="274"/>
      <c r="U564" s="274"/>
      <c r="V564" s="274"/>
      <c r="W564" s="274"/>
      <c r="X564" s="274"/>
      <c r="Y564" s="274"/>
      <c r="Z564" s="274"/>
      <c r="AA564" s="274"/>
      <c r="AB564" s="274"/>
      <c r="AC564" s="274"/>
      <c r="AD564" s="274"/>
    </row>
    <row r="565" spans="2:30" ht="13.5">
      <c r="B565" s="276" t="s">
        <v>5648</v>
      </c>
      <c r="C565" s="268"/>
      <c r="D565" s="270"/>
      <c r="E565" s="269"/>
      <c r="F565" s="272" t="s">
        <v>5649</v>
      </c>
      <c r="G565" s="272" t="s">
        <v>5650</v>
      </c>
      <c r="H565" s="273"/>
      <c r="I565" s="271"/>
      <c r="J565" s="274"/>
      <c r="K565" s="274"/>
      <c r="L565" s="274"/>
      <c r="M565" s="274"/>
      <c r="N565" s="274"/>
      <c r="O565" s="274"/>
      <c r="P565" s="274"/>
      <c r="Q565" s="274"/>
      <c r="R565" s="274"/>
      <c r="S565" s="274"/>
      <c r="T565" s="274"/>
      <c r="U565" s="274"/>
      <c r="V565" s="274"/>
      <c r="W565" s="274"/>
      <c r="X565" s="274"/>
      <c r="Y565" s="274"/>
      <c r="Z565" s="274"/>
      <c r="AA565" s="274"/>
      <c r="AB565" s="274"/>
      <c r="AC565" s="274"/>
      <c r="AD565" s="274"/>
    </row>
    <row r="566" spans="2:30" ht="14.1">
      <c r="B566" s="276" t="s">
        <v>5651</v>
      </c>
      <c r="C566" s="268" t="s">
        <v>5652</v>
      </c>
      <c r="D566" s="270"/>
      <c r="E566" s="269"/>
      <c r="F566" s="272" t="s">
        <v>5653</v>
      </c>
      <c r="G566" s="272" t="s">
        <v>5654</v>
      </c>
      <c r="H566" s="306"/>
      <c r="I566" s="307"/>
      <c r="J566" s="274"/>
      <c r="K566" s="274"/>
      <c r="L566" s="274"/>
      <c r="M566" s="274"/>
      <c r="N566" s="274"/>
      <c r="O566" s="274"/>
      <c r="P566" s="274"/>
      <c r="Q566" s="274"/>
      <c r="R566" s="274"/>
      <c r="S566" s="274"/>
      <c r="T566" s="274"/>
      <c r="U566" s="274"/>
      <c r="V566" s="274"/>
      <c r="W566" s="274"/>
      <c r="X566" s="274"/>
      <c r="Y566" s="274"/>
      <c r="Z566" s="274"/>
      <c r="AA566" s="274"/>
      <c r="AB566" s="274"/>
      <c r="AC566" s="274"/>
      <c r="AD566" s="274"/>
    </row>
    <row r="567" spans="2:30" ht="27">
      <c r="B567" s="276" t="s">
        <v>5651</v>
      </c>
      <c r="C567" s="268" t="s">
        <v>5652</v>
      </c>
      <c r="D567" s="270"/>
      <c r="E567" s="269"/>
      <c r="F567" s="272" t="s">
        <v>5655</v>
      </c>
      <c r="G567" s="272" t="s">
        <v>5656</v>
      </c>
      <c r="H567" s="306"/>
      <c r="I567" s="307"/>
      <c r="J567" s="274"/>
      <c r="K567" s="274"/>
      <c r="L567" s="274"/>
      <c r="M567" s="274"/>
      <c r="N567" s="274"/>
      <c r="O567" s="274"/>
      <c r="P567" s="274"/>
      <c r="Q567" s="274"/>
      <c r="R567" s="274"/>
      <c r="S567" s="274"/>
      <c r="T567" s="274"/>
      <c r="U567" s="274"/>
      <c r="V567" s="274"/>
      <c r="W567" s="274"/>
      <c r="X567" s="274"/>
      <c r="Y567" s="274"/>
      <c r="Z567" s="274"/>
      <c r="AA567" s="274"/>
      <c r="AB567" s="274"/>
      <c r="AC567" s="274"/>
      <c r="AD567" s="274"/>
    </row>
    <row r="568" spans="2:30" ht="27">
      <c r="B568" s="276" t="s">
        <v>5651</v>
      </c>
      <c r="C568" s="268" t="s">
        <v>5652</v>
      </c>
      <c r="D568" s="270"/>
      <c r="E568" s="269"/>
      <c r="F568" s="272" t="s">
        <v>5657</v>
      </c>
      <c r="G568" s="272" t="s">
        <v>5658</v>
      </c>
      <c r="H568" s="306"/>
      <c r="I568" s="307"/>
      <c r="J568" s="274"/>
      <c r="K568" s="274"/>
      <c r="L568" s="274"/>
      <c r="M568" s="274"/>
      <c r="N568" s="274"/>
      <c r="O568" s="274"/>
      <c r="P568" s="274"/>
      <c r="Q568" s="274"/>
      <c r="R568" s="274"/>
      <c r="S568" s="274"/>
      <c r="T568" s="274"/>
      <c r="U568" s="274"/>
      <c r="V568" s="274"/>
      <c r="W568" s="274"/>
      <c r="X568" s="274"/>
      <c r="Y568" s="274"/>
      <c r="Z568" s="274"/>
      <c r="AA568" s="274"/>
      <c r="AB568" s="274"/>
      <c r="AC568" s="274"/>
      <c r="AD568" s="274"/>
    </row>
    <row r="569" spans="2:30" ht="27">
      <c r="B569" s="276" t="s">
        <v>5651</v>
      </c>
      <c r="C569" s="268" t="s">
        <v>5652</v>
      </c>
      <c r="D569" s="270"/>
      <c r="E569" s="269"/>
      <c r="F569" s="272" t="s">
        <v>5659</v>
      </c>
      <c r="G569" s="272" t="s">
        <v>5660</v>
      </c>
      <c r="H569" s="306"/>
      <c r="I569" s="307"/>
      <c r="J569" s="274"/>
      <c r="K569" s="274"/>
      <c r="L569" s="274"/>
      <c r="M569" s="274"/>
      <c r="N569" s="274"/>
      <c r="O569" s="274"/>
      <c r="P569" s="274"/>
      <c r="Q569" s="274"/>
      <c r="R569" s="274"/>
      <c r="S569" s="274"/>
      <c r="T569" s="274"/>
      <c r="U569" s="274"/>
      <c r="V569" s="274"/>
      <c r="W569" s="274"/>
      <c r="X569" s="274"/>
      <c r="Y569" s="274"/>
      <c r="Z569" s="274"/>
      <c r="AA569" s="274"/>
      <c r="AB569" s="274"/>
      <c r="AC569" s="274"/>
      <c r="AD569" s="274"/>
    </row>
    <row r="570" spans="2:30" ht="27">
      <c r="B570" s="276" t="s">
        <v>5651</v>
      </c>
      <c r="C570" s="268" t="s">
        <v>5652</v>
      </c>
      <c r="D570" s="270"/>
      <c r="E570" s="269"/>
      <c r="F570" s="272" t="s">
        <v>5661</v>
      </c>
      <c r="G570" s="272" t="s">
        <v>5662</v>
      </c>
      <c r="H570" s="306"/>
      <c r="I570" s="307"/>
      <c r="J570" s="274"/>
      <c r="K570" s="274"/>
      <c r="L570" s="274"/>
      <c r="M570" s="274"/>
      <c r="N570" s="274"/>
      <c r="O570" s="274"/>
      <c r="P570" s="274"/>
      <c r="Q570" s="274"/>
      <c r="R570" s="274"/>
      <c r="S570" s="274"/>
      <c r="T570" s="274"/>
      <c r="U570" s="274"/>
      <c r="V570" s="274"/>
      <c r="W570" s="274"/>
      <c r="X570" s="274"/>
      <c r="Y570" s="274"/>
      <c r="Z570" s="274"/>
      <c r="AA570" s="274"/>
      <c r="AB570" s="274"/>
      <c r="AC570" s="274"/>
      <c r="AD570" s="274"/>
    </row>
    <row r="571" spans="2:30" ht="27">
      <c r="B571" s="276" t="s">
        <v>5651</v>
      </c>
      <c r="C571" s="268" t="s">
        <v>5652</v>
      </c>
      <c r="D571" s="270"/>
      <c r="E571" s="269"/>
      <c r="F571" s="272" t="s">
        <v>5663</v>
      </c>
      <c r="G571" s="272" t="s">
        <v>5664</v>
      </c>
      <c r="H571" s="306"/>
      <c r="I571" s="307"/>
      <c r="J571" s="274"/>
      <c r="K571" s="274"/>
      <c r="L571" s="274"/>
      <c r="M571" s="274"/>
      <c r="N571" s="274"/>
      <c r="O571" s="274"/>
      <c r="P571" s="274"/>
      <c r="Q571" s="274"/>
      <c r="R571" s="274"/>
      <c r="S571" s="274"/>
      <c r="T571" s="274"/>
      <c r="U571" s="274"/>
      <c r="V571" s="274"/>
      <c r="W571" s="274"/>
      <c r="X571" s="274"/>
      <c r="Y571" s="274"/>
      <c r="Z571" s="274"/>
      <c r="AA571" s="274"/>
      <c r="AB571" s="274"/>
      <c r="AC571" s="274"/>
      <c r="AD571" s="274"/>
    </row>
    <row r="572" spans="2:30" ht="27">
      <c r="B572" s="276" t="s">
        <v>5651</v>
      </c>
      <c r="C572" s="268" t="s">
        <v>5652</v>
      </c>
      <c r="D572" s="270"/>
      <c r="E572" s="269"/>
      <c r="F572" s="272" t="s">
        <v>5665</v>
      </c>
      <c r="G572" s="272" t="s">
        <v>5666</v>
      </c>
      <c r="H572" s="306"/>
      <c r="I572" s="307"/>
      <c r="J572" s="274"/>
      <c r="K572" s="274"/>
      <c r="L572" s="274"/>
      <c r="M572" s="274"/>
      <c r="N572" s="274"/>
      <c r="O572" s="274"/>
      <c r="P572" s="274"/>
      <c r="Q572" s="274"/>
      <c r="R572" s="274"/>
      <c r="S572" s="274"/>
      <c r="T572" s="274"/>
      <c r="U572" s="274"/>
      <c r="V572" s="274"/>
      <c r="W572" s="274"/>
      <c r="X572" s="274"/>
      <c r="Y572" s="274"/>
      <c r="Z572" s="274"/>
      <c r="AA572" s="274"/>
      <c r="AB572" s="274"/>
      <c r="AC572" s="274"/>
      <c r="AD572" s="274"/>
    </row>
    <row r="573" spans="2:30" ht="27">
      <c r="B573" s="276" t="s">
        <v>5651</v>
      </c>
      <c r="C573" s="268" t="s">
        <v>5652</v>
      </c>
      <c r="D573" s="270"/>
      <c r="E573" s="269"/>
      <c r="F573" s="272" t="s">
        <v>5667</v>
      </c>
      <c r="G573" s="272" t="s">
        <v>5668</v>
      </c>
      <c r="H573" s="306"/>
      <c r="I573" s="307"/>
      <c r="J573" s="274"/>
      <c r="K573" s="274"/>
      <c r="L573" s="274"/>
      <c r="M573" s="274"/>
      <c r="N573" s="274"/>
      <c r="O573" s="274"/>
      <c r="P573" s="274"/>
      <c r="Q573" s="274"/>
      <c r="R573" s="274"/>
      <c r="S573" s="274"/>
      <c r="T573" s="274"/>
      <c r="U573" s="274"/>
      <c r="V573" s="274"/>
      <c r="W573" s="274"/>
      <c r="X573" s="274"/>
      <c r="Y573" s="274"/>
      <c r="Z573" s="274"/>
      <c r="AA573" s="274"/>
      <c r="AB573" s="274"/>
      <c r="AC573" s="274"/>
      <c r="AD573" s="274"/>
    </row>
    <row r="574" spans="2:30" ht="27">
      <c r="B574" s="276" t="s">
        <v>5651</v>
      </c>
      <c r="C574" s="268" t="s">
        <v>5652</v>
      </c>
      <c r="D574" s="270"/>
      <c r="E574" s="269"/>
      <c r="F574" s="272" t="s">
        <v>5669</v>
      </c>
      <c r="G574" s="272" t="s">
        <v>5670</v>
      </c>
      <c r="H574" s="306"/>
      <c r="I574" s="307"/>
      <c r="J574" s="274"/>
      <c r="K574" s="274"/>
      <c r="L574" s="274"/>
      <c r="M574" s="274"/>
      <c r="N574" s="274"/>
      <c r="O574" s="274"/>
      <c r="P574" s="274"/>
      <c r="Q574" s="274"/>
      <c r="R574" s="274"/>
      <c r="S574" s="274"/>
      <c r="T574" s="274"/>
      <c r="U574" s="274"/>
      <c r="V574" s="274"/>
      <c r="W574" s="274"/>
      <c r="X574" s="274"/>
      <c r="Y574" s="274"/>
      <c r="Z574" s="274"/>
      <c r="AA574" s="274"/>
      <c r="AB574" s="274"/>
      <c r="AC574" s="274"/>
      <c r="AD574" s="274"/>
    </row>
    <row r="575" spans="2:30" ht="27">
      <c r="B575" s="276" t="s">
        <v>5651</v>
      </c>
      <c r="C575" s="268" t="s">
        <v>5652</v>
      </c>
      <c r="D575" s="270"/>
      <c r="E575" s="269"/>
      <c r="F575" s="272" t="s">
        <v>5671</v>
      </c>
      <c r="G575" s="272" t="s">
        <v>5672</v>
      </c>
      <c r="H575" s="306"/>
      <c r="I575" s="307"/>
      <c r="J575" s="274"/>
      <c r="K575" s="274"/>
      <c r="L575" s="274"/>
      <c r="M575" s="274"/>
      <c r="N575" s="274"/>
      <c r="O575" s="274"/>
      <c r="P575" s="274"/>
      <c r="Q575" s="274"/>
      <c r="R575" s="274"/>
      <c r="S575" s="274"/>
      <c r="T575" s="274"/>
      <c r="U575" s="274"/>
      <c r="V575" s="274"/>
      <c r="W575" s="274"/>
      <c r="X575" s="274"/>
      <c r="Y575" s="274"/>
      <c r="Z575" s="274"/>
      <c r="AA575" s="274"/>
      <c r="AB575" s="274"/>
      <c r="AC575" s="274"/>
      <c r="AD575" s="274"/>
    </row>
    <row r="576" spans="2:30" ht="27">
      <c r="B576" s="276" t="s">
        <v>5651</v>
      </c>
      <c r="C576" s="268" t="s">
        <v>5652</v>
      </c>
      <c r="D576" s="270"/>
      <c r="E576" s="269"/>
      <c r="F576" s="272" t="s">
        <v>5673</v>
      </c>
      <c r="G576" s="272" t="s">
        <v>5674</v>
      </c>
      <c r="H576" s="306"/>
      <c r="I576" s="307"/>
      <c r="J576" s="274"/>
      <c r="K576" s="274"/>
      <c r="L576" s="274"/>
      <c r="M576" s="274"/>
      <c r="N576" s="274"/>
      <c r="O576" s="274"/>
      <c r="P576" s="274"/>
      <c r="Q576" s="274"/>
      <c r="R576" s="274"/>
      <c r="S576" s="274"/>
      <c r="T576" s="274"/>
      <c r="U576" s="274"/>
      <c r="V576" s="274"/>
      <c r="W576" s="274"/>
      <c r="X576" s="274"/>
      <c r="Y576" s="274"/>
      <c r="Z576" s="274"/>
      <c r="AA576" s="274"/>
      <c r="AB576" s="274"/>
      <c r="AC576" s="274"/>
      <c r="AD576" s="274"/>
    </row>
    <row r="577" spans="2:30" ht="27">
      <c r="B577" s="276" t="s">
        <v>5651</v>
      </c>
      <c r="C577" s="268" t="s">
        <v>5652</v>
      </c>
      <c r="D577" s="270"/>
      <c r="E577" s="269"/>
      <c r="F577" s="272" t="s">
        <v>5675</v>
      </c>
      <c r="G577" s="272" t="s">
        <v>5676</v>
      </c>
      <c r="H577" s="306"/>
      <c r="I577" s="307"/>
      <c r="J577" s="274"/>
      <c r="K577" s="274"/>
      <c r="L577" s="274"/>
      <c r="M577" s="274"/>
      <c r="N577" s="274"/>
      <c r="O577" s="274"/>
      <c r="P577" s="274"/>
      <c r="Q577" s="274"/>
      <c r="R577" s="274"/>
      <c r="S577" s="274"/>
      <c r="T577" s="274"/>
      <c r="U577" s="274"/>
      <c r="V577" s="274"/>
      <c r="W577" s="274"/>
      <c r="X577" s="274"/>
      <c r="Y577" s="274"/>
      <c r="Z577" s="274"/>
      <c r="AA577" s="274"/>
      <c r="AB577" s="274"/>
      <c r="AC577" s="274"/>
      <c r="AD577" s="274"/>
    </row>
    <row r="578" spans="2:30" ht="27">
      <c r="B578" s="276" t="s">
        <v>5651</v>
      </c>
      <c r="C578" s="268" t="s">
        <v>5652</v>
      </c>
      <c r="D578" s="270"/>
      <c r="E578" s="269"/>
      <c r="F578" s="272" t="s">
        <v>5677</v>
      </c>
      <c r="G578" s="272" t="s">
        <v>5678</v>
      </c>
      <c r="H578" s="306"/>
      <c r="I578" s="307"/>
      <c r="J578" s="274"/>
      <c r="K578" s="274"/>
      <c r="L578" s="274"/>
      <c r="M578" s="274"/>
      <c r="N578" s="274"/>
      <c r="O578" s="274"/>
      <c r="P578" s="274"/>
      <c r="Q578" s="274"/>
      <c r="R578" s="274"/>
      <c r="S578" s="274"/>
      <c r="T578" s="274"/>
      <c r="U578" s="274"/>
      <c r="V578" s="274"/>
      <c r="W578" s="274"/>
      <c r="X578" s="274"/>
      <c r="Y578" s="274"/>
      <c r="Z578" s="274"/>
      <c r="AA578" s="274"/>
      <c r="AB578" s="274"/>
      <c r="AC578" s="274"/>
      <c r="AD578" s="274"/>
    </row>
    <row r="579" spans="2:30" ht="27">
      <c r="B579" s="276" t="s">
        <v>5651</v>
      </c>
      <c r="C579" s="268" t="s">
        <v>5652</v>
      </c>
      <c r="D579" s="270"/>
      <c r="E579" s="269"/>
      <c r="F579" s="272" t="s">
        <v>5679</v>
      </c>
      <c r="G579" s="272" t="s">
        <v>5680</v>
      </c>
      <c r="H579" s="306"/>
      <c r="I579" s="307"/>
      <c r="J579" s="274"/>
      <c r="K579" s="274"/>
      <c r="L579" s="274"/>
      <c r="M579" s="274"/>
      <c r="N579" s="274"/>
      <c r="O579" s="274"/>
      <c r="P579" s="274"/>
      <c r="Q579" s="274"/>
      <c r="R579" s="274"/>
      <c r="S579" s="274"/>
      <c r="T579" s="274"/>
      <c r="U579" s="274"/>
      <c r="V579" s="274"/>
      <c r="W579" s="274"/>
      <c r="X579" s="274"/>
      <c r="Y579" s="274"/>
      <c r="Z579" s="274"/>
      <c r="AA579" s="274"/>
      <c r="AB579" s="274"/>
      <c r="AC579" s="274"/>
      <c r="AD579" s="274"/>
    </row>
    <row r="580" spans="2:30" ht="14.1">
      <c r="B580" s="276" t="s">
        <v>5651</v>
      </c>
      <c r="C580" s="268" t="s">
        <v>5652</v>
      </c>
      <c r="D580" s="270"/>
      <c r="E580" s="269"/>
      <c r="F580" s="272" t="s">
        <v>5681</v>
      </c>
      <c r="G580" s="272" t="s">
        <v>5682</v>
      </c>
      <c r="H580" s="306"/>
      <c r="I580" s="307"/>
      <c r="J580" s="274"/>
      <c r="K580" s="274"/>
      <c r="L580" s="274"/>
      <c r="M580" s="274"/>
      <c r="N580" s="274"/>
      <c r="O580" s="274"/>
      <c r="P580" s="274"/>
      <c r="Q580" s="274"/>
      <c r="R580" s="274"/>
      <c r="S580" s="274"/>
      <c r="T580" s="274"/>
      <c r="U580" s="274"/>
      <c r="V580" s="274"/>
      <c r="W580" s="274"/>
      <c r="X580" s="274"/>
      <c r="Y580" s="274"/>
      <c r="Z580" s="274"/>
      <c r="AA580" s="274"/>
      <c r="AB580" s="274"/>
      <c r="AC580" s="274"/>
      <c r="AD580" s="274"/>
    </row>
    <row r="581" spans="2:30" ht="27">
      <c r="B581" s="276" t="s">
        <v>5651</v>
      </c>
      <c r="C581" s="268" t="s">
        <v>5652</v>
      </c>
      <c r="D581" s="270"/>
      <c r="E581" s="269"/>
      <c r="F581" s="272" t="s">
        <v>5683</v>
      </c>
      <c r="G581" s="272" t="s">
        <v>5684</v>
      </c>
      <c r="H581" s="306"/>
      <c r="I581" s="307"/>
      <c r="J581" s="274"/>
      <c r="K581" s="274"/>
      <c r="L581" s="274"/>
      <c r="M581" s="274"/>
      <c r="N581" s="274"/>
      <c r="O581" s="274"/>
      <c r="P581" s="274"/>
      <c r="Q581" s="274"/>
      <c r="R581" s="274"/>
      <c r="S581" s="274"/>
      <c r="T581" s="274"/>
      <c r="U581" s="274"/>
      <c r="V581" s="274"/>
      <c r="W581" s="274"/>
      <c r="X581" s="274"/>
      <c r="Y581" s="274"/>
      <c r="Z581" s="274"/>
      <c r="AA581" s="274"/>
      <c r="AB581" s="274"/>
      <c r="AC581" s="274"/>
      <c r="AD581" s="274"/>
    </row>
    <row r="582" spans="2:30" ht="14.1">
      <c r="B582" s="276" t="s">
        <v>5651</v>
      </c>
      <c r="C582" s="268" t="s">
        <v>5652</v>
      </c>
      <c r="D582" s="270"/>
      <c r="E582" s="269"/>
      <c r="F582" s="272" t="s">
        <v>5685</v>
      </c>
      <c r="G582" s="272" t="s">
        <v>5686</v>
      </c>
      <c r="H582" s="306"/>
      <c r="I582" s="307"/>
      <c r="J582" s="274"/>
      <c r="K582" s="274"/>
      <c r="L582" s="274"/>
      <c r="M582" s="274"/>
      <c r="N582" s="274"/>
      <c r="O582" s="274"/>
      <c r="P582" s="274"/>
      <c r="Q582" s="274"/>
      <c r="R582" s="274"/>
      <c r="S582" s="274"/>
      <c r="T582" s="274"/>
      <c r="U582" s="274"/>
      <c r="V582" s="274"/>
      <c r="W582" s="274"/>
      <c r="X582" s="274"/>
      <c r="Y582" s="274"/>
      <c r="Z582" s="274"/>
      <c r="AA582" s="274"/>
      <c r="AB582" s="274"/>
      <c r="AC582" s="274"/>
      <c r="AD582" s="274"/>
    </row>
    <row r="583" spans="2:30" ht="14.1">
      <c r="B583" s="276" t="s">
        <v>5651</v>
      </c>
      <c r="C583" s="268" t="s">
        <v>5652</v>
      </c>
      <c r="D583" s="270"/>
      <c r="E583" s="269"/>
      <c r="F583" s="272" t="s">
        <v>5687</v>
      </c>
      <c r="G583" s="272" t="s">
        <v>5688</v>
      </c>
      <c r="H583" s="306"/>
      <c r="I583" s="307"/>
      <c r="J583" s="274"/>
      <c r="K583" s="274"/>
      <c r="L583" s="274"/>
      <c r="M583" s="274"/>
      <c r="N583" s="274"/>
      <c r="O583" s="274"/>
      <c r="P583" s="274"/>
      <c r="Q583" s="274"/>
      <c r="R583" s="274"/>
      <c r="S583" s="274"/>
      <c r="T583" s="274"/>
      <c r="U583" s="274"/>
      <c r="V583" s="274"/>
      <c r="W583" s="274"/>
      <c r="X583" s="274"/>
      <c r="Y583" s="274"/>
      <c r="Z583" s="274"/>
      <c r="AA583" s="274"/>
      <c r="AB583" s="274"/>
      <c r="AC583" s="274"/>
      <c r="AD583" s="274"/>
    </row>
    <row r="584" spans="2:30" ht="14.1">
      <c r="B584" s="276" t="s">
        <v>5651</v>
      </c>
      <c r="C584" s="268" t="s">
        <v>5652</v>
      </c>
      <c r="D584" s="270"/>
      <c r="E584" s="269"/>
      <c r="F584" s="272" t="s">
        <v>5689</v>
      </c>
      <c r="G584" s="272" t="s">
        <v>5690</v>
      </c>
      <c r="H584" s="306"/>
      <c r="I584" s="307"/>
      <c r="J584" s="274"/>
      <c r="K584" s="274"/>
      <c r="L584" s="274"/>
      <c r="M584" s="274"/>
      <c r="N584" s="274"/>
      <c r="O584" s="274"/>
      <c r="P584" s="274"/>
      <c r="Q584" s="274"/>
      <c r="R584" s="274"/>
      <c r="S584" s="274"/>
      <c r="T584" s="274"/>
      <c r="U584" s="274"/>
      <c r="V584" s="274"/>
      <c r="W584" s="274"/>
      <c r="X584" s="274"/>
      <c r="Y584" s="274"/>
      <c r="Z584" s="274"/>
      <c r="AA584" s="274"/>
      <c r="AB584" s="274"/>
      <c r="AC584" s="274"/>
      <c r="AD584" s="274"/>
    </row>
    <row r="585" spans="2:30" ht="27">
      <c r="B585" s="276" t="s">
        <v>5651</v>
      </c>
      <c r="C585" s="268" t="s">
        <v>5652</v>
      </c>
      <c r="D585" s="270"/>
      <c r="E585" s="269"/>
      <c r="F585" s="272" t="s">
        <v>5691</v>
      </c>
      <c r="G585" s="272" t="s">
        <v>5692</v>
      </c>
      <c r="H585" s="306"/>
      <c r="I585" s="307"/>
      <c r="J585" s="274"/>
      <c r="K585" s="274"/>
      <c r="L585" s="274"/>
      <c r="M585" s="274"/>
      <c r="N585" s="274"/>
      <c r="O585" s="274"/>
      <c r="P585" s="274"/>
      <c r="Q585" s="274"/>
      <c r="R585" s="274"/>
      <c r="S585" s="274"/>
      <c r="T585" s="274"/>
      <c r="U585" s="274"/>
      <c r="V585" s="274"/>
      <c r="W585" s="274"/>
      <c r="X585" s="274"/>
      <c r="Y585" s="274"/>
      <c r="Z585" s="274"/>
      <c r="AA585" s="274"/>
      <c r="AB585" s="274"/>
      <c r="AC585" s="274"/>
      <c r="AD585" s="274"/>
    </row>
    <row r="586" spans="2:30" ht="14.1">
      <c r="B586" s="276" t="s">
        <v>5651</v>
      </c>
      <c r="C586" s="268" t="s">
        <v>5652</v>
      </c>
      <c r="D586" s="270"/>
      <c r="E586" s="269"/>
      <c r="F586" s="272" t="s">
        <v>5693</v>
      </c>
      <c r="G586" s="272" t="s">
        <v>5694</v>
      </c>
      <c r="H586" s="306"/>
      <c r="I586" s="307"/>
      <c r="J586" s="274"/>
      <c r="K586" s="274"/>
      <c r="L586" s="274"/>
      <c r="M586" s="274"/>
      <c r="N586" s="274"/>
      <c r="O586" s="274"/>
      <c r="P586" s="274"/>
      <c r="Q586" s="274"/>
      <c r="R586" s="274"/>
      <c r="S586" s="274"/>
      <c r="T586" s="274"/>
      <c r="U586" s="274"/>
      <c r="V586" s="274"/>
      <c r="W586" s="274"/>
      <c r="X586" s="274"/>
      <c r="Y586" s="274"/>
      <c r="Z586" s="274"/>
      <c r="AA586" s="274"/>
      <c r="AB586" s="274"/>
      <c r="AC586" s="274"/>
      <c r="AD586" s="274"/>
    </row>
    <row r="587" spans="2:30" ht="27">
      <c r="B587" s="276" t="s">
        <v>5651</v>
      </c>
      <c r="C587" s="268" t="s">
        <v>5652</v>
      </c>
      <c r="D587" s="270"/>
      <c r="E587" s="269"/>
      <c r="F587" s="272" t="s">
        <v>5695</v>
      </c>
      <c r="G587" s="272" t="s">
        <v>5696</v>
      </c>
      <c r="H587" s="306"/>
      <c r="I587" s="307"/>
      <c r="J587" s="274"/>
      <c r="K587" s="274"/>
      <c r="L587" s="274"/>
      <c r="M587" s="274"/>
      <c r="N587" s="274"/>
      <c r="O587" s="274"/>
      <c r="P587" s="274"/>
      <c r="Q587" s="274"/>
      <c r="R587" s="274"/>
      <c r="S587" s="274"/>
      <c r="T587" s="274"/>
      <c r="U587" s="274"/>
      <c r="V587" s="274"/>
      <c r="W587" s="274"/>
      <c r="X587" s="274"/>
      <c r="Y587" s="274"/>
      <c r="Z587" s="274"/>
      <c r="AA587" s="274"/>
      <c r="AB587" s="274"/>
      <c r="AC587" s="274"/>
      <c r="AD587" s="274"/>
    </row>
    <row r="588" spans="2:30" ht="14.1">
      <c r="B588" s="276" t="s">
        <v>5651</v>
      </c>
      <c r="C588" s="268" t="s">
        <v>5652</v>
      </c>
      <c r="D588" s="270"/>
      <c r="E588" s="269"/>
      <c r="F588" s="272" t="s">
        <v>5697</v>
      </c>
      <c r="G588" s="272" t="s">
        <v>5698</v>
      </c>
      <c r="H588" s="306"/>
      <c r="I588" s="307"/>
      <c r="J588" s="274"/>
      <c r="K588" s="274"/>
      <c r="L588" s="274"/>
      <c r="M588" s="274"/>
      <c r="N588" s="274"/>
      <c r="O588" s="274"/>
      <c r="P588" s="274"/>
      <c r="Q588" s="274"/>
      <c r="R588" s="274"/>
      <c r="S588" s="274"/>
      <c r="T588" s="274"/>
      <c r="U588" s="274"/>
      <c r="V588" s="274"/>
      <c r="W588" s="274"/>
      <c r="X588" s="274"/>
      <c r="Y588" s="274"/>
      <c r="Z588" s="274"/>
      <c r="AA588" s="274"/>
      <c r="AB588" s="274"/>
      <c r="AC588" s="274"/>
      <c r="AD588" s="274"/>
    </row>
    <row r="589" spans="2:30" ht="27">
      <c r="B589" s="276" t="s">
        <v>5651</v>
      </c>
      <c r="C589" s="268" t="s">
        <v>5652</v>
      </c>
      <c r="D589" s="270"/>
      <c r="E589" s="269"/>
      <c r="F589" s="272" t="s">
        <v>5699</v>
      </c>
      <c r="G589" s="272" t="s">
        <v>5700</v>
      </c>
      <c r="H589" s="306"/>
      <c r="I589" s="307"/>
      <c r="J589" s="274"/>
      <c r="K589" s="274"/>
      <c r="L589" s="274"/>
      <c r="M589" s="274"/>
      <c r="N589" s="274"/>
      <c r="O589" s="274"/>
      <c r="P589" s="274"/>
      <c r="Q589" s="274"/>
      <c r="R589" s="274"/>
      <c r="S589" s="274"/>
      <c r="T589" s="274"/>
      <c r="U589" s="274"/>
      <c r="V589" s="274"/>
      <c r="W589" s="274"/>
      <c r="X589" s="274"/>
      <c r="Y589" s="274"/>
      <c r="Z589" s="274"/>
      <c r="AA589" s="274"/>
      <c r="AB589" s="274"/>
      <c r="AC589" s="274"/>
      <c r="AD589" s="274"/>
    </row>
    <row r="590" spans="2:30" ht="27">
      <c r="B590" s="276" t="s">
        <v>5651</v>
      </c>
      <c r="C590" s="268" t="s">
        <v>5652</v>
      </c>
      <c r="D590" s="270"/>
      <c r="E590" s="269"/>
      <c r="F590" s="272" t="s">
        <v>5701</v>
      </c>
      <c r="G590" s="272" t="s">
        <v>5702</v>
      </c>
      <c r="H590" s="306"/>
      <c r="I590" s="307"/>
      <c r="J590" s="274"/>
      <c r="K590" s="274"/>
      <c r="L590" s="274"/>
      <c r="M590" s="274"/>
      <c r="N590" s="274"/>
      <c r="O590" s="274"/>
      <c r="P590" s="274"/>
      <c r="Q590" s="274"/>
      <c r="R590" s="274"/>
      <c r="S590" s="274"/>
      <c r="T590" s="274"/>
      <c r="U590" s="274"/>
      <c r="V590" s="274"/>
      <c r="W590" s="274"/>
      <c r="X590" s="274"/>
      <c r="Y590" s="274"/>
      <c r="Z590" s="274"/>
      <c r="AA590" s="274"/>
      <c r="AB590" s="274"/>
      <c r="AC590" s="274"/>
      <c r="AD590" s="274"/>
    </row>
    <row r="591" spans="2:30" ht="27">
      <c r="B591" s="276" t="s">
        <v>5651</v>
      </c>
      <c r="C591" s="268" t="s">
        <v>5652</v>
      </c>
      <c r="D591" s="270"/>
      <c r="E591" s="269"/>
      <c r="F591" s="272" t="s">
        <v>5703</v>
      </c>
      <c r="G591" s="272" t="s">
        <v>5704</v>
      </c>
      <c r="H591" s="306"/>
      <c r="I591" s="307"/>
      <c r="J591" s="274"/>
      <c r="K591" s="274"/>
      <c r="L591" s="274"/>
      <c r="M591" s="274"/>
      <c r="N591" s="274"/>
      <c r="O591" s="274"/>
      <c r="P591" s="274"/>
      <c r="Q591" s="274"/>
      <c r="R591" s="274"/>
      <c r="S591" s="274"/>
      <c r="T591" s="274"/>
      <c r="U591" s="274"/>
      <c r="V591" s="274"/>
      <c r="W591" s="274"/>
      <c r="X591" s="274"/>
      <c r="Y591" s="274"/>
      <c r="Z591" s="274"/>
      <c r="AA591" s="274"/>
      <c r="AB591" s="274"/>
      <c r="AC591" s="274"/>
      <c r="AD591" s="274"/>
    </row>
    <row r="592" spans="2:30" ht="14.1">
      <c r="B592" s="276" t="s">
        <v>5651</v>
      </c>
      <c r="C592" s="268" t="s">
        <v>5652</v>
      </c>
      <c r="D592" s="270"/>
      <c r="E592" s="269"/>
      <c r="F592" s="272" t="s">
        <v>5705</v>
      </c>
      <c r="G592" s="272" t="s">
        <v>5706</v>
      </c>
      <c r="H592" s="306"/>
      <c r="I592" s="307"/>
      <c r="J592" s="274"/>
      <c r="K592" s="274"/>
      <c r="L592" s="274"/>
      <c r="M592" s="274"/>
      <c r="N592" s="274"/>
      <c r="O592" s="274"/>
      <c r="P592" s="274"/>
      <c r="Q592" s="274"/>
      <c r="R592" s="274"/>
      <c r="S592" s="274"/>
      <c r="T592" s="274"/>
      <c r="U592" s="274"/>
      <c r="V592" s="274"/>
      <c r="W592" s="274"/>
      <c r="X592" s="274"/>
      <c r="Y592" s="274"/>
      <c r="Z592" s="274"/>
      <c r="AA592" s="274"/>
      <c r="AB592" s="274"/>
      <c r="AC592" s="274"/>
      <c r="AD592" s="274"/>
    </row>
    <row r="593" spans="2:30" ht="27">
      <c r="B593" s="276" t="s">
        <v>5651</v>
      </c>
      <c r="C593" s="268" t="s">
        <v>5652</v>
      </c>
      <c r="D593" s="270"/>
      <c r="E593" s="269"/>
      <c r="F593" s="272" t="s">
        <v>5707</v>
      </c>
      <c r="G593" s="272" t="s">
        <v>5708</v>
      </c>
      <c r="H593" s="306"/>
      <c r="I593" s="307"/>
      <c r="J593" s="274"/>
      <c r="K593" s="274"/>
      <c r="L593" s="274"/>
      <c r="M593" s="274"/>
      <c r="N593" s="274"/>
      <c r="O593" s="274"/>
      <c r="P593" s="274"/>
      <c r="Q593" s="274"/>
      <c r="R593" s="274"/>
      <c r="S593" s="274"/>
      <c r="T593" s="274"/>
      <c r="U593" s="274"/>
      <c r="V593" s="274"/>
      <c r="W593" s="274"/>
      <c r="X593" s="274"/>
      <c r="Y593" s="274"/>
      <c r="Z593" s="274"/>
      <c r="AA593" s="274"/>
      <c r="AB593" s="274"/>
      <c r="AC593" s="274"/>
      <c r="AD593" s="274"/>
    </row>
    <row r="594" spans="2:30" ht="27">
      <c r="B594" s="276" t="s">
        <v>5651</v>
      </c>
      <c r="C594" s="268" t="s">
        <v>5652</v>
      </c>
      <c r="D594" s="270"/>
      <c r="E594" s="269"/>
      <c r="F594" s="272" t="s">
        <v>5709</v>
      </c>
      <c r="G594" s="272" t="s">
        <v>5710</v>
      </c>
      <c r="H594" s="306"/>
      <c r="I594" s="307"/>
      <c r="J594" s="274"/>
      <c r="K594" s="274"/>
      <c r="L594" s="274"/>
      <c r="M594" s="274"/>
      <c r="N594" s="274"/>
      <c r="O594" s="274"/>
      <c r="P594" s="274"/>
      <c r="Q594" s="274"/>
      <c r="R594" s="274"/>
      <c r="S594" s="274"/>
      <c r="T594" s="274"/>
      <c r="U594" s="274"/>
      <c r="V594" s="274"/>
      <c r="W594" s="274"/>
      <c r="X594" s="274"/>
      <c r="Y594" s="274"/>
      <c r="Z594" s="274"/>
      <c r="AA594" s="274"/>
      <c r="AB594" s="274"/>
      <c r="AC594" s="274"/>
      <c r="AD594" s="274"/>
    </row>
    <row r="595" spans="2:30" ht="40.5">
      <c r="B595" s="276" t="s">
        <v>5651</v>
      </c>
      <c r="C595" s="268" t="s">
        <v>5652</v>
      </c>
      <c r="D595" s="270"/>
      <c r="E595" s="269"/>
      <c r="F595" s="272" t="s">
        <v>5711</v>
      </c>
      <c r="G595" s="272" t="s">
        <v>5712</v>
      </c>
      <c r="H595" s="306"/>
      <c r="I595" s="307"/>
      <c r="J595" s="274"/>
      <c r="K595" s="274"/>
      <c r="L595" s="274"/>
      <c r="M595" s="274"/>
      <c r="N595" s="274"/>
      <c r="O595" s="274"/>
      <c r="P595" s="274"/>
      <c r="Q595" s="274"/>
      <c r="R595" s="274"/>
      <c r="S595" s="274"/>
      <c r="T595" s="274"/>
      <c r="U595" s="274"/>
      <c r="V595" s="274"/>
      <c r="W595" s="274"/>
      <c r="X595" s="274"/>
      <c r="Y595" s="274"/>
      <c r="Z595" s="274"/>
      <c r="AA595" s="274"/>
      <c r="AB595" s="274"/>
      <c r="AC595" s="274"/>
      <c r="AD595" s="274"/>
    </row>
    <row r="596" spans="2:30" ht="14.1">
      <c r="B596" s="276" t="s">
        <v>5651</v>
      </c>
      <c r="C596" s="268" t="s">
        <v>5652</v>
      </c>
      <c r="D596" s="270"/>
      <c r="E596" s="269"/>
      <c r="F596" s="272" t="s">
        <v>5713</v>
      </c>
      <c r="G596" s="272" t="s">
        <v>5714</v>
      </c>
      <c r="H596" s="306"/>
      <c r="I596" s="307"/>
      <c r="J596" s="274"/>
      <c r="K596" s="274"/>
      <c r="L596" s="274"/>
      <c r="M596" s="274"/>
      <c r="N596" s="274"/>
      <c r="O596" s="274"/>
      <c r="P596" s="274"/>
      <c r="Q596" s="274"/>
      <c r="R596" s="274"/>
      <c r="S596" s="274"/>
      <c r="T596" s="274"/>
      <c r="U596" s="274"/>
      <c r="V596" s="274"/>
      <c r="W596" s="274"/>
      <c r="X596" s="274"/>
      <c r="Y596" s="274"/>
      <c r="Z596" s="274"/>
      <c r="AA596" s="274"/>
      <c r="AB596" s="274"/>
      <c r="AC596" s="274"/>
      <c r="AD596" s="274"/>
    </row>
    <row r="597" spans="2:30" ht="27">
      <c r="B597" s="276" t="s">
        <v>5651</v>
      </c>
      <c r="C597" s="268" t="s">
        <v>5652</v>
      </c>
      <c r="D597" s="270"/>
      <c r="E597" s="269"/>
      <c r="F597" s="272" t="s">
        <v>5715</v>
      </c>
      <c r="G597" s="272" t="s">
        <v>5716</v>
      </c>
      <c r="H597" s="306"/>
      <c r="I597" s="307"/>
      <c r="J597" s="274"/>
      <c r="K597" s="274"/>
      <c r="L597" s="274"/>
      <c r="M597" s="274"/>
      <c r="N597" s="274"/>
      <c r="O597" s="274"/>
      <c r="P597" s="274"/>
      <c r="Q597" s="274"/>
      <c r="R597" s="274"/>
      <c r="S597" s="274"/>
      <c r="T597" s="274"/>
      <c r="U597" s="274"/>
      <c r="V597" s="274"/>
      <c r="W597" s="274"/>
      <c r="X597" s="274"/>
      <c r="Y597" s="274"/>
      <c r="Z597" s="274"/>
      <c r="AA597" s="274"/>
      <c r="AB597" s="274"/>
      <c r="AC597" s="274"/>
      <c r="AD597" s="274"/>
    </row>
    <row r="598" spans="2:30" ht="14.1">
      <c r="B598" s="276" t="s">
        <v>5651</v>
      </c>
      <c r="C598" s="268" t="s">
        <v>5652</v>
      </c>
      <c r="D598" s="270"/>
      <c r="E598" s="269"/>
      <c r="F598" s="272" t="s">
        <v>5717</v>
      </c>
      <c r="G598" s="272" t="s">
        <v>5718</v>
      </c>
      <c r="H598" s="306"/>
      <c r="I598" s="307"/>
      <c r="J598" s="274"/>
      <c r="K598" s="274"/>
      <c r="L598" s="274"/>
      <c r="M598" s="274"/>
      <c r="N598" s="274"/>
      <c r="O598" s="274"/>
      <c r="P598" s="274"/>
      <c r="Q598" s="274"/>
      <c r="R598" s="274"/>
      <c r="S598" s="274"/>
      <c r="T598" s="274"/>
      <c r="U598" s="274"/>
      <c r="V598" s="274"/>
      <c r="W598" s="274"/>
      <c r="X598" s="274"/>
      <c r="Y598" s="274"/>
      <c r="Z598" s="274"/>
      <c r="AA598" s="274"/>
      <c r="AB598" s="274"/>
      <c r="AC598" s="274"/>
      <c r="AD598" s="274"/>
    </row>
    <row r="599" spans="2:30" ht="27">
      <c r="B599" s="276" t="s">
        <v>5651</v>
      </c>
      <c r="C599" s="268" t="s">
        <v>5652</v>
      </c>
      <c r="D599" s="270"/>
      <c r="E599" s="269"/>
      <c r="F599" s="272" t="s">
        <v>5719</v>
      </c>
      <c r="G599" s="272" t="s">
        <v>5720</v>
      </c>
      <c r="H599" s="306"/>
      <c r="I599" s="307"/>
      <c r="J599" s="274"/>
      <c r="K599" s="274"/>
      <c r="L599" s="274"/>
      <c r="M599" s="274"/>
      <c r="N599" s="274"/>
      <c r="O599" s="274"/>
      <c r="P599" s="274"/>
      <c r="Q599" s="274"/>
      <c r="R599" s="274"/>
      <c r="S599" s="274"/>
      <c r="T599" s="274"/>
      <c r="U599" s="274"/>
      <c r="V599" s="274"/>
      <c r="W599" s="274"/>
      <c r="X599" s="274"/>
      <c r="Y599" s="274"/>
      <c r="Z599" s="274"/>
      <c r="AA599" s="274"/>
      <c r="AB599" s="274"/>
      <c r="AC599" s="274"/>
      <c r="AD599" s="274"/>
    </row>
    <row r="600" spans="2:30" ht="14.1">
      <c r="B600" s="276" t="s">
        <v>5651</v>
      </c>
      <c r="C600" s="268" t="s">
        <v>5652</v>
      </c>
      <c r="D600" s="270"/>
      <c r="E600" s="269"/>
      <c r="F600" s="272" t="s">
        <v>5721</v>
      </c>
      <c r="G600" s="272" t="s">
        <v>5722</v>
      </c>
      <c r="H600" s="306"/>
      <c r="I600" s="307"/>
      <c r="J600" s="274"/>
      <c r="K600" s="274"/>
      <c r="L600" s="274"/>
      <c r="M600" s="274"/>
      <c r="N600" s="274"/>
      <c r="O600" s="274"/>
      <c r="P600" s="274"/>
      <c r="Q600" s="274"/>
      <c r="R600" s="274"/>
      <c r="S600" s="274"/>
      <c r="T600" s="274"/>
      <c r="U600" s="274"/>
      <c r="V600" s="274"/>
      <c r="W600" s="274"/>
      <c r="X600" s="274"/>
      <c r="Y600" s="274"/>
      <c r="Z600" s="274"/>
      <c r="AA600" s="274"/>
      <c r="AB600" s="274"/>
      <c r="AC600" s="274"/>
      <c r="AD600" s="274"/>
    </row>
    <row r="601" spans="2:30" ht="27">
      <c r="B601" s="276" t="s">
        <v>5651</v>
      </c>
      <c r="C601" s="268" t="s">
        <v>5652</v>
      </c>
      <c r="D601" s="270"/>
      <c r="E601" s="269"/>
      <c r="F601" s="272" t="s">
        <v>5723</v>
      </c>
      <c r="G601" s="272" t="s">
        <v>5724</v>
      </c>
      <c r="H601" s="306"/>
      <c r="I601" s="307"/>
      <c r="J601" s="274"/>
      <c r="K601" s="274"/>
      <c r="L601" s="274"/>
      <c r="M601" s="274"/>
      <c r="N601" s="274"/>
      <c r="O601" s="274"/>
      <c r="P601" s="274"/>
      <c r="Q601" s="274"/>
      <c r="R601" s="274"/>
      <c r="S601" s="274"/>
      <c r="T601" s="274"/>
      <c r="U601" s="274"/>
      <c r="V601" s="274"/>
      <c r="W601" s="274"/>
      <c r="X601" s="274"/>
      <c r="Y601" s="274"/>
      <c r="Z601" s="274"/>
      <c r="AA601" s="274"/>
      <c r="AB601" s="274"/>
      <c r="AC601" s="274"/>
      <c r="AD601" s="274"/>
    </row>
    <row r="602" spans="2:30" ht="27">
      <c r="B602" s="276" t="s">
        <v>5651</v>
      </c>
      <c r="C602" s="268" t="s">
        <v>5652</v>
      </c>
      <c r="D602" s="270"/>
      <c r="E602" s="269"/>
      <c r="F602" s="272" t="s">
        <v>5725</v>
      </c>
      <c r="G602" s="272" t="s">
        <v>5726</v>
      </c>
      <c r="H602" s="306"/>
      <c r="I602" s="307"/>
      <c r="J602" s="274"/>
      <c r="K602" s="274"/>
      <c r="L602" s="274"/>
      <c r="M602" s="274"/>
      <c r="N602" s="274"/>
      <c r="O602" s="274"/>
      <c r="P602" s="274"/>
      <c r="Q602" s="274"/>
      <c r="R602" s="274"/>
      <c r="S602" s="274"/>
      <c r="T602" s="274"/>
      <c r="U602" s="274"/>
      <c r="V602" s="274"/>
      <c r="W602" s="274"/>
      <c r="X602" s="274"/>
      <c r="Y602" s="274"/>
      <c r="Z602" s="274"/>
      <c r="AA602" s="274"/>
      <c r="AB602" s="274"/>
      <c r="AC602" s="274"/>
      <c r="AD602" s="274"/>
    </row>
    <row r="603" spans="2:30" ht="27">
      <c r="B603" s="276" t="s">
        <v>5651</v>
      </c>
      <c r="C603" s="268" t="s">
        <v>5652</v>
      </c>
      <c r="D603" s="270"/>
      <c r="E603" s="269"/>
      <c r="F603" s="272" t="s">
        <v>5727</v>
      </c>
      <c r="G603" s="272" t="s">
        <v>5728</v>
      </c>
      <c r="H603" s="306"/>
      <c r="I603" s="307"/>
      <c r="J603" s="274"/>
      <c r="K603" s="274"/>
      <c r="L603" s="274"/>
      <c r="M603" s="274"/>
      <c r="N603" s="274"/>
      <c r="O603" s="274"/>
      <c r="P603" s="274"/>
      <c r="Q603" s="274"/>
      <c r="R603" s="274"/>
      <c r="S603" s="274"/>
      <c r="T603" s="274"/>
      <c r="U603" s="274"/>
      <c r="V603" s="274"/>
      <c r="W603" s="274"/>
      <c r="X603" s="274"/>
      <c r="Y603" s="274"/>
      <c r="Z603" s="274"/>
      <c r="AA603" s="274"/>
      <c r="AB603" s="274"/>
      <c r="AC603" s="274"/>
      <c r="AD603" s="274"/>
    </row>
    <row r="604" spans="2:30" ht="27">
      <c r="B604" s="276" t="s">
        <v>5651</v>
      </c>
      <c r="C604" s="268" t="s">
        <v>5652</v>
      </c>
      <c r="D604" s="270"/>
      <c r="E604" s="269"/>
      <c r="F604" s="272" t="s">
        <v>5729</v>
      </c>
      <c r="G604" s="272" t="s">
        <v>5730</v>
      </c>
      <c r="H604" s="306"/>
      <c r="I604" s="307"/>
      <c r="J604" s="274"/>
      <c r="K604" s="274"/>
      <c r="L604" s="274"/>
      <c r="M604" s="274"/>
      <c r="N604" s="274"/>
      <c r="O604" s="274"/>
      <c r="P604" s="274"/>
      <c r="Q604" s="274"/>
      <c r="R604" s="274"/>
      <c r="S604" s="274"/>
      <c r="T604" s="274"/>
      <c r="U604" s="274"/>
      <c r="V604" s="274"/>
      <c r="W604" s="274"/>
      <c r="X604" s="274"/>
      <c r="Y604" s="274"/>
      <c r="Z604" s="274"/>
      <c r="AA604" s="274"/>
      <c r="AB604" s="274"/>
      <c r="AC604" s="274"/>
      <c r="AD604" s="274"/>
    </row>
    <row r="605" spans="2:30" ht="27">
      <c r="B605" s="276" t="s">
        <v>5651</v>
      </c>
      <c r="C605" s="268" t="s">
        <v>5652</v>
      </c>
      <c r="D605" s="270"/>
      <c r="E605" s="269"/>
      <c r="F605" s="272" t="s">
        <v>5731</v>
      </c>
      <c r="G605" s="272" t="s">
        <v>5732</v>
      </c>
      <c r="H605" s="306"/>
      <c r="I605" s="307"/>
      <c r="J605" s="274"/>
      <c r="K605" s="274"/>
      <c r="L605" s="274"/>
      <c r="M605" s="274"/>
      <c r="N605" s="274"/>
      <c r="O605" s="274"/>
      <c r="P605" s="274"/>
      <c r="Q605" s="274"/>
      <c r="R605" s="274"/>
      <c r="S605" s="274"/>
      <c r="T605" s="274"/>
      <c r="U605" s="274"/>
      <c r="V605" s="274"/>
      <c r="W605" s="274"/>
      <c r="X605" s="274"/>
      <c r="Y605" s="274"/>
      <c r="Z605" s="274"/>
      <c r="AA605" s="274"/>
      <c r="AB605" s="274"/>
      <c r="AC605" s="274"/>
      <c r="AD605" s="274"/>
    </row>
    <row r="606" spans="2:30" ht="27">
      <c r="B606" s="276" t="s">
        <v>5651</v>
      </c>
      <c r="C606" s="268" t="s">
        <v>5652</v>
      </c>
      <c r="D606" s="270"/>
      <c r="E606" s="269"/>
      <c r="F606" s="272" t="s">
        <v>5733</v>
      </c>
      <c r="G606" s="272" t="s">
        <v>5734</v>
      </c>
      <c r="H606" s="306"/>
      <c r="I606" s="307"/>
      <c r="J606" s="274"/>
      <c r="K606" s="274"/>
      <c r="L606" s="274"/>
      <c r="M606" s="274"/>
      <c r="N606" s="274"/>
      <c r="O606" s="274"/>
      <c r="P606" s="274"/>
      <c r="Q606" s="274"/>
      <c r="R606" s="274"/>
      <c r="S606" s="274"/>
      <c r="T606" s="274"/>
      <c r="U606" s="274"/>
      <c r="V606" s="274"/>
      <c r="W606" s="274"/>
      <c r="X606" s="274"/>
      <c r="Y606" s="274"/>
      <c r="Z606" s="274"/>
      <c r="AA606" s="274"/>
      <c r="AB606" s="274"/>
      <c r="AC606" s="274"/>
      <c r="AD606" s="274"/>
    </row>
    <row r="607" spans="2:30" ht="27">
      <c r="B607" s="276" t="s">
        <v>5651</v>
      </c>
      <c r="C607" s="268" t="s">
        <v>5652</v>
      </c>
      <c r="D607" s="270"/>
      <c r="E607" s="269"/>
      <c r="F607" s="272" t="s">
        <v>5735</v>
      </c>
      <c r="G607" s="272" t="s">
        <v>5736</v>
      </c>
      <c r="H607" s="306"/>
      <c r="I607" s="307"/>
      <c r="J607" s="274"/>
      <c r="K607" s="274"/>
      <c r="L607" s="274"/>
      <c r="M607" s="274"/>
      <c r="N607" s="274"/>
      <c r="O607" s="274"/>
      <c r="P607" s="274"/>
      <c r="Q607" s="274"/>
      <c r="R607" s="274"/>
      <c r="S607" s="274"/>
      <c r="T607" s="274"/>
      <c r="U607" s="274"/>
      <c r="V607" s="274"/>
      <c r="W607" s="274"/>
      <c r="X607" s="274"/>
      <c r="Y607" s="274"/>
      <c r="Z607" s="274"/>
      <c r="AA607" s="274"/>
      <c r="AB607" s="274"/>
      <c r="AC607" s="274"/>
      <c r="AD607" s="274"/>
    </row>
    <row r="608" spans="2:30" ht="27">
      <c r="B608" s="276" t="s">
        <v>5651</v>
      </c>
      <c r="C608" s="268" t="s">
        <v>5652</v>
      </c>
      <c r="D608" s="270"/>
      <c r="E608" s="269"/>
      <c r="F608" s="272" t="s">
        <v>5737</v>
      </c>
      <c r="G608" s="272" t="s">
        <v>5738</v>
      </c>
      <c r="H608" s="306"/>
      <c r="I608" s="307"/>
      <c r="J608" s="274"/>
      <c r="K608" s="274"/>
      <c r="L608" s="274"/>
      <c r="M608" s="274"/>
      <c r="N608" s="274"/>
      <c r="O608" s="274"/>
      <c r="P608" s="274"/>
      <c r="Q608" s="274"/>
      <c r="R608" s="274"/>
      <c r="S608" s="274"/>
      <c r="T608" s="274"/>
      <c r="U608" s="274"/>
      <c r="V608" s="274"/>
      <c r="W608" s="274"/>
      <c r="X608" s="274"/>
      <c r="Y608" s="274"/>
      <c r="Z608" s="274"/>
      <c r="AA608" s="274"/>
      <c r="AB608" s="274"/>
      <c r="AC608" s="274"/>
      <c r="AD608" s="274"/>
    </row>
    <row r="609" spans="2:30" ht="40.5">
      <c r="B609" s="276" t="s">
        <v>5651</v>
      </c>
      <c r="C609" s="268" t="s">
        <v>5652</v>
      </c>
      <c r="D609" s="270"/>
      <c r="E609" s="269"/>
      <c r="F609" s="272" t="s">
        <v>5739</v>
      </c>
      <c r="G609" s="272" t="s">
        <v>5740</v>
      </c>
      <c r="H609" s="306"/>
      <c r="I609" s="307"/>
      <c r="J609" s="274"/>
      <c r="K609" s="274"/>
      <c r="L609" s="274"/>
      <c r="M609" s="274"/>
      <c r="N609" s="274"/>
      <c r="O609" s="274"/>
      <c r="P609" s="274"/>
      <c r="Q609" s="274"/>
      <c r="R609" s="274"/>
      <c r="S609" s="274"/>
      <c r="T609" s="274"/>
      <c r="U609" s="274"/>
      <c r="V609" s="274"/>
      <c r="W609" s="274"/>
      <c r="X609" s="274"/>
      <c r="Y609" s="274"/>
      <c r="Z609" s="274"/>
      <c r="AA609" s="274"/>
      <c r="AB609" s="274"/>
      <c r="AC609" s="274"/>
      <c r="AD609" s="274"/>
    </row>
    <row r="610" spans="2:30" ht="27">
      <c r="B610" s="276" t="s">
        <v>5651</v>
      </c>
      <c r="C610" s="268" t="s">
        <v>5652</v>
      </c>
      <c r="D610" s="270"/>
      <c r="E610" s="269"/>
      <c r="F610" s="272" t="s">
        <v>5741</v>
      </c>
      <c r="G610" s="272" t="s">
        <v>5742</v>
      </c>
      <c r="H610" s="306"/>
      <c r="I610" s="307"/>
      <c r="J610" s="274"/>
      <c r="K610" s="274"/>
      <c r="L610" s="274"/>
      <c r="M610" s="274"/>
      <c r="N610" s="274"/>
      <c r="O610" s="274"/>
      <c r="P610" s="274"/>
      <c r="Q610" s="274"/>
      <c r="R610" s="274"/>
      <c r="S610" s="274"/>
      <c r="T610" s="274"/>
      <c r="U610" s="274"/>
      <c r="V610" s="274"/>
      <c r="W610" s="274"/>
      <c r="X610" s="274"/>
      <c r="Y610" s="274"/>
      <c r="Z610" s="274"/>
      <c r="AA610" s="274"/>
      <c r="AB610" s="274"/>
      <c r="AC610" s="274"/>
      <c r="AD610" s="274"/>
    </row>
    <row r="611" spans="2:30" ht="40.5">
      <c r="B611" s="276" t="s">
        <v>5651</v>
      </c>
      <c r="C611" s="268" t="s">
        <v>5652</v>
      </c>
      <c r="D611" s="270"/>
      <c r="E611" s="269"/>
      <c r="F611" s="272" t="s">
        <v>5743</v>
      </c>
      <c r="G611" s="272" t="s">
        <v>5744</v>
      </c>
      <c r="H611" s="306"/>
      <c r="I611" s="307"/>
      <c r="J611" s="274"/>
      <c r="K611" s="274"/>
      <c r="L611" s="274"/>
      <c r="M611" s="274"/>
      <c r="N611" s="274"/>
      <c r="O611" s="274"/>
      <c r="P611" s="274"/>
      <c r="Q611" s="274"/>
      <c r="R611" s="274"/>
      <c r="S611" s="274"/>
      <c r="T611" s="274"/>
      <c r="U611" s="274"/>
      <c r="V611" s="274"/>
      <c r="W611" s="274"/>
      <c r="X611" s="274"/>
      <c r="Y611" s="274"/>
      <c r="Z611" s="274"/>
      <c r="AA611" s="274"/>
      <c r="AB611" s="274"/>
      <c r="AC611" s="274"/>
      <c r="AD611" s="274"/>
    </row>
    <row r="612" spans="2:30" ht="27">
      <c r="B612" s="276" t="s">
        <v>5651</v>
      </c>
      <c r="C612" s="268" t="s">
        <v>5652</v>
      </c>
      <c r="D612" s="270"/>
      <c r="E612" s="269"/>
      <c r="F612" s="272" t="s">
        <v>5745</v>
      </c>
      <c r="G612" s="272" t="s">
        <v>5746</v>
      </c>
      <c r="H612" s="306"/>
      <c r="I612" s="307"/>
      <c r="J612" s="274"/>
      <c r="K612" s="274"/>
      <c r="L612" s="274"/>
      <c r="M612" s="274"/>
      <c r="N612" s="274"/>
      <c r="O612" s="274"/>
      <c r="P612" s="274"/>
      <c r="Q612" s="274"/>
      <c r="R612" s="274"/>
      <c r="S612" s="274"/>
      <c r="T612" s="274"/>
      <c r="U612" s="274"/>
      <c r="V612" s="274"/>
      <c r="W612" s="274"/>
      <c r="X612" s="274"/>
      <c r="Y612" s="274"/>
      <c r="Z612" s="274"/>
      <c r="AA612" s="274"/>
      <c r="AB612" s="274"/>
      <c r="AC612" s="274"/>
      <c r="AD612" s="274"/>
    </row>
    <row r="613" spans="2:30" ht="40.5">
      <c r="B613" s="276" t="s">
        <v>5651</v>
      </c>
      <c r="C613" s="268" t="s">
        <v>5652</v>
      </c>
      <c r="D613" s="270"/>
      <c r="E613" s="269"/>
      <c r="F613" s="272" t="s">
        <v>5747</v>
      </c>
      <c r="G613" s="272" t="s">
        <v>5748</v>
      </c>
      <c r="H613" s="306"/>
      <c r="I613" s="307"/>
      <c r="J613" s="274"/>
      <c r="K613" s="274"/>
      <c r="L613" s="274"/>
      <c r="M613" s="274"/>
      <c r="N613" s="274"/>
      <c r="O613" s="274"/>
      <c r="P613" s="274"/>
      <c r="Q613" s="274"/>
      <c r="R613" s="274"/>
      <c r="S613" s="274"/>
      <c r="T613" s="274"/>
      <c r="U613" s="274"/>
      <c r="V613" s="274"/>
      <c r="W613" s="274"/>
      <c r="X613" s="274"/>
      <c r="Y613" s="274"/>
      <c r="Z613" s="274"/>
      <c r="AA613" s="274"/>
      <c r="AB613" s="274"/>
      <c r="AC613" s="274"/>
      <c r="AD613" s="274"/>
    </row>
    <row r="614" spans="2:30" ht="27">
      <c r="B614" s="276" t="s">
        <v>5651</v>
      </c>
      <c r="C614" s="268" t="s">
        <v>5652</v>
      </c>
      <c r="D614" s="270"/>
      <c r="E614" s="269"/>
      <c r="F614" s="272" t="s">
        <v>5749</v>
      </c>
      <c r="G614" s="272" t="s">
        <v>5750</v>
      </c>
      <c r="H614" s="306"/>
      <c r="I614" s="307"/>
      <c r="J614" s="274"/>
      <c r="K614" s="274"/>
      <c r="L614" s="274"/>
      <c r="M614" s="274"/>
      <c r="N614" s="274"/>
      <c r="O614" s="274"/>
      <c r="P614" s="274"/>
      <c r="Q614" s="274"/>
      <c r="R614" s="274"/>
      <c r="S614" s="274"/>
      <c r="T614" s="274"/>
      <c r="U614" s="274"/>
      <c r="V614" s="274"/>
      <c r="W614" s="274"/>
      <c r="X614" s="274"/>
      <c r="Y614" s="274"/>
      <c r="Z614" s="274"/>
      <c r="AA614" s="274"/>
      <c r="AB614" s="274"/>
      <c r="AC614" s="274"/>
      <c r="AD614" s="274"/>
    </row>
    <row r="615" spans="2:30" ht="40.5">
      <c r="B615" s="276" t="s">
        <v>5651</v>
      </c>
      <c r="C615" s="268" t="s">
        <v>5652</v>
      </c>
      <c r="D615" s="270"/>
      <c r="E615" s="269"/>
      <c r="F615" s="272" t="s">
        <v>5751</v>
      </c>
      <c r="G615" s="272" t="s">
        <v>5752</v>
      </c>
      <c r="H615" s="306"/>
      <c r="I615" s="307"/>
      <c r="J615" s="274"/>
      <c r="K615" s="274"/>
      <c r="L615" s="274"/>
      <c r="M615" s="274"/>
      <c r="N615" s="274"/>
      <c r="O615" s="274"/>
      <c r="P615" s="274"/>
      <c r="Q615" s="274"/>
      <c r="R615" s="274"/>
      <c r="S615" s="274"/>
      <c r="T615" s="274"/>
      <c r="U615" s="274"/>
      <c r="V615" s="274"/>
      <c r="W615" s="274"/>
      <c r="X615" s="274"/>
      <c r="Y615" s="274"/>
      <c r="Z615" s="274"/>
      <c r="AA615" s="274"/>
      <c r="AB615" s="274"/>
      <c r="AC615" s="274"/>
      <c r="AD615" s="274"/>
    </row>
    <row r="616" spans="2:30" ht="27">
      <c r="B616" s="276" t="s">
        <v>5651</v>
      </c>
      <c r="C616" s="268" t="s">
        <v>5652</v>
      </c>
      <c r="D616" s="270"/>
      <c r="E616" s="269"/>
      <c r="F616" s="272" t="s">
        <v>5753</v>
      </c>
      <c r="G616" s="272" t="s">
        <v>5754</v>
      </c>
      <c r="H616" s="306"/>
      <c r="I616" s="307"/>
      <c r="J616" s="274"/>
      <c r="K616" s="274"/>
      <c r="L616" s="274"/>
      <c r="M616" s="274"/>
      <c r="N616" s="274"/>
      <c r="O616" s="274"/>
      <c r="P616" s="274"/>
      <c r="Q616" s="274"/>
      <c r="R616" s="274"/>
      <c r="S616" s="274"/>
      <c r="T616" s="274"/>
      <c r="U616" s="274"/>
      <c r="V616" s="274"/>
      <c r="W616" s="274"/>
      <c r="X616" s="274"/>
      <c r="Y616" s="274"/>
      <c r="Z616" s="274"/>
      <c r="AA616" s="274"/>
      <c r="AB616" s="274"/>
      <c r="AC616" s="274"/>
      <c r="AD616" s="274"/>
    </row>
    <row r="617" spans="2:30" ht="40.5">
      <c r="B617" s="276" t="s">
        <v>5651</v>
      </c>
      <c r="C617" s="268" t="s">
        <v>5652</v>
      </c>
      <c r="D617" s="270"/>
      <c r="E617" s="269"/>
      <c r="F617" s="272" t="s">
        <v>5755</v>
      </c>
      <c r="G617" s="272" t="s">
        <v>5756</v>
      </c>
      <c r="H617" s="306"/>
      <c r="I617" s="307"/>
      <c r="J617" s="274"/>
      <c r="K617" s="274"/>
      <c r="L617" s="274"/>
      <c r="M617" s="274"/>
      <c r="N617" s="274"/>
      <c r="O617" s="274"/>
      <c r="P617" s="274"/>
      <c r="Q617" s="274"/>
      <c r="R617" s="274"/>
      <c r="S617" s="274"/>
      <c r="T617" s="274"/>
      <c r="U617" s="274"/>
      <c r="V617" s="274"/>
      <c r="W617" s="274"/>
      <c r="X617" s="274"/>
      <c r="Y617" s="274"/>
      <c r="Z617" s="274"/>
      <c r="AA617" s="274"/>
      <c r="AB617" s="274"/>
      <c r="AC617" s="274"/>
      <c r="AD617" s="274"/>
    </row>
    <row r="618" spans="2:30" ht="40.5">
      <c r="B618" s="276" t="s">
        <v>5651</v>
      </c>
      <c r="C618" s="268" t="s">
        <v>5652</v>
      </c>
      <c r="D618" s="270"/>
      <c r="E618" s="269"/>
      <c r="F618" s="272" t="s">
        <v>5757</v>
      </c>
      <c r="G618" s="272" t="s">
        <v>5758</v>
      </c>
      <c r="H618" s="306"/>
      <c r="I618" s="307"/>
      <c r="J618" s="274"/>
      <c r="K618" s="274"/>
      <c r="L618" s="274"/>
      <c r="M618" s="274"/>
      <c r="N618" s="274"/>
      <c r="O618" s="274"/>
      <c r="P618" s="274"/>
      <c r="Q618" s="274"/>
      <c r="R618" s="274"/>
      <c r="S618" s="274"/>
      <c r="T618" s="274"/>
      <c r="U618" s="274"/>
      <c r="V618" s="274"/>
      <c r="W618" s="274"/>
      <c r="X618" s="274"/>
      <c r="Y618" s="274"/>
      <c r="Z618" s="274"/>
      <c r="AA618" s="274"/>
      <c r="AB618" s="274"/>
      <c r="AC618" s="274"/>
      <c r="AD618" s="274"/>
    </row>
    <row r="619" spans="2:30" ht="40.5">
      <c r="B619" s="276" t="s">
        <v>5651</v>
      </c>
      <c r="C619" s="268" t="s">
        <v>5652</v>
      </c>
      <c r="D619" s="270"/>
      <c r="E619" s="269"/>
      <c r="F619" s="272" t="s">
        <v>5759</v>
      </c>
      <c r="G619" s="272" t="s">
        <v>5760</v>
      </c>
      <c r="H619" s="306"/>
      <c r="I619" s="307"/>
      <c r="J619" s="274"/>
      <c r="K619" s="274"/>
      <c r="L619" s="274"/>
      <c r="M619" s="274"/>
      <c r="N619" s="274"/>
      <c r="O619" s="274"/>
      <c r="P619" s="274"/>
      <c r="Q619" s="274"/>
      <c r="R619" s="274"/>
      <c r="S619" s="274"/>
      <c r="T619" s="274"/>
      <c r="U619" s="274"/>
      <c r="V619" s="274"/>
      <c r="W619" s="274"/>
      <c r="X619" s="274"/>
      <c r="Y619" s="274"/>
      <c r="Z619" s="274"/>
      <c r="AA619" s="274"/>
      <c r="AB619" s="274"/>
      <c r="AC619" s="274"/>
      <c r="AD619" s="274"/>
    </row>
    <row r="620" spans="2:30" ht="40.5">
      <c r="B620" s="276" t="s">
        <v>5651</v>
      </c>
      <c r="C620" s="268" t="s">
        <v>5652</v>
      </c>
      <c r="D620" s="270"/>
      <c r="E620" s="269"/>
      <c r="F620" s="272" t="s">
        <v>5761</v>
      </c>
      <c r="G620" s="272" t="s">
        <v>5762</v>
      </c>
      <c r="H620" s="306"/>
      <c r="I620" s="307"/>
      <c r="J620" s="274"/>
      <c r="K620" s="274"/>
      <c r="L620" s="274"/>
      <c r="M620" s="274"/>
      <c r="N620" s="274"/>
      <c r="O620" s="274"/>
      <c r="P620" s="274"/>
      <c r="Q620" s="274"/>
      <c r="R620" s="274"/>
      <c r="S620" s="274"/>
      <c r="T620" s="274"/>
      <c r="U620" s="274"/>
      <c r="V620" s="274"/>
      <c r="W620" s="274"/>
      <c r="X620" s="274"/>
      <c r="Y620" s="274"/>
      <c r="Z620" s="274"/>
      <c r="AA620" s="274"/>
      <c r="AB620" s="274"/>
      <c r="AC620" s="274"/>
      <c r="AD620" s="274"/>
    </row>
    <row r="621" spans="2:30" ht="40.5">
      <c r="B621" s="276" t="s">
        <v>5651</v>
      </c>
      <c r="C621" s="268" t="s">
        <v>5652</v>
      </c>
      <c r="D621" s="270"/>
      <c r="E621" s="269"/>
      <c r="F621" s="272" t="s">
        <v>5763</v>
      </c>
      <c r="G621" s="272" t="s">
        <v>5764</v>
      </c>
      <c r="H621" s="306"/>
      <c r="I621" s="307"/>
      <c r="J621" s="274"/>
      <c r="K621" s="274"/>
      <c r="L621" s="274"/>
      <c r="M621" s="274"/>
      <c r="N621" s="274"/>
      <c r="O621" s="274"/>
      <c r="P621" s="274"/>
      <c r="Q621" s="274"/>
      <c r="R621" s="274"/>
      <c r="S621" s="274"/>
      <c r="T621" s="274"/>
      <c r="U621" s="274"/>
      <c r="V621" s="274"/>
      <c r="W621" s="274"/>
      <c r="X621" s="274"/>
      <c r="Y621" s="274"/>
      <c r="Z621" s="274"/>
      <c r="AA621" s="274"/>
      <c r="AB621" s="274"/>
      <c r="AC621" s="274"/>
      <c r="AD621" s="274"/>
    </row>
    <row r="622" spans="2:30" ht="27">
      <c r="B622" s="276" t="s">
        <v>5651</v>
      </c>
      <c r="C622" s="268" t="s">
        <v>5652</v>
      </c>
      <c r="D622" s="270"/>
      <c r="E622" s="269"/>
      <c r="F622" s="272" t="s">
        <v>5765</v>
      </c>
      <c r="G622" s="272" t="s">
        <v>5766</v>
      </c>
      <c r="H622" s="306"/>
      <c r="I622" s="307"/>
      <c r="J622" s="274"/>
      <c r="K622" s="274"/>
      <c r="L622" s="274"/>
      <c r="M622" s="274"/>
      <c r="N622" s="274"/>
      <c r="O622" s="274"/>
      <c r="P622" s="274"/>
      <c r="Q622" s="274"/>
      <c r="R622" s="274"/>
      <c r="S622" s="274"/>
      <c r="T622" s="274"/>
      <c r="U622" s="274"/>
      <c r="V622" s="274"/>
      <c r="W622" s="274"/>
      <c r="X622" s="274"/>
      <c r="Y622" s="274"/>
      <c r="Z622" s="274"/>
      <c r="AA622" s="274"/>
      <c r="AB622" s="274"/>
      <c r="AC622" s="274"/>
      <c r="AD622" s="274"/>
    </row>
    <row r="623" spans="2:30" ht="40.5">
      <c r="B623" s="276" t="s">
        <v>5651</v>
      </c>
      <c r="C623" s="268" t="s">
        <v>5652</v>
      </c>
      <c r="D623" s="270"/>
      <c r="E623" s="269"/>
      <c r="F623" s="272" t="s">
        <v>5767</v>
      </c>
      <c r="G623" s="272" t="s">
        <v>5768</v>
      </c>
      <c r="H623" s="306"/>
      <c r="I623" s="307"/>
      <c r="J623" s="274"/>
      <c r="K623" s="274"/>
      <c r="L623" s="274"/>
      <c r="M623" s="274"/>
      <c r="N623" s="274"/>
      <c r="O623" s="274"/>
      <c r="P623" s="274"/>
      <c r="Q623" s="274"/>
      <c r="R623" s="274"/>
      <c r="S623" s="274"/>
      <c r="T623" s="274"/>
      <c r="U623" s="274"/>
      <c r="V623" s="274"/>
      <c r="W623" s="274"/>
      <c r="X623" s="274"/>
      <c r="Y623" s="274"/>
      <c r="Z623" s="274"/>
      <c r="AA623" s="274"/>
      <c r="AB623" s="274"/>
      <c r="AC623" s="274"/>
      <c r="AD623" s="274"/>
    </row>
    <row r="624" spans="2:30" ht="27">
      <c r="B624" s="276" t="s">
        <v>5651</v>
      </c>
      <c r="C624" s="268" t="s">
        <v>5652</v>
      </c>
      <c r="D624" s="270"/>
      <c r="E624" s="269"/>
      <c r="F624" s="272" t="s">
        <v>5769</v>
      </c>
      <c r="G624" s="272" t="s">
        <v>5770</v>
      </c>
      <c r="H624" s="306"/>
      <c r="I624" s="307"/>
      <c r="J624" s="274"/>
      <c r="K624" s="274"/>
      <c r="L624" s="274"/>
      <c r="M624" s="274"/>
      <c r="N624" s="274"/>
      <c r="O624" s="274"/>
      <c r="P624" s="274"/>
      <c r="Q624" s="274"/>
      <c r="R624" s="274"/>
      <c r="S624" s="274"/>
      <c r="T624" s="274"/>
      <c r="U624" s="274"/>
      <c r="V624" s="274"/>
      <c r="W624" s="274"/>
      <c r="X624" s="274"/>
      <c r="Y624" s="274"/>
      <c r="Z624" s="274"/>
      <c r="AA624" s="274"/>
      <c r="AB624" s="274"/>
      <c r="AC624" s="274"/>
      <c r="AD624" s="274"/>
    </row>
    <row r="625" spans="2:30" ht="40.5">
      <c r="B625" s="276" t="s">
        <v>5651</v>
      </c>
      <c r="C625" s="268" t="s">
        <v>5652</v>
      </c>
      <c r="D625" s="270"/>
      <c r="E625" s="269"/>
      <c r="F625" s="272" t="s">
        <v>5771</v>
      </c>
      <c r="G625" s="272" t="s">
        <v>5772</v>
      </c>
      <c r="H625" s="306"/>
      <c r="I625" s="307"/>
      <c r="J625" s="274"/>
      <c r="K625" s="274"/>
      <c r="L625" s="274"/>
      <c r="M625" s="274"/>
      <c r="N625" s="274"/>
      <c r="O625" s="274"/>
      <c r="P625" s="274"/>
      <c r="Q625" s="274"/>
      <c r="R625" s="274"/>
      <c r="S625" s="274"/>
      <c r="T625" s="274"/>
      <c r="U625" s="274"/>
      <c r="V625" s="274"/>
      <c r="W625" s="274"/>
      <c r="X625" s="274"/>
      <c r="Y625" s="274"/>
      <c r="Z625" s="274"/>
      <c r="AA625" s="274"/>
      <c r="AB625" s="274"/>
      <c r="AC625" s="274"/>
      <c r="AD625" s="274"/>
    </row>
    <row r="626" spans="2:30" ht="27">
      <c r="B626" s="276" t="s">
        <v>5651</v>
      </c>
      <c r="C626" s="268" t="s">
        <v>5652</v>
      </c>
      <c r="D626" s="270"/>
      <c r="E626" s="269"/>
      <c r="F626" s="272" t="s">
        <v>5773</v>
      </c>
      <c r="G626" s="272" t="s">
        <v>5774</v>
      </c>
      <c r="H626" s="306"/>
      <c r="I626" s="307"/>
      <c r="J626" s="274"/>
      <c r="K626" s="274"/>
      <c r="L626" s="274"/>
      <c r="M626" s="274"/>
      <c r="N626" s="274"/>
      <c r="O626" s="274"/>
      <c r="P626" s="274"/>
      <c r="Q626" s="274"/>
      <c r="R626" s="274"/>
      <c r="S626" s="274"/>
      <c r="T626" s="274"/>
      <c r="U626" s="274"/>
      <c r="V626" s="274"/>
      <c r="W626" s="274"/>
      <c r="X626" s="274"/>
      <c r="Y626" s="274"/>
      <c r="Z626" s="274"/>
      <c r="AA626" s="274"/>
      <c r="AB626" s="274"/>
      <c r="AC626" s="274"/>
      <c r="AD626" s="274"/>
    </row>
    <row r="627" spans="2:30" ht="40.5">
      <c r="B627" s="276" t="s">
        <v>5651</v>
      </c>
      <c r="C627" s="268" t="s">
        <v>5652</v>
      </c>
      <c r="D627" s="270"/>
      <c r="E627" s="269"/>
      <c r="F627" s="272" t="s">
        <v>5775</v>
      </c>
      <c r="G627" s="272" t="s">
        <v>5776</v>
      </c>
      <c r="H627" s="306"/>
      <c r="I627" s="307"/>
      <c r="J627" s="274"/>
      <c r="K627" s="274"/>
      <c r="L627" s="274"/>
      <c r="M627" s="274"/>
      <c r="N627" s="274"/>
      <c r="O627" s="274"/>
      <c r="P627" s="274"/>
      <c r="Q627" s="274"/>
      <c r="R627" s="274"/>
      <c r="S627" s="274"/>
      <c r="T627" s="274"/>
      <c r="U627" s="274"/>
      <c r="V627" s="274"/>
      <c r="W627" s="274"/>
      <c r="X627" s="274"/>
      <c r="Y627" s="274"/>
      <c r="Z627" s="274"/>
      <c r="AA627" s="274"/>
      <c r="AB627" s="274"/>
      <c r="AC627" s="274"/>
      <c r="AD627" s="274"/>
    </row>
    <row r="628" spans="2:30" ht="27">
      <c r="B628" s="276" t="s">
        <v>5651</v>
      </c>
      <c r="C628" s="268" t="s">
        <v>5652</v>
      </c>
      <c r="D628" s="270"/>
      <c r="E628" s="269"/>
      <c r="F628" s="272" t="s">
        <v>5777</v>
      </c>
      <c r="G628" s="272" t="s">
        <v>5778</v>
      </c>
      <c r="H628" s="306"/>
      <c r="I628" s="307"/>
      <c r="J628" s="274"/>
      <c r="K628" s="274"/>
      <c r="L628" s="274"/>
      <c r="M628" s="274"/>
      <c r="N628" s="274"/>
      <c r="O628" s="274"/>
      <c r="P628" s="274"/>
      <c r="Q628" s="274"/>
      <c r="R628" s="274"/>
      <c r="S628" s="274"/>
      <c r="T628" s="274"/>
      <c r="U628" s="274"/>
      <c r="V628" s="274"/>
      <c r="W628" s="274"/>
      <c r="X628" s="274"/>
      <c r="Y628" s="274"/>
      <c r="Z628" s="274"/>
      <c r="AA628" s="274"/>
      <c r="AB628" s="274"/>
      <c r="AC628" s="274"/>
      <c r="AD628" s="274"/>
    </row>
    <row r="629" spans="2:30" ht="27">
      <c r="B629" s="276" t="s">
        <v>5651</v>
      </c>
      <c r="C629" s="268" t="s">
        <v>5652</v>
      </c>
      <c r="D629" s="270"/>
      <c r="E629" s="269"/>
      <c r="F629" s="272" t="s">
        <v>5779</v>
      </c>
      <c r="G629" s="272" t="s">
        <v>5780</v>
      </c>
      <c r="H629" s="306"/>
      <c r="I629" s="307"/>
      <c r="J629" s="274"/>
      <c r="K629" s="274"/>
      <c r="L629" s="274"/>
      <c r="M629" s="274"/>
      <c r="N629" s="274"/>
      <c r="O629" s="274"/>
      <c r="P629" s="274"/>
      <c r="Q629" s="274"/>
      <c r="R629" s="274"/>
      <c r="S629" s="274"/>
      <c r="T629" s="274"/>
      <c r="U629" s="274"/>
      <c r="V629" s="274"/>
      <c r="W629" s="274"/>
      <c r="X629" s="274"/>
      <c r="Y629" s="274"/>
      <c r="Z629" s="274"/>
      <c r="AA629" s="274"/>
      <c r="AB629" s="274"/>
      <c r="AC629" s="274"/>
      <c r="AD629" s="274"/>
    </row>
    <row r="630" spans="2:30" ht="27">
      <c r="B630" s="276" t="s">
        <v>5651</v>
      </c>
      <c r="C630" s="268" t="s">
        <v>5652</v>
      </c>
      <c r="D630" s="270"/>
      <c r="E630" s="269"/>
      <c r="F630" s="272" t="s">
        <v>5781</v>
      </c>
      <c r="G630" s="272" t="s">
        <v>5782</v>
      </c>
      <c r="H630" s="306"/>
      <c r="I630" s="307"/>
      <c r="J630" s="274"/>
      <c r="K630" s="274"/>
      <c r="L630" s="274"/>
      <c r="M630" s="274"/>
      <c r="N630" s="274"/>
      <c r="O630" s="274"/>
      <c r="P630" s="274"/>
      <c r="Q630" s="274"/>
      <c r="R630" s="274"/>
      <c r="S630" s="274"/>
      <c r="T630" s="274"/>
      <c r="U630" s="274"/>
      <c r="V630" s="274"/>
      <c r="W630" s="274"/>
      <c r="X630" s="274"/>
      <c r="Y630" s="274"/>
      <c r="Z630" s="274"/>
      <c r="AA630" s="274"/>
      <c r="AB630" s="274"/>
      <c r="AC630" s="274"/>
      <c r="AD630" s="274"/>
    </row>
    <row r="631" spans="2:30" ht="27">
      <c r="B631" s="276" t="s">
        <v>5651</v>
      </c>
      <c r="C631" s="268" t="s">
        <v>5652</v>
      </c>
      <c r="D631" s="270"/>
      <c r="E631" s="269"/>
      <c r="F631" s="272" t="s">
        <v>5783</v>
      </c>
      <c r="G631" s="272" t="s">
        <v>5784</v>
      </c>
      <c r="H631" s="306"/>
      <c r="I631" s="307"/>
      <c r="J631" s="274"/>
      <c r="K631" s="274"/>
      <c r="L631" s="274"/>
      <c r="M631" s="274"/>
      <c r="N631" s="274"/>
      <c r="O631" s="274"/>
      <c r="P631" s="274"/>
      <c r="Q631" s="274"/>
      <c r="R631" s="274"/>
      <c r="S631" s="274"/>
      <c r="T631" s="274"/>
      <c r="U631" s="274"/>
      <c r="V631" s="274"/>
      <c r="W631" s="274"/>
      <c r="X631" s="274"/>
      <c r="Y631" s="274"/>
      <c r="Z631" s="274"/>
      <c r="AA631" s="274"/>
      <c r="AB631" s="274"/>
      <c r="AC631" s="274"/>
      <c r="AD631" s="274"/>
    </row>
    <row r="632" spans="2:30" ht="27">
      <c r="B632" s="276" t="s">
        <v>5651</v>
      </c>
      <c r="C632" s="268" t="s">
        <v>5652</v>
      </c>
      <c r="D632" s="270"/>
      <c r="E632" s="269"/>
      <c r="F632" s="272" t="s">
        <v>5785</v>
      </c>
      <c r="G632" s="272" t="s">
        <v>5786</v>
      </c>
      <c r="H632" s="306"/>
      <c r="I632" s="307"/>
      <c r="J632" s="274"/>
      <c r="K632" s="274"/>
      <c r="L632" s="274"/>
      <c r="M632" s="274"/>
      <c r="N632" s="274"/>
      <c r="O632" s="274"/>
      <c r="P632" s="274"/>
      <c r="Q632" s="274"/>
      <c r="R632" s="274"/>
      <c r="S632" s="274"/>
      <c r="T632" s="274"/>
      <c r="U632" s="274"/>
      <c r="V632" s="274"/>
      <c r="W632" s="274"/>
      <c r="X632" s="274"/>
      <c r="Y632" s="274"/>
      <c r="Z632" s="274"/>
      <c r="AA632" s="274"/>
      <c r="AB632" s="274"/>
      <c r="AC632" s="274"/>
      <c r="AD632" s="274"/>
    </row>
    <row r="633" spans="2:30" ht="27">
      <c r="B633" s="276" t="s">
        <v>5651</v>
      </c>
      <c r="C633" s="268" t="s">
        <v>5652</v>
      </c>
      <c r="D633" s="270"/>
      <c r="E633" s="269"/>
      <c r="F633" s="272" t="s">
        <v>5787</v>
      </c>
      <c r="G633" s="272" t="s">
        <v>5788</v>
      </c>
      <c r="H633" s="306"/>
      <c r="I633" s="307"/>
      <c r="J633" s="274"/>
      <c r="K633" s="274"/>
      <c r="L633" s="274"/>
      <c r="M633" s="274"/>
      <c r="N633" s="274"/>
      <c r="O633" s="274"/>
      <c r="P633" s="274"/>
      <c r="Q633" s="274"/>
      <c r="R633" s="274"/>
      <c r="S633" s="274"/>
      <c r="T633" s="274"/>
      <c r="U633" s="274"/>
      <c r="V633" s="274"/>
      <c r="W633" s="274"/>
      <c r="X633" s="274"/>
      <c r="Y633" s="274"/>
      <c r="Z633" s="274"/>
      <c r="AA633" s="274"/>
      <c r="AB633" s="274"/>
      <c r="AC633" s="274"/>
      <c r="AD633" s="274"/>
    </row>
    <row r="634" spans="2:30" ht="27">
      <c r="B634" s="276" t="s">
        <v>5651</v>
      </c>
      <c r="C634" s="268" t="s">
        <v>5652</v>
      </c>
      <c r="D634" s="270"/>
      <c r="E634" s="269"/>
      <c r="F634" s="272" t="s">
        <v>5789</v>
      </c>
      <c r="G634" s="272" t="s">
        <v>5790</v>
      </c>
      <c r="H634" s="306"/>
      <c r="I634" s="307"/>
      <c r="J634" s="274"/>
      <c r="K634" s="274"/>
      <c r="L634" s="274"/>
      <c r="M634" s="274"/>
      <c r="N634" s="274"/>
      <c r="O634" s="274"/>
      <c r="P634" s="274"/>
      <c r="Q634" s="274"/>
      <c r="R634" s="274"/>
      <c r="S634" s="274"/>
      <c r="T634" s="274"/>
      <c r="U634" s="274"/>
      <c r="V634" s="274"/>
      <c r="W634" s="274"/>
      <c r="X634" s="274"/>
      <c r="Y634" s="274"/>
      <c r="Z634" s="274"/>
      <c r="AA634" s="274"/>
      <c r="AB634" s="274"/>
      <c r="AC634" s="274"/>
      <c r="AD634" s="274"/>
    </row>
    <row r="635" spans="2:30" ht="27">
      <c r="B635" s="276" t="s">
        <v>5651</v>
      </c>
      <c r="C635" s="268" t="s">
        <v>5652</v>
      </c>
      <c r="D635" s="270"/>
      <c r="E635" s="269"/>
      <c r="F635" s="272" t="s">
        <v>5791</v>
      </c>
      <c r="G635" s="272" t="s">
        <v>5792</v>
      </c>
      <c r="H635" s="306"/>
      <c r="I635" s="307"/>
      <c r="J635" s="274"/>
      <c r="K635" s="274"/>
      <c r="L635" s="274"/>
      <c r="M635" s="274"/>
      <c r="N635" s="274"/>
      <c r="O635" s="274"/>
      <c r="P635" s="274"/>
      <c r="Q635" s="274"/>
      <c r="R635" s="274"/>
      <c r="S635" s="274"/>
      <c r="T635" s="274"/>
      <c r="U635" s="274"/>
      <c r="V635" s="274"/>
      <c r="W635" s="274"/>
      <c r="X635" s="274"/>
      <c r="Y635" s="274"/>
      <c r="Z635" s="274"/>
      <c r="AA635" s="274"/>
      <c r="AB635" s="274"/>
      <c r="AC635" s="274"/>
      <c r="AD635" s="274"/>
    </row>
    <row r="636" spans="2:30" ht="27">
      <c r="B636" s="276" t="s">
        <v>5651</v>
      </c>
      <c r="C636" s="268" t="s">
        <v>5652</v>
      </c>
      <c r="D636" s="270"/>
      <c r="E636" s="269"/>
      <c r="F636" s="272" t="s">
        <v>5793</v>
      </c>
      <c r="G636" s="272" t="s">
        <v>5794</v>
      </c>
      <c r="H636" s="306"/>
      <c r="I636" s="307"/>
      <c r="J636" s="274"/>
      <c r="K636" s="274"/>
      <c r="L636" s="274"/>
      <c r="M636" s="274"/>
      <c r="N636" s="274"/>
      <c r="O636" s="274"/>
      <c r="P636" s="274"/>
      <c r="Q636" s="274"/>
      <c r="R636" s="274"/>
      <c r="S636" s="274"/>
      <c r="T636" s="274"/>
      <c r="U636" s="274"/>
      <c r="V636" s="274"/>
      <c r="W636" s="274"/>
      <c r="X636" s="274"/>
      <c r="Y636" s="274"/>
      <c r="Z636" s="274"/>
      <c r="AA636" s="274"/>
      <c r="AB636" s="274"/>
      <c r="AC636" s="274"/>
      <c r="AD636" s="274"/>
    </row>
    <row r="637" spans="2:30" ht="27">
      <c r="B637" s="276" t="s">
        <v>5651</v>
      </c>
      <c r="C637" s="268" t="s">
        <v>5652</v>
      </c>
      <c r="D637" s="270"/>
      <c r="E637" s="269"/>
      <c r="F637" s="272" t="s">
        <v>5795</v>
      </c>
      <c r="G637" s="272" t="s">
        <v>5796</v>
      </c>
      <c r="H637" s="306"/>
      <c r="I637" s="307"/>
      <c r="J637" s="274"/>
      <c r="K637" s="274"/>
      <c r="L637" s="274"/>
      <c r="M637" s="274"/>
      <c r="N637" s="274"/>
      <c r="O637" s="274"/>
      <c r="P637" s="274"/>
      <c r="Q637" s="274"/>
      <c r="R637" s="274"/>
      <c r="S637" s="274"/>
      <c r="T637" s="274"/>
      <c r="U637" s="274"/>
      <c r="V637" s="274"/>
      <c r="W637" s="274"/>
      <c r="X637" s="274"/>
      <c r="Y637" s="274"/>
      <c r="Z637" s="274"/>
      <c r="AA637" s="274"/>
      <c r="AB637" s="274"/>
      <c r="AC637" s="274"/>
      <c r="AD637" s="274"/>
    </row>
    <row r="638" spans="2:30" ht="27">
      <c r="B638" s="276" t="s">
        <v>5651</v>
      </c>
      <c r="C638" s="268" t="s">
        <v>5652</v>
      </c>
      <c r="D638" s="270"/>
      <c r="E638" s="269"/>
      <c r="F638" s="272" t="s">
        <v>5797</v>
      </c>
      <c r="G638" s="272" t="s">
        <v>5798</v>
      </c>
      <c r="H638" s="306"/>
      <c r="I638" s="307"/>
      <c r="J638" s="274"/>
      <c r="K638" s="274"/>
      <c r="L638" s="274"/>
      <c r="M638" s="274"/>
      <c r="N638" s="274"/>
      <c r="O638" s="274"/>
      <c r="P638" s="274"/>
      <c r="Q638" s="274"/>
      <c r="R638" s="274"/>
      <c r="S638" s="274"/>
      <c r="T638" s="274"/>
      <c r="U638" s="274"/>
      <c r="V638" s="274"/>
      <c r="W638" s="274"/>
      <c r="X638" s="274"/>
      <c r="Y638" s="274"/>
      <c r="Z638" s="274"/>
      <c r="AA638" s="274"/>
      <c r="AB638" s="274"/>
      <c r="AC638" s="274"/>
      <c r="AD638" s="274"/>
    </row>
    <row r="639" spans="2:30" ht="27">
      <c r="B639" s="276" t="s">
        <v>5651</v>
      </c>
      <c r="C639" s="268" t="s">
        <v>5652</v>
      </c>
      <c r="D639" s="270"/>
      <c r="E639" s="269"/>
      <c r="F639" s="272" t="s">
        <v>5799</v>
      </c>
      <c r="G639" s="272" t="s">
        <v>5800</v>
      </c>
      <c r="H639" s="306"/>
      <c r="I639" s="307"/>
      <c r="J639" s="274"/>
      <c r="K639" s="274"/>
      <c r="L639" s="274"/>
      <c r="M639" s="274"/>
      <c r="N639" s="274"/>
      <c r="O639" s="274"/>
      <c r="P639" s="274"/>
      <c r="Q639" s="274"/>
      <c r="R639" s="274"/>
      <c r="S639" s="274"/>
      <c r="T639" s="274"/>
      <c r="U639" s="274"/>
      <c r="V639" s="274"/>
      <c r="W639" s="274"/>
      <c r="X639" s="274"/>
      <c r="Y639" s="274"/>
      <c r="Z639" s="274"/>
      <c r="AA639" s="274"/>
      <c r="AB639" s="274"/>
      <c r="AC639" s="274"/>
      <c r="AD639" s="274"/>
    </row>
    <row r="640" spans="2:30" ht="27">
      <c r="B640" s="276" t="s">
        <v>5651</v>
      </c>
      <c r="C640" s="268" t="s">
        <v>5652</v>
      </c>
      <c r="D640" s="270"/>
      <c r="E640" s="269"/>
      <c r="F640" s="272" t="s">
        <v>5801</v>
      </c>
      <c r="G640" s="272" t="s">
        <v>5802</v>
      </c>
      <c r="H640" s="306"/>
      <c r="I640" s="307"/>
      <c r="J640" s="274"/>
      <c r="K640" s="274"/>
      <c r="L640" s="274"/>
      <c r="M640" s="274"/>
      <c r="N640" s="274"/>
      <c r="O640" s="274"/>
      <c r="P640" s="274"/>
      <c r="Q640" s="274"/>
      <c r="R640" s="274"/>
      <c r="S640" s="274"/>
      <c r="T640" s="274"/>
      <c r="U640" s="274"/>
      <c r="V640" s="274"/>
      <c r="W640" s="274"/>
      <c r="X640" s="274"/>
      <c r="Y640" s="274"/>
      <c r="Z640" s="274"/>
      <c r="AA640" s="274"/>
      <c r="AB640" s="274"/>
      <c r="AC640" s="274"/>
      <c r="AD640" s="274"/>
    </row>
    <row r="641" spans="2:30" ht="27">
      <c r="B641" s="276" t="s">
        <v>5651</v>
      </c>
      <c r="C641" s="268" t="s">
        <v>5652</v>
      </c>
      <c r="D641" s="270"/>
      <c r="E641" s="269"/>
      <c r="F641" s="272" t="s">
        <v>5803</v>
      </c>
      <c r="G641" s="272" t="s">
        <v>5804</v>
      </c>
      <c r="H641" s="306"/>
      <c r="I641" s="307"/>
      <c r="J641" s="274"/>
      <c r="K641" s="274"/>
      <c r="L641" s="274"/>
      <c r="M641" s="274"/>
      <c r="N641" s="274"/>
      <c r="O641" s="274"/>
      <c r="P641" s="274"/>
      <c r="Q641" s="274"/>
      <c r="R641" s="274"/>
      <c r="S641" s="274"/>
      <c r="T641" s="274"/>
      <c r="U641" s="274"/>
      <c r="V641" s="274"/>
      <c r="W641" s="274"/>
      <c r="X641" s="274"/>
      <c r="Y641" s="274"/>
      <c r="Z641" s="274"/>
      <c r="AA641" s="274"/>
      <c r="AB641" s="274"/>
      <c r="AC641" s="274"/>
      <c r="AD641" s="274"/>
    </row>
    <row r="642" spans="2:30" ht="14.1">
      <c r="B642" s="276" t="s">
        <v>5651</v>
      </c>
      <c r="C642" s="268" t="s">
        <v>5652</v>
      </c>
      <c r="D642" s="270"/>
      <c r="E642" s="269"/>
      <c r="F642" s="272" t="s">
        <v>5805</v>
      </c>
      <c r="G642" s="272" t="s">
        <v>5806</v>
      </c>
      <c r="H642" s="306"/>
      <c r="I642" s="307"/>
      <c r="J642" s="274"/>
      <c r="K642" s="274"/>
      <c r="L642" s="274"/>
      <c r="M642" s="274"/>
      <c r="N642" s="274"/>
      <c r="O642" s="274"/>
      <c r="P642" s="274"/>
      <c r="Q642" s="274"/>
      <c r="R642" s="274"/>
      <c r="S642" s="274"/>
      <c r="T642" s="274"/>
      <c r="U642" s="274"/>
      <c r="V642" s="274"/>
      <c r="W642" s="274"/>
      <c r="X642" s="274"/>
      <c r="Y642" s="274"/>
      <c r="Z642" s="274"/>
      <c r="AA642" s="274"/>
      <c r="AB642" s="274"/>
      <c r="AC642" s="274"/>
      <c r="AD642" s="274"/>
    </row>
    <row r="643" spans="2:30" ht="14.1">
      <c r="B643" s="276" t="s">
        <v>5651</v>
      </c>
      <c r="C643" s="268" t="s">
        <v>5652</v>
      </c>
      <c r="D643" s="270"/>
      <c r="E643" s="269"/>
      <c r="F643" s="272" t="s">
        <v>5807</v>
      </c>
      <c r="G643" s="272" t="s">
        <v>5808</v>
      </c>
      <c r="H643" s="306"/>
      <c r="I643" s="307"/>
      <c r="J643" s="274"/>
      <c r="K643" s="274"/>
      <c r="L643" s="274"/>
      <c r="M643" s="274"/>
      <c r="N643" s="274"/>
      <c r="O643" s="274"/>
      <c r="P643" s="274"/>
      <c r="Q643" s="274"/>
      <c r="R643" s="274"/>
      <c r="S643" s="274"/>
      <c r="T643" s="274"/>
      <c r="U643" s="274"/>
      <c r="V643" s="274"/>
      <c r="W643" s="274"/>
      <c r="X643" s="274"/>
      <c r="Y643" s="274"/>
      <c r="Z643" s="274"/>
      <c r="AA643" s="274"/>
      <c r="AB643" s="274"/>
      <c r="AC643" s="274"/>
      <c r="AD643" s="274"/>
    </row>
    <row r="644" spans="2:30" ht="40.5">
      <c r="B644" s="276" t="s">
        <v>5651</v>
      </c>
      <c r="C644" s="268" t="s">
        <v>5652</v>
      </c>
      <c r="D644" s="270"/>
      <c r="E644" s="269"/>
      <c r="F644" s="272" t="s">
        <v>5809</v>
      </c>
      <c r="G644" s="272" t="s">
        <v>5810</v>
      </c>
      <c r="H644" s="306"/>
      <c r="I644" s="307"/>
      <c r="J644" s="274"/>
      <c r="K644" s="274"/>
      <c r="L644" s="274"/>
      <c r="M644" s="274"/>
      <c r="N644" s="274"/>
      <c r="O644" s="274"/>
      <c r="P644" s="274"/>
      <c r="Q644" s="274"/>
      <c r="R644" s="274"/>
      <c r="S644" s="274"/>
      <c r="T644" s="274"/>
      <c r="U644" s="274"/>
      <c r="V644" s="274"/>
      <c r="W644" s="274"/>
      <c r="X644" s="274"/>
      <c r="Y644" s="274"/>
      <c r="Z644" s="274"/>
      <c r="AA644" s="274"/>
      <c r="AB644" s="274"/>
      <c r="AC644" s="274"/>
      <c r="AD644" s="274"/>
    </row>
    <row r="645" spans="2:30" ht="40.5">
      <c r="B645" s="276" t="s">
        <v>5651</v>
      </c>
      <c r="C645" s="268" t="s">
        <v>5652</v>
      </c>
      <c r="D645" s="270"/>
      <c r="E645" s="269"/>
      <c r="F645" s="272" t="s">
        <v>5811</v>
      </c>
      <c r="G645" s="272" t="s">
        <v>5812</v>
      </c>
      <c r="H645" s="306"/>
      <c r="I645" s="307"/>
      <c r="J645" s="274"/>
      <c r="K645" s="274"/>
      <c r="L645" s="274"/>
      <c r="M645" s="274"/>
      <c r="N645" s="274"/>
      <c r="O645" s="274"/>
      <c r="P645" s="274"/>
      <c r="Q645" s="274"/>
      <c r="R645" s="274"/>
      <c r="S645" s="274"/>
      <c r="T645" s="274"/>
      <c r="U645" s="274"/>
      <c r="V645" s="274"/>
      <c r="W645" s="274"/>
      <c r="X645" s="274"/>
      <c r="Y645" s="274"/>
      <c r="Z645" s="274"/>
      <c r="AA645" s="274"/>
      <c r="AB645" s="274"/>
      <c r="AC645" s="274"/>
      <c r="AD645" s="274"/>
    </row>
    <row r="646" spans="2:30" ht="27">
      <c r="B646" s="276" t="s">
        <v>5651</v>
      </c>
      <c r="C646" s="268" t="s">
        <v>5652</v>
      </c>
      <c r="D646" s="270"/>
      <c r="E646" s="269"/>
      <c r="F646" s="272" t="s">
        <v>5813</v>
      </c>
      <c r="G646" s="272" t="s">
        <v>5814</v>
      </c>
      <c r="H646" s="306"/>
      <c r="I646" s="307"/>
      <c r="J646" s="274"/>
      <c r="K646" s="274"/>
      <c r="L646" s="274"/>
      <c r="M646" s="274"/>
      <c r="N646" s="274"/>
      <c r="O646" s="274"/>
      <c r="P646" s="274"/>
      <c r="Q646" s="274"/>
      <c r="R646" s="274"/>
      <c r="S646" s="274"/>
      <c r="T646" s="274"/>
      <c r="U646" s="274"/>
      <c r="V646" s="274"/>
      <c r="W646" s="274"/>
      <c r="X646" s="274"/>
      <c r="Y646" s="274"/>
      <c r="Z646" s="274"/>
      <c r="AA646" s="274"/>
      <c r="AB646" s="274"/>
      <c r="AC646" s="274"/>
      <c r="AD646" s="274"/>
    </row>
    <row r="647" spans="2:30" ht="27">
      <c r="B647" s="276" t="s">
        <v>5651</v>
      </c>
      <c r="C647" s="268" t="s">
        <v>5652</v>
      </c>
      <c r="D647" s="270"/>
      <c r="E647" s="269"/>
      <c r="F647" s="272" t="s">
        <v>5815</v>
      </c>
      <c r="G647" s="272" t="s">
        <v>5816</v>
      </c>
      <c r="H647" s="306"/>
      <c r="I647" s="307"/>
      <c r="J647" s="274"/>
      <c r="K647" s="274"/>
      <c r="L647" s="274"/>
      <c r="M647" s="274"/>
      <c r="N647" s="274"/>
      <c r="O647" s="274"/>
      <c r="P647" s="274"/>
      <c r="Q647" s="274"/>
      <c r="R647" s="274"/>
      <c r="S647" s="274"/>
      <c r="T647" s="274"/>
      <c r="U647" s="274"/>
      <c r="V647" s="274"/>
      <c r="W647" s="274"/>
      <c r="X647" s="274"/>
      <c r="Y647" s="274"/>
      <c r="Z647" s="274"/>
      <c r="AA647" s="274"/>
      <c r="AB647" s="274"/>
      <c r="AC647" s="274"/>
      <c r="AD647" s="274"/>
    </row>
    <row r="648" spans="2:30" ht="27">
      <c r="B648" s="276" t="s">
        <v>5651</v>
      </c>
      <c r="C648" s="268" t="s">
        <v>5652</v>
      </c>
      <c r="D648" s="270"/>
      <c r="E648" s="269"/>
      <c r="F648" s="272" t="s">
        <v>5817</v>
      </c>
      <c r="G648" s="272" t="s">
        <v>5818</v>
      </c>
      <c r="H648" s="306"/>
      <c r="I648" s="307"/>
      <c r="J648" s="274"/>
      <c r="K648" s="274"/>
      <c r="L648" s="274"/>
      <c r="M648" s="274"/>
      <c r="N648" s="274"/>
      <c r="O648" s="274"/>
      <c r="P648" s="274"/>
      <c r="Q648" s="274"/>
      <c r="R648" s="274"/>
      <c r="S648" s="274"/>
      <c r="T648" s="274"/>
      <c r="U648" s="274"/>
      <c r="V648" s="274"/>
      <c r="W648" s="274"/>
      <c r="X648" s="274"/>
      <c r="Y648" s="274"/>
      <c r="Z648" s="274"/>
      <c r="AA648" s="274"/>
      <c r="AB648" s="274"/>
      <c r="AC648" s="274"/>
      <c r="AD648" s="274"/>
    </row>
    <row r="649" spans="2:30" ht="27">
      <c r="B649" s="276" t="s">
        <v>5651</v>
      </c>
      <c r="C649" s="268" t="s">
        <v>5652</v>
      </c>
      <c r="D649" s="270"/>
      <c r="E649" s="269"/>
      <c r="F649" s="272" t="s">
        <v>5819</v>
      </c>
      <c r="G649" s="272" t="s">
        <v>5820</v>
      </c>
      <c r="H649" s="306"/>
      <c r="I649" s="307"/>
      <c r="J649" s="274"/>
      <c r="K649" s="274"/>
      <c r="L649" s="274"/>
      <c r="M649" s="274"/>
      <c r="N649" s="274"/>
      <c r="O649" s="274"/>
      <c r="P649" s="274"/>
      <c r="Q649" s="274"/>
      <c r="R649" s="274"/>
      <c r="S649" s="274"/>
      <c r="T649" s="274"/>
      <c r="U649" s="274"/>
      <c r="V649" s="274"/>
      <c r="W649" s="274"/>
      <c r="X649" s="274"/>
      <c r="Y649" s="274"/>
      <c r="Z649" s="274"/>
      <c r="AA649" s="274"/>
      <c r="AB649" s="274"/>
      <c r="AC649" s="274"/>
      <c r="AD649" s="274"/>
    </row>
    <row r="650" spans="2:30" ht="27">
      <c r="B650" s="276" t="s">
        <v>5651</v>
      </c>
      <c r="C650" s="268" t="s">
        <v>5652</v>
      </c>
      <c r="D650" s="270"/>
      <c r="E650" s="269"/>
      <c r="F650" s="272" t="s">
        <v>5821</v>
      </c>
      <c r="G650" s="272" t="s">
        <v>5822</v>
      </c>
      <c r="H650" s="306"/>
      <c r="I650" s="307"/>
      <c r="J650" s="274"/>
      <c r="K650" s="274"/>
      <c r="L650" s="274"/>
      <c r="M650" s="274"/>
      <c r="N650" s="274"/>
      <c r="O650" s="274"/>
      <c r="P650" s="274"/>
      <c r="Q650" s="274"/>
      <c r="R650" s="274"/>
      <c r="S650" s="274"/>
      <c r="T650" s="274"/>
      <c r="U650" s="274"/>
      <c r="V650" s="274"/>
      <c r="W650" s="274"/>
      <c r="X650" s="274"/>
      <c r="Y650" s="274"/>
      <c r="Z650" s="274"/>
      <c r="AA650" s="274"/>
      <c r="AB650" s="274"/>
      <c r="AC650" s="274"/>
      <c r="AD650" s="274"/>
    </row>
    <row r="651" spans="2:30" ht="27">
      <c r="B651" s="276" t="s">
        <v>5651</v>
      </c>
      <c r="C651" s="268" t="s">
        <v>5652</v>
      </c>
      <c r="D651" s="270"/>
      <c r="E651" s="269"/>
      <c r="F651" s="272" t="s">
        <v>5823</v>
      </c>
      <c r="G651" s="272" t="s">
        <v>5824</v>
      </c>
      <c r="H651" s="306"/>
      <c r="I651" s="307"/>
      <c r="J651" s="274"/>
      <c r="K651" s="274"/>
      <c r="L651" s="274"/>
      <c r="M651" s="274"/>
      <c r="N651" s="274"/>
      <c r="O651" s="274"/>
      <c r="P651" s="274"/>
      <c r="Q651" s="274"/>
      <c r="R651" s="274"/>
      <c r="S651" s="274"/>
      <c r="T651" s="274"/>
      <c r="U651" s="274"/>
      <c r="V651" s="274"/>
      <c r="W651" s="274"/>
      <c r="X651" s="274"/>
      <c r="Y651" s="274"/>
      <c r="Z651" s="274"/>
      <c r="AA651" s="274"/>
      <c r="AB651" s="274"/>
      <c r="AC651" s="274"/>
      <c r="AD651" s="274"/>
    </row>
    <row r="652" spans="2:30" ht="27">
      <c r="B652" s="276" t="s">
        <v>5651</v>
      </c>
      <c r="C652" s="268" t="s">
        <v>5652</v>
      </c>
      <c r="D652" s="270"/>
      <c r="E652" s="269"/>
      <c r="F652" s="272" t="s">
        <v>5825</v>
      </c>
      <c r="G652" s="272" t="s">
        <v>5826</v>
      </c>
      <c r="H652" s="306"/>
      <c r="I652" s="307"/>
      <c r="J652" s="274"/>
      <c r="K652" s="274"/>
      <c r="L652" s="274"/>
      <c r="M652" s="274"/>
      <c r="N652" s="274"/>
      <c r="O652" s="274"/>
      <c r="P652" s="274"/>
      <c r="Q652" s="274"/>
      <c r="R652" s="274"/>
      <c r="S652" s="274"/>
      <c r="T652" s="274"/>
      <c r="U652" s="274"/>
      <c r="V652" s="274"/>
      <c r="W652" s="274"/>
      <c r="X652" s="274"/>
      <c r="Y652" s="274"/>
      <c r="Z652" s="274"/>
      <c r="AA652" s="274"/>
      <c r="AB652" s="274"/>
      <c r="AC652" s="274"/>
      <c r="AD652" s="274"/>
    </row>
    <row r="653" spans="2:30" ht="27">
      <c r="B653" s="276" t="s">
        <v>5651</v>
      </c>
      <c r="C653" s="268" t="s">
        <v>5652</v>
      </c>
      <c r="D653" s="270"/>
      <c r="E653" s="269"/>
      <c r="F653" s="272" t="s">
        <v>5827</v>
      </c>
      <c r="G653" s="272" t="s">
        <v>5828</v>
      </c>
      <c r="H653" s="306"/>
      <c r="I653" s="307"/>
      <c r="J653" s="274"/>
      <c r="K653" s="274"/>
      <c r="L653" s="274"/>
      <c r="M653" s="274"/>
      <c r="N653" s="274"/>
      <c r="O653" s="274"/>
      <c r="P653" s="274"/>
      <c r="Q653" s="274"/>
      <c r="R653" s="274"/>
      <c r="S653" s="274"/>
      <c r="T653" s="274"/>
      <c r="U653" s="274"/>
      <c r="V653" s="274"/>
      <c r="W653" s="274"/>
      <c r="X653" s="274"/>
      <c r="Y653" s="274"/>
      <c r="Z653" s="274"/>
      <c r="AA653" s="274"/>
      <c r="AB653" s="274"/>
      <c r="AC653" s="274"/>
      <c r="AD653" s="274"/>
    </row>
    <row r="654" spans="2:30" ht="14.1">
      <c r="B654" s="276" t="s">
        <v>5651</v>
      </c>
      <c r="C654" s="268" t="s">
        <v>5652</v>
      </c>
      <c r="D654" s="270"/>
      <c r="E654" s="269"/>
      <c r="F654" s="272" t="s">
        <v>5829</v>
      </c>
      <c r="G654" s="272" t="s">
        <v>5830</v>
      </c>
      <c r="H654" s="306"/>
      <c r="I654" s="307"/>
      <c r="J654" s="274"/>
      <c r="K654" s="274"/>
      <c r="L654" s="274"/>
      <c r="M654" s="274"/>
      <c r="N654" s="274"/>
      <c r="O654" s="274"/>
      <c r="P654" s="274"/>
      <c r="Q654" s="274"/>
      <c r="R654" s="274"/>
      <c r="S654" s="274"/>
      <c r="T654" s="274"/>
      <c r="U654" s="274"/>
      <c r="V654" s="274"/>
      <c r="W654" s="274"/>
      <c r="X654" s="274"/>
      <c r="Y654" s="274"/>
      <c r="Z654" s="274"/>
      <c r="AA654" s="274"/>
      <c r="AB654" s="274"/>
      <c r="AC654" s="274"/>
      <c r="AD654" s="274"/>
    </row>
    <row r="655" spans="2:30" ht="27">
      <c r="B655" s="276" t="s">
        <v>5651</v>
      </c>
      <c r="C655" s="268" t="s">
        <v>5652</v>
      </c>
      <c r="D655" s="270"/>
      <c r="E655" s="269"/>
      <c r="F655" s="272" t="s">
        <v>5831</v>
      </c>
      <c r="G655" s="272" t="s">
        <v>5832</v>
      </c>
      <c r="H655" s="306"/>
      <c r="I655" s="307"/>
      <c r="J655" s="274"/>
      <c r="K655" s="274"/>
      <c r="L655" s="274"/>
      <c r="M655" s="274"/>
      <c r="N655" s="274"/>
      <c r="O655" s="274"/>
      <c r="P655" s="274"/>
      <c r="Q655" s="274"/>
      <c r="R655" s="274"/>
      <c r="S655" s="274"/>
      <c r="T655" s="274"/>
      <c r="U655" s="274"/>
      <c r="V655" s="274"/>
      <c r="W655" s="274"/>
      <c r="X655" s="274"/>
      <c r="Y655" s="274"/>
      <c r="Z655" s="274"/>
      <c r="AA655" s="274"/>
      <c r="AB655" s="274"/>
      <c r="AC655" s="274"/>
      <c r="AD655" s="274"/>
    </row>
    <row r="656" spans="2:30" ht="14.1">
      <c r="B656" s="276" t="s">
        <v>5651</v>
      </c>
      <c r="C656" s="268" t="s">
        <v>5652</v>
      </c>
      <c r="D656" s="270"/>
      <c r="E656" s="269"/>
      <c r="F656" s="272" t="s">
        <v>5833</v>
      </c>
      <c r="G656" s="272" t="s">
        <v>5834</v>
      </c>
      <c r="H656" s="306"/>
      <c r="I656" s="307"/>
      <c r="J656" s="274"/>
      <c r="K656" s="274"/>
      <c r="L656" s="274"/>
      <c r="M656" s="274"/>
      <c r="N656" s="274"/>
      <c r="O656" s="274"/>
      <c r="P656" s="274"/>
      <c r="Q656" s="274"/>
      <c r="R656" s="274"/>
      <c r="S656" s="274"/>
      <c r="T656" s="274"/>
      <c r="U656" s="274"/>
      <c r="V656" s="274"/>
      <c r="W656" s="274"/>
      <c r="X656" s="274"/>
      <c r="Y656" s="274"/>
      <c r="Z656" s="274"/>
      <c r="AA656" s="274"/>
      <c r="AB656" s="274"/>
      <c r="AC656" s="274"/>
      <c r="AD656" s="274"/>
    </row>
    <row r="657" spans="2:30" ht="27">
      <c r="B657" s="276" t="s">
        <v>5651</v>
      </c>
      <c r="C657" s="268" t="s">
        <v>5652</v>
      </c>
      <c r="D657" s="270"/>
      <c r="E657" s="269"/>
      <c r="F657" s="272" t="s">
        <v>5835</v>
      </c>
      <c r="G657" s="272" t="s">
        <v>5836</v>
      </c>
      <c r="H657" s="306"/>
      <c r="I657" s="307"/>
      <c r="J657" s="274"/>
      <c r="K657" s="274"/>
      <c r="L657" s="274"/>
      <c r="M657" s="274"/>
      <c r="N657" s="274"/>
      <c r="O657" s="274"/>
      <c r="P657" s="274"/>
      <c r="Q657" s="274"/>
      <c r="R657" s="274"/>
      <c r="S657" s="274"/>
      <c r="T657" s="274"/>
      <c r="U657" s="274"/>
      <c r="V657" s="274"/>
      <c r="W657" s="274"/>
      <c r="X657" s="274"/>
      <c r="Y657" s="274"/>
      <c r="Z657" s="274"/>
      <c r="AA657" s="274"/>
      <c r="AB657" s="274"/>
      <c r="AC657" s="274"/>
      <c r="AD657" s="274"/>
    </row>
    <row r="658" spans="2:30" ht="14.1">
      <c r="B658" s="276" t="s">
        <v>5651</v>
      </c>
      <c r="C658" s="268" t="s">
        <v>5652</v>
      </c>
      <c r="D658" s="270"/>
      <c r="E658" s="269"/>
      <c r="F658" s="272" t="s">
        <v>5837</v>
      </c>
      <c r="G658" s="272" t="s">
        <v>5838</v>
      </c>
      <c r="H658" s="306"/>
      <c r="I658" s="307"/>
      <c r="J658" s="274"/>
      <c r="K658" s="274"/>
      <c r="L658" s="274"/>
      <c r="M658" s="274"/>
      <c r="N658" s="274"/>
      <c r="O658" s="274"/>
      <c r="P658" s="274"/>
      <c r="Q658" s="274"/>
      <c r="R658" s="274"/>
      <c r="S658" s="274"/>
      <c r="T658" s="274"/>
      <c r="U658" s="274"/>
      <c r="V658" s="274"/>
      <c r="W658" s="274"/>
      <c r="X658" s="274"/>
      <c r="Y658" s="274"/>
      <c r="Z658" s="274"/>
      <c r="AA658" s="274"/>
      <c r="AB658" s="274"/>
      <c r="AC658" s="274"/>
      <c r="AD658" s="274"/>
    </row>
    <row r="659" spans="2:30" ht="27">
      <c r="B659" s="276" t="s">
        <v>5651</v>
      </c>
      <c r="C659" s="268" t="s">
        <v>5652</v>
      </c>
      <c r="D659" s="270"/>
      <c r="E659" s="269"/>
      <c r="F659" s="272" t="s">
        <v>5839</v>
      </c>
      <c r="G659" s="272" t="s">
        <v>5840</v>
      </c>
      <c r="H659" s="306"/>
      <c r="I659" s="307"/>
      <c r="J659" s="274"/>
      <c r="K659" s="274"/>
      <c r="L659" s="274"/>
      <c r="M659" s="274"/>
      <c r="N659" s="274"/>
      <c r="O659" s="274"/>
      <c r="P659" s="274"/>
      <c r="Q659" s="274"/>
      <c r="R659" s="274"/>
      <c r="S659" s="274"/>
      <c r="T659" s="274"/>
      <c r="U659" s="274"/>
      <c r="V659" s="274"/>
      <c r="W659" s="274"/>
      <c r="X659" s="274"/>
      <c r="Y659" s="274"/>
      <c r="Z659" s="274"/>
      <c r="AA659" s="274"/>
      <c r="AB659" s="274"/>
      <c r="AC659" s="274"/>
      <c r="AD659" s="274"/>
    </row>
    <row r="660" spans="2:30" ht="27">
      <c r="B660" s="276" t="s">
        <v>5651</v>
      </c>
      <c r="C660" s="268" t="s">
        <v>5652</v>
      </c>
      <c r="D660" s="270"/>
      <c r="E660" s="269"/>
      <c r="F660" s="272" t="s">
        <v>5841</v>
      </c>
      <c r="G660" s="272" t="s">
        <v>5842</v>
      </c>
      <c r="H660" s="306"/>
      <c r="I660" s="307"/>
      <c r="J660" s="274"/>
      <c r="K660" s="274"/>
      <c r="L660" s="274"/>
      <c r="M660" s="274"/>
      <c r="N660" s="274"/>
      <c r="O660" s="274"/>
      <c r="P660" s="274"/>
      <c r="Q660" s="274"/>
      <c r="R660" s="274"/>
      <c r="S660" s="274"/>
      <c r="T660" s="274"/>
      <c r="U660" s="274"/>
      <c r="V660" s="274"/>
      <c r="W660" s="274"/>
      <c r="X660" s="274"/>
      <c r="Y660" s="274"/>
      <c r="Z660" s="274"/>
      <c r="AA660" s="274"/>
      <c r="AB660" s="274"/>
      <c r="AC660" s="274"/>
      <c r="AD660" s="274"/>
    </row>
    <row r="661" spans="2:30" ht="27">
      <c r="B661" s="276" t="s">
        <v>5651</v>
      </c>
      <c r="C661" s="268" t="s">
        <v>5652</v>
      </c>
      <c r="D661" s="270"/>
      <c r="E661" s="269"/>
      <c r="F661" s="272" t="s">
        <v>5843</v>
      </c>
      <c r="G661" s="272" t="s">
        <v>5844</v>
      </c>
      <c r="H661" s="306"/>
      <c r="I661" s="307"/>
      <c r="J661" s="274"/>
      <c r="K661" s="274"/>
      <c r="L661" s="274"/>
      <c r="M661" s="274"/>
      <c r="N661" s="274"/>
      <c r="O661" s="274"/>
      <c r="P661" s="274"/>
      <c r="Q661" s="274"/>
      <c r="R661" s="274"/>
      <c r="S661" s="274"/>
      <c r="T661" s="274"/>
      <c r="U661" s="274"/>
      <c r="V661" s="274"/>
      <c r="W661" s="274"/>
      <c r="X661" s="274"/>
      <c r="Y661" s="274"/>
      <c r="Z661" s="274"/>
      <c r="AA661" s="274"/>
      <c r="AB661" s="274"/>
      <c r="AC661" s="274"/>
      <c r="AD661" s="274"/>
    </row>
    <row r="662" spans="2:30" ht="27">
      <c r="B662" s="276" t="s">
        <v>5651</v>
      </c>
      <c r="C662" s="268" t="s">
        <v>5652</v>
      </c>
      <c r="D662" s="270"/>
      <c r="E662" s="269"/>
      <c r="F662" s="272" t="s">
        <v>5845</v>
      </c>
      <c r="G662" s="272" t="s">
        <v>5846</v>
      </c>
      <c r="H662" s="306"/>
      <c r="I662" s="307"/>
      <c r="J662" s="274"/>
      <c r="K662" s="274"/>
      <c r="L662" s="274"/>
      <c r="M662" s="274"/>
      <c r="N662" s="274"/>
      <c r="O662" s="274"/>
      <c r="P662" s="274"/>
      <c r="Q662" s="274"/>
      <c r="R662" s="274"/>
      <c r="S662" s="274"/>
      <c r="T662" s="274"/>
      <c r="U662" s="274"/>
      <c r="V662" s="274"/>
      <c r="W662" s="274"/>
      <c r="X662" s="274"/>
      <c r="Y662" s="274"/>
      <c r="Z662" s="274"/>
      <c r="AA662" s="274"/>
      <c r="AB662" s="274"/>
      <c r="AC662" s="274"/>
      <c r="AD662" s="274"/>
    </row>
    <row r="663" spans="2:30" ht="27">
      <c r="B663" s="276" t="s">
        <v>5651</v>
      </c>
      <c r="C663" s="268" t="s">
        <v>5652</v>
      </c>
      <c r="D663" s="270"/>
      <c r="E663" s="269"/>
      <c r="F663" s="272" t="s">
        <v>5847</v>
      </c>
      <c r="G663" s="272" t="s">
        <v>5848</v>
      </c>
      <c r="H663" s="306"/>
      <c r="I663" s="307"/>
      <c r="J663" s="274"/>
      <c r="K663" s="274"/>
      <c r="L663" s="274"/>
      <c r="M663" s="274"/>
      <c r="N663" s="274"/>
      <c r="O663" s="274"/>
      <c r="P663" s="274"/>
      <c r="Q663" s="274"/>
      <c r="R663" s="274"/>
      <c r="S663" s="274"/>
      <c r="T663" s="274"/>
      <c r="U663" s="274"/>
      <c r="V663" s="274"/>
      <c r="W663" s="274"/>
      <c r="X663" s="274"/>
      <c r="Y663" s="274"/>
      <c r="Z663" s="274"/>
      <c r="AA663" s="274"/>
      <c r="AB663" s="274"/>
      <c r="AC663" s="274"/>
      <c r="AD663" s="274"/>
    </row>
    <row r="664" spans="2:30" ht="14.1">
      <c r="B664" s="276" t="s">
        <v>5651</v>
      </c>
      <c r="C664" s="268" t="s">
        <v>5652</v>
      </c>
      <c r="D664" s="270"/>
      <c r="E664" s="269"/>
      <c r="F664" s="272" t="s">
        <v>5849</v>
      </c>
      <c r="G664" s="272" t="s">
        <v>5850</v>
      </c>
      <c r="H664" s="306"/>
      <c r="I664" s="307"/>
      <c r="J664" s="274"/>
      <c r="K664" s="274"/>
      <c r="L664" s="274"/>
      <c r="M664" s="274"/>
      <c r="N664" s="274"/>
      <c r="O664" s="274"/>
      <c r="P664" s="274"/>
      <c r="Q664" s="274"/>
      <c r="R664" s="274"/>
      <c r="S664" s="274"/>
      <c r="T664" s="274"/>
      <c r="U664" s="274"/>
      <c r="V664" s="274"/>
      <c r="W664" s="274"/>
      <c r="X664" s="274"/>
      <c r="Y664" s="274"/>
      <c r="Z664" s="274"/>
      <c r="AA664" s="274"/>
      <c r="AB664" s="274"/>
      <c r="AC664" s="274"/>
      <c r="AD664" s="274"/>
    </row>
    <row r="665" spans="2:30" ht="14.1">
      <c r="B665" s="276" t="s">
        <v>5651</v>
      </c>
      <c r="C665" s="268" t="s">
        <v>5652</v>
      </c>
      <c r="D665" s="270"/>
      <c r="E665" s="269"/>
      <c r="F665" s="272" t="s">
        <v>5851</v>
      </c>
      <c r="G665" s="272" t="s">
        <v>5852</v>
      </c>
      <c r="H665" s="306"/>
      <c r="I665" s="307"/>
      <c r="J665" s="274"/>
      <c r="K665" s="274"/>
      <c r="L665" s="274"/>
      <c r="M665" s="274"/>
      <c r="N665" s="274"/>
      <c r="O665" s="274"/>
      <c r="P665" s="274"/>
      <c r="Q665" s="274"/>
      <c r="R665" s="274"/>
      <c r="S665" s="274"/>
      <c r="T665" s="274"/>
      <c r="U665" s="274"/>
      <c r="V665" s="274"/>
      <c r="W665" s="274"/>
      <c r="X665" s="274"/>
      <c r="Y665" s="274"/>
      <c r="Z665" s="274"/>
      <c r="AA665" s="274"/>
      <c r="AB665" s="274"/>
      <c r="AC665" s="274"/>
      <c r="AD665" s="274"/>
    </row>
    <row r="666" spans="2:30" ht="27">
      <c r="B666" s="276" t="s">
        <v>5651</v>
      </c>
      <c r="C666" s="268" t="s">
        <v>5652</v>
      </c>
      <c r="D666" s="270"/>
      <c r="E666" s="269"/>
      <c r="F666" s="272" t="s">
        <v>5853</v>
      </c>
      <c r="G666" s="272" t="s">
        <v>5854</v>
      </c>
      <c r="H666" s="306"/>
      <c r="I666" s="307"/>
      <c r="J666" s="274"/>
      <c r="K666" s="274"/>
      <c r="L666" s="274"/>
      <c r="M666" s="274"/>
      <c r="N666" s="274"/>
      <c r="O666" s="274"/>
      <c r="P666" s="274"/>
      <c r="Q666" s="274"/>
      <c r="R666" s="274"/>
      <c r="S666" s="274"/>
      <c r="T666" s="274"/>
      <c r="U666" s="274"/>
      <c r="V666" s="274"/>
      <c r="W666" s="274"/>
      <c r="X666" s="274"/>
      <c r="Y666" s="274"/>
      <c r="Z666" s="274"/>
      <c r="AA666" s="274"/>
      <c r="AB666" s="274"/>
      <c r="AC666" s="274"/>
      <c r="AD666" s="274"/>
    </row>
    <row r="667" spans="2:30" ht="27">
      <c r="B667" s="276" t="s">
        <v>5651</v>
      </c>
      <c r="C667" s="268" t="s">
        <v>5652</v>
      </c>
      <c r="D667" s="270"/>
      <c r="E667" s="269"/>
      <c r="F667" s="272" t="s">
        <v>5855</v>
      </c>
      <c r="G667" s="272" t="s">
        <v>5856</v>
      </c>
      <c r="H667" s="306"/>
      <c r="I667" s="307"/>
      <c r="J667" s="274"/>
      <c r="K667" s="274"/>
      <c r="L667" s="274"/>
      <c r="M667" s="274"/>
      <c r="N667" s="274"/>
      <c r="O667" s="274"/>
      <c r="P667" s="274"/>
      <c r="Q667" s="274"/>
      <c r="R667" s="274"/>
      <c r="S667" s="274"/>
      <c r="T667" s="274"/>
      <c r="U667" s="274"/>
      <c r="V667" s="274"/>
      <c r="W667" s="274"/>
      <c r="X667" s="274"/>
      <c r="Y667" s="274"/>
      <c r="Z667" s="274"/>
      <c r="AA667" s="274"/>
      <c r="AB667" s="274"/>
      <c r="AC667" s="274"/>
      <c r="AD667" s="274"/>
    </row>
    <row r="668" spans="2:30" ht="27">
      <c r="B668" s="276" t="s">
        <v>5651</v>
      </c>
      <c r="C668" s="268" t="s">
        <v>5652</v>
      </c>
      <c r="D668" s="270"/>
      <c r="E668" s="269"/>
      <c r="F668" s="272" t="s">
        <v>5857</v>
      </c>
      <c r="G668" s="272" t="s">
        <v>5858</v>
      </c>
      <c r="H668" s="306"/>
      <c r="I668" s="307"/>
      <c r="J668" s="274"/>
      <c r="K668" s="274"/>
      <c r="L668" s="274"/>
      <c r="M668" s="274"/>
      <c r="N668" s="274"/>
      <c r="O668" s="274"/>
      <c r="P668" s="274"/>
      <c r="Q668" s="274"/>
      <c r="R668" s="274"/>
      <c r="S668" s="274"/>
      <c r="T668" s="274"/>
      <c r="U668" s="274"/>
      <c r="V668" s="274"/>
      <c r="W668" s="274"/>
      <c r="X668" s="274"/>
      <c r="Y668" s="274"/>
      <c r="Z668" s="274"/>
      <c r="AA668" s="274"/>
      <c r="AB668" s="274"/>
      <c r="AC668" s="274"/>
      <c r="AD668" s="274"/>
    </row>
    <row r="669" spans="2:30" ht="27">
      <c r="B669" s="276" t="s">
        <v>5651</v>
      </c>
      <c r="C669" s="268" t="s">
        <v>5652</v>
      </c>
      <c r="D669" s="270"/>
      <c r="E669" s="269"/>
      <c r="F669" s="272" t="s">
        <v>5859</v>
      </c>
      <c r="G669" s="272" t="s">
        <v>5860</v>
      </c>
      <c r="H669" s="306"/>
      <c r="I669" s="307"/>
      <c r="J669" s="274"/>
      <c r="K669" s="274"/>
      <c r="L669" s="274"/>
      <c r="M669" s="274"/>
      <c r="N669" s="274"/>
      <c r="O669" s="274"/>
      <c r="P669" s="274"/>
      <c r="Q669" s="274"/>
      <c r="R669" s="274"/>
      <c r="S669" s="274"/>
      <c r="T669" s="274"/>
      <c r="U669" s="274"/>
      <c r="V669" s="274"/>
      <c r="W669" s="274"/>
      <c r="X669" s="274"/>
      <c r="Y669" s="274"/>
      <c r="Z669" s="274"/>
      <c r="AA669" s="274"/>
      <c r="AB669" s="274"/>
      <c r="AC669" s="274"/>
      <c r="AD669" s="274"/>
    </row>
    <row r="670" spans="2:30" ht="27">
      <c r="B670" s="276" t="s">
        <v>5651</v>
      </c>
      <c r="C670" s="268" t="s">
        <v>5652</v>
      </c>
      <c r="D670" s="270"/>
      <c r="E670" s="269"/>
      <c r="F670" s="272" t="s">
        <v>5861</v>
      </c>
      <c r="G670" s="272" t="s">
        <v>5862</v>
      </c>
      <c r="H670" s="306"/>
      <c r="I670" s="307"/>
      <c r="J670" s="274"/>
      <c r="K670" s="274"/>
      <c r="L670" s="274"/>
      <c r="M670" s="274"/>
      <c r="N670" s="274"/>
      <c r="O670" s="274"/>
      <c r="P670" s="274"/>
      <c r="Q670" s="274"/>
      <c r="R670" s="274"/>
      <c r="S670" s="274"/>
      <c r="T670" s="274"/>
      <c r="U670" s="274"/>
      <c r="V670" s="274"/>
      <c r="W670" s="274"/>
      <c r="X670" s="274"/>
      <c r="Y670" s="274"/>
      <c r="Z670" s="274"/>
      <c r="AA670" s="274"/>
      <c r="AB670" s="274"/>
      <c r="AC670" s="274"/>
      <c r="AD670" s="274"/>
    </row>
    <row r="671" spans="2:30" ht="27">
      <c r="B671" s="276" t="s">
        <v>5651</v>
      </c>
      <c r="C671" s="268" t="s">
        <v>5652</v>
      </c>
      <c r="D671" s="270"/>
      <c r="E671" s="269"/>
      <c r="F671" s="272" t="s">
        <v>5863</v>
      </c>
      <c r="G671" s="272" t="s">
        <v>5864</v>
      </c>
      <c r="H671" s="306"/>
      <c r="I671" s="307"/>
      <c r="J671" s="274"/>
      <c r="K671" s="274"/>
      <c r="L671" s="274"/>
      <c r="M671" s="274"/>
      <c r="N671" s="274"/>
      <c r="O671" s="274"/>
      <c r="P671" s="274"/>
      <c r="Q671" s="274"/>
      <c r="R671" s="274"/>
      <c r="S671" s="274"/>
      <c r="T671" s="274"/>
      <c r="U671" s="274"/>
      <c r="V671" s="274"/>
      <c r="W671" s="274"/>
      <c r="X671" s="274"/>
      <c r="Y671" s="274"/>
      <c r="Z671" s="274"/>
      <c r="AA671" s="274"/>
      <c r="AB671" s="274"/>
      <c r="AC671" s="274"/>
      <c r="AD671" s="274"/>
    </row>
    <row r="672" spans="2:30" ht="27">
      <c r="B672" s="276" t="s">
        <v>5651</v>
      </c>
      <c r="C672" s="268" t="s">
        <v>5652</v>
      </c>
      <c r="D672" s="270"/>
      <c r="E672" s="269"/>
      <c r="F672" s="272" t="s">
        <v>5865</v>
      </c>
      <c r="G672" s="272" t="s">
        <v>5866</v>
      </c>
      <c r="H672" s="306"/>
      <c r="I672" s="307"/>
      <c r="J672" s="274"/>
      <c r="K672" s="274"/>
      <c r="L672" s="274"/>
      <c r="M672" s="274"/>
      <c r="N672" s="274"/>
      <c r="O672" s="274"/>
      <c r="P672" s="274"/>
      <c r="Q672" s="274"/>
      <c r="R672" s="274"/>
      <c r="S672" s="274"/>
      <c r="T672" s="274"/>
      <c r="U672" s="274"/>
      <c r="V672" s="274"/>
      <c r="W672" s="274"/>
      <c r="X672" s="274"/>
      <c r="Y672" s="274"/>
      <c r="Z672" s="274"/>
      <c r="AA672" s="274"/>
      <c r="AB672" s="274"/>
      <c r="AC672" s="274"/>
      <c r="AD672" s="274"/>
    </row>
    <row r="673" spans="2:30" ht="14.1">
      <c r="B673" s="276" t="s">
        <v>5651</v>
      </c>
      <c r="C673" s="268" t="s">
        <v>5652</v>
      </c>
      <c r="D673" s="270"/>
      <c r="E673" s="269"/>
      <c r="F673" s="272" t="s">
        <v>5867</v>
      </c>
      <c r="G673" s="272" t="s">
        <v>5868</v>
      </c>
      <c r="H673" s="306"/>
      <c r="I673" s="307"/>
      <c r="J673" s="274"/>
      <c r="K673" s="274"/>
      <c r="L673" s="274"/>
      <c r="M673" s="274"/>
      <c r="N673" s="274"/>
      <c r="O673" s="274"/>
      <c r="P673" s="274"/>
      <c r="Q673" s="274"/>
      <c r="R673" s="274"/>
      <c r="S673" s="274"/>
      <c r="T673" s="274"/>
      <c r="U673" s="274"/>
      <c r="V673" s="274"/>
      <c r="W673" s="274"/>
      <c r="X673" s="274"/>
      <c r="Y673" s="274"/>
      <c r="Z673" s="274"/>
      <c r="AA673" s="274"/>
      <c r="AB673" s="274"/>
      <c r="AC673" s="274"/>
      <c r="AD673" s="274"/>
    </row>
    <row r="674" spans="2:30" ht="27">
      <c r="B674" s="276" t="s">
        <v>5651</v>
      </c>
      <c r="C674" s="268" t="s">
        <v>5652</v>
      </c>
      <c r="D674" s="270"/>
      <c r="E674" s="269"/>
      <c r="F674" s="272" t="s">
        <v>5869</v>
      </c>
      <c r="G674" s="272" t="s">
        <v>5870</v>
      </c>
      <c r="H674" s="306"/>
      <c r="I674" s="307"/>
      <c r="J674" s="274"/>
      <c r="K674" s="274"/>
      <c r="L674" s="274"/>
      <c r="M674" s="274"/>
      <c r="N674" s="274"/>
      <c r="O674" s="274"/>
      <c r="P674" s="274"/>
      <c r="Q674" s="274"/>
      <c r="R674" s="274"/>
      <c r="S674" s="274"/>
      <c r="T674" s="274"/>
      <c r="U674" s="274"/>
      <c r="V674" s="274"/>
      <c r="W674" s="274"/>
      <c r="X674" s="274"/>
      <c r="Y674" s="274"/>
      <c r="Z674" s="274"/>
      <c r="AA674" s="274"/>
      <c r="AB674" s="274"/>
      <c r="AC674" s="274"/>
      <c r="AD674" s="274"/>
    </row>
    <row r="675" spans="2:30" ht="14.1">
      <c r="B675" s="276" t="s">
        <v>5651</v>
      </c>
      <c r="C675" s="268" t="s">
        <v>5652</v>
      </c>
      <c r="D675" s="270"/>
      <c r="E675" s="269"/>
      <c r="F675" s="272" t="s">
        <v>5871</v>
      </c>
      <c r="G675" s="272" t="s">
        <v>5872</v>
      </c>
      <c r="H675" s="306"/>
      <c r="I675" s="307"/>
      <c r="J675" s="274"/>
      <c r="K675" s="274"/>
      <c r="L675" s="274"/>
      <c r="M675" s="274"/>
      <c r="N675" s="274"/>
      <c r="O675" s="274"/>
      <c r="P675" s="274"/>
      <c r="Q675" s="274"/>
      <c r="R675" s="274"/>
      <c r="S675" s="274"/>
      <c r="T675" s="274"/>
      <c r="U675" s="274"/>
      <c r="V675" s="274"/>
      <c r="W675" s="274"/>
      <c r="X675" s="274"/>
      <c r="Y675" s="274"/>
      <c r="Z675" s="274"/>
      <c r="AA675" s="274"/>
      <c r="AB675" s="274"/>
      <c r="AC675" s="274"/>
      <c r="AD675" s="274"/>
    </row>
    <row r="676" spans="2:30" ht="27">
      <c r="B676" s="276" t="s">
        <v>5651</v>
      </c>
      <c r="C676" s="268" t="s">
        <v>5652</v>
      </c>
      <c r="D676" s="270"/>
      <c r="E676" s="269"/>
      <c r="F676" s="272" t="s">
        <v>5873</v>
      </c>
      <c r="G676" s="272" t="s">
        <v>5874</v>
      </c>
      <c r="H676" s="306"/>
      <c r="I676" s="307"/>
      <c r="J676" s="274"/>
      <c r="K676" s="274"/>
      <c r="L676" s="274"/>
      <c r="M676" s="274"/>
      <c r="N676" s="274"/>
      <c r="O676" s="274"/>
      <c r="P676" s="274"/>
      <c r="Q676" s="274"/>
      <c r="R676" s="274"/>
      <c r="S676" s="274"/>
      <c r="T676" s="274"/>
      <c r="U676" s="274"/>
      <c r="V676" s="274"/>
      <c r="W676" s="274"/>
      <c r="X676" s="274"/>
      <c r="Y676" s="274"/>
      <c r="Z676" s="274"/>
      <c r="AA676" s="274"/>
      <c r="AB676" s="274"/>
      <c r="AC676" s="274"/>
      <c r="AD676" s="274"/>
    </row>
    <row r="677" spans="2:30" ht="27">
      <c r="B677" s="276" t="s">
        <v>5651</v>
      </c>
      <c r="C677" s="268" t="s">
        <v>5652</v>
      </c>
      <c r="D677" s="270"/>
      <c r="E677" s="269"/>
      <c r="F677" s="272" t="s">
        <v>5875</v>
      </c>
      <c r="G677" s="272" t="s">
        <v>5876</v>
      </c>
      <c r="H677" s="306"/>
      <c r="I677" s="307"/>
      <c r="J677" s="274"/>
      <c r="K677" s="274"/>
      <c r="L677" s="274"/>
      <c r="M677" s="274"/>
      <c r="N677" s="274"/>
      <c r="O677" s="274"/>
      <c r="P677" s="274"/>
      <c r="Q677" s="274"/>
      <c r="R677" s="274"/>
      <c r="S677" s="274"/>
      <c r="T677" s="274"/>
      <c r="U677" s="274"/>
      <c r="V677" s="274"/>
      <c r="W677" s="274"/>
      <c r="X677" s="274"/>
      <c r="Y677" s="274"/>
      <c r="Z677" s="274"/>
      <c r="AA677" s="274"/>
      <c r="AB677" s="274"/>
      <c r="AC677" s="274"/>
      <c r="AD677" s="274"/>
    </row>
    <row r="678" spans="2:30" ht="27">
      <c r="B678" s="276" t="s">
        <v>5651</v>
      </c>
      <c r="C678" s="268" t="s">
        <v>5652</v>
      </c>
      <c r="D678" s="270"/>
      <c r="E678" s="269"/>
      <c r="F678" s="272" t="s">
        <v>5877</v>
      </c>
      <c r="G678" s="272" t="s">
        <v>5878</v>
      </c>
      <c r="H678" s="306"/>
      <c r="I678" s="307"/>
      <c r="J678" s="274"/>
      <c r="K678" s="274"/>
      <c r="L678" s="274"/>
      <c r="M678" s="274"/>
      <c r="N678" s="274"/>
      <c r="O678" s="274"/>
      <c r="P678" s="274"/>
      <c r="Q678" s="274"/>
      <c r="R678" s="274"/>
      <c r="S678" s="274"/>
      <c r="T678" s="274"/>
      <c r="U678" s="274"/>
      <c r="V678" s="274"/>
      <c r="W678" s="274"/>
      <c r="X678" s="274"/>
      <c r="Y678" s="274"/>
      <c r="Z678" s="274"/>
      <c r="AA678" s="274"/>
      <c r="AB678" s="274"/>
      <c r="AC678" s="274"/>
      <c r="AD678" s="274"/>
    </row>
    <row r="679" spans="2:30" ht="14.1">
      <c r="B679" s="276" t="s">
        <v>5651</v>
      </c>
      <c r="C679" s="268" t="s">
        <v>5652</v>
      </c>
      <c r="D679" s="270"/>
      <c r="E679" s="269"/>
      <c r="F679" s="272" t="s">
        <v>5879</v>
      </c>
      <c r="G679" s="272" t="s">
        <v>5880</v>
      </c>
      <c r="H679" s="306"/>
      <c r="I679" s="307"/>
      <c r="J679" s="274"/>
      <c r="K679" s="274"/>
      <c r="L679" s="274"/>
      <c r="M679" s="274"/>
      <c r="N679" s="274"/>
      <c r="O679" s="274"/>
      <c r="P679" s="274"/>
      <c r="Q679" s="274"/>
      <c r="R679" s="274"/>
      <c r="S679" s="274"/>
      <c r="T679" s="274"/>
      <c r="U679" s="274"/>
      <c r="V679" s="274"/>
      <c r="W679" s="274"/>
      <c r="X679" s="274"/>
      <c r="Y679" s="274"/>
      <c r="Z679" s="274"/>
      <c r="AA679" s="274"/>
      <c r="AB679" s="274"/>
      <c r="AC679" s="274"/>
      <c r="AD679" s="274"/>
    </row>
    <row r="680" spans="2:30" ht="27">
      <c r="B680" s="276" t="s">
        <v>5651</v>
      </c>
      <c r="C680" s="268" t="s">
        <v>5652</v>
      </c>
      <c r="D680" s="270"/>
      <c r="E680" s="269"/>
      <c r="F680" s="272" t="s">
        <v>5881</v>
      </c>
      <c r="G680" s="272" t="s">
        <v>5882</v>
      </c>
      <c r="H680" s="306"/>
      <c r="I680" s="307"/>
      <c r="J680" s="274"/>
      <c r="K680" s="274"/>
      <c r="L680" s="274"/>
      <c r="M680" s="274"/>
      <c r="N680" s="274"/>
      <c r="O680" s="274"/>
      <c r="P680" s="274"/>
      <c r="Q680" s="274"/>
      <c r="R680" s="274"/>
      <c r="S680" s="274"/>
      <c r="T680" s="274"/>
      <c r="U680" s="274"/>
      <c r="V680" s="274"/>
      <c r="W680" s="274"/>
      <c r="X680" s="274"/>
      <c r="Y680" s="274"/>
      <c r="Z680" s="274"/>
      <c r="AA680" s="274"/>
      <c r="AB680" s="274"/>
      <c r="AC680" s="274"/>
      <c r="AD680" s="274"/>
    </row>
    <row r="681" spans="2:30" ht="14.1">
      <c r="B681" s="276" t="s">
        <v>5651</v>
      </c>
      <c r="C681" s="268" t="s">
        <v>5652</v>
      </c>
      <c r="D681" s="270"/>
      <c r="E681" s="269"/>
      <c r="F681" s="272" t="s">
        <v>5883</v>
      </c>
      <c r="G681" s="272" t="s">
        <v>5884</v>
      </c>
      <c r="H681" s="306"/>
      <c r="I681" s="307"/>
      <c r="J681" s="274"/>
      <c r="K681" s="274"/>
      <c r="L681" s="274"/>
      <c r="M681" s="274"/>
      <c r="N681" s="274"/>
      <c r="O681" s="274"/>
      <c r="P681" s="274"/>
      <c r="Q681" s="274"/>
      <c r="R681" s="274"/>
      <c r="S681" s="274"/>
      <c r="T681" s="274"/>
      <c r="U681" s="274"/>
      <c r="V681" s="274"/>
      <c r="W681" s="274"/>
      <c r="X681" s="274"/>
      <c r="Y681" s="274"/>
      <c r="Z681" s="274"/>
      <c r="AA681" s="274"/>
      <c r="AB681" s="274"/>
      <c r="AC681" s="274"/>
      <c r="AD681" s="274"/>
    </row>
    <row r="682" spans="2:30" ht="27">
      <c r="B682" s="276" t="s">
        <v>5651</v>
      </c>
      <c r="C682" s="268" t="s">
        <v>5652</v>
      </c>
      <c r="D682" s="270"/>
      <c r="E682" s="269"/>
      <c r="F682" s="272" t="s">
        <v>5885</v>
      </c>
      <c r="G682" s="272" t="s">
        <v>5886</v>
      </c>
      <c r="H682" s="306"/>
      <c r="I682" s="307"/>
      <c r="J682" s="274"/>
      <c r="K682" s="274"/>
      <c r="L682" s="274"/>
      <c r="M682" s="274"/>
      <c r="N682" s="274"/>
      <c r="O682" s="274"/>
      <c r="P682" s="274"/>
      <c r="Q682" s="274"/>
      <c r="R682" s="274"/>
      <c r="S682" s="274"/>
      <c r="T682" s="274"/>
      <c r="U682" s="274"/>
      <c r="V682" s="274"/>
      <c r="W682" s="274"/>
      <c r="X682" s="274"/>
      <c r="Y682" s="274"/>
      <c r="Z682" s="274"/>
      <c r="AA682" s="274"/>
      <c r="AB682" s="274"/>
      <c r="AC682" s="274"/>
      <c r="AD682" s="274"/>
    </row>
    <row r="683" spans="2:30" ht="14.1">
      <c r="B683" s="276" t="s">
        <v>5651</v>
      </c>
      <c r="C683" s="268" t="s">
        <v>5652</v>
      </c>
      <c r="D683" s="270"/>
      <c r="E683" s="269"/>
      <c r="F683" s="272" t="s">
        <v>5887</v>
      </c>
      <c r="G683" s="272" t="s">
        <v>5888</v>
      </c>
      <c r="H683" s="306"/>
      <c r="I683" s="307"/>
      <c r="J683" s="274"/>
      <c r="K683" s="274"/>
      <c r="L683" s="274"/>
      <c r="M683" s="274"/>
      <c r="N683" s="274"/>
      <c r="O683" s="274"/>
      <c r="P683" s="274"/>
      <c r="Q683" s="274"/>
      <c r="R683" s="274"/>
      <c r="S683" s="274"/>
      <c r="T683" s="274"/>
      <c r="U683" s="274"/>
      <c r="V683" s="274"/>
      <c r="W683" s="274"/>
      <c r="X683" s="274"/>
      <c r="Y683" s="274"/>
      <c r="Z683" s="274"/>
      <c r="AA683" s="274"/>
      <c r="AB683" s="274"/>
      <c r="AC683" s="274"/>
      <c r="AD683" s="274"/>
    </row>
    <row r="684" spans="2:30" ht="27">
      <c r="B684" s="276" t="s">
        <v>5651</v>
      </c>
      <c r="C684" s="268" t="s">
        <v>5652</v>
      </c>
      <c r="D684" s="270"/>
      <c r="E684" s="269"/>
      <c r="F684" s="272" t="s">
        <v>5889</v>
      </c>
      <c r="G684" s="272" t="s">
        <v>5890</v>
      </c>
      <c r="H684" s="306"/>
      <c r="I684" s="307"/>
      <c r="J684" s="274"/>
      <c r="K684" s="274"/>
      <c r="L684" s="274"/>
      <c r="M684" s="274"/>
      <c r="N684" s="274"/>
      <c r="O684" s="274"/>
      <c r="P684" s="274"/>
      <c r="Q684" s="274"/>
      <c r="R684" s="274"/>
      <c r="S684" s="274"/>
      <c r="T684" s="274"/>
      <c r="U684" s="274"/>
      <c r="V684" s="274"/>
      <c r="W684" s="274"/>
      <c r="X684" s="274"/>
      <c r="Y684" s="274"/>
      <c r="Z684" s="274"/>
      <c r="AA684" s="274"/>
      <c r="AB684" s="274"/>
      <c r="AC684" s="274"/>
      <c r="AD684" s="274"/>
    </row>
    <row r="685" spans="2:30" ht="14.1">
      <c r="B685" s="276" t="s">
        <v>5651</v>
      </c>
      <c r="C685" s="268" t="s">
        <v>5652</v>
      </c>
      <c r="D685" s="270"/>
      <c r="E685" s="269"/>
      <c r="F685" s="272" t="s">
        <v>5891</v>
      </c>
      <c r="G685" s="272" t="s">
        <v>5892</v>
      </c>
      <c r="H685" s="306"/>
      <c r="I685" s="307"/>
      <c r="J685" s="274"/>
      <c r="K685" s="274"/>
      <c r="L685" s="274"/>
      <c r="M685" s="274"/>
      <c r="N685" s="274"/>
      <c r="O685" s="274"/>
      <c r="P685" s="274"/>
      <c r="Q685" s="274"/>
      <c r="R685" s="274"/>
      <c r="S685" s="274"/>
      <c r="T685" s="274"/>
      <c r="U685" s="274"/>
      <c r="V685" s="274"/>
      <c r="W685" s="274"/>
      <c r="X685" s="274"/>
      <c r="Y685" s="274"/>
      <c r="Z685" s="274"/>
      <c r="AA685" s="274"/>
      <c r="AB685" s="274"/>
      <c r="AC685" s="274"/>
      <c r="AD685" s="274"/>
    </row>
    <row r="686" spans="2:30" ht="27">
      <c r="B686" s="276" t="s">
        <v>5651</v>
      </c>
      <c r="C686" s="268" t="s">
        <v>5652</v>
      </c>
      <c r="D686" s="270"/>
      <c r="E686" s="269"/>
      <c r="F686" s="272" t="s">
        <v>5893</v>
      </c>
      <c r="G686" s="272" t="s">
        <v>5894</v>
      </c>
      <c r="H686" s="306"/>
      <c r="I686" s="307"/>
      <c r="J686" s="274"/>
      <c r="K686" s="274"/>
      <c r="L686" s="274"/>
      <c r="M686" s="274"/>
      <c r="N686" s="274"/>
      <c r="O686" s="274"/>
      <c r="P686" s="274"/>
      <c r="Q686" s="274"/>
      <c r="R686" s="274"/>
      <c r="S686" s="274"/>
      <c r="T686" s="274"/>
      <c r="U686" s="274"/>
      <c r="V686" s="274"/>
      <c r="W686" s="274"/>
      <c r="X686" s="274"/>
      <c r="Y686" s="274"/>
      <c r="Z686" s="274"/>
      <c r="AA686" s="274"/>
      <c r="AB686" s="274"/>
      <c r="AC686" s="274"/>
      <c r="AD686" s="274"/>
    </row>
    <row r="687" spans="2:30" ht="14.1">
      <c r="B687" s="276" t="s">
        <v>5651</v>
      </c>
      <c r="C687" s="268" t="s">
        <v>5652</v>
      </c>
      <c r="D687" s="270"/>
      <c r="E687" s="269"/>
      <c r="F687" s="272" t="s">
        <v>5895</v>
      </c>
      <c r="G687" s="272" t="s">
        <v>5896</v>
      </c>
      <c r="H687" s="306"/>
      <c r="I687" s="307"/>
      <c r="J687" s="274"/>
      <c r="K687" s="274"/>
      <c r="L687" s="274"/>
      <c r="M687" s="274"/>
      <c r="N687" s="274"/>
      <c r="O687" s="274"/>
      <c r="P687" s="274"/>
      <c r="Q687" s="274"/>
      <c r="R687" s="274"/>
      <c r="S687" s="274"/>
      <c r="T687" s="274"/>
      <c r="U687" s="274"/>
      <c r="V687" s="274"/>
      <c r="W687" s="274"/>
      <c r="X687" s="274"/>
      <c r="Y687" s="274"/>
      <c r="Z687" s="274"/>
      <c r="AA687" s="274"/>
      <c r="AB687" s="274"/>
      <c r="AC687" s="274"/>
      <c r="AD687" s="274"/>
    </row>
    <row r="688" spans="2:30" ht="14.1">
      <c r="B688" s="276" t="s">
        <v>5651</v>
      </c>
      <c r="C688" s="268" t="s">
        <v>5652</v>
      </c>
      <c r="D688" s="270"/>
      <c r="E688" s="269"/>
      <c r="F688" s="272" t="s">
        <v>5897</v>
      </c>
      <c r="G688" s="272" t="s">
        <v>5898</v>
      </c>
      <c r="H688" s="306"/>
      <c r="I688" s="307"/>
      <c r="J688" s="274"/>
      <c r="K688" s="274"/>
      <c r="L688" s="274"/>
      <c r="M688" s="274"/>
      <c r="N688" s="274"/>
      <c r="O688" s="274"/>
      <c r="P688" s="274"/>
      <c r="Q688" s="274"/>
      <c r="R688" s="274"/>
      <c r="S688" s="274"/>
      <c r="T688" s="274"/>
      <c r="U688" s="274"/>
      <c r="V688" s="274"/>
      <c r="W688" s="274"/>
      <c r="X688" s="274"/>
      <c r="Y688" s="274"/>
      <c r="Z688" s="274"/>
      <c r="AA688" s="274"/>
      <c r="AB688" s="274"/>
      <c r="AC688" s="274"/>
      <c r="AD688" s="274"/>
    </row>
    <row r="689" spans="2:30" ht="14.1">
      <c r="B689" s="276" t="s">
        <v>5651</v>
      </c>
      <c r="C689" s="268" t="s">
        <v>5652</v>
      </c>
      <c r="D689" s="270"/>
      <c r="E689" s="269"/>
      <c r="F689" s="272" t="s">
        <v>5899</v>
      </c>
      <c r="G689" s="272" t="s">
        <v>5900</v>
      </c>
      <c r="H689" s="306"/>
      <c r="I689" s="307"/>
      <c r="J689" s="274"/>
      <c r="K689" s="274"/>
      <c r="L689" s="274"/>
      <c r="M689" s="274"/>
      <c r="N689" s="274"/>
      <c r="O689" s="274"/>
      <c r="P689" s="274"/>
      <c r="Q689" s="274"/>
      <c r="R689" s="274"/>
      <c r="S689" s="274"/>
      <c r="T689" s="274"/>
      <c r="U689" s="274"/>
      <c r="V689" s="274"/>
      <c r="W689" s="274"/>
      <c r="X689" s="274"/>
      <c r="Y689" s="274"/>
      <c r="Z689" s="274"/>
      <c r="AA689" s="274"/>
      <c r="AB689" s="274"/>
      <c r="AC689" s="274"/>
      <c r="AD689" s="274"/>
    </row>
    <row r="690" spans="2:30" ht="27">
      <c r="B690" s="276" t="s">
        <v>5651</v>
      </c>
      <c r="C690" s="268" t="s">
        <v>5652</v>
      </c>
      <c r="D690" s="270"/>
      <c r="E690" s="269"/>
      <c r="F690" s="272" t="s">
        <v>5901</v>
      </c>
      <c r="G690" s="272" t="s">
        <v>5902</v>
      </c>
      <c r="H690" s="306"/>
      <c r="I690" s="307"/>
      <c r="J690" s="274"/>
      <c r="K690" s="274"/>
      <c r="L690" s="274"/>
      <c r="M690" s="274"/>
      <c r="N690" s="274"/>
      <c r="O690" s="274"/>
      <c r="P690" s="274"/>
      <c r="Q690" s="274"/>
      <c r="R690" s="274"/>
      <c r="S690" s="274"/>
      <c r="T690" s="274"/>
      <c r="U690" s="274"/>
      <c r="V690" s="274"/>
      <c r="W690" s="274"/>
      <c r="X690" s="274"/>
      <c r="Y690" s="274"/>
      <c r="Z690" s="274"/>
      <c r="AA690" s="274"/>
      <c r="AB690" s="274"/>
      <c r="AC690" s="274"/>
      <c r="AD690" s="274"/>
    </row>
    <row r="691" spans="2:30" ht="14.1">
      <c r="B691" s="276" t="s">
        <v>5651</v>
      </c>
      <c r="C691" s="268" t="s">
        <v>5652</v>
      </c>
      <c r="D691" s="270"/>
      <c r="E691" s="269"/>
      <c r="F691" s="272" t="s">
        <v>5903</v>
      </c>
      <c r="G691" s="272" t="s">
        <v>5904</v>
      </c>
      <c r="H691" s="306"/>
      <c r="I691" s="307"/>
      <c r="J691" s="274"/>
      <c r="K691" s="274"/>
      <c r="L691" s="274"/>
      <c r="M691" s="274"/>
      <c r="N691" s="274"/>
      <c r="O691" s="274"/>
      <c r="P691" s="274"/>
      <c r="Q691" s="274"/>
      <c r="R691" s="274"/>
      <c r="S691" s="274"/>
      <c r="T691" s="274"/>
      <c r="U691" s="274"/>
      <c r="V691" s="274"/>
      <c r="W691" s="274"/>
      <c r="X691" s="274"/>
      <c r="Y691" s="274"/>
      <c r="Z691" s="274"/>
      <c r="AA691" s="274"/>
      <c r="AB691" s="274"/>
      <c r="AC691" s="274"/>
      <c r="AD691" s="274"/>
    </row>
    <row r="692" spans="2:30" ht="27">
      <c r="B692" s="276" t="s">
        <v>5651</v>
      </c>
      <c r="C692" s="268" t="s">
        <v>5652</v>
      </c>
      <c r="D692" s="270"/>
      <c r="E692" s="269"/>
      <c r="F692" s="272" t="s">
        <v>5905</v>
      </c>
      <c r="G692" s="272" t="s">
        <v>5906</v>
      </c>
      <c r="H692" s="306"/>
      <c r="I692" s="307"/>
      <c r="J692" s="274"/>
      <c r="K692" s="274"/>
      <c r="L692" s="274"/>
      <c r="M692" s="274"/>
      <c r="N692" s="274"/>
      <c r="O692" s="274"/>
      <c r="P692" s="274"/>
      <c r="Q692" s="274"/>
      <c r="R692" s="274"/>
      <c r="S692" s="274"/>
      <c r="T692" s="274"/>
      <c r="U692" s="274"/>
      <c r="V692" s="274"/>
      <c r="W692" s="274"/>
      <c r="X692" s="274"/>
      <c r="Y692" s="274"/>
      <c r="Z692" s="274"/>
      <c r="AA692" s="274"/>
      <c r="AB692" s="274"/>
      <c r="AC692" s="274"/>
      <c r="AD692" s="274"/>
    </row>
    <row r="693" spans="2:30" ht="14.1">
      <c r="B693" s="276" t="s">
        <v>5651</v>
      </c>
      <c r="C693" s="268" t="s">
        <v>5652</v>
      </c>
      <c r="D693" s="270"/>
      <c r="E693" s="269"/>
      <c r="F693" s="272" t="s">
        <v>5907</v>
      </c>
      <c r="G693" s="272" t="s">
        <v>5908</v>
      </c>
      <c r="H693" s="306"/>
      <c r="I693" s="307"/>
      <c r="J693" s="274"/>
      <c r="K693" s="274"/>
      <c r="L693" s="274"/>
      <c r="M693" s="274"/>
      <c r="N693" s="274"/>
      <c r="O693" s="274"/>
      <c r="P693" s="274"/>
      <c r="Q693" s="274"/>
      <c r="R693" s="274"/>
      <c r="S693" s="274"/>
      <c r="T693" s="274"/>
      <c r="U693" s="274"/>
      <c r="V693" s="274"/>
      <c r="W693" s="274"/>
      <c r="X693" s="274"/>
      <c r="Y693" s="274"/>
      <c r="Z693" s="274"/>
      <c r="AA693" s="274"/>
      <c r="AB693" s="274"/>
      <c r="AC693" s="274"/>
      <c r="AD693" s="274"/>
    </row>
    <row r="694" spans="2:30" ht="27">
      <c r="B694" s="276" t="s">
        <v>5651</v>
      </c>
      <c r="C694" s="268" t="s">
        <v>5652</v>
      </c>
      <c r="D694" s="270"/>
      <c r="E694" s="269"/>
      <c r="F694" s="272" t="s">
        <v>5909</v>
      </c>
      <c r="G694" s="272" t="s">
        <v>5910</v>
      </c>
      <c r="H694" s="306"/>
      <c r="I694" s="307"/>
      <c r="J694" s="274"/>
      <c r="K694" s="274"/>
      <c r="L694" s="274"/>
      <c r="M694" s="274"/>
      <c r="N694" s="274"/>
      <c r="O694" s="274"/>
      <c r="P694" s="274"/>
      <c r="Q694" s="274"/>
      <c r="R694" s="274"/>
      <c r="S694" s="274"/>
      <c r="T694" s="274"/>
      <c r="U694" s="274"/>
      <c r="V694" s="274"/>
      <c r="W694" s="274"/>
      <c r="X694" s="274"/>
      <c r="Y694" s="274"/>
      <c r="Z694" s="274"/>
      <c r="AA694" s="274"/>
      <c r="AB694" s="274"/>
      <c r="AC694" s="274"/>
      <c r="AD694" s="274"/>
    </row>
    <row r="695" spans="2:30" ht="14.1">
      <c r="B695" s="276" t="s">
        <v>5651</v>
      </c>
      <c r="C695" s="268" t="s">
        <v>5652</v>
      </c>
      <c r="D695" s="270"/>
      <c r="E695" s="269"/>
      <c r="F695" s="272" t="s">
        <v>5911</v>
      </c>
      <c r="G695" s="272" t="s">
        <v>5912</v>
      </c>
      <c r="H695" s="306"/>
      <c r="I695" s="307"/>
      <c r="J695" s="274"/>
      <c r="K695" s="274"/>
      <c r="L695" s="274"/>
      <c r="M695" s="274"/>
      <c r="N695" s="274"/>
      <c r="O695" s="274"/>
      <c r="P695" s="274"/>
      <c r="Q695" s="274"/>
      <c r="R695" s="274"/>
      <c r="S695" s="274"/>
      <c r="T695" s="274"/>
      <c r="U695" s="274"/>
      <c r="V695" s="274"/>
      <c r="W695" s="274"/>
      <c r="X695" s="274"/>
      <c r="Y695" s="274"/>
      <c r="Z695" s="274"/>
      <c r="AA695" s="274"/>
      <c r="AB695" s="274"/>
      <c r="AC695" s="274"/>
      <c r="AD695" s="274"/>
    </row>
    <row r="696" spans="2:30" ht="27">
      <c r="B696" s="276" t="s">
        <v>5651</v>
      </c>
      <c r="C696" s="268" t="s">
        <v>5652</v>
      </c>
      <c r="D696" s="270"/>
      <c r="E696" s="269"/>
      <c r="F696" s="272" t="s">
        <v>5913</v>
      </c>
      <c r="G696" s="272" t="s">
        <v>5914</v>
      </c>
      <c r="H696" s="306"/>
      <c r="I696" s="307"/>
      <c r="J696" s="274"/>
      <c r="K696" s="274"/>
      <c r="L696" s="274"/>
      <c r="M696" s="274"/>
      <c r="N696" s="274"/>
      <c r="O696" s="274"/>
      <c r="P696" s="274"/>
      <c r="Q696" s="274"/>
      <c r="R696" s="274"/>
      <c r="S696" s="274"/>
      <c r="T696" s="274"/>
      <c r="U696" s="274"/>
      <c r="V696" s="274"/>
      <c r="W696" s="274"/>
      <c r="X696" s="274"/>
      <c r="Y696" s="274"/>
      <c r="Z696" s="274"/>
      <c r="AA696" s="274"/>
      <c r="AB696" s="274"/>
      <c r="AC696" s="274"/>
      <c r="AD696" s="274"/>
    </row>
    <row r="697" spans="2:30" ht="14.1">
      <c r="B697" s="276" t="s">
        <v>5651</v>
      </c>
      <c r="C697" s="268" t="s">
        <v>5652</v>
      </c>
      <c r="D697" s="270"/>
      <c r="E697" s="269"/>
      <c r="F697" s="272" t="s">
        <v>5915</v>
      </c>
      <c r="G697" s="272" t="s">
        <v>5916</v>
      </c>
      <c r="H697" s="306"/>
      <c r="I697" s="307"/>
      <c r="J697" s="274"/>
      <c r="K697" s="274"/>
      <c r="L697" s="274"/>
      <c r="M697" s="274"/>
      <c r="N697" s="274"/>
      <c r="O697" s="274"/>
      <c r="P697" s="274"/>
      <c r="Q697" s="274"/>
      <c r="R697" s="274"/>
      <c r="S697" s="274"/>
      <c r="T697" s="274"/>
      <c r="U697" s="274"/>
      <c r="V697" s="274"/>
      <c r="W697" s="274"/>
      <c r="X697" s="274"/>
      <c r="Y697" s="274"/>
      <c r="Z697" s="274"/>
      <c r="AA697" s="274"/>
      <c r="AB697" s="274"/>
      <c r="AC697" s="274"/>
      <c r="AD697" s="274"/>
    </row>
    <row r="698" spans="2:30" ht="27">
      <c r="B698" s="276" t="s">
        <v>5651</v>
      </c>
      <c r="C698" s="268" t="s">
        <v>5652</v>
      </c>
      <c r="D698" s="270"/>
      <c r="E698" s="269"/>
      <c r="F698" s="272" t="s">
        <v>5917</v>
      </c>
      <c r="G698" s="272" t="s">
        <v>5918</v>
      </c>
      <c r="H698" s="306"/>
      <c r="I698" s="307"/>
      <c r="J698" s="274"/>
      <c r="K698" s="274"/>
      <c r="L698" s="274"/>
      <c r="M698" s="274"/>
      <c r="N698" s="274"/>
      <c r="O698" s="274"/>
      <c r="P698" s="274"/>
      <c r="Q698" s="274"/>
      <c r="R698" s="274"/>
      <c r="S698" s="274"/>
      <c r="T698" s="274"/>
      <c r="U698" s="274"/>
      <c r="V698" s="274"/>
      <c r="W698" s="274"/>
      <c r="X698" s="274"/>
      <c r="Y698" s="274"/>
      <c r="Z698" s="274"/>
      <c r="AA698" s="274"/>
      <c r="AB698" s="274"/>
      <c r="AC698" s="274"/>
      <c r="AD698" s="274"/>
    </row>
    <row r="699" spans="2:30" ht="14.1">
      <c r="B699" s="276" t="s">
        <v>5651</v>
      </c>
      <c r="C699" s="268" t="s">
        <v>5652</v>
      </c>
      <c r="D699" s="270"/>
      <c r="E699" s="269"/>
      <c r="F699" s="272" t="s">
        <v>5919</v>
      </c>
      <c r="G699" s="272" t="s">
        <v>5920</v>
      </c>
      <c r="H699" s="306"/>
      <c r="I699" s="307"/>
      <c r="J699" s="274"/>
      <c r="K699" s="274"/>
      <c r="L699" s="274"/>
      <c r="M699" s="274"/>
      <c r="N699" s="274"/>
      <c r="O699" s="274"/>
      <c r="P699" s="274"/>
      <c r="Q699" s="274"/>
      <c r="R699" s="274"/>
      <c r="S699" s="274"/>
      <c r="T699" s="274"/>
      <c r="U699" s="274"/>
      <c r="V699" s="274"/>
      <c r="W699" s="274"/>
      <c r="X699" s="274"/>
      <c r="Y699" s="274"/>
      <c r="Z699" s="274"/>
      <c r="AA699" s="274"/>
      <c r="AB699" s="274"/>
      <c r="AC699" s="274"/>
      <c r="AD699" s="274"/>
    </row>
    <row r="700" spans="2:30" ht="27">
      <c r="B700" s="276" t="s">
        <v>5651</v>
      </c>
      <c r="C700" s="268" t="s">
        <v>5652</v>
      </c>
      <c r="D700" s="270"/>
      <c r="E700" s="269"/>
      <c r="F700" s="272" t="s">
        <v>5921</v>
      </c>
      <c r="G700" s="272" t="s">
        <v>5922</v>
      </c>
      <c r="H700" s="306"/>
      <c r="I700" s="307"/>
      <c r="J700" s="274"/>
      <c r="K700" s="274"/>
      <c r="L700" s="274"/>
      <c r="M700" s="274"/>
      <c r="N700" s="274"/>
      <c r="O700" s="274"/>
      <c r="P700" s="274"/>
      <c r="Q700" s="274"/>
      <c r="R700" s="274"/>
      <c r="S700" s="274"/>
      <c r="T700" s="274"/>
      <c r="U700" s="274"/>
      <c r="V700" s="274"/>
      <c r="W700" s="274"/>
      <c r="X700" s="274"/>
      <c r="Y700" s="274"/>
      <c r="Z700" s="274"/>
      <c r="AA700" s="274"/>
      <c r="AB700" s="274"/>
      <c r="AC700" s="274"/>
      <c r="AD700" s="274"/>
    </row>
    <row r="701" spans="2:30" ht="14.1">
      <c r="B701" s="276" t="s">
        <v>5651</v>
      </c>
      <c r="C701" s="268" t="s">
        <v>5652</v>
      </c>
      <c r="D701" s="270"/>
      <c r="E701" s="269"/>
      <c r="F701" s="272" t="s">
        <v>5923</v>
      </c>
      <c r="G701" s="272" t="s">
        <v>5924</v>
      </c>
      <c r="H701" s="306"/>
      <c r="I701" s="307"/>
      <c r="J701" s="274"/>
      <c r="K701" s="274"/>
      <c r="L701" s="274"/>
      <c r="M701" s="274"/>
      <c r="N701" s="274"/>
      <c r="O701" s="274"/>
      <c r="P701" s="274"/>
      <c r="Q701" s="274"/>
      <c r="R701" s="274"/>
      <c r="S701" s="274"/>
      <c r="T701" s="274"/>
      <c r="U701" s="274"/>
      <c r="V701" s="274"/>
      <c r="W701" s="274"/>
      <c r="X701" s="274"/>
      <c r="Y701" s="274"/>
      <c r="Z701" s="274"/>
      <c r="AA701" s="274"/>
      <c r="AB701" s="274"/>
      <c r="AC701" s="274"/>
      <c r="AD701" s="274"/>
    </row>
    <row r="702" spans="2:30" ht="27">
      <c r="B702" s="276" t="s">
        <v>5651</v>
      </c>
      <c r="C702" s="268" t="s">
        <v>5652</v>
      </c>
      <c r="D702" s="270"/>
      <c r="E702" s="269"/>
      <c r="F702" s="272" t="s">
        <v>5925</v>
      </c>
      <c r="G702" s="272" t="s">
        <v>5926</v>
      </c>
      <c r="H702" s="306"/>
      <c r="I702" s="307"/>
      <c r="J702" s="274"/>
      <c r="K702" s="274"/>
      <c r="L702" s="274"/>
      <c r="M702" s="274"/>
      <c r="N702" s="274"/>
      <c r="O702" s="274"/>
      <c r="P702" s="274"/>
      <c r="Q702" s="274"/>
      <c r="R702" s="274"/>
      <c r="S702" s="274"/>
      <c r="T702" s="274"/>
      <c r="U702" s="274"/>
      <c r="V702" s="274"/>
      <c r="W702" s="274"/>
      <c r="X702" s="274"/>
      <c r="Y702" s="274"/>
      <c r="Z702" s="274"/>
      <c r="AA702" s="274"/>
      <c r="AB702" s="274"/>
      <c r="AC702" s="274"/>
      <c r="AD702" s="274"/>
    </row>
    <row r="703" spans="2:30" ht="27">
      <c r="B703" s="276" t="s">
        <v>5651</v>
      </c>
      <c r="C703" s="268" t="s">
        <v>5652</v>
      </c>
      <c r="D703" s="270"/>
      <c r="E703" s="269"/>
      <c r="F703" s="272" t="s">
        <v>5927</v>
      </c>
      <c r="G703" s="272" t="s">
        <v>5928</v>
      </c>
      <c r="H703" s="306"/>
      <c r="I703" s="307"/>
      <c r="J703" s="274"/>
      <c r="K703" s="274"/>
      <c r="L703" s="274"/>
      <c r="M703" s="274"/>
      <c r="N703" s="274"/>
      <c r="O703" s="274"/>
      <c r="P703" s="274"/>
      <c r="Q703" s="274"/>
      <c r="R703" s="274"/>
      <c r="S703" s="274"/>
      <c r="T703" s="274"/>
      <c r="U703" s="274"/>
      <c r="V703" s="274"/>
      <c r="W703" s="274"/>
      <c r="X703" s="274"/>
      <c r="Y703" s="274"/>
      <c r="Z703" s="274"/>
      <c r="AA703" s="274"/>
      <c r="AB703" s="274"/>
      <c r="AC703" s="274"/>
      <c r="AD703" s="274"/>
    </row>
    <row r="704" spans="2:30" ht="27">
      <c r="B704" s="276" t="s">
        <v>5651</v>
      </c>
      <c r="C704" s="268" t="s">
        <v>5652</v>
      </c>
      <c r="D704" s="270"/>
      <c r="E704" s="269"/>
      <c r="F704" s="272" t="s">
        <v>5929</v>
      </c>
      <c r="G704" s="272" t="s">
        <v>5930</v>
      </c>
      <c r="H704" s="306"/>
      <c r="I704" s="307"/>
      <c r="J704" s="274"/>
      <c r="K704" s="274"/>
      <c r="L704" s="274"/>
      <c r="M704" s="274"/>
      <c r="N704" s="274"/>
      <c r="O704" s="274"/>
      <c r="P704" s="274"/>
      <c r="Q704" s="274"/>
      <c r="R704" s="274"/>
      <c r="S704" s="274"/>
      <c r="T704" s="274"/>
      <c r="U704" s="274"/>
      <c r="V704" s="274"/>
      <c r="W704" s="274"/>
      <c r="X704" s="274"/>
      <c r="Y704" s="274"/>
      <c r="Z704" s="274"/>
      <c r="AA704" s="274"/>
      <c r="AB704" s="274"/>
      <c r="AC704" s="274"/>
      <c r="AD704" s="274"/>
    </row>
    <row r="705" spans="2:30" ht="14.1">
      <c r="B705" s="276" t="s">
        <v>5651</v>
      </c>
      <c r="C705" s="268" t="s">
        <v>5652</v>
      </c>
      <c r="D705" s="270"/>
      <c r="E705" s="269"/>
      <c r="F705" s="272" t="s">
        <v>5931</v>
      </c>
      <c r="G705" s="272" t="s">
        <v>5932</v>
      </c>
      <c r="H705" s="306"/>
      <c r="I705" s="307"/>
      <c r="J705" s="274"/>
      <c r="K705" s="274"/>
      <c r="L705" s="274"/>
      <c r="M705" s="274"/>
      <c r="N705" s="274"/>
      <c r="O705" s="274"/>
      <c r="P705" s="274"/>
      <c r="Q705" s="274"/>
      <c r="R705" s="274"/>
      <c r="S705" s="274"/>
      <c r="T705" s="274"/>
      <c r="U705" s="274"/>
      <c r="V705" s="274"/>
      <c r="W705" s="274"/>
      <c r="X705" s="274"/>
      <c r="Y705" s="274"/>
      <c r="Z705" s="274"/>
      <c r="AA705" s="274"/>
      <c r="AB705" s="274"/>
      <c r="AC705" s="274"/>
      <c r="AD705" s="274"/>
    </row>
    <row r="706" spans="2:30" ht="27">
      <c r="B706" s="276" t="s">
        <v>5651</v>
      </c>
      <c r="C706" s="268" t="s">
        <v>5652</v>
      </c>
      <c r="D706" s="270"/>
      <c r="E706" s="269"/>
      <c r="F706" s="272" t="s">
        <v>5933</v>
      </c>
      <c r="G706" s="272" t="s">
        <v>5934</v>
      </c>
      <c r="H706" s="306"/>
      <c r="I706" s="307"/>
      <c r="J706" s="274"/>
      <c r="K706" s="274"/>
      <c r="L706" s="274"/>
      <c r="M706" s="274"/>
      <c r="N706" s="274"/>
      <c r="O706" s="274"/>
      <c r="P706" s="274"/>
      <c r="Q706" s="274"/>
      <c r="R706" s="274"/>
      <c r="S706" s="274"/>
      <c r="T706" s="274"/>
      <c r="U706" s="274"/>
      <c r="V706" s="274"/>
      <c r="W706" s="274"/>
      <c r="X706" s="274"/>
      <c r="Y706" s="274"/>
      <c r="Z706" s="274"/>
      <c r="AA706" s="274"/>
      <c r="AB706" s="274"/>
      <c r="AC706" s="274"/>
      <c r="AD706" s="274"/>
    </row>
    <row r="707" spans="2:30" ht="14.1">
      <c r="B707" s="276" t="s">
        <v>5651</v>
      </c>
      <c r="C707" s="268" t="s">
        <v>5652</v>
      </c>
      <c r="D707" s="270"/>
      <c r="E707" s="269"/>
      <c r="F707" s="272" t="s">
        <v>5935</v>
      </c>
      <c r="G707" s="272" t="s">
        <v>5936</v>
      </c>
      <c r="H707" s="306"/>
      <c r="I707" s="307"/>
      <c r="J707" s="274"/>
      <c r="K707" s="274"/>
      <c r="L707" s="274"/>
      <c r="M707" s="274"/>
      <c r="N707" s="274"/>
      <c r="O707" s="274"/>
      <c r="P707" s="274"/>
      <c r="Q707" s="274"/>
      <c r="R707" s="274"/>
      <c r="S707" s="274"/>
      <c r="T707" s="274"/>
      <c r="U707" s="274"/>
      <c r="V707" s="274"/>
      <c r="W707" s="274"/>
      <c r="X707" s="274"/>
      <c r="Y707" s="274"/>
      <c r="Z707" s="274"/>
      <c r="AA707" s="274"/>
      <c r="AB707" s="274"/>
      <c r="AC707" s="274"/>
      <c r="AD707" s="274"/>
    </row>
    <row r="708" spans="2:30" ht="27">
      <c r="B708" s="276" t="s">
        <v>5651</v>
      </c>
      <c r="C708" s="268" t="s">
        <v>5652</v>
      </c>
      <c r="D708" s="270"/>
      <c r="E708" s="269"/>
      <c r="F708" s="272" t="s">
        <v>5937</v>
      </c>
      <c r="G708" s="272" t="s">
        <v>5938</v>
      </c>
      <c r="H708" s="306"/>
      <c r="I708" s="307"/>
      <c r="J708" s="274"/>
      <c r="K708" s="274"/>
      <c r="L708" s="274"/>
      <c r="M708" s="274"/>
      <c r="N708" s="274"/>
      <c r="O708" s="274"/>
      <c r="P708" s="274"/>
      <c r="Q708" s="274"/>
      <c r="R708" s="274"/>
      <c r="S708" s="274"/>
      <c r="T708" s="274"/>
      <c r="U708" s="274"/>
      <c r="V708" s="274"/>
      <c r="W708" s="274"/>
      <c r="X708" s="274"/>
      <c r="Y708" s="274"/>
      <c r="Z708" s="274"/>
      <c r="AA708" s="274"/>
      <c r="AB708" s="274"/>
      <c r="AC708" s="274"/>
      <c r="AD708" s="274"/>
    </row>
    <row r="709" spans="2:30" ht="14.1">
      <c r="B709" s="276" t="s">
        <v>5651</v>
      </c>
      <c r="C709" s="268" t="s">
        <v>5652</v>
      </c>
      <c r="D709" s="270"/>
      <c r="E709" s="269"/>
      <c r="F709" s="272" t="s">
        <v>5939</v>
      </c>
      <c r="G709" s="272" t="s">
        <v>5940</v>
      </c>
      <c r="H709" s="306"/>
      <c r="I709" s="307"/>
      <c r="J709" s="274"/>
      <c r="K709" s="274"/>
      <c r="L709" s="274"/>
      <c r="M709" s="274"/>
      <c r="N709" s="274"/>
      <c r="O709" s="274"/>
      <c r="P709" s="274"/>
      <c r="Q709" s="274"/>
      <c r="R709" s="274"/>
      <c r="S709" s="274"/>
      <c r="T709" s="274"/>
      <c r="U709" s="274"/>
      <c r="V709" s="274"/>
      <c r="W709" s="274"/>
      <c r="X709" s="274"/>
      <c r="Y709" s="274"/>
      <c r="Z709" s="274"/>
      <c r="AA709" s="274"/>
      <c r="AB709" s="274"/>
      <c r="AC709" s="274"/>
      <c r="AD709" s="274"/>
    </row>
    <row r="710" spans="2:30" ht="27">
      <c r="B710" s="276" t="s">
        <v>5651</v>
      </c>
      <c r="C710" s="268" t="s">
        <v>5652</v>
      </c>
      <c r="D710" s="270"/>
      <c r="E710" s="269"/>
      <c r="F710" s="272" t="s">
        <v>5941</v>
      </c>
      <c r="G710" s="272" t="s">
        <v>5942</v>
      </c>
      <c r="H710" s="306"/>
      <c r="I710" s="307"/>
      <c r="J710" s="274"/>
      <c r="K710" s="274"/>
      <c r="L710" s="274"/>
      <c r="M710" s="274"/>
      <c r="N710" s="274"/>
      <c r="O710" s="274"/>
      <c r="P710" s="274"/>
      <c r="Q710" s="274"/>
      <c r="R710" s="274"/>
      <c r="S710" s="274"/>
      <c r="T710" s="274"/>
      <c r="U710" s="274"/>
      <c r="V710" s="274"/>
      <c r="W710" s="274"/>
      <c r="X710" s="274"/>
      <c r="Y710" s="274"/>
      <c r="Z710" s="274"/>
      <c r="AA710" s="274"/>
      <c r="AB710" s="274"/>
      <c r="AC710" s="274"/>
      <c r="AD710" s="274"/>
    </row>
    <row r="711" spans="2:30" ht="14.1">
      <c r="B711" s="276" t="s">
        <v>5651</v>
      </c>
      <c r="C711" s="268" t="s">
        <v>5652</v>
      </c>
      <c r="D711" s="270"/>
      <c r="E711" s="269"/>
      <c r="F711" s="272" t="s">
        <v>5943</v>
      </c>
      <c r="G711" s="272" t="s">
        <v>5944</v>
      </c>
      <c r="H711" s="306"/>
      <c r="I711" s="307"/>
      <c r="J711" s="274"/>
      <c r="K711" s="274"/>
      <c r="L711" s="274"/>
      <c r="M711" s="274"/>
      <c r="N711" s="274"/>
      <c r="O711" s="274"/>
      <c r="P711" s="274"/>
      <c r="Q711" s="274"/>
      <c r="R711" s="274"/>
      <c r="S711" s="274"/>
      <c r="T711" s="274"/>
      <c r="U711" s="274"/>
      <c r="V711" s="274"/>
      <c r="W711" s="274"/>
      <c r="X711" s="274"/>
      <c r="Y711" s="274"/>
      <c r="Z711" s="274"/>
      <c r="AA711" s="274"/>
      <c r="AB711" s="274"/>
      <c r="AC711" s="274"/>
      <c r="AD711" s="274"/>
    </row>
    <row r="712" spans="2:30" ht="27">
      <c r="B712" s="276" t="s">
        <v>5651</v>
      </c>
      <c r="C712" s="268" t="s">
        <v>5652</v>
      </c>
      <c r="D712" s="270"/>
      <c r="E712" s="269"/>
      <c r="F712" s="272" t="s">
        <v>5945</v>
      </c>
      <c r="G712" s="272" t="s">
        <v>5946</v>
      </c>
      <c r="H712" s="306"/>
      <c r="I712" s="307"/>
      <c r="J712" s="274"/>
      <c r="K712" s="274"/>
      <c r="L712" s="274"/>
      <c r="M712" s="274"/>
      <c r="N712" s="274"/>
      <c r="O712" s="274"/>
      <c r="P712" s="274"/>
      <c r="Q712" s="274"/>
      <c r="R712" s="274"/>
      <c r="S712" s="274"/>
      <c r="T712" s="274"/>
      <c r="U712" s="274"/>
      <c r="V712" s="274"/>
      <c r="W712" s="274"/>
      <c r="X712" s="274"/>
      <c r="Y712" s="274"/>
      <c r="Z712" s="274"/>
      <c r="AA712" s="274"/>
      <c r="AB712" s="274"/>
      <c r="AC712" s="274"/>
      <c r="AD712" s="274"/>
    </row>
    <row r="713" spans="2:30" ht="14.1">
      <c r="B713" s="276" t="s">
        <v>5651</v>
      </c>
      <c r="C713" s="268" t="s">
        <v>5652</v>
      </c>
      <c r="D713" s="270"/>
      <c r="E713" s="269"/>
      <c r="F713" s="272" t="s">
        <v>5947</v>
      </c>
      <c r="G713" s="272" t="s">
        <v>5948</v>
      </c>
      <c r="H713" s="306"/>
      <c r="I713" s="307"/>
      <c r="J713" s="274"/>
      <c r="K713" s="274"/>
      <c r="L713" s="274"/>
      <c r="M713" s="274"/>
      <c r="N713" s="274"/>
      <c r="O713" s="274"/>
      <c r="P713" s="274"/>
      <c r="Q713" s="274"/>
      <c r="R713" s="274"/>
      <c r="S713" s="274"/>
      <c r="T713" s="274"/>
      <c r="U713" s="274"/>
      <c r="V713" s="274"/>
      <c r="W713" s="274"/>
      <c r="X713" s="274"/>
      <c r="Y713" s="274"/>
      <c r="Z713" s="274"/>
      <c r="AA713" s="274"/>
      <c r="AB713" s="274"/>
      <c r="AC713" s="274"/>
      <c r="AD713" s="274"/>
    </row>
    <row r="714" spans="2:30" ht="27">
      <c r="B714" s="276" t="s">
        <v>5651</v>
      </c>
      <c r="C714" s="268" t="s">
        <v>5652</v>
      </c>
      <c r="D714" s="270"/>
      <c r="E714" s="269"/>
      <c r="F714" s="272" t="s">
        <v>5949</v>
      </c>
      <c r="G714" s="272" t="s">
        <v>5950</v>
      </c>
      <c r="H714" s="306"/>
      <c r="I714" s="307"/>
      <c r="J714" s="274"/>
      <c r="K714" s="274"/>
      <c r="L714" s="274"/>
      <c r="M714" s="274"/>
      <c r="N714" s="274"/>
      <c r="O714" s="274"/>
      <c r="P714" s="274"/>
      <c r="Q714" s="274"/>
      <c r="R714" s="274"/>
      <c r="S714" s="274"/>
      <c r="T714" s="274"/>
      <c r="U714" s="274"/>
      <c r="V714" s="274"/>
      <c r="W714" s="274"/>
      <c r="X714" s="274"/>
      <c r="Y714" s="274"/>
      <c r="Z714" s="274"/>
      <c r="AA714" s="274"/>
      <c r="AB714" s="274"/>
      <c r="AC714" s="274"/>
      <c r="AD714" s="274"/>
    </row>
    <row r="715" spans="2:30" ht="14.1">
      <c r="B715" s="276" t="s">
        <v>5651</v>
      </c>
      <c r="C715" s="268" t="s">
        <v>5652</v>
      </c>
      <c r="D715" s="270"/>
      <c r="E715" s="269"/>
      <c r="F715" s="272" t="s">
        <v>5951</v>
      </c>
      <c r="G715" s="272" t="s">
        <v>5952</v>
      </c>
      <c r="H715" s="306"/>
      <c r="I715" s="307"/>
      <c r="J715" s="274"/>
      <c r="K715" s="274"/>
      <c r="L715" s="274"/>
      <c r="M715" s="274"/>
      <c r="N715" s="274"/>
      <c r="O715" s="274"/>
      <c r="P715" s="274"/>
      <c r="Q715" s="274"/>
      <c r="R715" s="274"/>
      <c r="S715" s="274"/>
      <c r="T715" s="274"/>
      <c r="U715" s="274"/>
      <c r="V715" s="274"/>
      <c r="W715" s="274"/>
      <c r="X715" s="274"/>
      <c r="Y715" s="274"/>
      <c r="Z715" s="274"/>
      <c r="AA715" s="274"/>
      <c r="AB715" s="274"/>
      <c r="AC715" s="274"/>
      <c r="AD715" s="274"/>
    </row>
    <row r="716" spans="2:30" ht="27">
      <c r="B716" s="276" t="s">
        <v>5651</v>
      </c>
      <c r="C716" s="268" t="s">
        <v>5652</v>
      </c>
      <c r="D716" s="270"/>
      <c r="E716" s="269"/>
      <c r="F716" s="272" t="s">
        <v>5953</v>
      </c>
      <c r="G716" s="272" t="s">
        <v>5954</v>
      </c>
      <c r="H716" s="306"/>
      <c r="I716" s="307"/>
      <c r="J716" s="274"/>
      <c r="K716" s="274"/>
      <c r="L716" s="274"/>
      <c r="M716" s="274"/>
      <c r="N716" s="274"/>
      <c r="O716" s="274"/>
      <c r="P716" s="274"/>
      <c r="Q716" s="274"/>
      <c r="R716" s="274"/>
      <c r="S716" s="274"/>
      <c r="T716" s="274"/>
      <c r="U716" s="274"/>
      <c r="V716" s="274"/>
      <c r="W716" s="274"/>
      <c r="X716" s="274"/>
      <c r="Y716" s="274"/>
      <c r="Z716" s="274"/>
      <c r="AA716" s="274"/>
      <c r="AB716" s="274"/>
      <c r="AC716" s="274"/>
      <c r="AD716" s="274"/>
    </row>
    <row r="717" spans="2:30" ht="14.1">
      <c r="B717" s="276" t="s">
        <v>5651</v>
      </c>
      <c r="C717" s="268" t="s">
        <v>5652</v>
      </c>
      <c r="D717" s="270"/>
      <c r="E717" s="269"/>
      <c r="F717" s="272" t="s">
        <v>5955</v>
      </c>
      <c r="G717" s="272" t="s">
        <v>5956</v>
      </c>
      <c r="H717" s="306"/>
      <c r="I717" s="307"/>
      <c r="J717" s="274"/>
      <c r="K717" s="274"/>
      <c r="L717" s="274"/>
      <c r="M717" s="274"/>
      <c r="N717" s="274"/>
      <c r="O717" s="274"/>
      <c r="P717" s="274"/>
      <c r="Q717" s="274"/>
      <c r="R717" s="274"/>
      <c r="S717" s="274"/>
      <c r="T717" s="274"/>
      <c r="U717" s="274"/>
      <c r="V717" s="274"/>
      <c r="W717" s="274"/>
      <c r="X717" s="274"/>
      <c r="Y717" s="274"/>
      <c r="Z717" s="274"/>
      <c r="AA717" s="274"/>
      <c r="AB717" s="274"/>
      <c r="AC717" s="274"/>
      <c r="AD717" s="274"/>
    </row>
    <row r="718" spans="2:30" ht="27">
      <c r="B718" s="276" t="s">
        <v>5651</v>
      </c>
      <c r="C718" s="268" t="s">
        <v>5652</v>
      </c>
      <c r="D718" s="270"/>
      <c r="E718" s="269"/>
      <c r="F718" s="272" t="s">
        <v>5957</v>
      </c>
      <c r="G718" s="272" t="s">
        <v>5958</v>
      </c>
      <c r="H718" s="306"/>
      <c r="I718" s="307"/>
      <c r="J718" s="274"/>
      <c r="K718" s="274"/>
      <c r="L718" s="274"/>
      <c r="M718" s="274"/>
      <c r="N718" s="274"/>
      <c r="O718" s="274"/>
      <c r="P718" s="274"/>
      <c r="Q718" s="274"/>
      <c r="R718" s="274"/>
      <c r="S718" s="274"/>
      <c r="T718" s="274"/>
      <c r="U718" s="274"/>
      <c r="V718" s="274"/>
      <c r="W718" s="274"/>
      <c r="X718" s="274"/>
      <c r="Y718" s="274"/>
      <c r="Z718" s="274"/>
      <c r="AA718" s="274"/>
      <c r="AB718" s="274"/>
      <c r="AC718" s="274"/>
      <c r="AD718" s="274"/>
    </row>
    <row r="719" spans="2:30" ht="14.1">
      <c r="B719" s="276" t="s">
        <v>5651</v>
      </c>
      <c r="C719" s="268" t="s">
        <v>5652</v>
      </c>
      <c r="D719" s="270"/>
      <c r="E719" s="269"/>
      <c r="F719" s="272" t="s">
        <v>5959</v>
      </c>
      <c r="G719" s="272" t="s">
        <v>5960</v>
      </c>
      <c r="H719" s="306"/>
      <c r="I719" s="307"/>
      <c r="J719" s="274"/>
      <c r="K719" s="274"/>
      <c r="L719" s="274"/>
      <c r="M719" s="274"/>
      <c r="N719" s="274"/>
      <c r="O719" s="274"/>
      <c r="P719" s="274"/>
      <c r="Q719" s="274"/>
      <c r="R719" s="274"/>
      <c r="S719" s="274"/>
      <c r="T719" s="274"/>
      <c r="U719" s="274"/>
      <c r="V719" s="274"/>
      <c r="W719" s="274"/>
      <c r="X719" s="274"/>
      <c r="Y719" s="274"/>
      <c r="Z719" s="274"/>
      <c r="AA719" s="274"/>
      <c r="AB719" s="274"/>
      <c r="AC719" s="274"/>
      <c r="AD719" s="274"/>
    </row>
    <row r="720" spans="2:30" ht="27">
      <c r="B720" s="276" t="s">
        <v>5651</v>
      </c>
      <c r="C720" s="268" t="s">
        <v>5652</v>
      </c>
      <c r="D720" s="270"/>
      <c r="E720" s="269"/>
      <c r="F720" s="272" t="s">
        <v>5961</v>
      </c>
      <c r="G720" s="272" t="s">
        <v>5962</v>
      </c>
      <c r="H720" s="306"/>
      <c r="I720" s="307"/>
      <c r="J720" s="274"/>
      <c r="K720" s="274"/>
      <c r="L720" s="274"/>
      <c r="M720" s="274"/>
      <c r="N720" s="274"/>
      <c r="O720" s="274"/>
      <c r="P720" s="274"/>
      <c r="Q720" s="274"/>
      <c r="R720" s="274"/>
      <c r="S720" s="274"/>
      <c r="T720" s="274"/>
      <c r="U720" s="274"/>
      <c r="V720" s="274"/>
      <c r="W720" s="274"/>
      <c r="X720" s="274"/>
      <c r="Y720" s="274"/>
      <c r="Z720" s="274"/>
      <c r="AA720" s="274"/>
      <c r="AB720" s="274"/>
      <c r="AC720" s="274"/>
      <c r="AD720" s="274"/>
    </row>
    <row r="721" spans="2:30" ht="14.1">
      <c r="B721" s="276" t="s">
        <v>5651</v>
      </c>
      <c r="C721" s="268" t="s">
        <v>5652</v>
      </c>
      <c r="D721" s="270"/>
      <c r="E721" s="269"/>
      <c r="F721" s="272" t="s">
        <v>5963</v>
      </c>
      <c r="G721" s="272" t="s">
        <v>5964</v>
      </c>
      <c r="H721" s="306"/>
      <c r="I721" s="307"/>
      <c r="J721" s="274"/>
      <c r="K721" s="274"/>
      <c r="L721" s="274"/>
      <c r="M721" s="274"/>
      <c r="N721" s="274"/>
      <c r="O721" s="274"/>
      <c r="P721" s="274"/>
      <c r="Q721" s="274"/>
      <c r="R721" s="274"/>
      <c r="S721" s="274"/>
      <c r="T721" s="274"/>
      <c r="U721" s="274"/>
      <c r="V721" s="274"/>
      <c r="W721" s="274"/>
      <c r="X721" s="274"/>
      <c r="Y721" s="274"/>
      <c r="Z721" s="274"/>
      <c r="AA721" s="274"/>
      <c r="AB721" s="274"/>
      <c r="AC721" s="274"/>
      <c r="AD721" s="274"/>
    </row>
    <row r="722" spans="2:30" ht="27">
      <c r="B722" s="276" t="s">
        <v>5651</v>
      </c>
      <c r="C722" s="268" t="s">
        <v>5652</v>
      </c>
      <c r="D722" s="270"/>
      <c r="E722" s="269"/>
      <c r="F722" s="272" t="s">
        <v>5965</v>
      </c>
      <c r="G722" s="272" t="s">
        <v>5966</v>
      </c>
      <c r="H722" s="306"/>
      <c r="I722" s="307"/>
      <c r="J722" s="274"/>
      <c r="K722" s="274"/>
      <c r="L722" s="274"/>
      <c r="M722" s="274"/>
      <c r="N722" s="274"/>
      <c r="O722" s="274"/>
      <c r="P722" s="274"/>
      <c r="Q722" s="274"/>
      <c r="R722" s="274"/>
      <c r="S722" s="274"/>
      <c r="T722" s="274"/>
      <c r="U722" s="274"/>
      <c r="V722" s="274"/>
      <c r="W722" s="274"/>
      <c r="X722" s="274"/>
      <c r="Y722" s="274"/>
      <c r="Z722" s="274"/>
      <c r="AA722" s="274"/>
      <c r="AB722" s="274"/>
      <c r="AC722" s="274"/>
      <c r="AD722" s="274"/>
    </row>
    <row r="723" spans="2:30" ht="27">
      <c r="B723" s="276" t="s">
        <v>5651</v>
      </c>
      <c r="C723" s="268" t="s">
        <v>5652</v>
      </c>
      <c r="D723" s="270"/>
      <c r="E723" s="269"/>
      <c r="F723" s="272" t="s">
        <v>5967</v>
      </c>
      <c r="G723" s="272" t="s">
        <v>5968</v>
      </c>
      <c r="H723" s="296"/>
      <c r="I723" s="307"/>
      <c r="J723" s="274"/>
      <c r="K723" s="274"/>
      <c r="L723" s="274"/>
      <c r="M723" s="274"/>
      <c r="N723" s="274"/>
      <c r="O723" s="274"/>
      <c r="P723" s="274"/>
      <c r="Q723" s="274"/>
      <c r="R723" s="274"/>
      <c r="S723" s="274"/>
      <c r="T723" s="274"/>
      <c r="U723" s="274"/>
      <c r="V723" s="274"/>
      <c r="W723" s="274"/>
      <c r="X723" s="274"/>
      <c r="Y723" s="274"/>
      <c r="Z723" s="274"/>
      <c r="AA723" s="274"/>
      <c r="AB723" s="274"/>
      <c r="AC723" s="274"/>
      <c r="AD723" s="274"/>
    </row>
    <row r="724" spans="2:30" ht="27">
      <c r="B724" s="276" t="s">
        <v>5651</v>
      </c>
      <c r="C724" s="268" t="s">
        <v>5652</v>
      </c>
      <c r="D724" s="270"/>
      <c r="E724" s="269"/>
      <c r="F724" s="272" t="s">
        <v>5969</v>
      </c>
      <c r="G724" s="272" t="s">
        <v>5970</v>
      </c>
      <c r="H724" s="306"/>
      <c r="I724" s="307"/>
      <c r="J724" s="274"/>
      <c r="K724" s="274"/>
      <c r="L724" s="274"/>
      <c r="M724" s="274"/>
      <c r="N724" s="274"/>
      <c r="O724" s="274"/>
      <c r="P724" s="274"/>
      <c r="Q724" s="274"/>
      <c r="R724" s="274"/>
      <c r="S724" s="274"/>
      <c r="T724" s="274"/>
      <c r="U724" s="274"/>
      <c r="V724" s="274"/>
      <c r="W724" s="274"/>
      <c r="X724" s="274"/>
      <c r="Y724" s="274"/>
      <c r="Z724" s="274"/>
      <c r="AA724" s="274"/>
      <c r="AB724" s="274"/>
      <c r="AC724" s="274"/>
      <c r="AD724" s="274"/>
    </row>
    <row r="725" spans="2:30" ht="27">
      <c r="B725" s="276" t="s">
        <v>5651</v>
      </c>
      <c r="C725" s="268" t="s">
        <v>5652</v>
      </c>
      <c r="D725" s="270"/>
      <c r="E725" s="269"/>
      <c r="F725" s="272" t="s">
        <v>5971</v>
      </c>
      <c r="G725" s="272" t="s">
        <v>5972</v>
      </c>
      <c r="H725" s="306"/>
      <c r="I725" s="307"/>
      <c r="J725" s="274"/>
      <c r="K725" s="274"/>
      <c r="L725" s="274"/>
      <c r="M725" s="274"/>
      <c r="N725" s="274"/>
      <c r="O725" s="274"/>
      <c r="P725" s="274"/>
      <c r="Q725" s="274"/>
      <c r="R725" s="274"/>
      <c r="S725" s="274"/>
      <c r="T725" s="274"/>
      <c r="U725" s="274"/>
      <c r="V725" s="274"/>
      <c r="W725" s="274"/>
      <c r="X725" s="274"/>
      <c r="Y725" s="274"/>
      <c r="Z725" s="274"/>
      <c r="AA725" s="274"/>
      <c r="AB725" s="274"/>
      <c r="AC725" s="274"/>
      <c r="AD725" s="274"/>
    </row>
    <row r="726" spans="2:30" ht="27">
      <c r="B726" s="276" t="s">
        <v>5651</v>
      </c>
      <c r="C726" s="268" t="s">
        <v>5652</v>
      </c>
      <c r="D726" s="270"/>
      <c r="E726" s="269"/>
      <c r="F726" s="272" t="s">
        <v>5973</v>
      </c>
      <c r="G726" s="272" t="s">
        <v>5974</v>
      </c>
      <c r="H726" s="306"/>
      <c r="I726" s="307"/>
      <c r="J726" s="274"/>
      <c r="K726" s="274"/>
      <c r="L726" s="274"/>
      <c r="M726" s="274"/>
      <c r="N726" s="274"/>
      <c r="O726" s="274"/>
      <c r="P726" s="274"/>
      <c r="Q726" s="274"/>
      <c r="R726" s="274"/>
      <c r="S726" s="274"/>
      <c r="T726" s="274"/>
      <c r="U726" s="274"/>
      <c r="V726" s="274"/>
      <c r="W726" s="274"/>
      <c r="X726" s="274"/>
      <c r="Y726" s="274"/>
      <c r="Z726" s="274"/>
      <c r="AA726" s="274"/>
      <c r="AB726" s="274"/>
      <c r="AC726" s="274"/>
      <c r="AD726" s="274"/>
    </row>
    <row r="727" spans="2:30" ht="27">
      <c r="B727" s="276" t="s">
        <v>5651</v>
      </c>
      <c r="C727" s="268" t="s">
        <v>5652</v>
      </c>
      <c r="D727" s="270"/>
      <c r="E727" s="269"/>
      <c r="F727" s="272" t="s">
        <v>5975</v>
      </c>
      <c r="G727" s="272" t="s">
        <v>5976</v>
      </c>
      <c r="H727" s="306"/>
      <c r="I727" s="307"/>
      <c r="J727" s="274"/>
      <c r="K727" s="274"/>
      <c r="L727" s="274"/>
      <c r="M727" s="274"/>
      <c r="N727" s="274"/>
      <c r="O727" s="274"/>
      <c r="P727" s="274"/>
      <c r="Q727" s="274"/>
      <c r="R727" s="274"/>
      <c r="S727" s="274"/>
      <c r="T727" s="274"/>
      <c r="U727" s="274"/>
      <c r="V727" s="274"/>
      <c r="W727" s="274"/>
      <c r="X727" s="274"/>
      <c r="Y727" s="274"/>
      <c r="Z727" s="274"/>
      <c r="AA727" s="274"/>
      <c r="AB727" s="274"/>
      <c r="AC727" s="274"/>
      <c r="AD727" s="274"/>
    </row>
    <row r="728" spans="2:30" ht="27">
      <c r="B728" s="276" t="s">
        <v>5651</v>
      </c>
      <c r="C728" s="268" t="s">
        <v>5652</v>
      </c>
      <c r="D728" s="270"/>
      <c r="E728" s="269"/>
      <c r="F728" s="272" t="s">
        <v>5977</v>
      </c>
      <c r="G728" s="272" t="s">
        <v>5978</v>
      </c>
      <c r="H728" s="306"/>
      <c r="I728" s="307"/>
      <c r="J728" s="274"/>
      <c r="K728" s="274"/>
      <c r="L728" s="274"/>
      <c r="M728" s="274"/>
      <c r="N728" s="274"/>
      <c r="O728" s="274"/>
      <c r="P728" s="274"/>
      <c r="Q728" s="274"/>
      <c r="R728" s="274"/>
      <c r="S728" s="274"/>
      <c r="T728" s="274"/>
      <c r="U728" s="274"/>
      <c r="V728" s="274"/>
      <c r="W728" s="274"/>
      <c r="X728" s="274"/>
      <c r="Y728" s="274"/>
      <c r="Z728" s="274"/>
      <c r="AA728" s="274"/>
      <c r="AB728" s="274"/>
      <c r="AC728" s="274"/>
      <c r="AD728" s="274"/>
    </row>
    <row r="729" spans="2:30" ht="27">
      <c r="B729" s="276" t="s">
        <v>5651</v>
      </c>
      <c r="C729" s="268" t="s">
        <v>5652</v>
      </c>
      <c r="D729" s="270"/>
      <c r="E729" s="269"/>
      <c r="F729" s="272" t="s">
        <v>5979</v>
      </c>
      <c r="G729" s="272" t="s">
        <v>5980</v>
      </c>
      <c r="H729" s="306"/>
      <c r="I729" s="307"/>
      <c r="J729" s="274"/>
      <c r="K729" s="274"/>
      <c r="L729" s="274"/>
      <c r="M729" s="274"/>
      <c r="N729" s="274"/>
      <c r="O729" s="274"/>
      <c r="P729" s="274"/>
      <c r="Q729" s="274"/>
      <c r="R729" s="274"/>
      <c r="S729" s="274"/>
      <c r="T729" s="274"/>
      <c r="U729" s="274"/>
      <c r="V729" s="274"/>
      <c r="W729" s="274"/>
      <c r="X729" s="274"/>
      <c r="Y729" s="274"/>
      <c r="Z729" s="274"/>
      <c r="AA729" s="274"/>
      <c r="AB729" s="274"/>
      <c r="AC729" s="274"/>
      <c r="AD729" s="274"/>
    </row>
    <row r="730" spans="2:30" ht="27">
      <c r="B730" s="276" t="s">
        <v>5651</v>
      </c>
      <c r="C730" s="268" t="s">
        <v>5652</v>
      </c>
      <c r="D730" s="270"/>
      <c r="E730" s="269"/>
      <c r="F730" s="272" t="s">
        <v>5981</v>
      </c>
      <c r="G730" s="272" t="s">
        <v>5982</v>
      </c>
      <c r="H730" s="306"/>
      <c r="I730" s="307"/>
      <c r="J730" s="274"/>
      <c r="K730" s="274"/>
      <c r="L730" s="274"/>
      <c r="M730" s="274"/>
      <c r="N730" s="274"/>
      <c r="O730" s="274"/>
      <c r="P730" s="274"/>
      <c r="Q730" s="274"/>
      <c r="R730" s="274"/>
      <c r="S730" s="274"/>
      <c r="T730" s="274"/>
      <c r="U730" s="274"/>
      <c r="V730" s="274"/>
      <c r="W730" s="274"/>
      <c r="X730" s="274"/>
      <c r="Y730" s="274"/>
      <c r="Z730" s="274"/>
      <c r="AA730" s="274"/>
      <c r="AB730" s="274"/>
      <c r="AC730" s="274"/>
      <c r="AD730" s="274"/>
    </row>
    <row r="731" spans="2:30" ht="14.1">
      <c r="B731" s="276" t="s">
        <v>5651</v>
      </c>
      <c r="C731" s="268" t="s">
        <v>5652</v>
      </c>
      <c r="D731" s="270"/>
      <c r="E731" s="269"/>
      <c r="F731" s="272" t="s">
        <v>5983</v>
      </c>
      <c r="G731" s="272" t="s">
        <v>5984</v>
      </c>
      <c r="H731" s="306"/>
      <c r="I731" s="307"/>
      <c r="J731" s="274"/>
      <c r="K731" s="274"/>
      <c r="L731" s="274"/>
      <c r="M731" s="274"/>
      <c r="N731" s="274"/>
      <c r="O731" s="274"/>
      <c r="P731" s="274"/>
      <c r="Q731" s="274"/>
      <c r="R731" s="274"/>
      <c r="S731" s="274"/>
      <c r="T731" s="274"/>
      <c r="U731" s="274"/>
      <c r="V731" s="274"/>
      <c r="W731" s="274"/>
      <c r="X731" s="274"/>
      <c r="Y731" s="274"/>
      <c r="Z731" s="274"/>
      <c r="AA731" s="274"/>
      <c r="AB731" s="274"/>
      <c r="AC731" s="274"/>
      <c r="AD731" s="274"/>
    </row>
    <row r="732" spans="2:30" ht="27">
      <c r="B732" s="276" t="s">
        <v>5651</v>
      </c>
      <c r="C732" s="268" t="s">
        <v>5652</v>
      </c>
      <c r="D732" s="270"/>
      <c r="E732" s="269"/>
      <c r="F732" s="272" t="s">
        <v>5985</v>
      </c>
      <c r="G732" s="272" t="s">
        <v>5986</v>
      </c>
      <c r="H732" s="306"/>
      <c r="I732" s="307"/>
      <c r="J732" s="274"/>
      <c r="K732" s="274"/>
      <c r="L732" s="274"/>
      <c r="M732" s="274"/>
      <c r="N732" s="274"/>
      <c r="O732" s="274"/>
      <c r="P732" s="274"/>
      <c r="Q732" s="274"/>
      <c r="R732" s="274"/>
      <c r="S732" s="274"/>
      <c r="T732" s="274"/>
      <c r="U732" s="274"/>
      <c r="V732" s="274"/>
      <c r="W732" s="274"/>
      <c r="X732" s="274"/>
      <c r="Y732" s="274"/>
      <c r="Z732" s="274"/>
      <c r="AA732" s="274"/>
      <c r="AB732" s="274"/>
      <c r="AC732" s="274"/>
      <c r="AD732" s="274"/>
    </row>
    <row r="733" spans="2:30" ht="27">
      <c r="B733" s="276" t="s">
        <v>5651</v>
      </c>
      <c r="C733" s="268" t="s">
        <v>5652</v>
      </c>
      <c r="D733" s="270"/>
      <c r="E733" s="269"/>
      <c r="F733" s="272" t="s">
        <v>5987</v>
      </c>
      <c r="G733" s="272" t="s">
        <v>5988</v>
      </c>
      <c r="H733" s="306"/>
      <c r="I733" s="307"/>
      <c r="J733" s="274"/>
      <c r="K733" s="274"/>
      <c r="L733" s="274"/>
      <c r="M733" s="274"/>
      <c r="N733" s="274"/>
      <c r="O733" s="274"/>
      <c r="P733" s="274"/>
      <c r="Q733" s="274"/>
      <c r="R733" s="274"/>
      <c r="S733" s="274"/>
      <c r="T733" s="274"/>
      <c r="U733" s="274"/>
      <c r="V733" s="274"/>
      <c r="W733" s="274"/>
      <c r="X733" s="274"/>
      <c r="Y733" s="274"/>
      <c r="Z733" s="274"/>
      <c r="AA733" s="274"/>
      <c r="AB733" s="274"/>
      <c r="AC733" s="274"/>
      <c r="AD733" s="274"/>
    </row>
    <row r="734" spans="2:30" ht="27">
      <c r="B734" s="276" t="s">
        <v>5651</v>
      </c>
      <c r="C734" s="268" t="s">
        <v>5652</v>
      </c>
      <c r="D734" s="270"/>
      <c r="E734" s="269"/>
      <c r="F734" s="272" t="s">
        <v>5989</v>
      </c>
      <c r="G734" s="272" t="s">
        <v>5990</v>
      </c>
      <c r="H734" s="306"/>
      <c r="I734" s="307"/>
      <c r="J734" s="274"/>
      <c r="K734" s="274"/>
      <c r="L734" s="274"/>
      <c r="M734" s="274"/>
      <c r="N734" s="274"/>
      <c r="O734" s="274"/>
      <c r="P734" s="274"/>
      <c r="Q734" s="274"/>
      <c r="R734" s="274"/>
      <c r="S734" s="274"/>
      <c r="T734" s="274"/>
      <c r="U734" s="274"/>
      <c r="V734" s="274"/>
      <c r="W734" s="274"/>
      <c r="X734" s="274"/>
      <c r="Y734" s="274"/>
      <c r="Z734" s="274"/>
      <c r="AA734" s="274"/>
      <c r="AB734" s="274"/>
      <c r="AC734" s="274"/>
      <c r="AD734" s="274"/>
    </row>
    <row r="735" spans="2:30" ht="14.1">
      <c r="B735" s="276" t="s">
        <v>5651</v>
      </c>
      <c r="C735" s="268" t="s">
        <v>5652</v>
      </c>
      <c r="D735" s="270"/>
      <c r="E735" s="269"/>
      <c r="F735" s="272" t="s">
        <v>5991</v>
      </c>
      <c r="G735" s="272" t="s">
        <v>5992</v>
      </c>
      <c r="H735" s="306"/>
      <c r="I735" s="307"/>
      <c r="J735" s="274"/>
      <c r="K735" s="274"/>
      <c r="L735" s="274"/>
      <c r="M735" s="274"/>
      <c r="N735" s="274"/>
      <c r="O735" s="274"/>
      <c r="P735" s="274"/>
      <c r="Q735" s="274"/>
      <c r="R735" s="274"/>
      <c r="S735" s="274"/>
      <c r="T735" s="274"/>
      <c r="U735" s="274"/>
      <c r="V735" s="274"/>
      <c r="W735" s="274"/>
      <c r="X735" s="274"/>
      <c r="Y735" s="274"/>
      <c r="Z735" s="274"/>
      <c r="AA735" s="274"/>
      <c r="AB735" s="274"/>
      <c r="AC735" s="274"/>
      <c r="AD735" s="274"/>
    </row>
    <row r="736" spans="2:30" ht="27">
      <c r="B736" s="276" t="s">
        <v>5651</v>
      </c>
      <c r="C736" s="268" t="s">
        <v>5652</v>
      </c>
      <c r="D736" s="270"/>
      <c r="E736" s="269"/>
      <c r="F736" s="272" t="s">
        <v>5993</v>
      </c>
      <c r="G736" s="272" t="s">
        <v>5994</v>
      </c>
      <c r="H736" s="306"/>
      <c r="I736" s="307"/>
      <c r="J736" s="274"/>
      <c r="K736" s="274"/>
      <c r="L736" s="274"/>
      <c r="M736" s="274"/>
      <c r="N736" s="274"/>
      <c r="O736" s="274"/>
      <c r="P736" s="274"/>
      <c r="Q736" s="274"/>
      <c r="R736" s="274"/>
      <c r="S736" s="274"/>
      <c r="T736" s="274"/>
      <c r="U736" s="274"/>
      <c r="V736" s="274"/>
      <c r="W736" s="274"/>
      <c r="X736" s="274"/>
      <c r="Y736" s="274"/>
      <c r="Z736" s="274"/>
      <c r="AA736" s="274"/>
      <c r="AB736" s="274"/>
      <c r="AC736" s="274"/>
      <c r="AD736" s="274"/>
    </row>
    <row r="737" spans="2:30" ht="14.1">
      <c r="B737" s="276" t="s">
        <v>5651</v>
      </c>
      <c r="C737" s="268" t="s">
        <v>5652</v>
      </c>
      <c r="D737" s="270"/>
      <c r="E737" s="269"/>
      <c r="F737" s="272" t="s">
        <v>5995</v>
      </c>
      <c r="G737" s="272" t="s">
        <v>5996</v>
      </c>
      <c r="H737" s="306"/>
      <c r="I737" s="307"/>
      <c r="J737" s="274"/>
      <c r="K737" s="274"/>
      <c r="L737" s="274"/>
      <c r="M737" s="274"/>
      <c r="N737" s="274"/>
      <c r="O737" s="274"/>
      <c r="P737" s="274"/>
      <c r="Q737" s="274"/>
      <c r="R737" s="274"/>
      <c r="S737" s="274"/>
      <c r="T737" s="274"/>
      <c r="U737" s="274"/>
      <c r="V737" s="274"/>
      <c r="W737" s="274"/>
      <c r="X737" s="274"/>
      <c r="Y737" s="274"/>
      <c r="Z737" s="274"/>
      <c r="AA737" s="274"/>
      <c r="AB737" s="274"/>
      <c r="AC737" s="274"/>
      <c r="AD737" s="274"/>
    </row>
    <row r="738" spans="2:30" ht="27">
      <c r="B738" s="276" t="s">
        <v>5651</v>
      </c>
      <c r="C738" s="268" t="s">
        <v>5652</v>
      </c>
      <c r="D738" s="270"/>
      <c r="E738" s="269"/>
      <c r="F738" s="272" t="s">
        <v>5997</v>
      </c>
      <c r="G738" s="272" t="s">
        <v>5998</v>
      </c>
      <c r="H738" s="306"/>
      <c r="I738" s="307"/>
      <c r="J738" s="274"/>
      <c r="K738" s="274"/>
      <c r="L738" s="274"/>
      <c r="M738" s="274"/>
      <c r="N738" s="274"/>
      <c r="O738" s="274"/>
      <c r="P738" s="274"/>
      <c r="Q738" s="274"/>
      <c r="R738" s="274"/>
      <c r="S738" s="274"/>
      <c r="T738" s="274"/>
      <c r="U738" s="274"/>
      <c r="V738" s="274"/>
      <c r="W738" s="274"/>
      <c r="X738" s="274"/>
      <c r="Y738" s="274"/>
      <c r="Z738" s="274"/>
      <c r="AA738" s="274"/>
      <c r="AB738" s="274"/>
      <c r="AC738" s="274"/>
      <c r="AD738" s="274"/>
    </row>
    <row r="739" spans="2:30" ht="14.1">
      <c r="B739" s="276" t="s">
        <v>5651</v>
      </c>
      <c r="C739" s="268" t="s">
        <v>5652</v>
      </c>
      <c r="D739" s="270"/>
      <c r="E739" s="269"/>
      <c r="F739" s="272" t="s">
        <v>5999</v>
      </c>
      <c r="G739" s="272" t="s">
        <v>6000</v>
      </c>
      <c r="H739" s="306"/>
      <c r="I739" s="307"/>
      <c r="J739" s="274"/>
      <c r="K739" s="274"/>
      <c r="L739" s="274"/>
      <c r="M739" s="274"/>
      <c r="N739" s="274"/>
      <c r="O739" s="274"/>
      <c r="P739" s="274"/>
      <c r="Q739" s="274"/>
      <c r="R739" s="274"/>
      <c r="S739" s="274"/>
      <c r="T739" s="274"/>
      <c r="U739" s="274"/>
      <c r="V739" s="274"/>
      <c r="W739" s="274"/>
      <c r="X739" s="274"/>
      <c r="Y739" s="274"/>
      <c r="Z739" s="274"/>
      <c r="AA739" s="274"/>
      <c r="AB739" s="274"/>
      <c r="AC739" s="274"/>
      <c r="AD739" s="274"/>
    </row>
    <row r="740" spans="2:30" ht="27">
      <c r="B740" s="276" t="s">
        <v>5651</v>
      </c>
      <c r="C740" s="268" t="s">
        <v>5652</v>
      </c>
      <c r="D740" s="270"/>
      <c r="E740" s="269"/>
      <c r="F740" s="272" t="s">
        <v>6001</v>
      </c>
      <c r="G740" s="272" t="s">
        <v>6002</v>
      </c>
      <c r="H740" s="306"/>
      <c r="I740" s="307"/>
      <c r="J740" s="274"/>
      <c r="K740" s="274"/>
      <c r="L740" s="274"/>
      <c r="M740" s="274"/>
      <c r="N740" s="274"/>
      <c r="O740" s="274"/>
      <c r="P740" s="274"/>
      <c r="Q740" s="274"/>
      <c r="R740" s="274"/>
      <c r="S740" s="274"/>
      <c r="T740" s="274"/>
      <c r="U740" s="274"/>
      <c r="V740" s="274"/>
      <c r="W740" s="274"/>
      <c r="X740" s="274"/>
      <c r="Y740" s="274"/>
      <c r="Z740" s="274"/>
      <c r="AA740" s="274"/>
      <c r="AB740" s="274"/>
      <c r="AC740" s="274"/>
      <c r="AD740" s="274"/>
    </row>
    <row r="741" spans="2:30" ht="27">
      <c r="B741" s="276" t="s">
        <v>5651</v>
      </c>
      <c r="C741" s="268" t="s">
        <v>5652</v>
      </c>
      <c r="D741" s="270"/>
      <c r="E741" s="269"/>
      <c r="F741" s="272" t="s">
        <v>6003</v>
      </c>
      <c r="G741" s="272" t="s">
        <v>6004</v>
      </c>
      <c r="H741" s="306"/>
      <c r="I741" s="307"/>
      <c r="J741" s="274"/>
      <c r="K741" s="274"/>
      <c r="L741" s="274"/>
      <c r="M741" s="274"/>
      <c r="N741" s="274"/>
      <c r="O741" s="274"/>
      <c r="P741" s="274"/>
      <c r="Q741" s="274"/>
      <c r="R741" s="274"/>
      <c r="S741" s="274"/>
      <c r="T741" s="274"/>
      <c r="U741" s="274"/>
      <c r="V741" s="274"/>
      <c r="W741" s="274"/>
      <c r="X741" s="274"/>
      <c r="Y741" s="274"/>
      <c r="Z741" s="274"/>
      <c r="AA741" s="274"/>
      <c r="AB741" s="274"/>
      <c r="AC741" s="274"/>
      <c r="AD741" s="274"/>
    </row>
    <row r="742" spans="2:30" ht="27">
      <c r="B742" s="276" t="s">
        <v>5651</v>
      </c>
      <c r="C742" s="268" t="s">
        <v>5652</v>
      </c>
      <c r="D742" s="270"/>
      <c r="E742" s="269"/>
      <c r="F742" s="272" t="s">
        <v>6005</v>
      </c>
      <c r="G742" s="272" t="s">
        <v>6006</v>
      </c>
      <c r="H742" s="306"/>
      <c r="I742" s="307"/>
      <c r="J742" s="274"/>
      <c r="K742" s="274"/>
      <c r="L742" s="274"/>
      <c r="M742" s="274"/>
      <c r="N742" s="274"/>
      <c r="O742" s="274"/>
      <c r="P742" s="274"/>
      <c r="Q742" s="274"/>
      <c r="R742" s="274"/>
      <c r="S742" s="274"/>
      <c r="T742" s="274"/>
      <c r="U742" s="274"/>
      <c r="V742" s="274"/>
      <c r="W742" s="274"/>
      <c r="X742" s="274"/>
      <c r="Y742" s="274"/>
      <c r="Z742" s="274"/>
      <c r="AA742" s="274"/>
      <c r="AB742" s="274"/>
      <c r="AC742" s="274"/>
      <c r="AD742" s="274"/>
    </row>
    <row r="743" spans="2:30" ht="14.1">
      <c r="B743" s="276" t="s">
        <v>5651</v>
      </c>
      <c r="C743" s="268" t="s">
        <v>5652</v>
      </c>
      <c r="D743" s="270"/>
      <c r="E743" s="269"/>
      <c r="F743" s="272" t="s">
        <v>6007</v>
      </c>
      <c r="G743" s="272" t="s">
        <v>6008</v>
      </c>
      <c r="H743" s="306"/>
      <c r="I743" s="307"/>
      <c r="J743" s="274"/>
      <c r="K743" s="274"/>
      <c r="L743" s="274"/>
      <c r="M743" s="274"/>
      <c r="N743" s="274"/>
      <c r="O743" s="274"/>
      <c r="P743" s="274"/>
      <c r="Q743" s="274"/>
      <c r="R743" s="274"/>
      <c r="S743" s="274"/>
      <c r="T743" s="274"/>
      <c r="U743" s="274"/>
      <c r="V743" s="274"/>
      <c r="W743" s="274"/>
      <c r="X743" s="274"/>
      <c r="Y743" s="274"/>
      <c r="Z743" s="274"/>
      <c r="AA743" s="274"/>
      <c r="AB743" s="274"/>
      <c r="AC743" s="274"/>
      <c r="AD743" s="274"/>
    </row>
    <row r="744" spans="2:30" ht="27">
      <c r="B744" s="276" t="s">
        <v>5651</v>
      </c>
      <c r="C744" s="268" t="s">
        <v>5652</v>
      </c>
      <c r="D744" s="270"/>
      <c r="E744" s="269"/>
      <c r="F744" s="272" t="s">
        <v>6009</v>
      </c>
      <c r="G744" s="272" t="s">
        <v>6010</v>
      </c>
      <c r="H744" s="306"/>
      <c r="I744" s="307"/>
      <c r="J744" s="274"/>
      <c r="K744" s="274"/>
      <c r="L744" s="274"/>
      <c r="M744" s="274"/>
      <c r="N744" s="274"/>
      <c r="O744" s="274"/>
      <c r="P744" s="274"/>
      <c r="Q744" s="274"/>
      <c r="R744" s="274"/>
      <c r="S744" s="274"/>
      <c r="T744" s="274"/>
      <c r="U744" s="274"/>
      <c r="V744" s="274"/>
      <c r="W744" s="274"/>
      <c r="X744" s="274"/>
      <c r="Y744" s="274"/>
      <c r="Z744" s="274"/>
      <c r="AA744" s="274"/>
      <c r="AB744" s="274"/>
      <c r="AC744" s="274"/>
      <c r="AD744" s="274"/>
    </row>
    <row r="745" spans="2:30" ht="27">
      <c r="B745" s="276" t="s">
        <v>5651</v>
      </c>
      <c r="C745" s="268" t="s">
        <v>5652</v>
      </c>
      <c r="D745" s="270"/>
      <c r="E745" s="269"/>
      <c r="F745" s="272" t="s">
        <v>6011</v>
      </c>
      <c r="G745" s="272" t="s">
        <v>6012</v>
      </c>
      <c r="H745" s="306"/>
      <c r="I745" s="307"/>
      <c r="J745" s="274"/>
      <c r="K745" s="274"/>
      <c r="L745" s="274"/>
      <c r="M745" s="274"/>
      <c r="N745" s="274"/>
      <c r="O745" s="274"/>
      <c r="P745" s="274"/>
      <c r="Q745" s="274"/>
      <c r="R745" s="274"/>
      <c r="S745" s="274"/>
      <c r="T745" s="274"/>
      <c r="U745" s="274"/>
      <c r="V745" s="274"/>
      <c r="W745" s="274"/>
      <c r="X745" s="274"/>
      <c r="Y745" s="274"/>
      <c r="Z745" s="274"/>
      <c r="AA745" s="274"/>
      <c r="AB745" s="274"/>
      <c r="AC745" s="274"/>
      <c r="AD745" s="274"/>
    </row>
    <row r="746" spans="2:30" ht="27">
      <c r="B746" s="276" t="s">
        <v>5651</v>
      </c>
      <c r="C746" s="268" t="s">
        <v>5652</v>
      </c>
      <c r="D746" s="270"/>
      <c r="E746" s="269"/>
      <c r="F746" s="272" t="s">
        <v>6013</v>
      </c>
      <c r="G746" s="272" t="s">
        <v>6014</v>
      </c>
      <c r="H746" s="306"/>
      <c r="I746" s="307"/>
      <c r="J746" s="274"/>
      <c r="K746" s="274"/>
      <c r="L746" s="274"/>
      <c r="M746" s="274"/>
      <c r="N746" s="274"/>
      <c r="O746" s="274"/>
      <c r="P746" s="274"/>
      <c r="Q746" s="274"/>
      <c r="R746" s="274"/>
      <c r="S746" s="274"/>
      <c r="T746" s="274"/>
      <c r="U746" s="274"/>
      <c r="V746" s="274"/>
      <c r="W746" s="274"/>
      <c r="X746" s="274"/>
      <c r="Y746" s="274"/>
      <c r="Z746" s="274"/>
      <c r="AA746" s="274"/>
      <c r="AB746" s="274"/>
      <c r="AC746" s="274"/>
      <c r="AD746" s="274"/>
    </row>
    <row r="747" spans="2:30" ht="14.1">
      <c r="B747" s="276" t="s">
        <v>5651</v>
      </c>
      <c r="C747" s="268" t="s">
        <v>5652</v>
      </c>
      <c r="D747" s="270"/>
      <c r="E747" s="269"/>
      <c r="F747" s="272" t="s">
        <v>6015</v>
      </c>
      <c r="G747" s="272" t="s">
        <v>6016</v>
      </c>
      <c r="H747" s="306"/>
      <c r="I747" s="307"/>
      <c r="J747" s="274"/>
      <c r="K747" s="274"/>
      <c r="L747" s="274"/>
      <c r="M747" s="274"/>
      <c r="N747" s="274"/>
      <c r="O747" s="274"/>
      <c r="P747" s="274"/>
      <c r="Q747" s="274"/>
      <c r="R747" s="274"/>
      <c r="S747" s="274"/>
      <c r="T747" s="274"/>
      <c r="U747" s="274"/>
      <c r="V747" s="274"/>
      <c r="W747" s="274"/>
      <c r="X747" s="274"/>
      <c r="Y747" s="274"/>
      <c r="Z747" s="274"/>
      <c r="AA747" s="274"/>
      <c r="AB747" s="274"/>
      <c r="AC747" s="274"/>
      <c r="AD747" s="274"/>
    </row>
    <row r="748" spans="2:30" ht="14.1">
      <c r="B748" s="276" t="s">
        <v>5651</v>
      </c>
      <c r="C748" s="268" t="s">
        <v>5652</v>
      </c>
      <c r="D748" s="270"/>
      <c r="E748" s="269"/>
      <c r="F748" s="272" t="s">
        <v>6017</v>
      </c>
      <c r="G748" s="272" t="s">
        <v>6018</v>
      </c>
      <c r="H748" s="306"/>
      <c r="I748" s="307"/>
      <c r="J748" s="274"/>
      <c r="K748" s="274"/>
      <c r="L748" s="274"/>
      <c r="M748" s="274"/>
      <c r="N748" s="274"/>
      <c r="O748" s="274"/>
      <c r="P748" s="274"/>
      <c r="Q748" s="274"/>
      <c r="R748" s="274"/>
      <c r="S748" s="274"/>
      <c r="T748" s="274"/>
      <c r="U748" s="274"/>
      <c r="V748" s="274"/>
      <c r="W748" s="274"/>
      <c r="X748" s="274"/>
      <c r="Y748" s="274"/>
      <c r="Z748" s="274"/>
      <c r="AA748" s="274"/>
      <c r="AB748" s="274"/>
      <c r="AC748" s="274"/>
      <c r="AD748" s="274"/>
    </row>
    <row r="749" spans="2:30" ht="14.1">
      <c r="B749" s="276" t="s">
        <v>5651</v>
      </c>
      <c r="C749" s="268" t="s">
        <v>5652</v>
      </c>
      <c r="D749" s="270"/>
      <c r="E749" s="269"/>
      <c r="F749" s="272" t="s">
        <v>6019</v>
      </c>
      <c r="G749" s="272" t="s">
        <v>6020</v>
      </c>
      <c r="H749" s="306"/>
      <c r="I749" s="307"/>
      <c r="J749" s="274"/>
      <c r="K749" s="274"/>
      <c r="L749" s="274"/>
      <c r="M749" s="274"/>
      <c r="N749" s="274"/>
      <c r="O749" s="274"/>
      <c r="P749" s="274"/>
      <c r="Q749" s="274"/>
      <c r="R749" s="274"/>
      <c r="S749" s="274"/>
      <c r="T749" s="274"/>
      <c r="U749" s="274"/>
      <c r="V749" s="274"/>
      <c r="W749" s="274"/>
      <c r="X749" s="274"/>
      <c r="Y749" s="274"/>
      <c r="Z749" s="274"/>
      <c r="AA749" s="274"/>
      <c r="AB749" s="274"/>
      <c r="AC749" s="274"/>
      <c r="AD749" s="274"/>
    </row>
    <row r="750" spans="2:30" ht="27">
      <c r="B750" s="276" t="s">
        <v>5651</v>
      </c>
      <c r="C750" s="268" t="s">
        <v>5652</v>
      </c>
      <c r="D750" s="270"/>
      <c r="E750" s="269"/>
      <c r="F750" s="272" t="s">
        <v>6021</v>
      </c>
      <c r="G750" s="272" t="s">
        <v>6022</v>
      </c>
      <c r="H750" s="306"/>
      <c r="I750" s="307"/>
      <c r="J750" s="274"/>
      <c r="K750" s="274"/>
      <c r="L750" s="274"/>
      <c r="M750" s="274"/>
      <c r="N750" s="274"/>
      <c r="O750" s="274"/>
      <c r="P750" s="274"/>
      <c r="Q750" s="274"/>
      <c r="R750" s="274"/>
      <c r="S750" s="274"/>
      <c r="T750" s="274"/>
      <c r="U750" s="274"/>
      <c r="V750" s="274"/>
      <c r="W750" s="274"/>
      <c r="X750" s="274"/>
      <c r="Y750" s="274"/>
      <c r="Z750" s="274"/>
      <c r="AA750" s="274"/>
      <c r="AB750" s="274"/>
      <c r="AC750" s="274"/>
      <c r="AD750" s="274"/>
    </row>
    <row r="751" spans="2:30" ht="27">
      <c r="B751" s="276" t="s">
        <v>5651</v>
      </c>
      <c r="C751" s="268" t="s">
        <v>5652</v>
      </c>
      <c r="D751" s="270"/>
      <c r="E751" s="269"/>
      <c r="F751" s="272" t="s">
        <v>6023</v>
      </c>
      <c r="G751" s="272" t="s">
        <v>6024</v>
      </c>
      <c r="H751" s="306"/>
      <c r="I751" s="307"/>
      <c r="J751" s="274"/>
      <c r="K751" s="274"/>
      <c r="L751" s="274"/>
      <c r="M751" s="274"/>
      <c r="N751" s="274"/>
      <c r="O751" s="274"/>
      <c r="P751" s="274"/>
      <c r="Q751" s="274"/>
      <c r="R751" s="274"/>
      <c r="S751" s="274"/>
      <c r="T751" s="274"/>
      <c r="U751" s="274"/>
      <c r="V751" s="274"/>
      <c r="W751" s="274"/>
      <c r="X751" s="274"/>
      <c r="Y751" s="274"/>
      <c r="Z751" s="274"/>
      <c r="AA751" s="274"/>
      <c r="AB751" s="274"/>
      <c r="AC751" s="274"/>
      <c r="AD751" s="274"/>
    </row>
    <row r="752" spans="2:30" ht="27">
      <c r="B752" s="276" t="s">
        <v>5651</v>
      </c>
      <c r="C752" s="268" t="s">
        <v>5652</v>
      </c>
      <c r="D752" s="270"/>
      <c r="E752" s="269"/>
      <c r="F752" s="272" t="s">
        <v>6025</v>
      </c>
      <c r="G752" s="272" t="s">
        <v>6026</v>
      </c>
      <c r="H752" s="306"/>
      <c r="I752" s="307"/>
      <c r="J752" s="274"/>
      <c r="K752" s="274"/>
      <c r="L752" s="274"/>
      <c r="M752" s="274"/>
      <c r="N752" s="274"/>
      <c r="O752" s="274"/>
      <c r="P752" s="274"/>
      <c r="Q752" s="274"/>
      <c r="R752" s="274"/>
      <c r="S752" s="274"/>
      <c r="T752" s="274"/>
      <c r="U752" s="274"/>
      <c r="V752" s="274"/>
      <c r="W752" s="274"/>
      <c r="X752" s="274"/>
      <c r="Y752" s="274"/>
      <c r="Z752" s="274"/>
      <c r="AA752" s="274"/>
      <c r="AB752" s="274"/>
      <c r="AC752" s="274"/>
      <c r="AD752" s="274"/>
    </row>
    <row r="753" spans="2:30" ht="27">
      <c r="B753" s="276" t="s">
        <v>5651</v>
      </c>
      <c r="C753" s="268" t="s">
        <v>5652</v>
      </c>
      <c r="D753" s="270"/>
      <c r="E753" s="269"/>
      <c r="F753" s="272" t="s">
        <v>6027</v>
      </c>
      <c r="G753" s="272" t="s">
        <v>6028</v>
      </c>
      <c r="H753" s="306"/>
      <c r="I753" s="307"/>
      <c r="J753" s="274"/>
      <c r="K753" s="274"/>
      <c r="L753" s="274"/>
      <c r="M753" s="274"/>
      <c r="N753" s="274"/>
      <c r="O753" s="274"/>
      <c r="P753" s="274"/>
      <c r="Q753" s="274"/>
      <c r="R753" s="274"/>
      <c r="S753" s="274"/>
      <c r="T753" s="274"/>
      <c r="U753" s="274"/>
      <c r="V753" s="274"/>
      <c r="W753" s="274"/>
      <c r="X753" s="274"/>
      <c r="Y753" s="274"/>
      <c r="Z753" s="274"/>
      <c r="AA753" s="274"/>
      <c r="AB753" s="274"/>
      <c r="AC753" s="274"/>
      <c r="AD753" s="274"/>
    </row>
    <row r="754" spans="2:30" ht="40.5">
      <c r="B754" s="276" t="s">
        <v>5651</v>
      </c>
      <c r="C754" s="268" t="s">
        <v>5652</v>
      </c>
      <c r="D754" s="270"/>
      <c r="E754" s="269"/>
      <c r="F754" s="272" t="s">
        <v>6029</v>
      </c>
      <c r="G754" s="272" t="s">
        <v>6030</v>
      </c>
      <c r="H754" s="306"/>
      <c r="I754" s="307"/>
      <c r="J754" s="274"/>
      <c r="K754" s="274"/>
      <c r="L754" s="274"/>
      <c r="M754" s="274"/>
      <c r="N754" s="274"/>
      <c r="O754" s="274"/>
      <c r="P754" s="274"/>
      <c r="Q754" s="274"/>
      <c r="R754" s="274"/>
      <c r="S754" s="274"/>
      <c r="T754" s="274"/>
      <c r="U754" s="274"/>
      <c r="V754" s="274"/>
      <c r="W754" s="274"/>
      <c r="X754" s="274"/>
      <c r="Y754" s="274"/>
      <c r="Z754" s="274"/>
      <c r="AA754" s="274"/>
      <c r="AB754" s="274"/>
      <c r="AC754" s="274"/>
      <c r="AD754" s="274"/>
    </row>
    <row r="755" spans="2:30" ht="27">
      <c r="B755" s="276" t="s">
        <v>5651</v>
      </c>
      <c r="C755" s="268" t="s">
        <v>5652</v>
      </c>
      <c r="D755" s="270"/>
      <c r="E755" s="269"/>
      <c r="F755" s="272" t="s">
        <v>6031</v>
      </c>
      <c r="G755" s="272" t="s">
        <v>6032</v>
      </c>
      <c r="H755" s="306"/>
      <c r="I755" s="307"/>
      <c r="J755" s="274"/>
      <c r="K755" s="274"/>
      <c r="L755" s="274"/>
      <c r="M755" s="274"/>
      <c r="N755" s="274"/>
      <c r="O755" s="274"/>
      <c r="P755" s="274"/>
      <c r="Q755" s="274"/>
      <c r="R755" s="274"/>
      <c r="S755" s="274"/>
      <c r="T755" s="274"/>
      <c r="U755" s="274"/>
      <c r="V755" s="274"/>
      <c r="W755" s="274"/>
      <c r="X755" s="274"/>
      <c r="Y755" s="274"/>
      <c r="Z755" s="274"/>
      <c r="AA755" s="274"/>
      <c r="AB755" s="274"/>
      <c r="AC755" s="274"/>
      <c r="AD755" s="274"/>
    </row>
    <row r="756" spans="2:30" ht="27">
      <c r="B756" s="276" t="s">
        <v>5651</v>
      </c>
      <c r="C756" s="268" t="s">
        <v>5652</v>
      </c>
      <c r="D756" s="270"/>
      <c r="E756" s="269"/>
      <c r="F756" s="272" t="s">
        <v>6033</v>
      </c>
      <c r="G756" s="272" t="s">
        <v>6034</v>
      </c>
      <c r="H756" s="306"/>
      <c r="I756" s="307"/>
      <c r="J756" s="274"/>
      <c r="K756" s="274"/>
      <c r="L756" s="274"/>
      <c r="M756" s="274"/>
      <c r="N756" s="274"/>
      <c r="O756" s="274"/>
      <c r="P756" s="274"/>
      <c r="Q756" s="274"/>
      <c r="R756" s="274"/>
      <c r="S756" s="274"/>
      <c r="T756" s="274"/>
      <c r="U756" s="274"/>
      <c r="V756" s="274"/>
      <c r="W756" s="274"/>
      <c r="X756" s="274"/>
      <c r="Y756" s="274"/>
      <c r="Z756" s="274"/>
      <c r="AA756" s="274"/>
      <c r="AB756" s="274"/>
      <c r="AC756" s="274"/>
      <c r="AD756" s="274"/>
    </row>
    <row r="757" spans="2:30" ht="14.1">
      <c r="B757" s="276" t="s">
        <v>5651</v>
      </c>
      <c r="C757" s="268" t="s">
        <v>5652</v>
      </c>
      <c r="D757" s="270"/>
      <c r="E757" s="269"/>
      <c r="F757" s="272" t="s">
        <v>6035</v>
      </c>
      <c r="G757" s="272" t="s">
        <v>6036</v>
      </c>
      <c r="H757" s="306"/>
      <c r="I757" s="307"/>
      <c r="J757" s="274"/>
      <c r="K757" s="274"/>
      <c r="L757" s="274"/>
      <c r="M757" s="274"/>
      <c r="N757" s="274"/>
      <c r="O757" s="274"/>
      <c r="P757" s="274"/>
      <c r="Q757" s="274"/>
      <c r="R757" s="274"/>
      <c r="S757" s="274"/>
      <c r="T757" s="274"/>
      <c r="U757" s="274"/>
      <c r="V757" s="274"/>
      <c r="W757" s="274"/>
      <c r="X757" s="274"/>
      <c r="Y757" s="274"/>
      <c r="Z757" s="274"/>
      <c r="AA757" s="274"/>
      <c r="AB757" s="274"/>
      <c r="AC757" s="274"/>
      <c r="AD757" s="274"/>
    </row>
    <row r="758" spans="2:30" ht="27">
      <c r="B758" s="276" t="s">
        <v>5651</v>
      </c>
      <c r="C758" s="268" t="s">
        <v>5652</v>
      </c>
      <c r="D758" s="270"/>
      <c r="E758" s="269"/>
      <c r="F758" s="272" t="s">
        <v>6037</v>
      </c>
      <c r="G758" s="272" t="s">
        <v>6038</v>
      </c>
      <c r="H758" s="306"/>
      <c r="I758" s="307"/>
      <c r="J758" s="274"/>
      <c r="K758" s="274"/>
      <c r="L758" s="274"/>
      <c r="M758" s="274"/>
      <c r="N758" s="274"/>
      <c r="O758" s="274"/>
      <c r="P758" s="274"/>
      <c r="Q758" s="274"/>
      <c r="R758" s="274"/>
      <c r="S758" s="274"/>
      <c r="T758" s="274"/>
      <c r="U758" s="274"/>
      <c r="V758" s="274"/>
      <c r="W758" s="274"/>
      <c r="X758" s="274"/>
      <c r="Y758" s="274"/>
      <c r="Z758" s="274"/>
      <c r="AA758" s="274"/>
      <c r="AB758" s="274"/>
      <c r="AC758" s="274"/>
      <c r="AD758" s="274"/>
    </row>
    <row r="759" spans="2:30" ht="27">
      <c r="B759" s="276" t="s">
        <v>5651</v>
      </c>
      <c r="C759" s="268" t="s">
        <v>5652</v>
      </c>
      <c r="D759" s="270"/>
      <c r="E759" s="269"/>
      <c r="F759" s="272" t="s">
        <v>6039</v>
      </c>
      <c r="G759" s="272" t="s">
        <v>6040</v>
      </c>
      <c r="H759" s="306"/>
      <c r="I759" s="307"/>
      <c r="J759" s="274"/>
      <c r="K759" s="274"/>
      <c r="L759" s="274"/>
      <c r="M759" s="274"/>
      <c r="N759" s="274"/>
      <c r="O759" s="274"/>
      <c r="P759" s="274"/>
      <c r="Q759" s="274"/>
      <c r="R759" s="274"/>
      <c r="S759" s="274"/>
      <c r="T759" s="274"/>
      <c r="U759" s="274"/>
      <c r="V759" s="274"/>
      <c r="W759" s="274"/>
      <c r="X759" s="274"/>
      <c r="Y759" s="274"/>
      <c r="Z759" s="274"/>
      <c r="AA759" s="274"/>
      <c r="AB759" s="274"/>
      <c r="AC759" s="274"/>
      <c r="AD759" s="274"/>
    </row>
    <row r="760" spans="2:30" ht="40.5">
      <c r="B760" s="276" t="s">
        <v>5651</v>
      </c>
      <c r="C760" s="268" t="s">
        <v>5652</v>
      </c>
      <c r="D760" s="270"/>
      <c r="E760" s="269"/>
      <c r="F760" s="272" t="s">
        <v>6041</v>
      </c>
      <c r="G760" s="272" t="s">
        <v>6042</v>
      </c>
      <c r="H760" s="306"/>
      <c r="I760" s="307"/>
      <c r="J760" s="274"/>
      <c r="K760" s="274"/>
      <c r="L760" s="274"/>
      <c r="M760" s="274"/>
      <c r="N760" s="274"/>
      <c r="O760" s="274"/>
      <c r="P760" s="274"/>
      <c r="Q760" s="274"/>
      <c r="R760" s="274"/>
      <c r="S760" s="274"/>
      <c r="T760" s="274"/>
      <c r="U760" s="274"/>
      <c r="V760" s="274"/>
      <c r="W760" s="274"/>
      <c r="X760" s="274"/>
      <c r="Y760" s="274"/>
      <c r="Z760" s="274"/>
      <c r="AA760" s="274"/>
      <c r="AB760" s="274"/>
      <c r="AC760" s="274"/>
      <c r="AD760" s="274"/>
    </row>
    <row r="761" spans="2:30" ht="27">
      <c r="B761" s="276" t="s">
        <v>5651</v>
      </c>
      <c r="C761" s="268" t="s">
        <v>5652</v>
      </c>
      <c r="D761" s="270"/>
      <c r="E761" s="269"/>
      <c r="F761" s="272" t="s">
        <v>6043</v>
      </c>
      <c r="G761" s="272" t="s">
        <v>6044</v>
      </c>
      <c r="H761" s="306"/>
      <c r="I761" s="307"/>
      <c r="J761" s="274"/>
      <c r="K761" s="274"/>
      <c r="L761" s="274"/>
      <c r="M761" s="274"/>
      <c r="N761" s="274"/>
      <c r="O761" s="274"/>
      <c r="P761" s="274"/>
      <c r="Q761" s="274"/>
      <c r="R761" s="274"/>
      <c r="S761" s="274"/>
      <c r="T761" s="274"/>
      <c r="U761" s="274"/>
      <c r="V761" s="274"/>
      <c r="W761" s="274"/>
      <c r="X761" s="274"/>
      <c r="Y761" s="274"/>
      <c r="Z761" s="274"/>
      <c r="AA761" s="274"/>
      <c r="AB761" s="274"/>
      <c r="AC761" s="274"/>
      <c r="AD761" s="274"/>
    </row>
    <row r="762" spans="2:30" ht="14.1">
      <c r="B762" s="276" t="s">
        <v>5651</v>
      </c>
      <c r="C762" s="268" t="s">
        <v>5652</v>
      </c>
      <c r="D762" s="270"/>
      <c r="E762" s="269"/>
      <c r="F762" s="272" t="s">
        <v>6045</v>
      </c>
      <c r="G762" s="272" t="s">
        <v>6046</v>
      </c>
      <c r="H762" s="306"/>
      <c r="I762" s="307"/>
      <c r="J762" s="274"/>
      <c r="K762" s="274"/>
      <c r="L762" s="274"/>
      <c r="M762" s="274"/>
      <c r="N762" s="274"/>
      <c r="O762" s="274"/>
      <c r="P762" s="274"/>
      <c r="Q762" s="274"/>
      <c r="R762" s="274"/>
      <c r="S762" s="274"/>
      <c r="T762" s="274"/>
      <c r="U762" s="274"/>
      <c r="V762" s="274"/>
      <c r="W762" s="274"/>
      <c r="X762" s="274"/>
      <c r="Y762" s="274"/>
      <c r="Z762" s="274"/>
      <c r="AA762" s="274"/>
      <c r="AB762" s="274"/>
      <c r="AC762" s="274"/>
      <c r="AD762" s="274"/>
    </row>
    <row r="763" spans="2:30" ht="27">
      <c r="B763" s="276" t="s">
        <v>5651</v>
      </c>
      <c r="C763" s="268" t="s">
        <v>5652</v>
      </c>
      <c r="D763" s="270"/>
      <c r="E763" s="269"/>
      <c r="F763" s="272" t="s">
        <v>6047</v>
      </c>
      <c r="G763" s="272" t="s">
        <v>6048</v>
      </c>
      <c r="H763" s="306"/>
      <c r="I763" s="307"/>
      <c r="J763" s="274"/>
      <c r="K763" s="274"/>
      <c r="L763" s="274"/>
      <c r="M763" s="274"/>
      <c r="N763" s="274"/>
      <c r="O763" s="274"/>
      <c r="P763" s="274"/>
      <c r="Q763" s="274"/>
      <c r="R763" s="274"/>
      <c r="S763" s="274"/>
      <c r="T763" s="274"/>
      <c r="U763" s="274"/>
      <c r="V763" s="274"/>
      <c r="W763" s="274"/>
      <c r="X763" s="274"/>
      <c r="Y763" s="274"/>
      <c r="Z763" s="274"/>
      <c r="AA763" s="274"/>
      <c r="AB763" s="274"/>
      <c r="AC763" s="274"/>
      <c r="AD763" s="274"/>
    </row>
    <row r="764" spans="2:30" ht="27">
      <c r="B764" s="276" t="s">
        <v>5651</v>
      </c>
      <c r="C764" s="268" t="s">
        <v>5652</v>
      </c>
      <c r="D764" s="270"/>
      <c r="E764" s="269"/>
      <c r="F764" s="272" t="s">
        <v>6049</v>
      </c>
      <c r="G764" s="272" t="s">
        <v>6050</v>
      </c>
      <c r="H764" s="306"/>
      <c r="I764" s="307"/>
      <c r="J764" s="274"/>
      <c r="K764" s="274"/>
      <c r="L764" s="274"/>
      <c r="M764" s="274"/>
      <c r="N764" s="274"/>
      <c r="O764" s="274"/>
      <c r="P764" s="274"/>
      <c r="Q764" s="274"/>
      <c r="R764" s="274"/>
      <c r="S764" s="274"/>
      <c r="T764" s="274"/>
      <c r="U764" s="274"/>
      <c r="V764" s="274"/>
      <c r="W764" s="274"/>
      <c r="X764" s="274"/>
      <c r="Y764" s="274"/>
      <c r="Z764" s="274"/>
      <c r="AA764" s="274"/>
      <c r="AB764" s="274"/>
      <c r="AC764" s="274"/>
      <c r="AD764" s="274"/>
    </row>
    <row r="765" spans="2:30" ht="14.1">
      <c r="B765" s="276" t="s">
        <v>5651</v>
      </c>
      <c r="C765" s="268" t="s">
        <v>5652</v>
      </c>
      <c r="D765" s="270"/>
      <c r="E765" s="269"/>
      <c r="F765" s="272" t="s">
        <v>6051</v>
      </c>
      <c r="G765" s="272" t="s">
        <v>6052</v>
      </c>
      <c r="H765" s="306"/>
      <c r="I765" s="307"/>
      <c r="J765" s="274"/>
      <c r="K765" s="274"/>
      <c r="L765" s="274"/>
      <c r="M765" s="274"/>
      <c r="N765" s="274"/>
      <c r="O765" s="274"/>
      <c r="P765" s="274"/>
      <c r="Q765" s="274"/>
      <c r="R765" s="274"/>
      <c r="S765" s="274"/>
      <c r="T765" s="274"/>
      <c r="U765" s="274"/>
      <c r="V765" s="274"/>
      <c r="W765" s="274"/>
      <c r="X765" s="274"/>
      <c r="Y765" s="274"/>
      <c r="Z765" s="274"/>
      <c r="AA765" s="274"/>
      <c r="AB765" s="274"/>
      <c r="AC765" s="274"/>
      <c r="AD765" s="274"/>
    </row>
    <row r="766" spans="2:30" ht="14.1">
      <c r="B766" s="276" t="s">
        <v>5651</v>
      </c>
      <c r="C766" s="268" t="s">
        <v>5652</v>
      </c>
      <c r="D766" s="270"/>
      <c r="E766" s="269"/>
      <c r="F766" s="272" t="s">
        <v>6053</v>
      </c>
      <c r="G766" s="272" t="s">
        <v>6052</v>
      </c>
      <c r="H766" s="306"/>
      <c r="I766" s="307"/>
      <c r="J766" s="274"/>
      <c r="K766" s="274"/>
      <c r="L766" s="274"/>
      <c r="M766" s="274"/>
      <c r="N766" s="274"/>
      <c r="O766" s="274"/>
      <c r="P766" s="274"/>
      <c r="Q766" s="274"/>
      <c r="R766" s="274"/>
      <c r="S766" s="274"/>
      <c r="T766" s="274"/>
      <c r="U766" s="274"/>
      <c r="V766" s="274"/>
      <c r="W766" s="274"/>
      <c r="X766" s="274"/>
      <c r="Y766" s="274"/>
      <c r="Z766" s="274"/>
      <c r="AA766" s="274"/>
      <c r="AB766" s="274"/>
      <c r="AC766" s="274"/>
      <c r="AD766" s="274"/>
    </row>
    <row r="767" spans="2:30" ht="27">
      <c r="B767" s="276" t="s">
        <v>5651</v>
      </c>
      <c r="C767" s="268" t="s">
        <v>5652</v>
      </c>
      <c r="D767" s="270"/>
      <c r="E767" s="269"/>
      <c r="F767" s="272" t="s">
        <v>6054</v>
      </c>
      <c r="G767" s="272" t="s">
        <v>6055</v>
      </c>
      <c r="H767" s="306"/>
      <c r="I767" s="307"/>
      <c r="J767" s="274"/>
      <c r="K767" s="274"/>
      <c r="L767" s="274"/>
      <c r="M767" s="274"/>
      <c r="N767" s="274"/>
      <c r="O767" s="274"/>
      <c r="P767" s="274"/>
      <c r="Q767" s="274"/>
      <c r="R767" s="274"/>
      <c r="S767" s="274"/>
      <c r="T767" s="274"/>
      <c r="U767" s="274"/>
      <c r="V767" s="274"/>
      <c r="W767" s="274"/>
      <c r="X767" s="274"/>
      <c r="Y767" s="274"/>
      <c r="Z767" s="274"/>
      <c r="AA767" s="274"/>
      <c r="AB767" s="274"/>
      <c r="AC767" s="274"/>
      <c r="AD767" s="274"/>
    </row>
    <row r="768" spans="2:30" ht="27">
      <c r="B768" s="276" t="s">
        <v>5651</v>
      </c>
      <c r="C768" s="268" t="s">
        <v>5652</v>
      </c>
      <c r="D768" s="270"/>
      <c r="E768" s="269"/>
      <c r="F768" s="272" t="s">
        <v>6056</v>
      </c>
      <c r="G768" s="272" t="s">
        <v>6057</v>
      </c>
      <c r="H768" s="306"/>
      <c r="I768" s="307"/>
      <c r="J768" s="274"/>
      <c r="K768" s="274"/>
      <c r="L768" s="274"/>
      <c r="M768" s="274"/>
      <c r="N768" s="274"/>
      <c r="O768" s="274"/>
      <c r="P768" s="274"/>
      <c r="Q768" s="274"/>
      <c r="R768" s="274"/>
      <c r="S768" s="274"/>
      <c r="T768" s="274"/>
      <c r="U768" s="274"/>
      <c r="V768" s="274"/>
      <c r="W768" s="274"/>
      <c r="X768" s="274"/>
      <c r="Y768" s="274"/>
      <c r="Z768" s="274"/>
      <c r="AA768" s="274"/>
      <c r="AB768" s="274"/>
      <c r="AC768" s="274"/>
      <c r="AD768" s="274"/>
    </row>
    <row r="769" spans="2:30" ht="14.1">
      <c r="B769" s="276" t="s">
        <v>5651</v>
      </c>
      <c r="C769" s="268" t="s">
        <v>5652</v>
      </c>
      <c r="D769" s="270"/>
      <c r="E769" s="269"/>
      <c r="F769" s="272" t="s">
        <v>6058</v>
      </c>
      <c r="G769" s="272" t="s">
        <v>6059</v>
      </c>
      <c r="H769" s="306"/>
      <c r="I769" s="307"/>
      <c r="J769" s="274"/>
      <c r="K769" s="274"/>
      <c r="L769" s="274"/>
      <c r="M769" s="274"/>
      <c r="N769" s="274"/>
      <c r="O769" s="274"/>
      <c r="P769" s="274"/>
      <c r="Q769" s="274"/>
      <c r="R769" s="274"/>
      <c r="S769" s="274"/>
      <c r="T769" s="274"/>
      <c r="U769" s="274"/>
      <c r="V769" s="274"/>
      <c r="W769" s="274"/>
      <c r="X769" s="274"/>
      <c r="Y769" s="274"/>
      <c r="Z769" s="274"/>
      <c r="AA769" s="274"/>
      <c r="AB769" s="274"/>
      <c r="AC769" s="274"/>
      <c r="AD769" s="274"/>
    </row>
    <row r="770" spans="2:30" ht="27">
      <c r="B770" s="276" t="s">
        <v>5651</v>
      </c>
      <c r="C770" s="268" t="s">
        <v>5652</v>
      </c>
      <c r="D770" s="270"/>
      <c r="E770" s="269"/>
      <c r="F770" s="272" t="s">
        <v>6060</v>
      </c>
      <c r="G770" s="272" t="s">
        <v>6061</v>
      </c>
      <c r="H770" s="306"/>
      <c r="I770" s="307"/>
      <c r="J770" s="274"/>
      <c r="K770" s="274"/>
      <c r="L770" s="274"/>
      <c r="M770" s="274"/>
      <c r="N770" s="274"/>
      <c r="O770" s="274"/>
      <c r="P770" s="274"/>
      <c r="Q770" s="274"/>
      <c r="R770" s="274"/>
      <c r="S770" s="274"/>
      <c r="T770" s="274"/>
      <c r="U770" s="274"/>
      <c r="V770" s="274"/>
      <c r="W770" s="274"/>
      <c r="X770" s="274"/>
      <c r="Y770" s="274"/>
      <c r="Z770" s="274"/>
      <c r="AA770" s="274"/>
      <c r="AB770" s="274"/>
      <c r="AC770" s="274"/>
      <c r="AD770" s="274"/>
    </row>
    <row r="771" spans="2:30" ht="27">
      <c r="B771" s="276" t="s">
        <v>5651</v>
      </c>
      <c r="C771" s="268" t="s">
        <v>5652</v>
      </c>
      <c r="D771" s="270"/>
      <c r="E771" s="269"/>
      <c r="F771" s="272" t="s">
        <v>6062</v>
      </c>
      <c r="G771" s="272" t="s">
        <v>6063</v>
      </c>
      <c r="H771" s="306"/>
      <c r="I771" s="307"/>
      <c r="J771" s="274"/>
      <c r="K771" s="274"/>
      <c r="L771" s="274"/>
      <c r="M771" s="274"/>
      <c r="N771" s="274"/>
      <c r="O771" s="274"/>
      <c r="P771" s="274"/>
      <c r="Q771" s="274"/>
      <c r="R771" s="274"/>
      <c r="S771" s="274"/>
      <c r="T771" s="274"/>
      <c r="U771" s="274"/>
      <c r="V771" s="274"/>
      <c r="W771" s="274"/>
      <c r="X771" s="274"/>
      <c r="Y771" s="274"/>
      <c r="Z771" s="274"/>
      <c r="AA771" s="274"/>
      <c r="AB771" s="274"/>
      <c r="AC771" s="274"/>
      <c r="AD771" s="274"/>
    </row>
    <row r="772" spans="2:30" ht="27">
      <c r="B772" s="276" t="s">
        <v>5651</v>
      </c>
      <c r="C772" s="268" t="s">
        <v>5652</v>
      </c>
      <c r="D772" s="270"/>
      <c r="E772" s="269"/>
      <c r="F772" s="272" t="s">
        <v>6064</v>
      </c>
      <c r="G772" s="272" t="s">
        <v>6065</v>
      </c>
      <c r="H772" s="306"/>
      <c r="I772" s="307"/>
      <c r="J772" s="274"/>
      <c r="K772" s="274"/>
      <c r="L772" s="274"/>
      <c r="M772" s="274"/>
      <c r="N772" s="274"/>
      <c r="O772" s="274"/>
      <c r="P772" s="274"/>
      <c r="Q772" s="274"/>
      <c r="R772" s="274"/>
      <c r="S772" s="274"/>
      <c r="T772" s="274"/>
      <c r="U772" s="274"/>
      <c r="V772" s="274"/>
      <c r="W772" s="274"/>
      <c r="X772" s="274"/>
      <c r="Y772" s="274"/>
      <c r="Z772" s="274"/>
      <c r="AA772" s="274"/>
      <c r="AB772" s="274"/>
      <c r="AC772" s="274"/>
      <c r="AD772" s="274"/>
    </row>
    <row r="773" spans="2:30" ht="27">
      <c r="B773" s="276" t="s">
        <v>5651</v>
      </c>
      <c r="C773" s="268" t="s">
        <v>5652</v>
      </c>
      <c r="D773" s="270"/>
      <c r="E773" s="269"/>
      <c r="F773" s="272" t="s">
        <v>6066</v>
      </c>
      <c r="G773" s="272" t="s">
        <v>6067</v>
      </c>
      <c r="H773" s="306"/>
      <c r="I773" s="307"/>
      <c r="J773" s="274"/>
      <c r="K773" s="274"/>
      <c r="L773" s="274"/>
      <c r="M773" s="274"/>
      <c r="N773" s="274"/>
      <c r="O773" s="274"/>
      <c r="P773" s="274"/>
      <c r="Q773" s="274"/>
      <c r="R773" s="274"/>
      <c r="S773" s="274"/>
      <c r="T773" s="274"/>
      <c r="U773" s="274"/>
      <c r="V773" s="274"/>
      <c r="W773" s="274"/>
      <c r="X773" s="274"/>
      <c r="Y773" s="274"/>
      <c r="Z773" s="274"/>
      <c r="AA773" s="274"/>
      <c r="AB773" s="274"/>
      <c r="AC773" s="274"/>
      <c r="AD773" s="274"/>
    </row>
    <row r="774" spans="2:30" ht="40.5">
      <c r="B774" s="276" t="s">
        <v>5651</v>
      </c>
      <c r="C774" s="268" t="s">
        <v>5652</v>
      </c>
      <c r="D774" s="270"/>
      <c r="E774" s="269"/>
      <c r="F774" s="272" t="s">
        <v>6068</v>
      </c>
      <c r="G774" s="272" t="s">
        <v>6069</v>
      </c>
      <c r="H774" s="306"/>
      <c r="I774" s="307"/>
      <c r="J774" s="274"/>
      <c r="K774" s="274"/>
      <c r="L774" s="274"/>
      <c r="M774" s="274"/>
      <c r="N774" s="274"/>
      <c r="O774" s="274"/>
      <c r="P774" s="274"/>
      <c r="Q774" s="274"/>
      <c r="R774" s="274"/>
      <c r="S774" s="274"/>
      <c r="T774" s="274"/>
      <c r="U774" s="274"/>
      <c r="V774" s="274"/>
      <c r="W774" s="274"/>
      <c r="X774" s="274"/>
      <c r="Y774" s="274"/>
      <c r="Z774" s="274"/>
      <c r="AA774" s="274"/>
      <c r="AB774" s="274"/>
      <c r="AC774" s="274"/>
      <c r="AD774" s="274"/>
    </row>
    <row r="775" spans="2:30" ht="40.5">
      <c r="B775" s="276" t="s">
        <v>5651</v>
      </c>
      <c r="C775" s="268" t="s">
        <v>5652</v>
      </c>
      <c r="D775" s="270"/>
      <c r="E775" s="269"/>
      <c r="F775" s="272" t="s">
        <v>6070</v>
      </c>
      <c r="G775" s="272" t="s">
        <v>6071</v>
      </c>
      <c r="H775" s="306"/>
      <c r="I775" s="307"/>
      <c r="J775" s="274"/>
      <c r="K775" s="274"/>
      <c r="L775" s="274"/>
      <c r="M775" s="274"/>
      <c r="N775" s="274"/>
      <c r="O775" s="274"/>
      <c r="P775" s="274"/>
      <c r="Q775" s="274"/>
      <c r="R775" s="274"/>
      <c r="S775" s="274"/>
      <c r="T775" s="274"/>
      <c r="U775" s="274"/>
      <c r="V775" s="274"/>
      <c r="W775" s="274"/>
      <c r="X775" s="274"/>
      <c r="Y775" s="274"/>
      <c r="Z775" s="274"/>
      <c r="AA775" s="274"/>
      <c r="AB775" s="274"/>
      <c r="AC775" s="274"/>
      <c r="AD775" s="274"/>
    </row>
    <row r="776" spans="2:30" ht="27">
      <c r="B776" s="276" t="s">
        <v>5651</v>
      </c>
      <c r="C776" s="268" t="s">
        <v>5652</v>
      </c>
      <c r="D776" s="270"/>
      <c r="E776" s="269"/>
      <c r="F776" s="272" t="s">
        <v>6072</v>
      </c>
      <c r="G776" s="272" t="s">
        <v>6073</v>
      </c>
      <c r="H776" s="306"/>
      <c r="I776" s="307"/>
      <c r="J776" s="274"/>
      <c r="K776" s="274"/>
      <c r="L776" s="274"/>
      <c r="M776" s="274"/>
      <c r="N776" s="274"/>
      <c r="O776" s="274"/>
      <c r="P776" s="274"/>
      <c r="Q776" s="274"/>
      <c r="R776" s="274"/>
      <c r="S776" s="274"/>
      <c r="T776" s="274"/>
      <c r="U776" s="274"/>
      <c r="V776" s="274"/>
      <c r="W776" s="274"/>
      <c r="X776" s="274"/>
      <c r="Y776" s="274"/>
      <c r="Z776" s="274"/>
      <c r="AA776" s="274"/>
      <c r="AB776" s="274"/>
      <c r="AC776" s="274"/>
      <c r="AD776" s="274"/>
    </row>
    <row r="777" spans="2:30" ht="27">
      <c r="B777" s="276" t="s">
        <v>5651</v>
      </c>
      <c r="C777" s="268" t="s">
        <v>5652</v>
      </c>
      <c r="D777" s="270"/>
      <c r="E777" s="269"/>
      <c r="F777" s="272" t="s">
        <v>6074</v>
      </c>
      <c r="G777" s="272" t="s">
        <v>6075</v>
      </c>
      <c r="H777" s="306"/>
      <c r="I777" s="307"/>
      <c r="J777" s="274"/>
      <c r="K777" s="274"/>
      <c r="L777" s="274"/>
      <c r="M777" s="274"/>
      <c r="N777" s="274"/>
      <c r="O777" s="274"/>
      <c r="P777" s="274"/>
      <c r="Q777" s="274"/>
      <c r="R777" s="274"/>
      <c r="S777" s="274"/>
      <c r="T777" s="274"/>
      <c r="U777" s="274"/>
      <c r="V777" s="274"/>
      <c r="W777" s="274"/>
      <c r="X777" s="274"/>
      <c r="Y777" s="274"/>
      <c r="Z777" s="274"/>
      <c r="AA777" s="274"/>
      <c r="AB777" s="274"/>
      <c r="AC777" s="274"/>
      <c r="AD777" s="274"/>
    </row>
    <row r="778" spans="2:30" ht="27">
      <c r="B778" s="276" t="s">
        <v>5651</v>
      </c>
      <c r="C778" s="268" t="s">
        <v>5652</v>
      </c>
      <c r="D778" s="270"/>
      <c r="E778" s="269"/>
      <c r="F778" s="272" t="s">
        <v>6076</v>
      </c>
      <c r="G778" s="272" t="s">
        <v>6077</v>
      </c>
      <c r="H778" s="306"/>
      <c r="I778" s="307"/>
      <c r="J778" s="274"/>
      <c r="K778" s="274"/>
      <c r="L778" s="274"/>
      <c r="M778" s="274"/>
      <c r="N778" s="274"/>
      <c r="O778" s="274"/>
      <c r="P778" s="274"/>
      <c r="Q778" s="274"/>
      <c r="R778" s="274"/>
      <c r="S778" s="274"/>
      <c r="T778" s="274"/>
      <c r="U778" s="274"/>
      <c r="V778" s="274"/>
      <c r="W778" s="274"/>
      <c r="X778" s="274"/>
      <c r="Y778" s="274"/>
      <c r="Z778" s="274"/>
      <c r="AA778" s="274"/>
      <c r="AB778" s="274"/>
      <c r="AC778" s="274"/>
      <c r="AD778" s="274"/>
    </row>
    <row r="779" spans="2:30" ht="40.5">
      <c r="B779" s="276" t="s">
        <v>5651</v>
      </c>
      <c r="C779" s="268" t="s">
        <v>5652</v>
      </c>
      <c r="D779" s="270"/>
      <c r="E779" s="269"/>
      <c r="F779" s="272" t="s">
        <v>6078</v>
      </c>
      <c r="G779" s="272" t="s">
        <v>6079</v>
      </c>
      <c r="H779" s="306"/>
      <c r="I779" s="307"/>
      <c r="J779" s="274"/>
      <c r="K779" s="274"/>
      <c r="L779" s="274"/>
      <c r="M779" s="274"/>
      <c r="N779" s="274"/>
      <c r="O779" s="274"/>
      <c r="P779" s="274"/>
      <c r="Q779" s="274"/>
      <c r="R779" s="274"/>
      <c r="S779" s="274"/>
      <c r="T779" s="274"/>
      <c r="U779" s="274"/>
      <c r="V779" s="274"/>
      <c r="W779" s="274"/>
      <c r="X779" s="274"/>
      <c r="Y779" s="274"/>
      <c r="Z779" s="274"/>
      <c r="AA779" s="274"/>
      <c r="AB779" s="274"/>
      <c r="AC779" s="274"/>
      <c r="AD779" s="274"/>
    </row>
    <row r="780" spans="2:30" ht="27">
      <c r="B780" s="276" t="s">
        <v>5651</v>
      </c>
      <c r="C780" s="268" t="s">
        <v>5652</v>
      </c>
      <c r="D780" s="270"/>
      <c r="E780" s="269"/>
      <c r="F780" s="272" t="s">
        <v>6080</v>
      </c>
      <c r="G780" s="272" t="s">
        <v>6081</v>
      </c>
      <c r="H780" s="306"/>
      <c r="I780" s="307"/>
      <c r="J780" s="274"/>
      <c r="K780" s="274"/>
      <c r="L780" s="274"/>
      <c r="M780" s="274"/>
      <c r="N780" s="274"/>
      <c r="O780" s="274"/>
      <c r="P780" s="274"/>
      <c r="Q780" s="274"/>
      <c r="R780" s="274"/>
      <c r="S780" s="274"/>
      <c r="T780" s="274"/>
      <c r="U780" s="274"/>
      <c r="V780" s="274"/>
      <c r="W780" s="274"/>
      <c r="X780" s="274"/>
      <c r="Y780" s="274"/>
      <c r="Z780" s="274"/>
      <c r="AA780" s="274"/>
      <c r="AB780" s="274"/>
      <c r="AC780" s="274"/>
      <c r="AD780" s="274"/>
    </row>
    <row r="781" spans="2:30" ht="27">
      <c r="B781" s="276" t="s">
        <v>5651</v>
      </c>
      <c r="C781" s="268" t="s">
        <v>5652</v>
      </c>
      <c r="D781" s="270"/>
      <c r="E781" s="269"/>
      <c r="F781" s="272" t="s">
        <v>6082</v>
      </c>
      <c r="G781" s="272" t="s">
        <v>6083</v>
      </c>
      <c r="H781" s="306"/>
      <c r="I781" s="307"/>
      <c r="J781" s="274"/>
      <c r="K781" s="274"/>
      <c r="L781" s="274"/>
      <c r="M781" s="274"/>
      <c r="N781" s="274"/>
      <c r="O781" s="274"/>
      <c r="P781" s="274"/>
      <c r="Q781" s="274"/>
      <c r="R781" s="274"/>
      <c r="S781" s="274"/>
      <c r="T781" s="274"/>
      <c r="U781" s="274"/>
      <c r="V781" s="274"/>
      <c r="W781" s="274"/>
      <c r="X781" s="274"/>
      <c r="Y781" s="274"/>
      <c r="Z781" s="274"/>
      <c r="AA781" s="274"/>
      <c r="AB781" s="274"/>
      <c r="AC781" s="274"/>
      <c r="AD781" s="274"/>
    </row>
    <row r="782" spans="2:30" ht="27">
      <c r="B782" s="276" t="s">
        <v>5651</v>
      </c>
      <c r="C782" s="268" t="s">
        <v>5652</v>
      </c>
      <c r="D782" s="270"/>
      <c r="E782" s="269"/>
      <c r="F782" s="272" t="s">
        <v>6084</v>
      </c>
      <c r="G782" s="272" t="s">
        <v>6085</v>
      </c>
      <c r="H782" s="306"/>
      <c r="I782" s="307"/>
      <c r="J782" s="274"/>
      <c r="K782" s="274"/>
      <c r="L782" s="274"/>
      <c r="M782" s="274"/>
      <c r="N782" s="274"/>
      <c r="O782" s="274"/>
      <c r="P782" s="274"/>
      <c r="Q782" s="274"/>
      <c r="R782" s="274"/>
      <c r="S782" s="274"/>
      <c r="T782" s="274"/>
      <c r="U782" s="274"/>
      <c r="V782" s="274"/>
      <c r="W782" s="274"/>
      <c r="X782" s="274"/>
      <c r="Y782" s="274"/>
      <c r="Z782" s="274"/>
      <c r="AA782" s="274"/>
      <c r="AB782" s="274"/>
      <c r="AC782" s="274"/>
      <c r="AD782" s="274"/>
    </row>
    <row r="783" spans="2:30" ht="27">
      <c r="B783" s="276" t="s">
        <v>5651</v>
      </c>
      <c r="C783" s="268" t="s">
        <v>5652</v>
      </c>
      <c r="D783" s="270"/>
      <c r="E783" s="269"/>
      <c r="F783" s="272" t="s">
        <v>6086</v>
      </c>
      <c r="G783" s="272" t="s">
        <v>6087</v>
      </c>
      <c r="H783" s="306"/>
      <c r="I783" s="307"/>
      <c r="J783" s="274"/>
      <c r="K783" s="274"/>
      <c r="L783" s="274"/>
      <c r="M783" s="274"/>
      <c r="N783" s="274"/>
      <c r="O783" s="274"/>
      <c r="P783" s="274"/>
      <c r="Q783" s="274"/>
      <c r="R783" s="274"/>
      <c r="S783" s="274"/>
      <c r="T783" s="274"/>
      <c r="U783" s="274"/>
      <c r="V783" s="274"/>
      <c r="W783" s="274"/>
      <c r="X783" s="274"/>
      <c r="Y783" s="274"/>
      <c r="Z783" s="274"/>
      <c r="AA783" s="274"/>
      <c r="AB783" s="274"/>
      <c r="AC783" s="274"/>
      <c r="AD783" s="274"/>
    </row>
    <row r="784" spans="2:30" ht="27">
      <c r="B784" s="276" t="s">
        <v>5651</v>
      </c>
      <c r="C784" s="268" t="s">
        <v>5652</v>
      </c>
      <c r="D784" s="270"/>
      <c r="E784" s="269"/>
      <c r="F784" s="272" t="s">
        <v>6088</v>
      </c>
      <c r="G784" s="272" t="s">
        <v>6089</v>
      </c>
      <c r="H784" s="306"/>
      <c r="I784" s="307"/>
      <c r="J784" s="274"/>
      <c r="K784" s="274"/>
      <c r="L784" s="274"/>
      <c r="M784" s="274"/>
      <c r="N784" s="274"/>
      <c r="O784" s="274"/>
      <c r="P784" s="274"/>
      <c r="Q784" s="274"/>
      <c r="R784" s="274"/>
      <c r="S784" s="274"/>
      <c r="T784" s="274"/>
      <c r="U784" s="274"/>
      <c r="V784" s="274"/>
      <c r="W784" s="274"/>
      <c r="X784" s="274"/>
      <c r="Y784" s="274"/>
      <c r="Z784" s="274"/>
      <c r="AA784" s="274"/>
      <c r="AB784" s="274"/>
      <c r="AC784" s="274"/>
      <c r="AD784" s="274"/>
    </row>
    <row r="785" spans="2:30" ht="27">
      <c r="B785" s="276" t="s">
        <v>5651</v>
      </c>
      <c r="C785" s="268" t="s">
        <v>5652</v>
      </c>
      <c r="D785" s="270"/>
      <c r="E785" s="269"/>
      <c r="F785" s="272" t="s">
        <v>6090</v>
      </c>
      <c r="G785" s="272" t="s">
        <v>6091</v>
      </c>
      <c r="H785" s="306"/>
      <c r="I785" s="307"/>
      <c r="J785" s="274"/>
      <c r="K785" s="274"/>
      <c r="L785" s="274"/>
      <c r="M785" s="274"/>
      <c r="N785" s="274"/>
      <c r="O785" s="274"/>
      <c r="P785" s="274"/>
      <c r="Q785" s="274"/>
      <c r="R785" s="274"/>
      <c r="S785" s="274"/>
      <c r="T785" s="274"/>
      <c r="U785" s="274"/>
      <c r="V785" s="274"/>
      <c r="W785" s="274"/>
      <c r="X785" s="274"/>
      <c r="Y785" s="274"/>
      <c r="Z785" s="274"/>
      <c r="AA785" s="274"/>
      <c r="AB785" s="274"/>
      <c r="AC785" s="274"/>
      <c r="AD785" s="274"/>
    </row>
    <row r="786" spans="2:30" ht="27">
      <c r="B786" s="276" t="s">
        <v>5651</v>
      </c>
      <c r="C786" s="268" t="s">
        <v>5652</v>
      </c>
      <c r="D786" s="270"/>
      <c r="E786" s="269"/>
      <c r="F786" s="272" t="s">
        <v>6092</v>
      </c>
      <c r="G786" s="272" t="s">
        <v>6093</v>
      </c>
      <c r="H786" s="306"/>
      <c r="I786" s="307"/>
      <c r="J786" s="274"/>
      <c r="K786" s="274"/>
      <c r="L786" s="274"/>
      <c r="M786" s="274"/>
      <c r="N786" s="274"/>
      <c r="O786" s="274"/>
      <c r="P786" s="274"/>
      <c r="Q786" s="274"/>
      <c r="R786" s="274"/>
      <c r="S786" s="274"/>
      <c r="T786" s="274"/>
      <c r="U786" s="274"/>
      <c r="V786" s="274"/>
      <c r="W786" s="274"/>
      <c r="X786" s="274"/>
      <c r="Y786" s="274"/>
      <c r="Z786" s="274"/>
      <c r="AA786" s="274"/>
      <c r="AB786" s="274"/>
      <c r="AC786" s="274"/>
      <c r="AD786" s="274"/>
    </row>
    <row r="787" spans="2:30" ht="27">
      <c r="B787" s="276" t="s">
        <v>5651</v>
      </c>
      <c r="C787" s="268" t="s">
        <v>5652</v>
      </c>
      <c r="D787" s="270"/>
      <c r="E787" s="269"/>
      <c r="F787" s="272" t="s">
        <v>6094</v>
      </c>
      <c r="G787" s="272" t="s">
        <v>6095</v>
      </c>
      <c r="H787" s="306"/>
      <c r="I787" s="307"/>
      <c r="J787" s="274"/>
      <c r="K787" s="274"/>
      <c r="L787" s="274"/>
      <c r="M787" s="274"/>
      <c r="N787" s="274"/>
      <c r="O787" s="274"/>
      <c r="P787" s="274"/>
      <c r="Q787" s="274"/>
      <c r="R787" s="274"/>
      <c r="S787" s="274"/>
      <c r="T787" s="274"/>
      <c r="U787" s="274"/>
      <c r="V787" s="274"/>
      <c r="W787" s="274"/>
      <c r="X787" s="274"/>
      <c r="Y787" s="274"/>
      <c r="Z787" s="274"/>
      <c r="AA787" s="274"/>
      <c r="AB787" s="274"/>
      <c r="AC787" s="274"/>
      <c r="AD787" s="274"/>
    </row>
    <row r="788" spans="2:30" ht="27">
      <c r="B788" s="276" t="s">
        <v>5651</v>
      </c>
      <c r="C788" s="268" t="s">
        <v>5652</v>
      </c>
      <c r="D788" s="270"/>
      <c r="E788" s="269"/>
      <c r="F788" s="272" t="s">
        <v>6096</v>
      </c>
      <c r="G788" s="272" t="s">
        <v>6097</v>
      </c>
      <c r="H788" s="306"/>
      <c r="I788" s="307"/>
      <c r="J788" s="274"/>
      <c r="K788" s="274"/>
      <c r="L788" s="274"/>
      <c r="M788" s="274"/>
      <c r="N788" s="274"/>
      <c r="O788" s="274"/>
      <c r="P788" s="274"/>
      <c r="Q788" s="274"/>
      <c r="R788" s="274"/>
      <c r="S788" s="274"/>
      <c r="T788" s="274"/>
      <c r="U788" s="274"/>
      <c r="V788" s="274"/>
      <c r="W788" s="274"/>
      <c r="X788" s="274"/>
      <c r="Y788" s="274"/>
      <c r="Z788" s="274"/>
      <c r="AA788" s="274"/>
      <c r="AB788" s="274"/>
      <c r="AC788" s="274"/>
      <c r="AD788" s="274"/>
    </row>
    <row r="789" spans="2:30" ht="27">
      <c r="B789" s="276" t="s">
        <v>5651</v>
      </c>
      <c r="C789" s="268" t="s">
        <v>5652</v>
      </c>
      <c r="D789" s="270"/>
      <c r="E789" s="269"/>
      <c r="F789" s="272" t="s">
        <v>6098</v>
      </c>
      <c r="G789" s="272" t="s">
        <v>6099</v>
      </c>
      <c r="H789" s="306"/>
      <c r="I789" s="307"/>
      <c r="J789" s="274"/>
      <c r="K789" s="274"/>
      <c r="L789" s="274"/>
      <c r="M789" s="274"/>
      <c r="N789" s="274"/>
      <c r="O789" s="274"/>
      <c r="P789" s="274"/>
      <c r="Q789" s="274"/>
      <c r="R789" s="274"/>
      <c r="S789" s="274"/>
      <c r="T789" s="274"/>
      <c r="U789" s="274"/>
      <c r="V789" s="274"/>
      <c r="W789" s="274"/>
      <c r="X789" s="274"/>
      <c r="Y789" s="274"/>
      <c r="Z789" s="274"/>
      <c r="AA789" s="274"/>
      <c r="AB789" s="274"/>
      <c r="AC789" s="274"/>
      <c r="AD789" s="274"/>
    </row>
    <row r="790" spans="2:30" ht="27">
      <c r="B790" s="276" t="s">
        <v>5651</v>
      </c>
      <c r="C790" s="268" t="s">
        <v>5652</v>
      </c>
      <c r="D790" s="270"/>
      <c r="E790" s="269"/>
      <c r="F790" s="272" t="s">
        <v>6100</v>
      </c>
      <c r="G790" s="272" t="s">
        <v>6101</v>
      </c>
      <c r="H790" s="306"/>
      <c r="I790" s="307"/>
      <c r="J790" s="274"/>
      <c r="K790" s="274"/>
      <c r="L790" s="274"/>
      <c r="M790" s="274"/>
      <c r="N790" s="274"/>
      <c r="O790" s="274"/>
      <c r="P790" s="274"/>
      <c r="Q790" s="274"/>
      <c r="R790" s="274"/>
      <c r="S790" s="274"/>
      <c r="T790" s="274"/>
      <c r="U790" s="274"/>
      <c r="V790" s="274"/>
      <c r="W790" s="274"/>
      <c r="X790" s="274"/>
      <c r="Y790" s="274"/>
      <c r="Z790" s="274"/>
      <c r="AA790" s="274"/>
      <c r="AB790" s="274"/>
      <c r="AC790" s="274"/>
      <c r="AD790" s="274"/>
    </row>
    <row r="791" spans="2:30" ht="27">
      <c r="B791" s="276" t="s">
        <v>5651</v>
      </c>
      <c r="C791" s="268" t="s">
        <v>5652</v>
      </c>
      <c r="D791" s="270"/>
      <c r="E791" s="269"/>
      <c r="F791" s="272" t="s">
        <v>6102</v>
      </c>
      <c r="G791" s="272" t="s">
        <v>6103</v>
      </c>
      <c r="H791" s="306"/>
      <c r="I791" s="307"/>
      <c r="J791" s="274"/>
      <c r="K791" s="274"/>
      <c r="L791" s="274"/>
      <c r="M791" s="274"/>
      <c r="N791" s="274"/>
      <c r="O791" s="274"/>
      <c r="P791" s="274"/>
      <c r="Q791" s="274"/>
      <c r="R791" s="274"/>
      <c r="S791" s="274"/>
      <c r="T791" s="274"/>
      <c r="U791" s="274"/>
      <c r="V791" s="274"/>
      <c r="W791" s="274"/>
      <c r="X791" s="274"/>
      <c r="Y791" s="274"/>
      <c r="Z791" s="274"/>
      <c r="AA791" s="274"/>
      <c r="AB791" s="274"/>
      <c r="AC791" s="274"/>
      <c r="AD791" s="274"/>
    </row>
    <row r="792" spans="2:30" ht="14.1">
      <c r="B792" s="276" t="s">
        <v>5651</v>
      </c>
      <c r="C792" s="268" t="s">
        <v>5652</v>
      </c>
      <c r="D792" s="270"/>
      <c r="E792" s="269"/>
      <c r="F792" s="272" t="s">
        <v>6104</v>
      </c>
      <c r="G792" s="272" t="s">
        <v>6105</v>
      </c>
      <c r="H792" s="306"/>
      <c r="I792" s="307"/>
      <c r="J792" s="274"/>
      <c r="K792" s="274"/>
      <c r="L792" s="274"/>
      <c r="M792" s="274"/>
      <c r="N792" s="274"/>
      <c r="O792" s="274"/>
      <c r="P792" s="274"/>
      <c r="Q792" s="274"/>
      <c r="R792" s="274"/>
      <c r="S792" s="274"/>
      <c r="T792" s="274"/>
      <c r="U792" s="274"/>
      <c r="V792" s="274"/>
      <c r="W792" s="274"/>
      <c r="X792" s="274"/>
      <c r="Y792" s="274"/>
      <c r="Z792" s="274"/>
      <c r="AA792" s="274"/>
      <c r="AB792" s="274"/>
      <c r="AC792" s="274"/>
      <c r="AD792" s="274"/>
    </row>
    <row r="793" spans="2:30" ht="27">
      <c r="B793" s="276" t="s">
        <v>5651</v>
      </c>
      <c r="C793" s="268" t="s">
        <v>5652</v>
      </c>
      <c r="D793" s="270"/>
      <c r="E793" s="269"/>
      <c r="F793" s="272" t="s">
        <v>6106</v>
      </c>
      <c r="G793" s="272" t="s">
        <v>6107</v>
      </c>
      <c r="H793" s="306"/>
      <c r="I793" s="307"/>
      <c r="J793" s="274"/>
      <c r="K793" s="274"/>
      <c r="L793" s="274"/>
      <c r="M793" s="274"/>
      <c r="N793" s="274"/>
      <c r="O793" s="274"/>
      <c r="P793" s="274"/>
      <c r="Q793" s="274"/>
      <c r="R793" s="274"/>
      <c r="S793" s="274"/>
      <c r="T793" s="274"/>
      <c r="U793" s="274"/>
      <c r="V793" s="274"/>
      <c r="W793" s="274"/>
      <c r="X793" s="274"/>
      <c r="Y793" s="274"/>
      <c r="Z793" s="274"/>
      <c r="AA793" s="274"/>
      <c r="AB793" s="274"/>
      <c r="AC793" s="274"/>
      <c r="AD793" s="274"/>
    </row>
    <row r="794" spans="2:30" ht="27">
      <c r="B794" s="276" t="s">
        <v>5651</v>
      </c>
      <c r="C794" s="268" t="s">
        <v>5652</v>
      </c>
      <c r="D794" s="270"/>
      <c r="E794" s="269"/>
      <c r="F794" s="272" t="s">
        <v>6108</v>
      </c>
      <c r="G794" s="272" t="s">
        <v>6109</v>
      </c>
      <c r="H794" s="306"/>
      <c r="I794" s="307"/>
      <c r="J794" s="274"/>
      <c r="K794" s="274"/>
      <c r="L794" s="274"/>
      <c r="M794" s="274"/>
      <c r="N794" s="274"/>
      <c r="O794" s="274"/>
      <c r="P794" s="274"/>
      <c r="Q794" s="274"/>
      <c r="R794" s="274"/>
      <c r="S794" s="274"/>
      <c r="T794" s="274"/>
      <c r="U794" s="274"/>
      <c r="V794" s="274"/>
      <c r="W794" s="274"/>
      <c r="X794" s="274"/>
      <c r="Y794" s="274"/>
      <c r="Z794" s="274"/>
      <c r="AA794" s="274"/>
      <c r="AB794" s="274"/>
      <c r="AC794" s="274"/>
      <c r="AD794" s="274"/>
    </row>
    <row r="795" spans="2:30" ht="27">
      <c r="B795" s="276" t="s">
        <v>5651</v>
      </c>
      <c r="C795" s="268" t="s">
        <v>5652</v>
      </c>
      <c r="D795" s="270"/>
      <c r="E795" s="269"/>
      <c r="F795" s="272" t="s">
        <v>6110</v>
      </c>
      <c r="G795" s="272" t="s">
        <v>6111</v>
      </c>
      <c r="H795" s="306"/>
      <c r="I795" s="307"/>
      <c r="J795" s="274"/>
      <c r="K795" s="274"/>
      <c r="L795" s="274"/>
      <c r="M795" s="274"/>
      <c r="N795" s="274"/>
      <c r="O795" s="274"/>
      <c r="P795" s="274"/>
      <c r="Q795" s="274"/>
      <c r="R795" s="274"/>
      <c r="S795" s="274"/>
      <c r="T795" s="274"/>
      <c r="U795" s="274"/>
      <c r="V795" s="274"/>
      <c r="W795" s="274"/>
      <c r="X795" s="274"/>
      <c r="Y795" s="274"/>
      <c r="Z795" s="274"/>
      <c r="AA795" s="274"/>
      <c r="AB795" s="274"/>
      <c r="AC795" s="274"/>
      <c r="AD795" s="274"/>
    </row>
    <row r="796" spans="2:30" ht="27">
      <c r="B796" s="276" t="s">
        <v>5651</v>
      </c>
      <c r="C796" s="268" t="s">
        <v>5652</v>
      </c>
      <c r="D796" s="270"/>
      <c r="E796" s="269"/>
      <c r="F796" s="272" t="s">
        <v>6112</v>
      </c>
      <c r="G796" s="272" t="s">
        <v>6113</v>
      </c>
      <c r="H796" s="306"/>
      <c r="I796" s="307"/>
      <c r="J796" s="274"/>
      <c r="K796" s="274"/>
      <c r="L796" s="274"/>
      <c r="M796" s="274"/>
      <c r="N796" s="274"/>
      <c r="O796" s="274"/>
      <c r="P796" s="274"/>
      <c r="Q796" s="274"/>
      <c r="R796" s="274"/>
      <c r="S796" s="274"/>
      <c r="T796" s="274"/>
      <c r="U796" s="274"/>
      <c r="V796" s="274"/>
      <c r="W796" s="274"/>
      <c r="X796" s="274"/>
      <c r="Y796" s="274"/>
      <c r="Z796" s="274"/>
      <c r="AA796" s="274"/>
      <c r="AB796" s="274"/>
      <c r="AC796" s="274"/>
      <c r="AD796" s="274"/>
    </row>
    <row r="797" spans="2:30" ht="27">
      <c r="B797" s="276" t="s">
        <v>5651</v>
      </c>
      <c r="C797" s="268" t="s">
        <v>5652</v>
      </c>
      <c r="D797" s="270"/>
      <c r="E797" s="269"/>
      <c r="F797" s="272" t="s">
        <v>6114</v>
      </c>
      <c r="G797" s="272" t="s">
        <v>6115</v>
      </c>
      <c r="H797" s="306"/>
      <c r="I797" s="307"/>
      <c r="J797" s="274"/>
      <c r="K797" s="274"/>
      <c r="L797" s="274"/>
      <c r="M797" s="274"/>
      <c r="N797" s="274"/>
      <c r="O797" s="274"/>
      <c r="P797" s="274"/>
      <c r="Q797" s="274"/>
      <c r="R797" s="274"/>
      <c r="S797" s="274"/>
      <c r="T797" s="274"/>
      <c r="U797" s="274"/>
      <c r="V797" s="274"/>
      <c r="W797" s="274"/>
      <c r="X797" s="274"/>
      <c r="Y797" s="274"/>
      <c r="Z797" s="274"/>
      <c r="AA797" s="274"/>
      <c r="AB797" s="274"/>
      <c r="AC797" s="274"/>
      <c r="AD797" s="274"/>
    </row>
    <row r="798" spans="2:30" ht="14.1">
      <c r="B798" s="276" t="s">
        <v>5651</v>
      </c>
      <c r="C798" s="268" t="s">
        <v>5652</v>
      </c>
      <c r="D798" s="270"/>
      <c r="E798" s="269"/>
      <c r="F798" s="272" t="s">
        <v>6116</v>
      </c>
      <c r="G798" s="272" t="s">
        <v>6117</v>
      </c>
      <c r="H798" s="306"/>
      <c r="I798" s="307"/>
      <c r="J798" s="274"/>
      <c r="K798" s="274"/>
      <c r="L798" s="274"/>
      <c r="M798" s="274"/>
      <c r="N798" s="274"/>
      <c r="O798" s="274"/>
      <c r="P798" s="274"/>
      <c r="Q798" s="274"/>
      <c r="R798" s="274"/>
      <c r="S798" s="274"/>
      <c r="T798" s="274"/>
      <c r="U798" s="274"/>
      <c r="V798" s="274"/>
      <c r="W798" s="274"/>
      <c r="X798" s="274"/>
      <c r="Y798" s="274"/>
      <c r="Z798" s="274"/>
      <c r="AA798" s="274"/>
      <c r="AB798" s="274"/>
      <c r="AC798" s="274"/>
      <c r="AD798" s="274"/>
    </row>
    <row r="799" spans="2:30" ht="14.1">
      <c r="B799" s="276" t="s">
        <v>5651</v>
      </c>
      <c r="C799" s="268" t="s">
        <v>5652</v>
      </c>
      <c r="D799" s="270"/>
      <c r="E799" s="269"/>
      <c r="F799" s="272" t="s">
        <v>6118</v>
      </c>
      <c r="G799" s="272" t="s">
        <v>6119</v>
      </c>
      <c r="H799" s="306"/>
      <c r="I799" s="307"/>
      <c r="J799" s="274"/>
      <c r="K799" s="274"/>
      <c r="L799" s="274"/>
      <c r="M799" s="274"/>
      <c r="N799" s="274"/>
      <c r="O799" s="274"/>
      <c r="P799" s="274"/>
      <c r="Q799" s="274"/>
      <c r="R799" s="274"/>
      <c r="S799" s="274"/>
      <c r="T799" s="274"/>
      <c r="U799" s="274"/>
      <c r="V799" s="274"/>
      <c r="W799" s="274"/>
      <c r="X799" s="274"/>
      <c r="Y799" s="274"/>
      <c r="Z799" s="274"/>
      <c r="AA799" s="274"/>
      <c r="AB799" s="274"/>
      <c r="AC799" s="274"/>
      <c r="AD799" s="274"/>
    </row>
    <row r="800" spans="2:30" ht="14.1">
      <c r="B800" s="276" t="s">
        <v>5651</v>
      </c>
      <c r="C800" s="268" t="s">
        <v>5652</v>
      </c>
      <c r="D800" s="270"/>
      <c r="E800" s="269"/>
      <c r="F800" s="272" t="s">
        <v>6120</v>
      </c>
      <c r="G800" s="272" t="s">
        <v>6121</v>
      </c>
      <c r="H800" s="306"/>
      <c r="I800" s="307"/>
      <c r="J800" s="274"/>
      <c r="K800" s="274"/>
      <c r="L800" s="274"/>
      <c r="M800" s="274"/>
      <c r="N800" s="274"/>
      <c r="O800" s="274"/>
      <c r="P800" s="274"/>
      <c r="Q800" s="274"/>
      <c r="R800" s="274"/>
      <c r="S800" s="274"/>
      <c r="T800" s="274"/>
      <c r="U800" s="274"/>
      <c r="V800" s="274"/>
      <c r="W800" s="274"/>
      <c r="X800" s="274"/>
      <c r="Y800" s="274"/>
      <c r="Z800" s="274"/>
      <c r="AA800" s="274"/>
      <c r="AB800" s="274"/>
      <c r="AC800" s="274"/>
      <c r="AD800" s="274"/>
    </row>
    <row r="801" spans="2:30" ht="27">
      <c r="B801" s="276" t="s">
        <v>5651</v>
      </c>
      <c r="C801" s="268" t="s">
        <v>5652</v>
      </c>
      <c r="D801" s="270"/>
      <c r="E801" s="269"/>
      <c r="F801" s="272" t="s">
        <v>6122</v>
      </c>
      <c r="G801" s="272" t="s">
        <v>6123</v>
      </c>
      <c r="H801" s="306"/>
      <c r="I801" s="307"/>
      <c r="J801" s="274"/>
      <c r="K801" s="274"/>
      <c r="L801" s="274"/>
      <c r="M801" s="274"/>
      <c r="N801" s="274"/>
      <c r="O801" s="274"/>
      <c r="P801" s="274"/>
      <c r="Q801" s="274"/>
      <c r="R801" s="274"/>
      <c r="S801" s="274"/>
      <c r="T801" s="274"/>
      <c r="U801" s="274"/>
      <c r="V801" s="274"/>
      <c r="W801" s="274"/>
      <c r="X801" s="274"/>
      <c r="Y801" s="274"/>
      <c r="Z801" s="274"/>
      <c r="AA801" s="274"/>
      <c r="AB801" s="274"/>
      <c r="AC801" s="274"/>
      <c r="AD801" s="274"/>
    </row>
    <row r="802" spans="2:30" ht="14.1">
      <c r="B802" s="276" t="s">
        <v>5651</v>
      </c>
      <c r="C802" s="268" t="s">
        <v>5652</v>
      </c>
      <c r="D802" s="270"/>
      <c r="E802" s="269"/>
      <c r="F802" s="272" t="s">
        <v>6124</v>
      </c>
      <c r="G802" s="272" t="s">
        <v>6125</v>
      </c>
      <c r="H802" s="306"/>
      <c r="I802" s="307"/>
      <c r="J802" s="274"/>
      <c r="K802" s="274"/>
      <c r="L802" s="274"/>
      <c r="M802" s="274"/>
      <c r="N802" s="274"/>
      <c r="O802" s="274"/>
      <c r="P802" s="274"/>
      <c r="Q802" s="274"/>
      <c r="R802" s="274"/>
      <c r="S802" s="274"/>
      <c r="T802" s="274"/>
      <c r="U802" s="274"/>
      <c r="V802" s="274"/>
      <c r="W802" s="274"/>
      <c r="X802" s="274"/>
      <c r="Y802" s="274"/>
      <c r="Z802" s="274"/>
      <c r="AA802" s="274"/>
      <c r="AB802" s="274"/>
      <c r="AC802" s="274"/>
      <c r="AD802" s="274"/>
    </row>
    <row r="803" spans="2:30" ht="14.1">
      <c r="B803" s="276" t="s">
        <v>5651</v>
      </c>
      <c r="C803" s="268" t="s">
        <v>5652</v>
      </c>
      <c r="D803" s="270"/>
      <c r="E803" s="269"/>
      <c r="F803" s="272" t="s">
        <v>6126</v>
      </c>
      <c r="G803" s="272" t="s">
        <v>6127</v>
      </c>
      <c r="H803" s="306"/>
      <c r="I803" s="307"/>
      <c r="J803" s="274"/>
      <c r="K803" s="274"/>
      <c r="L803" s="274"/>
      <c r="M803" s="274"/>
      <c r="N803" s="274"/>
      <c r="O803" s="274"/>
      <c r="P803" s="274"/>
      <c r="Q803" s="274"/>
      <c r="R803" s="274"/>
      <c r="S803" s="274"/>
      <c r="T803" s="274"/>
      <c r="U803" s="274"/>
      <c r="V803" s="274"/>
      <c r="W803" s="274"/>
      <c r="X803" s="274"/>
      <c r="Y803" s="274"/>
      <c r="Z803" s="274"/>
      <c r="AA803" s="274"/>
      <c r="AB803" s="274"/>
      <c r="AC803" s="274"/>
      <c r="AD803" s="274"/>
    </row>
    <row r="804" spans="2:30" ht="14.1">
      <c r="B804" s="276" t="s">
        <v>5651</v>
      </c>
      <c r="C804" s="268" t="s">
        <v>5652</v>
      </c>
      <c r="D804" s="270"/>
      <c r="E804" s="269"/>
      <c r="F804" s="272" t="s">
        <v>6128</v>
      </c>
      <c r="G804" s="272" t="s">
        <v>6129</v>
      </c>
      <c r="H804" s="306"/>
      <c r="I804" s="307"/>
      <c r="J804" s="274"/>
      <c r="K804" s="274"/>
      <c r="L804" s="274"/>
      <c r="M804" s="274"/>
      <c r="N804" s="274"/>
      <c r="O804" s="274"/>
      <c r="P804" s="274"/>
      <c r="Q804" s="274"/>
      <c r="R804" s="274"/>
      <c r="S804" s="274"/>
      <c r="T804" s="274"/>
      <c r="U804" s="274"/>
      <c r="V804" s="274"/>
      <c r="W804" s="274"/>
      <c r="X804" s="274"/>
      <c r="Y804" s="274"/>
      <c r="Z804" s="274"/>
      <c r="AA804" s="274"/>
      <c r="AB804" s="274"/>
      <c r="AC804" s="274"/>
      <c r="AD804" s="274"/>
    </row>
    <row r="805" spans="2:30" ht="27">
      <c r="B805" s="276" t="s">
        <v>5651</v>
      </c>
      <c r="C805" s="268" t="s">
        <v>5652</v>
      </c>
      <c r="D805" s="270"/>
      <c r="E805" s="269"/>
      <c r="F805" s="272" t="s">
        <v>6130</v>
      </c>
      <c r="G805" s="272" t="s">
        <v>6131</v>
      </c>
      <c r="H805" s="306"/>
      <c r="I805" s="307"/>
      <c r="J805" s="274"/>
      <c r="K805" s="274"/>
      <c r="L805" s="274"/>
      <c r="M805" s="274"/>
      <c r="N805" s="274"/>
      <c r="O805" s="274"/>
      <c r="P805" s="274"/>
      <c r="Q805" s="274"/>
      <c r="R805" s="274"/>
      <c r="S805" s="274"/>
      <c r="T805" s="274"/>
      <c r="U805" s="274"/>
      <c r="V805" s="274"/>
      <c r="W805" s="274"/>
      <c r="X805" s="274"/>
      <c r="Y805" s="274"/>
      <c r="Z805" s="274"/>
      <c r="AA805" s="274"/>
      <c r="AB805" s="274"/>
      <c r="AC805" s="274"/>
      <c r="AD805" s="274"/>
    </row>
    <row r="806" spans="2:30" ht="14.1">
      <c r="B806" s="276" t="s">
        <v>5651</v>
      </c>
      <c r="C806" s="268" t="s">
        <v>5652</v>
      </c>
      <c r="D806" s="270"/>
      <c r="E806" s="269"/>
      <c r="F806" s="272" t="s">
        <v>6132</v>
      </c>
      <c r="G806" s="272" t="s">
        <v>6133</v>
      </c>
      <c r="H806" s="306"/>
      <c r="I806" s="307"/>
      <c r="J806" s="274"/>
      <c r="K806" s="274"/>
      <c r="L806" s="274"/>
      <c r="M806" s="274"/>
      <c r="N806" s="274"/>
      <c r="O806" s="274"/>
      <c r="P806" s="274"/>
      <c r="Q806" s="274"/>
      <c r="R806" s="274"/>
      <c r="S806" s="274"/>
      <c r="T806" s="274"/>
      <c r="U806" s="274"/>
      <c r="V806" s="274"/>
      <c r="W806" s="274"/>
      <c r="X806" s="274"/>
      <c r="Y806" s="274"/>
      <c r="Z806" s="274"/>
      <c r="AA806" s="274"/>
      <c r="AB806" s="274"/>
      <c r="AC806" s="274"/>
      <c r="AD806" s="274"/>
    </row>
    <row r="807" spans="2:30" ht="27">
      <c r="B807" s="276" t="s">
        <v>5651</v>
      </c>
      <c r="C807" s="268" t="s">
        <v>5652</v>
      </c>
      <c r="D807" s="270"/>
      <c r="E807" s="269"/>
      <c r="F807" s="272" t="s">
        <v>6134</v>
      </c>
      <c r="G807" s="272" t="s">
        <v>6135</v>
      </c>
      <c r="H807" s="306"/>
      <c r="I807" s="307"/>
      <c r="J807" s="274"/>
      <c r="K807" s="274"/>
      <c r="L807" s="274"/>
      <c r="M807" s="274"/>
      <c r="N807" s="274"/>
      <c r="O807" s="274"/>
      <c r="P807" s="274"/>
      <c r="Q807" s="274"/>
      <c r="R807" s="274"/>
      <c r="S807" s="274"/>
      <c r="T807" s="274"/>
      <c r="U807" s="274"/>
      <c r="V807" s="274"/>
      <c r="W807" s="274"/>
      <c r="X807" s="274"/>
      <c r="Y807" s="274"/>
      <c r="Z807" s="274"/>
      <c r="AA807" s="274"/>
      <c r="AB807" s="274"/>
      <c r="AC807" s="274"/>
      <c r="AD807" s="274"/>
    </row>
    <row r="808" spans="2:30" ht="14.1">
      <c r="B808" s="276" t="s">
        <v>5651</v>
      </c>
      <c r="C808" s="268" t="s">
        <v>5652</v>
      </c>
      <c r="D808" s="270"/>
      <c r="E808" s="269"/>
      <c r="F808" s="272" t="s">
        <v>6136</v>
      </c>
      <c r="G808" s="272" t="s">
        <v>6137</v>
      </c>
      <c r="H808" s="306"/>
      <c r="I808" s="307"/>
      <c r="J808" s="274"/>
      <c r="K808" s="274"/>
      <c r="L808" s="274"/>
      <c r="M808" s="274"/>
      <c r="N808" s="274"/>
      <c r="O808" s="274"/>
      <c r="P808" s="274"/>
      <c r="Q808" s="274"/>
      <c r="R808" s="274"/>
      <c r="S808" s="274"/>
      <c r="T808" s="274"/>
      <c r="U808" s="274"/>
      <c r="V808" s="274"/>
      <c r="W808" s="274"/>
      <c r="X808" s="274"/>
      <c r="Y808" s="274"/>
      <c r="Z808" s="274"/>
      <c r="AA808" s="274"/>
      <c r="AB808" s="274"/>
      <c r="AC808" s="274"/>
      <c r="AD808" s="274"/>
    </row>
    <row r="809" spans="2:30" ht="27">
      <c r="B809" s="276" t="s">
        <v>5651</v>
      </c>
      <c r="C809" s="268" t="s">
        <v>5652</v>
      </c>
      <c r="D809" s="270"/>
      <c r="E809" s="269"/>
      <c r="F809" s="272" t="s">
        <v>6138</v>
      </c>
      <c r="G809" s="272" t="s">
        <v>6139</v>
      </c>
      <c r="H809" s="306"/>
      <c r="I809" s="307"/>
      <c r="J809" s="274"/>
      <c r="K809" s="274"/>
      <c r="L809" s="274"/>
      <c r="M809" s="274"/>
      <c r="N809" s="274"/>
      <c r="O809" s="274"/>
      <c r="P809" s="274"/>
      <c r="Q809" s="274"/>
      <c r="R809" s="274"/>
      <c r="S809" s="274"/>
      <c r="T809" s="274"/>
      <c r="U809" s="274"/>
      <c r="V809" s="274"/>
      <c r="W809" s="274"/>
      <c r="X809" s="274"/>
      <c r="Y809" s="274"/>
      <c r="Z809" s="274"/>
      <c r="AA809" s="274"/>
      <c r="AB809" s="274"/>
      <c r="AC809" s="274"/>
      <c r="AD809" s="274"/>
    </row>
    <row r="810" spans="2:30" ht="27">
      <c r="B810" s="276" t="s">
        <v>5651</v>
      </c>
      <c r="C810" s="268" t="s">
        <v>5652</v>
      </c>
      <c r="D810" s="270"/>
      <c r="E810" s="269"/>
      <c r="F810" s="272" t="s">
        <v>6140</v>
      </c>
      <c r="G810" s="272" t="s">
        <v>6141</v>
      </c>
      <c r="H810" s="306"/>
      <c r="I810" s="307"/>
      <c r="J810" s="274"/>
      <c r="K810" s="274"/>
      <c r="L810" s="274"/>
      <c r="M810" s="274"/>
      <c r="N810" s="274"/>
      <c r="O810" s="274"/>
      <c r="P810" s="274"/>
      <c r="Q810" s="274"/>
      <c r="R810" s="274"/>
      <c r="S810" s="274"/>
      <c r="T810" s="274"/>
      <c r="U810" s="274"/>
      <c r="V810" s="274"/>
      <c r="W810" s="274"/>
      <c r="X810" s="274"/>
      <c r="Y810" s="274"/>
      <c r="Z810" s="274"/>
      <c r="AA810" s="274"/>
      <c r="AB810" s="274"/>
      <c r="AC810" s="274"/>
      <c r="AD810" s="274"/>
    </row>
    <row r="811" spans="2:30" ht="27">
      <c r="B811" s="276" t="s">
        <v>5651</v>
      </c>
      <c r="C811" s="268" t="s">
        <v>5652</v>
      </c>
      <c r="D811" s="270"/>
      <c r="E811" s="269"/>
      <c r="F811" s="272" t="s">
        <v>6142</v>
      </c>
      <c r="G811" s="272" t="s">
        <v>6143</v>
      </c>
      <c r="H811" s="306"/>
      <c r="I811" s="307"/>
      <c r="J811" s="274"/>
      <c r="K811" s="274"/>
      <c r="L811" s="274"/>
      <c r="M811" s="274"/>
      <c r="N811" s="274"/>
      <c r="O811" s="274"/>
      <c r="P811" s="274"/>
      <c r="Q811" s="274"/>
      <c r="R811" s="274"/>
      <c r="S811" s="274"/>
      <c r="T811" s="274"/>
      <c r="U811" s="274"/>
      <c r="V811" s="274"/>
      <c r="W811" s="274"/>
      <c r="X811" s="274"/>
      <c r="Y811" s="274"/>
      <c r="Z811" s="274"/>
      <c r="AA811" s="274"/>
      <c r="AB811" s="274"/>
      <c r="AC811" s="274"/>
      <c r="AD811" s="274"/>
    </row>
    <row r="812" spans="2:30" ht="14.1">
      <c r="B812" s="276" t="s">
        <v>5651</v>
      </c>
      <c r="C812" s="268" t="s">
        <v>5652</v>
      </c>
      <c r="D812" s="270"/>
      <c r="E812" s="269"/>
      <c r="F812" s="272" t="s">
        <v>6144</v>
      </c>
      <c r="G812" s="272" t="s">
        <v>6145</v>
      </c>
      <c r="H812" s="306"/>
      <c r="I812" s="307"/>
      <c r="J812" s="274"/>
      <c r="K812" s="274"/>
      <c r="L812" s="274"/>
      <c r="M812" s="274"/>
      <c r="N812" s="274"/>
      <c r="O812" s="274"/>
      <c r="P812" s="274"/>
      <c r="Q812" s="274"/>
      <c r="R812" s="274"/>
      <c r="S812" s="274"/>
      <c r="T812" s="274"/>
      <c r="U812" s="274"/>
      <c r="V812" s="274"/>
      <c r="W812" s="274"/>
      <c r="X812" s="274"/>
      <c r="Y812" s="274"/>
      <c r="Z812" s="274"/>
      <c r="AA812" s="274"/>
      <c r="AB812" s="274"/>
      <c r="AC812" s="274"/>
      <c r="AD812" s="274"/>
    </row>
    <row r="813" spans="2:30" ht="27">
      <c r="B813" s="276" t="s">
        <v>5651</v>
      </c>
      <c r="C813" s="268" t="s">
        <v>5652</v>
      </c>
      <c r="D813" s="270"/>
      <c r="E813" s="269"/>
      <c r="F813" s="272" t="s">
        <v>6146</v>
      </c>
      <c r="G813" s="272" t="s">
        <v>6147</v>
      </c>
      <c r="H813" s="306"/>
      <c r="I813" s="307"/>
      <c r="J813" s="274"/>
      <c r="K813" s="274"/>
      <c r="L813" s="274"/>
      <c r="M813" s="274"/>
      <c r="N813" s="274"/>
      <c r="O813" s="274"/>
      <c r="P813" s="274"/>
      <c r="Q813" s="274"/>
      <c r="R813" s="274"/>
      <c r="S813" s="274"/>
      <c r="T813" s="274"/>
      <c r="U813" s="274"/>
      <c r="V813" s="274"/>
      <c r="W813" s="274"/>
      <c r="X813" s="274"/>
      <c r="Y813" s="274"/>
      <c r="Z813" s="274"/>
      <c r="AA813" s="274"/>
      <c r="AB813" s="274"/>
      <c r="AC813" s="274"/>
      <c r="AD813" s="274"/>
    </row>
    <row r="814" spans="2:30" ht="27">
      <c r="B814" s="276" t="s">
        <v>5651</v>
      </c>
      <c r="C814" s="268" t="s">
        <v>5652</v>
      </c>
      <c r="D814" s="270"/>
      <c r="E814" s="269"/>
      <c r="F814" s="272" t="s">
        <v>6148</v>
      </c>
      <c r="G814" s="272" t="s">
        <v>6149</v>
      </c>
      <c r="H814" s="306"/>
      <c r="I814" s="307"/>
      <c r="J814" s="274"/>
      <c r="K814" s="274"/>
      <c r="L814" s="274"/>
      <c r="M814" s="274"/>
      <c r="N814" s="274"/>
      <c r="O814" s="274"/>
      <c r="P814" s="274"/>
      <c r="Q814" s="274"/>
      <c r="R814" s="274"/>
      <c r="S814" s="274"/>
      <c r="T814" s="274"/>
      <c r="U814" s="274"/>
      <c r="V814" s="274"/>
      <c r="W814" s="274"/>
      <c r="X814" s="274"/>
      <c r="Y814" s="274"/>
      <c r="Z814" s="274"/>
      <c r="AA814" s="274"/>
      <c r="AB814" s="274"/>
      <c r="AC814" s="274"/>
      <c r="AD814" s="274"/>
    </row>
    <row r="815" spans="2:30" ht="27">
      <c r="B815" s="276" t="s">
        <v>5651</v>
      </c>
      <c r="C815" s="268" t="s">
        <v>5652</v>
      </c>
      <c r="D815" s="270"/>
      <c r="E815" s="269"/>
      <c r="F815" s="272" t="s">
        <v>6150</v>
      </c>
      <c r="G815" s="272" t="s">
        <v>6151</v>
      </c>
      <c r="H815" s="306"/>
      <c r="I815" s="307"/>
      <c r="J815" s="274"/>
      <c r="K815" s="274"/>
      <c r="L815" s="274"/>
      <c r="M815" s="274"/>
      <c r="N815" s="274"/>
      <c r="O815" s="274"/>
      <c r="P815" s="274"/>
      <c r="Q815" s="274"/>
      <c r="R815" s="274"/>
      <c r="S815" s="274"/>
      <c r="T815" s="274"/>
      <c r="U815" s="274"/>
      <c r="V815" s="274"/>
      <c r="W815" s="274"/>
      <c r="X815" s="274"/>
      <c r="Y815" s="274"/>
      <c r="Z815" s="274"/>
      <c r="AA815" s="274"/>
      <c r="AB815" s="274"/>
      <c r="AC815" s="274"/>
      <c r="AD815" s="274"/>
    </row>
    <row r="816" spans="2:30" ht="27">
      <c r="B816" s="276" t="s">
        <v>5651</v>
      </c>
      <c r="C816" s="268" t="s">
        <v>5652</v>
      </c>
      <c r="D816" s="270"/>
      <c r="E816" s="269"/>
      <c r="F816" s="272" t="s">
        <v>6152</v>
      </c>
      <c r="G816" s="272" t="s">
        <v>6153</v>
      </c>
      <c r="H816" s="306"/>
      <c r="I816" s="307"/>
      <c r="J816" s="274"/>
      <c r="K816" s="274"/>
      <c r="L816" s="274"/>
      <c r="M816" s="274"/>
      <c r="N816" s="274"/>
      <c r="O816" s="274"/>
      <c r="P816" s="274"/>
      <c r="Q816" s="274"/>
      <c r="R816" s="274"/>
      <c r="S816" s="274"/>
      <c r="T816" s="274"/>
      <c r="U816" s="274"/>
      <c r="V816" s="274"/>
      <c r="W816" s="274"/>
      <c r="X816" s="274"/>
      <c r="Y816" s="274"/>
      <c r="Z816" s="274"/>
      <c r="AA816" s="274"/>
      <c r="AB816" s="274"/>
      <c r="AC816" s="274"/>
      <c r="AD816" s="274"/>
    </row>
    <row r="817" spans="2:30" ht="40.5">
      <c r="B817" s="276" t="s">
        <v>5651</v>
      </c>
      <c r="C817" s="268" t="s">
        <v>5652</v>
      </c>
      <c r="D817" s="270"/>
      <c r="E817" s="269"/>
      <c r="F817" s="272" t="s">
        <v>6154</v>
      </c>
      <c r="G817" s="272" t="s">
        <v>6155</v>
      </c>
      <c r="H817" s="306"/>
      <c r="I817" s="307"/>
      <c r="J817" s="274"/>
      <c r="K817" s="274"/>
      <c r="L817" s="274"/>
      <c r="M817" s="274"/>
      <c r="N817" s="274"/>
      <c r="O817" s="274"/>
      <c r="P817" s="274"/>
      <c r="Q817" s="274"/>
      <c r="R817" s="274"/>
      <c r="S817" s="274"/>
      <c r="T817" s="274"/>
      <c r="U817" s="274"/>
      <c r="V817" s="274"/>
      <c r="W817" s="274"/>
      <c r="X817" s="274"/>
      <c r="Y817" s="274"/>
      <c r="Z817" s="274"/>
      <c r="AA817" s="274"/>
      <c r="AB817" s="274"/>
      <c r="AC817" s="274"/>
      <c r="AD817" s="274"/>
    </row>
    <row r="818" spans="2:30" ht="14.1">
      <c r="B818" s="276" t="s">
        <v>5651</v>
      </c>
      <c r="C818" s="268" t="s">
        <v>5652</v>
      </c>
      <c r="D818" s="270"/>
      <c r="E818" s="269"/>
      <c r="F818" s="272" t="s">
        <v>6156</v>
      </c>
      <c r="G818" s="272" t="s">
        <v>6157</v>
      </c>
      <c r="H818" s="306"/>
      <c r="I818" s="307"/>
      <c r="J818" s="274"/>
      <c r="K818" s="274"/>
      <c r="L818" s="274"/>
      <c r="M818" s="274"/>
      <c r="N818" s="274"/>
      <c r="O818" s="274"/>
      <c r="P818" s="274"/>
      <c r="Q818" s="274"/>
      <c r="R818" s="274"/>
      <c r="S818" s="274"/>
      <c r="T818" s="274"/>
      <c r="U818" s="274"/>
      <c r="V818" s="274"/>
      <c r="W818" s="274"/>
      <c r="X818" s="274"/>
      <c r="Y818" s="274"/>
      <c r="Z818" s="274"/>
      <c r="AA818" s="274"/>
      <c r="AB818" s="274"/>
      <c r="AC818" s="274"/>
      <c r="AD818" s="274"/>
    </row>
    <row r="819" spans="2:30" ht="27">
      <c r="B819" s="276" t="s">
        <v>5651</v>
      </c>
      <c r="C819" s="268" t="s">
        <v>5652</v>
      </c>
      <c r="D819" s="270"/>
      <c r="E819" s="269"/>
      <c r="F819" s="272" t="s">
        <v>6158</v>
      </c>
      <c r="G819" s="272" t="s">
        <v>6159</v>
      </c>
      <c r="H819" s="306"/>
      <c r="I819" s="307"/>
      <c r="J819" s="274"/>
      <c r="K819" s="274"/>
      <c r="L819" s="274"/>
      <c r="M819" s="274"/>
      <c r="N819" s="274"/>
      <c r="O819" s="274"/>
      <c r="P819" s="274"/>
      <c r="Q819" s="274"/>
      <c r="R819" s="274"/>
      <c r="S819" s="274"/>
      <c r="T819" s="274"/>
      <c r="U819" s="274"/>
      <c r="V819" s="274"/>
      <c r="W819" s="274"/>
      <c r="X819" s="274"/>
      <c r="Y819" s="274"/>
      <c r="Z819" s="274"/>
      <c r="AA819" s="274"/>
      <c r="AB819" s="274"/>
      <c r="AC819" s="274"/>
      <c r="AD819" s="274"/>
    </row>
    <row r="820" spans="2:30" ht="14.1">
      <c r="B820" s="276" t="s">
        <v>5651</v>
      </c>
      <c r="C820" s="268" t="s">
        <v>5652</v>
      </c>
      <c r="D820" s="270"/>
      <c r="E820" s="269"/>
      <c r="F820" s="272" t="s">
        <v>6160</v>
      </c>
      <c r="G820" s="272" t="s">
        <v>6161</v>
      </c>
      <c r="H820" s="306"/>
      <c r="I820" s="307"/>
      <c r="J820" s="274"/>
      <c r="K820" s="274"/>
      <c r="L820" s="274"/>
      <c r="M820" s="274"/>
      <c r="N820" s="274"/>
      <c r="O820" s="274"/>
      <c r="P820" s="274"/>
      <c r="Q820" s="274"/>
      <c r="R820" s="274"/>
      <c r="S820" s="274"/>
      <c r="T820" s="274"/>
      <c r="U820" s="274"/>
      <c r="V820" s="274"/>
      <c r="W820" s="274"/>
      <c r="X820" s="274"/>
      <c r="Y820" s="274"/>
      <c r="Z820" s="274"/>
      <c r="AA820" s="274"/>
      <c r="AB820" s="274"/>
      <c r="AC820" s="274"/>
      <c r="AD820" s="274"/>
    </row>
    <row r="821" spans="2:30" ht="27">
      <c r="B821" s="276" t="s">
        <v>5651</v>
      </c>
      <c r="C821" s="268" t="s">
        <v>5652</v>
      </c>
      <c r="D821" s="270"/>
      <c r="E821" s="269"/>
      <c r="F821" s="272" t="s">
        <v>6162</v>
      </c>
      <c r="G821" s="272" t="s">
        <v>6163</v>
      </c>
      <c r="H821" s="306"/>
      <c r="I821" s="307"/>
      <c r="J821" s="274"/>
      <c r="K821" s="274"/>
      <c r="L821" s="274"/>
      <c r="M821" s="274"/>
      <c r="N821" s="274"/>
      <c r="O821" s="274"/>
      <c r="P821" s="274"/>
      <c r="Q821" s="274"/>
      <c r="R821" s="274"/>
      <c r="S821" s="274"/>
      <c r="T821" s="274"/>
      <c r="U821" s="274"/>
      <c r="V821" s="274"/>
      <c r="W821" s="274"/>
      <c r="X821" s="274"/>
      <c r="Y821" s="274"/>
      <c r="Z821" s="274"/>
      <c r="AA821" s="274"/>
      <c r="AB821" s="274"/>
      <c r="AC821" s="274"/>
      <c r="AD821" s="274"/>
    </row>
    <row r="822" spans="2:30" ht="27">
      <c r="B822" s="276" t="s">
        <v>5651</v>
      </c>
      <c r="C822" s="268" t="s">
        <v>5652</v>
      </c>
      <c r="D822" s="270"/>
      <c r="E822" s="269"/>
      <c r="F822" s="272" t="s">
        <v>6164</v>
      </c>
      <c r="G822" s="272" t="s">
        <v>6165</v>
      </c>
      <c r="H822" s="306"/>
      <c r="I822" s="307"/>
      <c r="J822" s="274"/>
      <c r="K822" s="274"/>
      <c r="L822" s="274"/>
      <c r="M822" s="274"/>
      <c r="N822" s="274"/>
      <c r="O822" s="274"/>
      <c r="P822" s="274"/>
      <c r="Q822" s="274"/>
      <c r="R822" s="274"/>
      <c r="S822" s="274"/>
      <c r="T822" s="274"/>
      <c r="U822" s="274"/>
      <c r="V822" s="274"/>
      <c r="W822" s="274"/>
      <c r="X822" s="274"/>
      <c r="Y822" s="274"/>
      <c r="Z822" s="274"/>
      <c r="AA822" s="274"/>
      <c r="AB822" s="274"/>
      <c r="AC822" s="274"/>
      <c r="AD822" s="274"/>
    </row>
    <row r="823" spans="2:30" ht="27">
      <c r="B823" s="276" t="s">
        <v>5651</v>
      </c>
      <c r="C823" s="268" t="s">
        <v>5652</v>
      </c>
      <c r="D823" s="270"/>
      <c r="E823" s="269"/>
      <c r="F823" s="272" t="s">
        <v>6166</v>
      </c>
      <c r="G823" s="272" t="s">
        <v>6167</v>
      </c>
      <c r="H823" s="306"/>
      <c r="I823" s="307"/>
      <c r="J823" s="274"/>
      <c r="K823" s="274"/>
      <c r="L823" s="274"/>
      <c r="M823" s="274"/>
      <c r="N823" s="274"/>
      <c r="O823" s="274"/>
      <c r="P823" s="274"/>
      <c r="Q823" s="274"/>
      <c r="R823" s="274"/>
      <c r="S823" s="274"/>
      <c r="T823" s="274"/>
      <c r="U823" s="274"/>
      <c r="V823" s="274"/>
      <c r="W823" s="274"/>
      <c r="X823" s="274"/>
      <c r="Y823" s="274"/>
      <c r="Z823" s="274"/>
      <c r="AA823" s="274"/>
      <c r="AB823" s="274"/>
      <c r="AC823" s="274"/>
      <c r="AD823" s="274"/>
    </row>
    <row r="824" spans="2:30" ht="14.1">
      <c r="B824" s="276" t="s">
        <v>5651</v>
      </c>
      <c r="C824" s="268" t="s">
        <v>5652</v>
      </c>
      <c r="D824" s="270"/>
      <c r="E824" s="269"/>
      <c r="F824" s="272" t="s">
        <v>6168</v>
      </c>
      <c r="G824" s="272" t="s">
        <v>6169</v>
      </c>
      <c r="H824" s="306"/>
      <c r="I824" s="307"/>
      <c r="J824" s="274"/>
      <c r="K824" s="274"/>
      <c r="L824" s="274"/>
      <c r="M824" s="274"/>
      <c r="N824" s="274"/>
      <c r="O824" s="274"/>
      <c r="P824" s="274"/>
      <c r="Q824" s="274"/>
      <c r="R824" s="274"/>
      <c r="S824" s="274"/>
      <c r="T824" s="274"/>
      <c r="U824" s="274"/>
      <c r="V824" s="274"/>
      <c r="W824" s="274"/>
      <c r="X824" s="274"/>
      <c r="Y824" s="274"/>
      <c r="Z824" s="274"/>
      <c r="AA824" s="274"/>
      <c r="AB824" s="274"/>
      <c r="AC824" s="274"/>
      <c r="AD824" s="274"/>
    </row>
    <row r="825" spans="2:30" ht="27">
      <c r="B825" s="276" t="s">
        <v>5651</v>
      </c>
      <c r="C825" s="268" t="s">
        <v>5652</v>
      </c>
      <c r="D825" s="270"/>
      <c r="E825" s="269"/>
      <c r="F825" s="272" t="s">
        <v>6170</v>
      </c>
      <c r="G825" s="272" t="s">
        <v>6171</v>
      </c>
      <c r="H825" s="306"/>
      <c r="I825" s="307"/>
      <c r="J825" s="274"/>
      <c r="K825" s="274"/>
      <c r="L825" s="274"/>
      <c r="M825" s="274"/>
      <c r="N825" s="274"/>
      <c r="O825" s="274"/>
      <c r="P825" s="274"/>
      <c r="Q825" s="274"/>
      <c r="R825" s="274"/>
      <c r="S825" s="274"/>
      <c r="T825" s="274"/>
      <c r="U825" s="274"/>
      <c r="V825" s="274"/>
      <c r="W825" s="274"/>
      <c r="X825" s="274"/>
      <c r="Y825" s="274"/>
      <c r="Z825" s="274"/>
      <c r="AA825" s="274"/>
      <c r="AB825" s="274"/>
      <c r="AC825" s="274"/>
      <c r="AD825" s="274"/>
    </row>
    <row r="826" spans="2:30" ht="14.1">
      <c r="B826" s="276" t="s">
        <v>5651</v>
      </c>
      <c r="C826" s="268" t="s">
        <v>5652</v>
      </c>
      <c r="D826" s="270"/>
      <c r="E826" s="269"/>
      <c r="F826" s="272" t="s">
        <v>6172</v>
      </c>
      <c r="G826" s="272" t="s">
        <v>6173</v>
      </c>
      <c r="H826" s="306"/>
      <c r="I826" s="307"/>
      <c r="J826" s="274"/>
      <c r="K826" s="274"/>
      <c r="L826" s="274"/>
      <c r="M826" s="274"/>
      <c r="N826" s="274"/>
      <c r="O826" s="274"/>
      <c r="P826" s="274"/>
      <c r="Q826" s="274"/>
      <c r="R826" s="274"/>
      <c r="S826" s="274"/>
      <c r="T826" s="274"/>
      <c r="U826" s="274"/>
      <c r="V826" s="274"/>
      <c r="W826" s="274"/>
      <c r="X826" s="274"/>
      <c r="Y826" s="274"/>
      <c r="Z826" s="274"/>
      <c r="AA826" s="274"/>
      <c r="AB826" s="274"/>
      <c r="AC826" s="274"/>
      <c r="AD826" s="274"/>
    </row>
    <row r="827" spans="2:30" ht="14.1">
      <c r="B827" s="276" t="s">
        <v>5651</v>
      </c>
      <c r="C827" s="268" t="s">
        <v>5652</v>
      </c>
      <c r="D827" s="270"/>
      <c r="E827" s="269"/>
      <c r="F827" s="272" t="s">
        <v>6174</v>
      </c>
      <c r="G827" s="272" t="s">
        <v>6175</v>
      </c>
      <c r="H827" s="306"/>
      <c r="I827" s="307"/>
      <c r="J827" s="274"/>
      <c r="K827" s="274"/>
      <c r="L827" s="274"/>
      <c r="M827" s="274"/>
      <c r="N827" s="274"/>
      <c r="O827" s="274"/>
      <c r="P827" s="274"/>
      <c r="Q827" s="274"/>
      <c r="R827" s="274"/>
      <c r="S827" s="274"/>
      <c r="T827" s="274"/>
      <c r="U827" s="274"/>
      <c r="V827" s="274"/>
      <c r="W827" s="274"/>
      <c r="X827" s="274"/>
      <c r="Y827" s="274"/>
      <c r="Z827" s="274"/>
      <c r="AA827" s="274"/>
      <c r="AB827" s="274"/>
      <c r="AC827" s="274"/>
      <c r="AD827" s="274"/>
    </row>
    <row r="828" spans="2:30" ht="14.1">
      <c r="B828" s="276" t="s">
        <v>5651</v>
      </c>
      <c r="C828" s="268" t="s">
        <v>5652</v>
      </c>
      <c r="D828" s="270"/>
      <c r="E828" s="269"/>
      <c r="F828" s="272" t="s">
        <v>6176</v>
      </c>
      <c r="G828" s="272" t="s">
        <v>6177</v>
      </c>
      <c r="H828" s="306"/>
      <c r="I828" s="307"/>
      <c r="J828" s="274"/>
      <c r="K828" s="274"/>
      <c r="L828" s="274"/>
      <c r="M828" s="274"/>
      <c r="N828" s="274"/>
      <c r="O828" s="274"/>
      <c r="P828" s="274"/>
      <c r="Q828" s="274"/>
      <c r="R828" s="274"/>
      <c r="S828" s="274"/>
      <c r="T828" s="274"/>
      <c r="U828" s="274"/>
      <c r="V828" s="274"/>
      <c r="W828" s="274"/>
      <c r="X828" s="274"/>
      <c r="Y828" s="274"/>
      <c r="Z828" s="274"/>
      <c r="AA828" s="274"/>
      <c r="AB828" s="274"/>
      <c r="AC828" s="274"/>
      <c r="AD828" s="274"/>
    </row>
    <row r="829" spans="2:30" ht="27">
      <c r="B829" s="276" t="s">
        <v>5651</v>
      </c>
      <c r="C829" s="268" t="s">
        <v>5652</v>
      </c>
      <c r="D829" s="270"/>
      <c r="E829" s="269"/>
      <c r="F829" s="272" t="s">
        <v>6178</v>
      </c>
      <c r="G829" s="272" t="s">
        <v>6179</v>
      </c>
      <c r="H829" s="306"/>
      <c r="I829" s="307"/>
      <c r="J829" s="274"/>
      <c r="K829" s="274"/>
      <c r="L829" s="274"/>
      <c r="M829" s="274"/>
      <c r="N829" s="274"/>
      <c r="O829" s="274"/>
      <c r="P829" s="274"/>
      <c r="Q829" s="274"/>
      <c r="R829" s="274"/>
      <c r="S829" s="274"/>
      <c r="T829" s="274"/>
      <c r="U829" s="274"/>
      <c r="V829" s="274"/>
      <c r="W829" s="274"/>
      <c r="X829" s="274"/>
      <c r="Y829" s="274"/>
      <c r="Z829" s="274"/>
      <c r="AA829" s="274"/>
      <c r="AB829" s="274"/>
      <c r="AC829" s="274"/>
      <c r="AD829" s="274"/>
    </row>
    <row r="830" spans="2:30" ht="14.1">
      <c r="B830" s="276" t="s">
        <v>5651</v>
      </c>
      <c r="C830" s="268" t="s">
        <v>5652</v>
      </c>
      <c r="D830" s="270"/>
      <c r="E830" s="269"/>
      <c r="F830" s="272" t="s">
        <v>6180</v>
      </c>
      <c r="G830" s="272" t="s">
        <v>6181</v>
      </c>
      <c r="H830" s="306"/>
      <c r="I830" s="307"/>
      <c r="J830" s="274"/>
      <c r="K830" s="274"/>
      <c r="L830" s="274"/>
      <c r="M830" s="274"/>
      <c r="N830" s="274"/>
      <c r="O830" s="274"/>
      <c r="P830" s="274"/>
      <c r="Q830" s="274"/>
      <c r="R830" s="274"/>
      <c r="S830" s="274"/>
      <c r="T830" s="274"/>
      <c r="U830" s="274"/>
      <c r="V830" s="274"/>
      <c r="W830" s="274"/>
      <c r="X830" s="274"/>
      <c r="Y830" s="274"/>
      <c r="Z830" s="274"/>
      <c r="AA830" s="274"/>
      <c r="AB830" s="274"/>
      <c r="AC830" s="274"/>
      <c r="AD830" s="274"/>
    </row>
    <row r="831" spans="2:30" ht="27">
      <c r="B831" s="276" t="s">
        <v>5651</v>
      </c>
      <c r="C831" s="268" t="s">
        <v>5652</v>
      </c>
      <c r="D831" s="270"/>
      <c r="E831" s="269"/>
      <c r="F831" s="272" t="s">
        <v>6182</v>
      </c>
      <c r="G831" s="272" t="s">
        <v>6183</v>
      </c>
      <c r="H831" s="306"/>
      <c r="I831" s="307"/>
      <c r="J831" s="274"/>
      <c r="K831" s="274"/>
      <c r="L831" s="274"/>
      <c r="M831" s="274"/>
      <c r="N831" s="274"/>
      <c r="O831" s="274"/>
      <c r="P831" s="274"/>
      <c r="Q831" s="274"/>
      <c r="R831" s="274"/>
      <c r="S831" s="274"/>
      <c r="T831" s="274"/>
      <c r="U831" s="274"/>
      <c r="V831" s="274"/>
      <c r="W831" s="274"/>
      <c r="X831" s="274"/>
      <c r="Y831" s="274"/>
      <c r="Z831" s="274"/>
      <c r="AA831" s="274"/>
      <c r="AB831" s="274"/>
      <c r="AC831" s="274"/>
      <c r="AD831" s="274"/>
    </row>
    <row r="832" spans="2:30" ht="27">
      <c r="B832" s="276" t="s">
        <v>5651</v>
      </c>
      <c r="C832" s="268" t="s">
        <v>5652</v>
      </c>
      <c r="D832" s="270"/>
      <c r="E832" s="269"/>
      <c r="F832" s="272" t="s">
        <v>6184</v>
      </c>
      <c r="G832" s="272" t="s">
        <v>6185</v>
      </c>
      <c r="H832" s="306"/>
      <c r="I832" s="307"/>
      <c r="J832" s="274"/>
      <c r="K832" s="274"/>
      <c r="L832" s="274"/>
      <c r="M832" s="274"/>
      <c r="N832" s="274"/>
      <c r="O832" s="274"/>
      <c r="P832" s="274"/>
      <c r="Q832" s="274"/>
      <c r="R832" s="274"/>
      <c r="S832" s="274"/>
      <c r="T832" s="274"/>
      <c r="U832" s="274"/>
      <c r="V832" s="274"/>
      <c r="W832" s="274"/>
      <c r="X832" s="274"/>
      <c r="Y832" s="274"/>
      <c r="Z832" s="274"/>
      <c r="AA832" s="274"/>
      <c r="AB832" s="274"/>
      <c r="AC832" s="274"/>
      <c r="AD832" s="274"/>
    </row>
    <row r="833" spans="2:30" ht="27">
      <c r="B833" s="276" t="s">
        <v>5651</v>
      </c>
      <c r="C833" s="268" t="s">
        <v>5652</v>
      </c>
      <c r="D833" s="270"/>
      <c r="E833" s="269"/>
      <c r="F833" s="272" t="s">
        <v>6186</v>
      </c>
      <c r="G833" s="272" t="s">
        <v>6187</v>
      </c>
      <c r="H833" s="306"/>
      <c r="I833" s="307"/>
      <c r="J833" s="274"/>
      <c r="K833" s="274"/>
      <c r="L833" s="274"/>
      <c r="M833" s="274"/>
      <c r="N833" s="274"/>
      <c r="O833" s="274"/>
      <c r="P833" s="274"/>
      <c r="Q833" s="274"/>
      <c r="R833" s="274"/>
      <c r="S833" s="274"/>
      <c r="T833" s="274"/>
      <c r="U833" s="274"/>
      <c r="V833" s="274"/>
      <c r="W833" s="274"/>
      <c r="X833" s="274"/>
      <c r="Y833" s="274"/>
      <c r="Z833" s="274"/>
      <c r="AA833" s="274"/>
      <c r="AB833" s="274"/>
      <c r="AC833" s="274"/>
      <c r="AD833" s="274"/>
    </row>
    <row r="834" spans="2:30" ht="27">
      <c r="B834" s="276" t="s">
        <v>5651</v>
      </c>
      <c r="C834" s="268" t="s">
        <v>5652</v>
      </c>
      <c r="D834" s="270"/>
      <c r="E834" s="269"/>
      <c r="F834" s="272" t="s">
        <v>6188</v>
      </c>
      <c r="G834" s="272" t="s">
        <v>6189</v>
      </c>
      <c r="H834" s="306"/>
      <c r="I834" s="307"/>
      <c r="J834" s="274"/>
      <c r="K834" s="274"/>
      <c r="L834" s="274"/>
      <c r="M834" s="274"/>
      <c r="N834" s="274"/>
      <c r="O834" s="274"/>
      <c r="P834" s="274"/>
      <c r="Q834" s="274"/>
      <c r="R834" s="274"/>
      <c r="S834" s="274"/>
      <c r="T834" s="274"/>
      <c r="U834" s="274"/>
      <c r="V834" s="274"/>
      <c r="W834" s="274"/>
      <c r="X834" s="274"/>
      <c r="Y834" s="274"/>
      <c r="Z834" s="274"/>
      <c r="AA834" s="274"/>
      <c r="AB834" s="274"/>
      <c r="AC834" s="274"/>
      <c r="AD834" s="274"/>
    </row>
    <row r="835" spans="2:30" ht="27">
      <c r="B835" s="276" t="s">
        <v>5651</v>
      </c>
      <c r="C835" s="268" t="s">
        <v>5652</v>
      </c>
      <c r="D835" s="270"/>
      <c r="E835" s="269"/>
      <c r="F835" s="272" t="s">
        <v>6190</v>
      </c>
      <c r="G835" s="272" t="s">
        <v>6191</v>
      </c>
      <c r="H835" s="306"/>
      <c r="I835" s="307"/>
      <c r="J835" s="274"/>
      <c r="K835" s="274"/>
      <c r="L835" s="274"/>
      <c r="M835" s="274"/>
      <c r="N835" s="274"/>
      <c r="O835" s="274"/>
      <c r="P835" s="274"/>
      <c r="Q835" s="274"/>
      <c r="R835" s="274"/>
      <c r="S835" s="274"/>
      <c r="T835" s="274"/>
      <c r="U835" s="274"/>
      <c r="V835" s="274"/>
      <c r="W835" s="274"/>
      <c r="X835" s="274"/>
      <c r="Y835" s="274"/>
      <c r="Z835" s="274"/>
      <c r="AA835" s="274"/>
      <c r="AB835" s="274"/>
      <c r="AC835" s="274"/>
      <c r="AD835" s="274"/>
    </row>
    <row r="836" spans="2:30" ht="14.1">
      <c r="B836" s="276" t="s">
        <v>5651</v>
      </c>
      <c r="C836" s="268" t="s">
        <v>5652</v>
      </c>
      <c r="D836" s="270"/>
      <c r="E836" s="269"/>
      <c r="F836" s="272" t="s">
        <v>6192</v>
      </c>
      <c r="G836" s="272" t="s">
        <v>6193</v>
      </c>
      <c r="H836" s="306"/>
      <c r="I836" s="307"/>
      <c r="J836" s="274"/>
      <c r="K836" s="274"/>
      <c r="L836" s="274"/>
      <c r="M836" s="274"/>
      <c r="N836" s="274"/>
      <c r="O836" s="274"/>
      <c r="P836" s="274"/>
      <c r="Q836" s="274"/>
      <c r="R836" s="274"/>
      <c r="S836" s="274"/>
      <c r="T836" s="274"/>
      <c r="U836" s="274"/>
      <c r="V836" s="274"/>
      <c r="W836" s="274"/>
      <c r="X836" s="274"/>
      <c r="Y836" s="274"/>
      <c r="Z836" s="274"/>
      <c r="AA836" s="274"/>
      <c r="AB836" s="274"/>
      <c r="AC836" s="274"/>
      <c r="AD836" s="274"/>
    </row>
    <row r="837" spans="2:30" ht="27">
      <c r="B837" s="276" t="s">
        <v>5651</v>
      </c>
      <c r="C837" s="268" t="s">
        <v>5652</v>
      </c>
      <c r="D837" s="270"/>
      <c r="E837" s="269"/>
      <c r="F837" s="272" t="s">
        <v>6194</v>
      </c>
      <c r="G837" s="272" t="s">
        <v>6195</v>
      </c>
      <c r="H837" s="306"/>
      <c r="I837" s="307"/>
      <c r="J837" s="274"/>
      <c r="K837" s="274"/>
      <c r="L837" s="274"/>
      <c r="M837" s="274"/>
      <c r="N837" s="274"/>
      <c r="O837" s="274"/>
      <c r="P837" s="274"/>
      <c r="Q837" s="274"/>
      <c r="R837" s="274"/>
      <c r="S837" s="274"/>
      <c r="T837" s="274"/>
      <c r="U837" s="274"/>
      <c r="V837" s="274"/>
      <c r="W837" s="274"/>
      <c r="X837" s="274"/>
      <c r="Y837" s="274"/>
      <c r="Z837" s="274"/>
      <c r="AA837" s="274"/>
      <c r="AB837" s="274"/>
      <c r="AC837" s="274"/>
      <c r="AD837" s="274"/>
    </row>
    <row r="838" spans="2:30" ht="27">
      <c r="B838" s="276" t="s">
        <v>5651</v>
      </c>
      <c r="C838" s="268" t="s">
        <v>5652</v>
      </c>
      <c r="D838" s="270"/>
      <c r="E838" s="269"/>
      <c r="F838" s="272" t="s">
        <v>6196</v>
      </c>
      <c r="G838" s="272" t="s">
        <v>6197</v>
      </c>
      <c r="H838" s="306"/>
      <c r="I838" s="307"/>
      <c r="J838" s="274"/>
      <c r="K838" s="274"/>
      <c r="L838" s="274"/>
      <c r="M838" s="274"/>
      <c r="N838" s="274"/>
      <c r="O838" s="274"/>
      <c r="P838" s="274"/>
      <c r="Q838" s="274"/>
      <c r="R838" s="274"/>
      <c r="S838" s="274"/>
      <c r="T838" s="274"/>
      <c r="U838" s="274"/>
      <c r="V838" s="274"/>
      <c r="W838" s="274"/>
      <c r="X838" s="274"/>
      <c r="Y838" s="274"/>
      <c r="Z838" s="274"/>
      <c r="AA838" s="274"/>
      <c r="AB838" s="274"/>
      <c r="AC838" s="274"/>
      <c r="AD838" s="274"/>
    </row>
    <row r="839" spans="2:30" ht="27">
      <c r="B839" s="276" t="s">
        <v>5651</v>
      </c>
      <c r="C839" s="268" t="s">
        <v>5652</v>
      </c>
      <c r="D839" s="270"/>
      <c r="E839" s="269"/>
      <c r="F839" s="272" t="s">
        <v>6198</v>
      </c>
      <c r="G839" s="272" t="s">
        <v>6199</v>
      </c>
      <c r="H839" s="306"/>
      <c r="I839" s="307"/>
      <c r="J839" s="274"/>
      <c r="K839" s="274"/>
      <c r="L839" s="274"/>
      <c r="M839" s="274"/>
      <c r="N839" s="274"/>
      <c r="O839" s="274"/>
      <c r="P839" s="274"/>
      <c r="Q839" s="274"/>
      <c r="R839" s="274"/>
      <c r="S839" s="274"/>
      <c r="T839" s="274"/>
      <c r="U839" s="274"/>
      <c r="V839" s="274"/>
      <c r="W839" s="274"/>
      <c r="X839" s="274"/>
      <c r="Y839" s="274"/>
      <c r="Z839" s="274"/>
      <c r="AA839" s="274"/>
      <c r="AB839" s="274"/>
      <c r="AC839" s="274"/>
      <c r="AD839" s="274"/>
    </row>
    <row r="840" spans="2:30" ht="27">
      <c r="B840" s="276" t="s">
        <v>5651</v>
      </c>
      <c r="C840" s="268" t="s">
        <v>5652</v>
      </c>
      <c r="D840" s="270"/>
      <c r="E840" s="269"/>
      <c r="F840" s="272" t="s">
        <v>6200</v>
      </c>
      <c r="G840" s="272" t="s">
        <v>6201</v>
      </c>
      <c r="H840" s="306"/>
      <c r="I840" s="307"/>
      <c r="J840" s="274"/>
      <c r="K840" s="274"/>
      <c r="L840" s="274"/>
      <c r="M840" s="274"/>
      <c r="N840" s="274"/>
      <c r="O840" s="274"/>
      <c r="P840" s="274"/>
      <c r="Q840" s="274"/>
      <c r="R840" s="274"/>
      <c r="S840" s="274"/>
      <c r="T840" s="274"/>
      <c r="U840" s="274"/>
      <c r="V840" s="274"/>
      <c r="W840" s="274"/>
      <c r="X840" s="274"/>
      <c r="Y840" s="274"/>
      <c r="Z840" s="274"/>
      <c r="AA840" s="274"/>
      <c r="AB840" s="274"/>
      <c r="AC840" s="274"/>
      <c r="AD840" s="274"/>
    </row>
    <row r="841" spans="2:30" ht="27">
      <c r="B841" s="276" t="s">
        <v>5651</v>
      </c>
      <c r="C841" s="268" t="s">
        <v>5652</v>
      </c>
      <c r="D841" s="270"/>
      <c r="E841" s="269"/>
      <c r="F841" s="272" t="s">
        <v>6202</v>
      </c>
      <c r="G841" s="272" t="s">
        <v>6203</v>
      </c>
      <c r="H841" s="306"/>
      <c r="I841" s="307"/>
      <c r="J841" s="274"/>
      <c r="K841" s="274"/>
      <c r="L841" s="274"/>
      <c r="M841" s="274"/>
      <c r="N841" s="274"/>
      <c r="O841" s="274"/>
      <c r="P841" s="274"/>
      <c r="Q841" s="274"/>
      <c r="R841" s="274"/>
      <c r="S841" s="274"/>
      <c r="T841" s="274"/>
      <c r="U841" s="274"/>
      <c r="V841" s="274"/>
      <c r="W841" s="274"/>
      <c r="X841" s="274"/>
      <c r="Y841" s="274"/>
      <c r="Z841" s="274"/>
      <c r="AA841" s="274"/>
      <c r="AB841" s="274"/>
      <c r="AC841" s="274"/>
      <c r="AD841" s="274"/>
    </row>
    <row r="842" spans="2:30" ht="27">
      <c r="B842" s="276" t="s">
        <v>5651</v>
      </c>
      <c r="C842" s="268" t="s">
        <v>5652</v>
      </c>
      <c r="D842" s="270"/>
      <c r="E842" s="269"/>
      <c r="F842" s="272" t="s">
        <v>6204</v>
      </c>
      <c r="G842" s="272" t="s">
        <v>6205</v>
      </c>
      <c r="H842" s="306"/>
      <c r="I842" s="307"/>
      <c r="J842" s="274"/>
      <c r="K842" s="274"/>
      <c r="L842" s="274"/>
      <c r="M842" s="274"/>
      <c r="N842" s="274"/>
      <c r="O842" s="274"/>
      <c r="P842" s="274"/>
      <c r="Q842" s="274"/>
      <c r="R842" s="274"/>
      <c r="S842" s="274"/>
      <c r="T842" s="274"/>
      <c r="U842" s="274"/>
      <c r="V842" s="274"/>
      <c r="W842" s="274"/>
      <c r="X842" s="274"/>
      <c r="Y842" s="274"/>
      <c r="Z842" s="274"/>
      <c r="AA842" s="274"/>
      <c r="AB842" s="274"/>
      <c r="AC842" s="274"/>
      <c r="AD842" s="274"/>
    </row>
    <row r="843" spans="2:30" ht="27">
      <c r="B843" s="276" t="s">
        <v>5651</v>
      </c>
      <c r="C843" s="268" t="s">
        <v>5652</v>
      </c>
      <c r="D843" s="270"/>
      <c r="E843" s="269"/>
      <c r="F843" s="272" t="s">
        <v>6206</v>
      </c>
      <c r="G843" s="272" t="s">
        <v>6207</v>
      </c>
      <c r="H843" s="306"/>
      <c r="I843" s="307"/>
      <c r="J843" s="274"/>
      <c r="K843" s="274"/>
      <c r="L843" s="274"/>
      <c r="M843" s="274"/>
      <c r="N843" s="274"/>
      <c r="O843" s="274"/>
      <c r="P843" s="274"/>
      <c r="Q843" s="274"/>
      <c r="R843" s="274"/>
      <c r="S843" s="274"/>
      <c r="T843" s="274"/>
      <c r="U843" s="274"/>
      <c r="V843" s="274"/>
      <c r="W843" s="274"/>
      <c r="X843" s="274"/>
      <c r="Y843" s="274"/>
      <c r="Z843" s="274"/>
      <c r="AA843" s="274"/>
      <c r="AB843" s="274"/>
      <c r="AC843" s="274"/>
      <c r="AD843" s="274"/>
    </row>
    <row r="844" spans="2:30" ht="14.1">
      <c r="B844" s="276" t="s">
        <v>5651</v>
      </c>
      <c r="C844" s="268" t="s">
        <v>5652</v>
      </c>
      <c r="D844" s="270"/>
      <c r="E844" s="269"/>
      <c r="F844" s="272" t="s">
        <v>6208</v>
      </c>
      <c r="G844" s="272" t="s">
        <v>6209</v>
      </c>
      <c r="H844" s="306"/>
      <c r="I844" s="307"/>
      <c r="J844" s="274"/>
      <c r="K844" s="274"/>
      <c r="L844" s="274"/>
      <c r="M844" s="274"/>
      <c r="N844" s="274"/>
      <c r="O844" s="274"/>
      <c r="P844" s="274"/>
      <c r="Q844" s="274"/>
      <c r="R844" s="274"/>
      <c r="S844" s="274"/>
      <c r="T844" s="274"/>
      <c r="U844" s="274"/>
      <c r="V844" s="274"/>
      <c r="W844" s="274"/>
      <c r="X844" s="274"/>
      <c r="Y844" s="274"/>
      <c r="Z844" s="274"/>
      <c r="AA844" s="274"/>
      <c r="AB844" s="274"/>
      <c r="AC844" s="274"/>
      <c r="AD844" s="274"/>
    </row>
    <row r="845" spans="2:30" ht="27">
      <c r="B845" s="276" t="s">
        <v>5651</v>
      </c>
      <c r="C845" s="268" t="s">
        <v>5652</v>
      </c>
      <c r="D845" s="270"/>
      <c r="E845" s="269"/>
      <c r="F845" s="272" t="s">
        <v>6210</v>
      </c>
      <c r="G845" s="272" t="s">
        <v>6211</v>
      </c>
      <c r="H845" s="306"/>
      <c r="I845" s="307"/>
      <c r="J845" s="274"/>
      <c r="K845" s="274"/>
      <c r="L845" s="274"/>
      <c r="M845" s="274"/>
      <c r="N845" s="274"/>
      <c r="O845" s="274"/>
      <c r="P845" s="274"/>
      <c r="Q845" s="274"/>
      <c r="R845" s="274"/>
      <c r="S845" s="274"/>
      <c r="T845" s="274"/>
      <c r="U845" s="274"/>
      <c r="V845" s="274"/>
      <c r="W845" s="274"/>
      <c r="X845" s="274"/>
      <c r="Y845" s="274"/>
      <c r="Z845" s="274"/>
      <c r="AA845" s="274"/>
      <c r="AB845" s="274"/>
      <c r="AC845" s="274"/>
      <c r="AD845" s="274"/>
    </row>
    <row r="846" spans="2:30" ht="27">
      <c r="B846" s="276" t="s">
        <v>5651</v>
      </c>
      <c r="C846" s="268" t="s">
        <v>5652</v>
      </c>
      <c r="D846" s="270"/>
      <c r="E846" s="269"/>
      <c r="F846" s="272" t="s">
        <v>6212</v>
      </c>
      <c r="G846" s="272" t="s">
        <v>6213</v>
      </c>
      <c r="H846" s="306"/>
      <c r="I846" s="307"/>
      <c r="J846" s="274"/>
      <c r="K846" s="274"/>
      <c r="L846" s="274"/>
      <c r="M846" s="274"/>
      <c r="N846" s="274"/>
      <c r="O846" s="274"/>
      <c r="P846" s="274"/>
      <c r="Q846" s="274"/>
      <c r="R846" s="274"/>
      <c r="S846" s="274"/>
      <c r="T846" s="274"/>
      <c r="U846" s="274"/>
      <c r="V846" s="274"/>
      <c r="W846" s="274"/>
      <c r="X846" s="274"/>
      <c r="Y846" s="274"/>
      <c r="Z846" s="274"/>
      <c r="AA846" s="274"/>
      <c r="AB846" s="274"/>
      <c r="AC846" s="274"/>
      <c r="AD846" s="274"/>
    </row>
    <row r="847" spans="2:30" ht="27">
      <c r="B847" s="276" t="s">
        <v>5651</v>
      </c>
      <c r="C847" s="268" t="s">
        <v>5652</v>
      </c>
      <c r="D847" s="270"/>
      <c r="E847" s="269"/>
      <c r="F847" s="272" t="s">
        <v>6214</v>
      </c>
      <c r="G847" s="272" t="s">
        <v>6215</v>
      </c>
      <c r="H847" s="306"/>
      <c r="I847" s="307"/>
      <c r="J847" s="274"/>
      <c r="K847" s="274"/>
      <c r="L847" s="274"/>
      <c r="M847" s="274"/>
      <c r="N847" s="274"/>
      <c r="O847" s="274"/>
      <c r="P847" s="274"/>
      <c r="Q847" s="274"/>
      <c r="R847" s="274"/>
      <c r="S847" s="274"/>
      <c r="T847" s="274"/>
      <c r="U847" s="274"/>
      <c r="V847" s="274"/>
      <c r="W847" s="274"/>
      <c r="X847" s="274"/>
      <c r="Y847" s="274"/>
      <c r="Z847" s="274"/>
      <c r="AA847" s="274"/>
      <c r="AB847" s="274"/>
      <c r="AC847" s="274"/>
      <c r="AD847" s="274"/>
    </row>
    <row r="848" spans="2:30" ht="27">
      <c r="B848" s="276" t="s">
        <v>5651</v>
      </c>
      <c r="C848" s="268" t="s">
        <v>5652</v>
      </c>
      <c r="D848" s="270"/>
      <c r="E848" s="269"/>
      <c r="F848" s="272" t="s">
        <v>6216</v>
      </c>
      <c r="G848" s="272" t="s">
        <v>6217</v>
      </c>
      <c r="H848" s="306"/>
      <c r="I848" s="307"/>
      <c r="J848" s="274"/>
      <c r="K848" s="274"/>
      <c r="L848" s="274"/>
      <c r="M848" s="274"/>
      <c r="N848" s="274"/>
      <c r="O848" s="274"/>
      <c r="P848" s="274"/>
      <c r="Q848" s="274"/>
      <c r="R848" s="274"/>
      <c r="S848" s="274"/>
      <c r="T848" s="274"/>
      <c r="U848" s="274"/>
      <c r="V848" s="274"/>
      <c r="W848" s="274"/>
      <c r="X848" s="274"/>
      <c r="Y848" s="274"/>
      <c r="Z848" s="274"/>
      <c r="AA848" s="274"/>
      <c r="AB848" s="274"/>
      <c r="AC848" s="274"/>
      <c r="AD848" s="274"/>
    </row>
    <row r="849" spans="2:30" ht="27">
      <c r="B849" s="276" t="s">
        <v>5651</v>
      </c>
      <c r="C849" s="268" t="s">
        <v>5652</v>
      </c>
      <c r="D849" s="270"/>
      <c r="E849" s="269"/>
      <c r="F849" s="272" t="s">
        <v>6218</v>
      </c>
      <c r="G849" s="272" t="s">
        <v>6219</v>
      </c>
      <c r="H849" s="306"/>
      <c r="I849" s="307"/>
      <c r="J849" s="274"/>
      <c r="K849" s="274"/>
      <c r="L849" s="274"/>
      <c r="M849" s="274"/>
      <c r="N849" s="274"/>
      <c r="O849" s="274"/>
      <c r="P849" s="274"/>
      <c r="Q849" s="274"/>
      <c r="R849" s="274"/>
      <c r="S849" s="274"/>
      <c r="T849" s="274"/>
      <c r="U849" s="274"/>
      <c r="V849" s="274"/>
      <c r="W849" s="274"/>
      <c r="X849" s="274"/>
      <c r="Y849" s="274"/>
      <c r="Z849" s="274"/>
      <c r="AA849" s="274"/>
      <c r="AB849" s="274"/>
      <c r="AC849" s="274"/>
      <c r="AD849" s="274"/>
    </row>
    <row r="850" spans="2:30" ht="14.1">
      <c r="B850" s="276" t="s">
        <v>5651</v>
      </c>
      <c r="C850" s="268" t="s">
        <v>5652</v>
      </c>
      <c r="D850" s="270"/>
      <c r="E850" s="269"/>
      <c r="F850" s="272" t="s">
        <v>6220</v>
      </c>
      <c r="G850" s="272" t="s">
        <v>6221</v>
      </c>
      <c r="H850" s="306"/>
      <c r="I850" s="307"/>
      <c r="J850" s="274"/>
      <c r="K850" s="274"/>
      <c r="L850" s="274"/>
      <c r="M850" s="274"/>
      <c r="N850" s="274"/>
      <c r="O850" s="274"/>
      <c r="P850" s="274"/>
      <c r="Q850" s="274"/>
      <c r="R850" s="274"/>
      <c r="S850" s="274"/>
      <c r="T850" s="274"/>
      <c r="U850" s="274"/>
      <c r="V850" s="274"/>
      <c r="W850" s="274"/>
      <c r="X850" s="274"/>
      <c r="Y850" s="274"/>
      <c r="Z850" s="274"/>
      <c r="AA850" s="274"/>
      <c r="AB850" s="274"/>
      <c r="AC850" s="274"/>
      <c r="AD850" s="274"/>
    </row>
    <row r="851" spans="2:30" ht="27">
      <c r="B851" s="276" t="s">
        <v>5651</v>
      </c>
      <c r="C851" s="268" t="s">
        <v>5652</v>
      </c>
      <c r="D851" s="270"/>
      <c r="E851" s="269"/>
      <c r="F851" s="272" t="s">
        <v>6222</v>
      </c>
      <c r="G851" s="272" t="s">
        <v>6223</v>
      </c>
      <c r="H851" s="306"/>
      <c r="I851" s="307"/>
      <c r="J851" s="274"/>
      <c r="K851" s="274"/>
      <c r="L851" s="274"/>
      <c r="M851" s="274"/>
      <c r="N851" s="274"/>
      <c r="O851" s="274"/>
      <c r="P851" s="274"/>
      <c r="Q851" s="274"/>
      <c r="R851" s="274"/>
      <c r="S851" s="274"/>
      <c r="T851" s="274"/>
      <c r="U851" s="274"/>
      <c r="V851" s="274"/>
      <c r="W851" s="274"/>
      <c r="X851" s="274"/>
      <c r="Y851" s="274"/>
      <c r="Z851" s="274"/>
      <c r="AA851" s="274"/>
      <c r="AB851" s="274"/>
      <c r="AC851" s="274"/>
      <c r="AD851" s="274"/>
    </row>
    <row r="852" spans="2:30" ht="27">
      <c r="B852" s="276" t="s">
        <v>5651</v>
      </c>
      <c r="C852" s="268" t="s">
        <v>5652</v>
      </c>
      <c r="D852" s="270"/>
      <c r="E852" s="269"/>
      <c r="F852" s="272" t="s">
        <v>6224</v>
      </c>
      <c r="G852" s="272" t="s">
        <v>6225</v>
      </c>
      <c r="H852" s="306"/>
      <c r="I852" s="307"/>
      <c r="J852" s="274"/>
      <c r="K852" s="274"/>
      <c r="L852" s="274"/>
      <c r="M852" s="274"/>
      <c r="N852" s="274"/>
      <c r="O852" s="274"/>
      <c r="P852" s="274"/>
      <c r="Q852" s="274"/>
      <c r="R852" s="274"/>
      <c r="S852" s="274"/>
      <c r="T852" s="274"/>
      <c r="U852" s="274"/>
      <c r="V852" s="274"/>
      <c r="W852" s="274"/>
      <c r="X852" s="274"/>
      <c r="Y852" s="274"/>
      <c r="Z852" s="274"/>
      <c r="AA852" s="274"/>
      <c r="AB852" s="274"/>
      <c r="AC852" s="274"/>
      <c r="AD852" s="274"/>
    </row>
    <row r="853" spans="2:30" ht="27">
      <c r="B853" s="276" t="s">
        <v>5651</v>
      </c>
      <c r="C853" s="268" t="s">
        <v>5652</v>
      </c>
      <c r="D853" s="270"/>
      <c r="E853" s="269"/>
      <c r="F853" s="272" t="s">
        <v>6226</v>
      </c>
      <c r="G853" s="272" t="s">
        <v>6227</v>
      </c>
      <c r="H853" s="306"/>
      <c r="I853" s="307"/>
      <c r="J853" s="274"/>
      <c r="K853" s="274"/>
      <c r="L853" s="274"/>
      <c r="M853" s="274"/>
      <c r="N853" s="274"/>
      <c r="O853" s="274"/>
      <c r="P853" s="274"/>
      <c r="Q853" s="274"/>
      <c r="R853" s="274"/>
      <c r="S853" s="274"/>
      <c r="T853" s="274"/>
      <c r="U853" s="274"/>
      <c r="V853" s="274"/>
      <c r="W853" s="274"/>
      <c r="X853" s="274"/>
      <c r="Y853" s="274"/>
      <c r="Z853" s="274"/>
      <c r="AA853" s="274"/>
      <c r="AB853" s="274"/>
      <c r="AC853" s="274"/>
      <c r="AD853" s="274"/>
    </row>
    <row r="854" spans="2:30" ht="27">
      <c r="B854" s="276" t="s">
        <v>5651</v>
      </c>
      <c r="C854" s="268" t="s">
        <v>5652</v>
      </c>
      <c r="D854" s="270"/>
      <c r="E854" s="269"/>
      <c r="F854" s="272" t="s">
        <v>6228</v>
      </c>
      <c r="G854" s="272" t="s">
        <v>6229</v>
      </c>
      <c r="H854" s="306"/>
      <c r="I854" s="307"/>
      <c r="J854" s="274"/>
      <c r="K854" s="274"/>
      <c r="L854" s="274"/>
      <c r="M854" s="274"/>
      <c r="N854" s="274"/>
      <c r="O854" s="274"/>
      <c r="P854" s="274"/>
      <c r="Q854" s="274"/>
      <c r="R854" s="274"/>
      <c r="S854" s="274"/>
      <c r="T854" s="274"/>
      <c r="U854" s="274"/>
      <c r="V854" s="274"/>
      <c r="W854" s="274"/>
      <c r="X854" s="274"/>
      <c r="Y854" s="274"/>
      <c r="Z854" s="274"/>
      <c r="AA854" s="274"/>
      <c r="AB854" s="274"/>
      <c r="AC854" s="274"/>
      <c r="AD854" s="274"/>
    </row>
    <row r="855" spans="2:30" ht="28.5" customHeight="1">
      <c r="B855" s="276" t="s">
        <v>5651</v>
      </c>
      <c r="C855" s="268" t="s">
        <v>5652</v>
      </c>
      <c r="D855" s="270"/>
      <c r="E855" s="269"/>
      <c r="F855" s="272" t="s">
        <v>6230</v>
      </c>
      <c r="G855" s="272" t="s">
        <v>6231</v>
      </c>
      <c r="H855" s="306"/>
      <c r="I855" s="307"/>
      <c r="J855" s="274"/>
      <c r="K855" s="274"/>
      <c r="L855" s="274"/>
      <c r="M855" s="274"/>
      <c r="N855" s="274"/>
      <c r="O855" s="274"/>
      <c r="P855" s="274"/>
      <c r="Q855" s="274"/>
      <c r="R855" s="274"/>
      <c r="S855" s="274"/>
      <c r="T855" s="274"/>
      <c r="U855" s="274"/>
      <c r="V855" s="274"/>
      <c r="W855" s="274"/>
      <c r="X855" s="274"/>
      <c r="Y855" s="274"/>
      <c r="Z855" s="274"/>
      <c r="AA855" s="274"/>
      <c r="AB855" s="274"/>
      <c r="AC855" s="274"/>
      <c r="AD855" s="274"/>
    </row>
    <row r="856" spans="2:30" ht="27">
      <c r="B856" s="276" t="s">
        <v>5651</v>
      </c>
      <c r="C856" s="268" t="s">
        <v>5652</v>
      </c>
      <c r="D856" s="270"/>
      <c r="E856" s="269"/>
      <c r="F856" s="272" t="s">
        <v>6232</v>
      </c>
      <c r="G856" s="272" t="s">
        <v>6233</v>
      </c>
      <c r="H856" s="306"/>
      <c r="I856" s="307"/>
      <c r="J856" s="274"/>
      <c r="K856" s="274"/>
      <c r="L856" s="274"/>
      <c r="M856" s="274"/>
      <c r="N856" s="274"/>
      <c r="O856" s="274"/>
      <c r="P856" s="274"/>
      <c r="Q856" s="274"/>
      <c r="R856" s="274"/>
      <c r="S856" s="274"/>
      <c r="T856" s="274"/>
      <c r="U856" s="274"/>
      <c r="V856" s="274"/>
      <c r="W856" s="274"/>
      <c r="X856" s="274"/>
      <c r="Y856" s="274"/>
      <c r="Z856" s="274"/>
      <c r="AA856" s="274"/>
      <c r="AB856" s="274"/>
      <c r="AC856" s="274"/>
      <c r="AD856" s="274"/>
    </row>
    <row r="857" spans="2:30" ht="27">
      <c r="B857" s="276" t="s">
        <v>5651</v>
      </c>
      <c r="C857" s="268" t="s">
        <v>5652</v>
      </c>
      <c r="D857" s="270"/>
      <c r="E857" s="269"/>
      <c r="F857" s="272" t="s">
        <v>6234</v>
      </c>
      <c r="G857" s="272" t="s">
        <v>6235</v>
      </c>
      <c r="H857" s="306"/>
      <c r="I857" s="307"/>
      <c r="J857" s="274"/>
      <c r="K857" s="274"/>
      <c r="L857" s="274"/>
      <c r="M857" s="274"/>
      <c r="N857" s="274"/>
      <c r="O857" s="274"/>
      <c r="P857" s="274"/>
      <c r="Q857" s="274"/>
      <c r="R857" s="274"/>
      <c r="S857" s="274"/>
      <c r="T857" s="274"/>
      <c r="U857" s="274"/>
      <c r="V857" s="274"/>
      <c r="W857" s="274"/>
      <c r="X857" s="274"/>
      <c r="Y857" s="274"/>
      <c r="Z857" s="274"/>
      <c r="AA857" s="274"/>
      <c r="AB857" s="274"/>
      <c r="AC857" s="274"/>
      <c r="AD857" s="274"/>
    </row>
    <row r="858" spans="2:30" ht="27">
      <c r="B858" s="276" t="s">
        <v>5651</v>
      </c>
      <c r="C858" s="268" t="s">
        <v>5652</v>
      </c>
      <c r="D858" s="270"/>
      <c r="E858" s="269"/>
      <c r="F858" s="272" t="s">
        <v>6236</v>
      </c>
      <c r="G858" s="272" t="s">
        <v>6237</v>
      </c>
      <c r="H858" s="306"/>
      <c r="I858" s="307"/>
      <c r="J858" s="274"/>
      <c r="K858" s="274"/>
      <c r="L858" s="274"/>
      <c r="M858" s="274"/>
      <c r="N858" s="274"/>
      <c r="O858" s="274"/>
      <c r="P858" s="274"/>
      <c r="Q858" s="274"/>
      <c r="R858" s="274"/>
      <c r="S858" s="274"/>
      <c r="T858" s="274"/>
      <c r="U858" s="274"/>
      <c r="V858" s="274"/>
      <c r="W858" s="274"/>
      <c r="X858" s="274"/>
      <c r="Y858" s="274"/>
      <c r="Z858" s="274"/>
      <c r="AA858" s="274"/>
      <c r="AB858" s="274"/>
      <c r="AC858" s="274"/>
      <c r="AD858" s="274"/>
    </row>
    <row r="859" spans="2:30" ht="20.25" customHeight="1">
      <c r="B859" s="276" t="s">
        <v>5651</v>
      </c>
      <c r="C859" s="268" t="s">
        <v>5652</v>
      </c>
      <c r="D859" s="270"/>
      <c r="E859" s="269"/>
      <c r="F859" s="272" t="s">
        <v>6238</v>
      </c>
      <c r="G859" s="272" t="s">
        <v>6239</v>
      </c>
      <c r="H859" s="306"/>
      <c r="I859" s="307"/>
      <c r="J859" s="274"/>
      <c r="K859" s="274"/>
      <c r="L859" s="274"/>
      <c r="M859" s="274"/>
      <c r="N859" s="274"/>
      <c r="O859" s="274"/>
      <c r="P859" s="274"/>
      <c r="Q859" s="274"/>
      <c r="R859" s="274"/>
      <c r="S859" s="274"/>
      <c r="T859" s="274"/>
      <c r="U859" s="274"/>
      <c r="V859" s="274"/>
      <c r="W859" s="274"/>
      <c r="X859" s="274"/>
      <c r="Y859" s="274"/>
      <c r="Z859" s="274"/>
      <c r="AA859" s="274"/>
      <c r="AB859" s="274"/>
      <c r="AC859" s="274"/>
      <c r="AD859" s="274"/>
    </row>
    <row r="860" spans="2:30" ht="28.5" customHeight="1">
      <c r="B860" s="276" t="s">
        <v>5651</v>
      </c>
      <c r="C860" s="268" t="s">
        <v>5652</v>
      </c>
      <c r="D860" s="270"/>
      <c r="E860" s="269"/>
      <c r="F860" s="272" t="s">
        <v>6240</v>
      </c>
      <c r="G860" s="272" t="s">
        <v>6241</v>
      </c>
      <c r="H860" s="306"/>
      <c r="I860" s="307"/>
      <c r="J860" s="274"/>
      <c r="K860" s="274"/>
      <c r="L860" s="274"/>
      <c r="M860" s="274"/>
      <c r="N860" s="274"/>
      <c r="O860" s="274"/>
      <c r="P860" s="274"/>
      <c r="Q860" s="274"/>
      <c r="R860" s="274"/>
      <c r="S860" s="274"/>
      <c r="T860" s="274"/>
      <c r="U860" s="274"/>
      <c r="V860" s="274"/>
      <c r="W860" s="274"/>
      <c r="X860" s="274"/>
      <c r="Y860" s="274"/>
      <c r="Z860" s="274"/>
      <c r="AA860" s="274"/>
      <c r="AB860" s="274"/>
      <c r="AC860" s="274"/>
      <c r="AD860" s="274"/>
    </row>
    <row r="861" spans="2:30" ht="27">
      <c r="B861" s="276" t="s">
        <v>5651</v>
      </c>
      <c r="C861" s="268" t="s">
        <v>5652</v>
      </c>
      <c r="D861" s="270"/>
      <c r="E861" s="269"/>
      <c r="F861" s="272" t="s">
        <v>6242</v>
      </c>
      <c r="G861" s="272" t="s">
        <v>6243</v>
      </c>
      <c r="H861" s="306"/>
      <c r="I861" s="307"/>
      <c r="J861" s="274"/>
      <c r="K861" s="274"/>
      <c r="L861" s="274"/>
      <c r="M861" s="274"/>
      <c r="N861" s="274"/>
      <c r="O861" s="274"/>
      <c r="P861" s="274"/>
      <c r="Q861" s="274"/>
      <c r="R861" s="274"/>
      <c r="S861" s="274"/>
      <c r="T861" s="274"/>
      <c r="U861" s="274"/>
      <c r="V861" s="274"/>
      <c r="W861" s="274"/>
      <c r="X861" s="274"/>
      <c r="Y861" s="274"/>
      <c r="Z861" s="274"/>
      <c r="AA861" s="274"/>
      <c r="AB861" s="274"/>
      <c r="AC861" s="274"/>
      <c r="AD861" s="274"/>
    </row>
    <row r="862" spans="2:30" ht="27">
      <c r="B862" s="276" t="s">
        <v>5651</v>
      </c>
      <c r="C862" s="268" t="s">
        <v>5652</v>
      </c>
      <c r="D862" s="270"/>
      <c r="E862" s="269"/>
      <c r="F862" s="272" t="s">
        <v>6244</v>
      </c>
      <c r="G862" s="272" t="s">
        <v>6245</v>
      </c>
      <c r="H862" s="306"/>
      <c r="I862" s="307"/>
      <c r="J862" s="274"/>
      <c r="K862" s="274"/>
      <c r="L862" s="274"/>
      <c r="M862" s="274"/>
      <c r="N862" s="274"/>
      <c r="O862" s="274"/>
      <c r="P862" s="274"/>
      <c r="Q862" s="274"/>
      <c r="R862" s="274"/>
      <c r="S862" s="274"/>
      <c r="T862" s="274"/>
      <c r="U862" s="274"/>
      <c r="V862" s="274"/>
      <c r="W862" s="274"/>
      <c r="X862" s="274"/>
      <c r="Y862" s="274"/>
      <c r="Z862" s="274"/>
      <c r="AA862" s="274"/>
      <c r="AB862" s="274"/>
      <c r="AC862" s="274"/>
      <c r="AD862" s="274"/>
    </row>
    <row r="863" spans="2:30" ht="27">
      <c r="B863" s="276" t="s">
        <v>5651</v>
      </c>
      <c r="C863" s="268" t="s">
        <v>5652</v>
      </c>
      <c r="D863" s="270"/>
      <c r="E863" s="269"/>
      <c r="F863" s="272" t="s">
        <v>6246</v>
      </c>
      <c r="G863" s="272" t="s">
        <v>6247</v>
      </c>
      <c r="H863" s="306"/>
      <c r="I863" s="307"/>
      <c r="J863" s="274"/>
      <c r="K863" s="274"/>
      <c r="L863" s="274"/>
      <c r="M863" s="274"/>
      <c r="N863" s="274"/>
      <c r="O863" s="274"/>
      <c r="P863" s="274"/>
      <c r="Q863" s="274"/>
      <c r="R863" s="274"/>
      <c r="S863" s="274"/>
      <c r="T863" s="274"/>
      <c r="U863" s="274"/>
      <c r="V863" s="274"/>
      <c r="W863" s="274"/>
      <c r="X863" s="274"/>
      <c r="Y863" s="274"/>
      <c r="Z863" s="274"/>
      <c r="AA863" s="274"/>
      <c r="AB863" s="274"/>
      <c r="AC863" s="274"/>
      <c r="AD863" s="274"/>
    </row>
    <row r="864" spans="2:30" ht="14.1">
      <c r="B864" s="276" t="s">
        <v>5651</v>
      </c>
      <c r="C864" s="268" t="s">
        <v>5652</v>
      </c>
      <c r="D864" s="270"/>
      <c r="E864" s="269"/>
      <c r="F864" s="272" t="s">
        <v>6248</v>
      </c>
      <c r="G864" s="272" t="s">
        <v>6249</v>
      </c>
      <c r="H864" s="306"/>
      <c r="I864" s="307"/>
      <c r="J864" s="274"/>
      <c r="K864" s="274"/>
      <c r="L864" s="274"/>
      <c r="M864" s="274"/>
      <c r="N864" s="274"/>
      <c r="O864" s="274"/>
      <c r="P864" s="274"/>
      <c r="Q864" s="274"/>
      <c r="R864" s="274"/>
      <c r="S864" s="274"/>
      <c r="T864" s="274"/>
      <c r="U864" s="274"/>
      <c r="V864" s="274"/>
      <c r="W864" s="274"/>
      <c r="X864" s="274"/>
      <c r="Y864" s="274"/>
      <c r="Z864" s="274"/>
      <c r="AA864" s="274"/>
      <c r="AB864" s="274"/>
      <c r="AC864" s="274"/>
      <c r="AD864" s="274"/>
    </row>
    <row r="865" spans="2:30" ht="27">
      <c r="B865" s="276" t="s">
        <v>5651</v>
      </c>
      <c r="C865" s="268" t="s">
        <v>5652</v>
      </c>
      <c r="D865" s="270"/>
      <c r="E865" s="269"/>
      <c r="F865" s="272" t="s">
        <v>6250</v>
      </c>
      <c r="G865" s="272" t="s">
        <v>6251</v>
      </c>
      <c r="H865" s="306"/>
      <c r="I865" s="307"/>
      <c r="J865" s="274"/>
      <c r="K865" s="274"/>
      <c r="L865" s="274"/>
      <c r="M865" s="274"/>
      <c r="N865" s="274"/>
      <c r="O865" s="274"/>
      <c r="P865" s="274"/>
      <c r="Q865" s="274"/>
      <c r="R865" s="274"/>
      <c r="S865" s="274"/>
      <c r="T865" s="274"/>
      <c r="U865" s="274"/>
      <c r="V865" s="274"/>
      <c r="W865" s="274"/>
      <c r="X865" s="274"/>
      <c r="Y865" s="274"/>
      <c r="Z865" s="274"/>
      <c r="AA865" s="274"/>
      <c r="AB865" s="274"/>
      <c r="AC865" s="274"/>
      <c r="AD865" s="274"/>
    </row>
    <row r="866" spans="2:30" ht="14.1">
      <c r="B866" s="276" t="s">
        <v>5651</v>
      </c>
      <c r="C866" s="268" t="s">
        <v>5652</v>
      </c>
      <c r="D866" s="270"/>
      <c r="E866" s="269"/>
      <c r="F866" s="272" t="s">
        <v>6252</v>
      </c>
      <c r="G866" s="272" t="s">
        <v>6253</v>
      </c>
      <c r="H866" s="306"/>
      <c r="I866" s="307"/>
      <c r="J866" s="274"/>
      <c r="K866" s="274"/>
      <c r="L866" s="274"/>
      <c r="M866" s="274"/>
      <c r="N866" s="274"/>
      <c r="O866" s="274"/>
      <c r="P866" s="274"/>
      <c r="Q866" s="274"/>
      <c r="R866" s="274"/>
      <c r="S866" s="274"/>
      <c r="T866" s="274"/>
      <c r="U866" s="274"/>
      <c r="V866" s="274"/>
      <c r="W866" s="274"/>
      <c r="X866" s="274"/>
      <c r="Y866" s="274"/>
      <c r="Z866" s="274"/>
      <c r="AA866" s="274"/>
      <c r="AB866" s="274"/>
      <c r="AC866" s="274"/>
      <c r="AD866" s="274"/>
    </row>
    <row r="867" spans="2:30" ht="27">
      <c r="B867" s="276" t="s">
        <v>5651</v>
      </c>
      <c r="C867" s="268" t="s">
        <v>5652</v>
      </c>
      <c r="D867" s="270"/>
      <c r="E867" s="269"/>
      <c r="F867" s="272" t="s">
        <v>6254</v>
      </c>
      <c r="G867" s="272" t="s">
        <v>6255</v>
      </c>
      <c r="H867" s="306"/>
      <c r="I867" s="307"/>
      <c r="J867" s="274"/>
      <c r="K867" s="274"/>
      <c r="L867" s="274"/>
      <c r="M867" s="274"/>
      <c r="N867" s="274"/>
      <c r="O867" s="274"/>
      <c r="P867" s="274"/>
      <c r="Q867" s="274"/>
      <c r="R867" s="274"/>
      <c r="S867" s="274"/>
      <c r="T867" s="274"/>
      <c r="U867" s="274"/>
      <c r="V867" s="274"/>
      <c r="W867" s="274"/>
      <c r="X867" s="274"/>
      <c r="Y867" s="274"/>
      <c r="Z867" s="274"/>
      <c r="AA867" s="274"/>
      <c r="AB867" s="274"/>
      <c r="AC867" s="274"/>
      <c r="AD867" s="274"/>
    </row>
    <row r="868" spans="2:30" ht="27">
      <c r="B868" s="276" t="s">
        <v>5651</v>
      </c>
      <c r="C868" s="268" t="s">
        <v>5652</v>
      </c>
      <c r="D868" s="270"/>
      <c r="E868" s="269"/>
      <c r="F868" s="272" t="s">
        <v>6256</v>
      </c>
      <c r="G868" s="272" t="s">
        <v>6257</v>
      </c>
      <c r="H868" s="306"/>
      <c r="I868" s="307"/>
      <c r="J868" s="274"/>
      <c r="K868" s="274"/>
      <c r="L868" s="274"/>
      <c r="M868" s="274"/>
      <c r="N868" s="274"/>
      <c r="O868" s="274"/>
      <c r="P868" s="274"/>
      <c r="Q868" s="274"/>
      <c r="R868" s="274"/>
      <c r="S868" s="274"/>
      <c r="T868" s="274"/>
      <c r="U868" s="274"/>
      <c r="V868" s="274"/>
      <c r="W868" s="274"/>
      <c r="X868" s="274"/>
      <c r="Y868" s="274"/>
      <c r="Z868" s="274"/>
      <c r="AA868" s="274"/>
      <c r="AB868" s="274"/>
      <c r="AC868" s="274"/>
      <c r="AD868" s="274"/>
    </row>
    <row r="869" spans="2:30" ht="27">
      <c r="B869" s="276" t="s">
        <v>5651</v>
      </c>
      <c r="C869" s="268" t="s">
        <v>5652</v>
      </c>
      <c r="D869" s="270"/>
      <c r="E869" s="269"/>
      <c r="F869" s="272" t="s">
        <v>6258</v>
      </c>
      <c r="G869" s="272" t="s">
        <v>6259</v>
      </c>
      <c r="H869" s="306"/>
      <c r="I869" s="307"/>
      <c r="J869" s="274"/>
      <c r="K869" s="274"/>
      <c r="L869" s="274"/>
      <c r="M869" s="274"/>
      <c r="N869" s="274"/>
      <c r="O869" s="274"/>
      <c r="P869" s="274"/>
      <c r="Q869" s="274"/>
      <c r="R869" s="274"/>
      <c r="S869" s="274"/>
      <c r="T869" s="274"/>
      <c r="U869" s="274"/>
      <c r="V869" s="274"/>
      <c r="W869" s="274"/>
      <c r="X869" s="274"/>
      <c r="Y869" s="274"/>
      <c r="Z869" s="274"/>
      <c r="AA869" s="274"/>
      <c r="AB869" s="274"/>
      <c r="AC869" s="274"/>
      <c r="AD869" s="274"/>
    </row>
    <row r="870" spans="2:30" ht="27">
      <c r="B870" s="276" t="s">
        <v>5651</v>
      </c>
      <c r="C870" s="268" t="s">
        <v>5652</v>
      </c>
      <c r="D870" s="270"/>
      <c r="E870" s="269"/>
      <c r="F870" s="272" t="s">
        <v>6260</v>
      </c>
      <c r="G870" s="272" t="s">
        <v>6261</v>
      </c>
      <c r="H870" s="306"/>
      <c r="I870" s="307"/>
      <c r="J870" s="274"/>
      <c r="K870" s="274"/>
      <c r="L870" s="274"/>
      <c r="M870" s="274"/>
      <c r="N870" s="274"/>
      <c r="O870" s="274"/>
      <c r="P870" s="274"/>
      <c r="Q870" s="274"/>
      <c r="R870" s="274"/>
      <c r="S870" s="274"/>
      <c r="T870" s="274"/>
      <c r="U870" s="274"/>
      <c r="V870" s="274"/>
      <c r="W870" s="274"/>
      <c r="X870" s="274"/>
      <c r="Y870" s="274"/>
      <c r="Z870" s="274"/>
      <c r="AA870" s="274"/>
      <c r="AB870" s="274"/>
      <c r="AC870" s="274"/>
      <c r="AD870" s="274"/>
    </row>
    <row r="871" spans="2:30" ht="27">
      <c r="B871" s="276" t="s">
        <v>5651</v>
      </c>
      <c r="C871" s="268" t="s">
        <v>5652</v>
      </c>
      <c r="D871" s="270"/>
      <c r="E871" s="269"/>
      <c r="F871" s="272" t="s">
        <v>6262</v>
      </c>
      <c r="G871" s="272" t="s">
        <v>6263</v>
      </c>
      <c r="H871" s="306"/>
      <c r="I871" s="307"/>
      <c r="J871" s="274"/>
      <c r="K871" s="274"/>
      <c r="L871" s="274"/>
      <c r="M871" s="274"/>
      <c r="N871" s="274"/>
      <c r="O871" s="274"/>
      <c r="P871" s="274"/>
      <c r="Q871" s="274"/>
      <c r="R871" s="274"/>
      <c r="S871" s="274"/>
      <c r="T871" s="274"/>
      <c r="U871" s="274"/>
      <c r="V871" s="274"/>
      <c r="W871" s="274"/>
      <c r="X871" s="274"/>
      <c r="Y871" s="274"/>
      <c r="Z871" s="274"/>
      <c r="AA871" s="274"/>
      <c r="AB871" s="274"/>
      <c r="AC871" s="274"/>
      <c r="AD871" s="274"/>
    </row>
    <row r="872" spans="2:30" ht="27">
      <c r="B872" s="276" t="s">
        <v>5651</v>
      </c>
      <c r="C872" s="268" t="s">
        <v>5652</v>
      </c>
      <c r="D872" s="270"/>
      <c r="E872" s="269"/>
      <c r="F872" s="272" t="s">
        <v>6264</v>
      </c>
      <c r="G872" s="272" t="s">
        <v>6265</v>
      </c>
      <c r="H872" s="306"/>
      <c r="I872" s="307"/>
      <c r="J872" s="274"/>
      <c r="K872" s="274"/>
      <c r="L872" s="274"/>
      <c r="M872" s="274"/>
      <c r="N872" s="274"/>
      <c r="O872" s="274"/>
      <c r="P872" s="274"/>
      <c r="Q872" s="274"/>
      <c r="R872" s="274"/>
      <c r="S872" s="274"/>
      <c r="T872" s="274"/>
      <c r="U872" s="274"/>
      <c r="V872" s="274"/>
      <c r="W872" s="274"/>
      <c r="X872" s="274"/>
      <c r="Y872" s="274"/>
      <c r="Z872" s="274"/>
      <c r="AA872" s="274"/>
      <c r="AB872" s="274"/>
      <c r="AC872" s="274"/>
      <c r="AD872" s="274"/>
    </row>
    <row r="873" spans="2:30" ht="40.5">
      <c r="B873" s="276" t="s">
        <v>5651</v>
      </c>
      <c r="C873" s="268" t="s">
        <v>5652</v>
      </c>
      <c r="D873" s="270"/>
      <c r="E873" s="269"/>
      <c r="F873" s="272" t="s">
        <v>6266</v>
      </c>
      <c r="G873" s="272" t="s">
        <v>6267</v>
      </c>
      <c r="H873" s="306"/>
      <c r="I873" s="307"/>
      <c r="J873" s="274"/>
      <c r="K873" s="274"/>
      <c r="L873" s="274"/>
      <c r="M873" s="274"/>
      <c r="N873" s="274"/>
      <c r="O873" s="274"/>
      <c r="P873" s="274"/>
      <c r="Q873" s="274"/>
      <c r="R873" s="274"/>
      <c r="S873" s="274"/>
      <c r="T873" s="274"/>
      <c r="U873" s="274"/>
      <c r="V873" s="274"/>
      <c r="W873" s="274"/>
      <c r="X873" s="274"/>
      <c r="Y873" s="274"/>
      <c r="Z873" s="274"/>
      <c r="AA873" s="274"/>
      <c r="AB873" s="274"/>
      <c r="AC873" s="274"/>
      <c r="AD873" s="274"/>
    </row>
    <row r="874" spans="2:30" ht="27">
      <c r="B874" s="276" t="s">
        <v>5651</v>
      </c>
      <c r="C874" s="268" t="s">
        <v>5652</v>
      </c>
      <c r="D874" s="270"/>
      <c r="E874" s="269"/>
      <c r="F874" s="272" t="s">
        <v>6268</v>
      </c>
      <c r="G874" s="272" t="s">
        <v>6269</v>
      </c>
      <c r="H874" s="306"/>
      <c r="I874" s="307"/>
      <c r="J874" s="274"/>
      <c r="K874" s="274"/>
      <c r="L874" s="274"/>
      <c r="M874" s="274"/>
      <c r="N874" s="274"/>
      <c r="O874" s="274"/>
      <c r="P874" s="274"/>
      <c r="Q874" s="274"/>
      <c r="R874" s="274"/>
      <c r="S874" s="274"/>
      <c r="T874" s="274"/>
      <c r="U874" s="274"/>
      <c r="V874" s="274"/>
      <c r="W874" s="274"/>
      <c r="X874" s="274"/>
      <c r="Y874" s="274"/>
      <c r="Z874" s="274"/>
      <c r="AA874" s="274"/>
      <c r="AB874" s="274"/>
      <c r="AC874" s="274"/>
      <c r="AD874" s="274"/>
    </row>
    <row r="875" spans="2:30" ht="40.5">
      <c r="B875" s="276" t="s">
        <v>5651</v>
      </c>
      <c r="C875" s="268" t="s">
        <v>5652</v>
      </c>
      <c r="D875" s="270"/>
      <c r="E875" s="269"/>
      <c r="F875" s="272" t="s">
        <v>6270</v>
      </c>
      <c r="G875" s="272" t="s">
        <v>6271</v>
      </c>
      <c r="H875" s="306"/>
      <c r="I875" s="307"/>
      <c r="J875" s="274"/>
      <c r="K875" s="274"/>
      <c r="L875" s="274"/>
      <c r="M875" s="274"/>
      <c r="N875" s="274"/>
      <c r="O875" s="274"/>
      <c r="P875" s="274"/>
      <c r="Q875" s="274"/>
      <c r="R875" s="274"/>
      <c r="S875" s="274"/>
      <c r="T875" s="274"/>
      <c r="U875" s="274"/>
      <c r="V875" s="274"/>
      <c r="W875" s="274"/>
      <c r="X875" s="274"/>
      <c r="Y875" s="274"/>
      <c r="Z875" s="274"/>
      <c r="AA875" s="274"/>
      <c r="AB875" s="274"/>
      <c r="AC875" s="274"/>
      <c r="AD875" s="274"/>
    </row>
    <row r="876" spans="2:30" ht="27">
      <c r="B876" s="276" t="s">
        <v>5651</v>
      </c>
      <c r="C876" s="268" t="s">
        <v>5652</v>
      </c>
      <c r="D876" s="270"/>
      <c r="E876" s="269"/>
      <c r="F876" s="272" t="s">
        <v>6272</v>
      </c>
      <c r="G876" s="272" t="s">
        <v>6273</v>
      </c>
      <c r="H876" s="306"/>
      <c r="I876" s="307"/>
      <c r="J876" s="274"/>
      <c r="K876" s="274"/>
      <c r="L876" s="274"/>
      <c r="M876" s="274"/>
      <c r="N876" s="274"/>
      <c r="O876" s="274"/>
      <c r="P876" s="274"/>
      <c r="Q876" s="274"/>
      <c r="R876" s="274"/>
      <c r="S876" s="274"/>
      <c r="T876" s="274"/>
      <c r="U876" s="274"/>
      <c r="V876" s="274"/>
      <c r="W876" s="274"/>
      <c r="X876" s="274"/>
      <c r="Y876" s="274"/>
      <c r="Z876" s="274"/>
      <c r="AA876" s="274"/>
      <c r="AB876" s="274"/>
      <c r="AC876" s="274"/>
      <c r="AD876" s="274"/>
    </row>
    <row r="877" spans="2:30" ht="27">
      <c r="B877" s="276" t="s">
        <v>5651</v>
      </c>
      <c r="C877" s="268" t="s">
        <v>5652</v>
      </c>
      <c r="D877" s="270"/>
      <c r="E877" s="269"/>
      <c r="F877" s="272" t="s">
        <v>6274</v>
      </c>
      <c r="G877" s="272" t="s">
        <v>6275</v>
      </c>
      <c r="H877" s="306"/>
      <c r="I877" s="307"/>
      <c r="J877" s="274"/>
      <c r="K877" s="274"/>
      <c r="L877" s="274"/>
      <c r="M877" s="274"/>
      <c r="N877" s="274"/>
      <c r="O877" s="274"/>
      <c r="P877" s="274"/>
      <c r="Q877" s="274"/>
      <c r="R877" s="274"/>
      <c r="S877" s="274"/>
      <c r="T877" s="274"/>
      <c r="U877" s="274"/>
      <c r="V877" s="274"/>
      <c r="W877" s="274"/>
      <c r="X877" s="274"/>
      <c r="Y877" s="274"/>
      <c r="Z877" s="274"/>
      <c r="AA877" s="274"/>
      <c r="AB877" s="274"/>
      <c r="AC877" s="274"/>
      <c r="AD877" s="274"/>
    </row>
    <row r="878" spans="2:30" ht="14.1">
      <c r="B878" s="276" t="s">
        <v>5651</v>
      </c>
      <c r="C878" s="268" t="s">
        <v>5652</v>
      </c>
      <c r="D878" s="270"/>
      <c r="E878" s="269"/>
      <c r="F878" s="272" t="s">
        <v>6276</v>
      </c>
      <c r="G878" s="272" t="s">
        <v>6277</v>
      </c>
      <c r="H878" s="306"/>
      <c r="I878" s="307"/>
      <c r="J878" s="274"/>
      <c r="K878" s="274"/>
      <c r="L878" s="274"/>
      <c r="M878" s="274"/>
      <c r="N878" s="274"/>
      <c r="O878" s="274"/>
      <c r="P878" s="274"/>
      <c r="Q878" s="274"/>
      <c r="R878" s="274"/>
      <c r="S878" s="274"/>
      <c r="T878" s="274"/>
      <c r="U878" s="274"/>
      <c r="V878" s="274"/>
      <c r="W878" s="274"/>
      <c r="X878" s="274"/>
      <c r="Y878" s="274"/>
      <c r="Z878" s="274"/>
      <c r="AA878" s="274"/>
      <c r="AB878" s="274"/>
      <c r="AC878" s="274"/>
      <c r="AD878" s="274"/>
    </row>
    <row r="879" spans="2:30" ht="27">
      <c r="B879" s="276" t="s">
        <v>5651</v>
      </c>
      <c r="C879" s="268" t="s">
        <v>5652</v>
      </c>
      <c r="D879" s="270"/>
      <c r="E879" s="269"/>
      <c r="F879" s="272" t="s">
        <v>6278</v>
      </c>
      <c r="G879" s="272" t="s">
        <v>6279</v>
      </c>
      <c r="H879" s="306"/>
      <c r="I879" s="307"/>
      <c r="J879" s="274"/>
      <c r="K879" s="274"/>
      <c r="L879" s="274"/>
      <c r="M879" s="274"/>
      <c r="N879" s="274"/>
      <c r="O879" s="274"/>
      <c r="P879" s="274"/>
      <c r="Q879" s="274"/>
      <c r="R879" s="274"/>
      <c r="S879" s="274"/>
      <c r="T879" s="274"/>
      <c r="U879" s="274"/>
      <c r="V879" s="274"/>
      <c r="W879" s="274"/>
      <c r="X879" s="274"/>
      <c r="Y879" s="274"/>
      <c r="Z879" s="274"/>
      <c r="AA879" s="274"/>
      <c r="AB879" s="274"/>
      <c r="AC879" s="274"/>
      <c r="AD879" s="274"/>
    </row>
    <row r="880" spans="2:30" ht="27">
      <c r="B880" s="276" t="s">
        <v>5651</v>
      </c>
      <c r="C880" s="268" t="s">
        <v>5652</v>
      </c>
      <c r="D880" s="270"/>
      <c r="E880" s="269"/>
      <c r="F880" s="272" t="s">
        <v>6280</v>
      </c>
      <c r="G880" s="272" t="s">
        <v>6281</v>
      </c>
      <c r="H880" s="306"/>
      <c r="I880" s="307"/>
      <c r="J880" s="274"/>
      <c r="K880" s="274"/>
      <c r="L880" s="274"/>
      <c r="M880" s="274"/>
      <c r="N880" s="274"/>
      <c r="O880" s="274"/>
      <c r="P880" s="274"/>
      <c r="Q880" s="274"/>
      <c r="R880" s="274"/>
      <c r="S880" s="274"/>
      <c r="T880" s="274"/>
      <c r="U880" s="274"/>
      <c r="V880" s="274"/>
      <c r="W880" s="274"/>
      <c r="X880" s="274"/>
      <c r="Y880" s="274"/>
      <c r="Z880" s="274"/>
      <c r="AA880" s="274"/>
      <c r="AB880" s="274"/>
      <c r="AC880" s="274"/>
      <c r="AD880" s="274"/>
    </row>
    <row r="881" spans="2:30" ht="27">
      <c r="B881" s="276" t="s">
        <v>5651</v>
      </c>
      <c r="C881" s="268" t="s">
        <v>5652</v>
      </c>
      <c r="D881" s="270"/>
      <c r="E881" s="269"/>
      <c r="F881" s="272" t="s">
        <v>6282</v>
      </c>
      <c r="G881" s="272" t="s">
        <v>6283</v>
      </c>
      <c r="H881" s="306"/>
      <c r="I881" s="307"/>
      <c r="J881" s="274"/>
      <c r="K881" s="274"/>
      <c r="L881" s="274"/>
      <c r="M881" s="274"/>
      <c r="N881" s="274"/>
      <c r="O881" s="274"/>
      <c r="P881" s="274"/>
      <c r="Q881" s="274"/>
      <c r="R881" s="274"/>
      <c r="S881" s="274"/>
      <c r="T881" s="274"/>
      <c r="U881" s="274"/>
      <c r="V881" s="274"/>
      <c r="W881" s="274"/>
      <c r="X881" s="274"/>
      <c r="Y881" s="274"/>
      <c r="Z881" s="274"/>
      <c r="AA881" s="274"/>
      <c r="AB881" s="274"/>
      <c r="AC881" s="274"/>
      <c r="AD881" s="274"/>
    </row>
    <row r="894" spans="2:30" ht="13.5" customHeight="1"/>
  </sheetData>
  <autoFilter ref="B6:AD882" xr:uid="{00000000-0009-0000-0000-00000F000000}"/>
  <mergeCells count="12">
    <mergeCell ref="AA5:AD5"/>
    <mergeCell ref="N5:O5"/>
    <mergeCell ref="B2:G4"/>
    <mergeCell ref="N2:S4"/>
    <mergeCell ref="T2:Y4"/>
    <mergeCell ref="Z2:AD4"/>
    <mergeCell ref="J4:M4"/>
    <mergeCell ref="P5:R5"/>
    <mergeCell ref="S5:U5"/>
    <mergeCell ref="V5:W5"/>
    <mergeCell ref="X5:Z5"/>
    <mergeCell ref="J5:M5"/>
  </mergeCells>
  <phoneticPr fontId="46" type="noConversion"/>
  <conditionalFormatting sqref="D29">
    <cfRule type="beginsWith" dxfId="549" priority="324" operator="beginsWith" text="NON ACTIVE">
      <formula>LEFT(D29,LEN("NON ACTIVE"))="NON ACTIVE"</formula>
    </cfRule>
    <cfRule type="beginsWith" dxfId="548" priority="325" operator="beginsWith" text="ACTIVE">
      <formula>LEFT(D29,LEN("ACTIVE"))="ACTIVE"</formula>
    </cfRule>
  </conditionalFormatting>
  <conditionalFormatting sqref="D66:D328">
    <cfRule type="beginsWith" dxfId="547" priority="548" operator="beginsWith" text="ACTIVE">
      <formula>LEFT(D66,LEN("ACTIVE"))="ACTIVE"</formula>
    </cfRule>
  </conditionalFormatting>
  <conditionalFormatting sqref="D66:D340">
    <cfRule type="beginsWith" dxfId="546" priority="547" operator="beginsWith" text="NON ACTIVE">
      <formula>LEFT(D66,LEN("NON ACTIVE"))="NON ACTIVE"</formula>
    </cfRule>
  </conditionalFormatting>
  <conditionalFormatting sqref="D190 D256 D329:D340 D68:E68 D70:E85 D87:E92 D94:E124 D126:E184 D187:E189 D202:E202 D230:E230 D257:E314 D316:E320 D342:E342 D426:E437 D439:E881 E220 E226 E332:E340">
    <cfRule type="beginsWith" dxfId="545" priority="598" operator="beginsWith" text="ACTIVE">
      <formula>LEFT(D68,LEN("ACTIVE"))="ACTIVE"</formula>
    </cfRule>
  </conditionalFormatting>
  <conditionalFormatting sqref="D198:D200">
    <cfRule type="beginsWith" dxfId="544" priority="501" operator="beginsWith" text="NON ACTIVE">
      <formula>LEFT(D198,LEN("NON ACTIVE"))="NON ACTIVE"</formula>
    </cfRule>
    <cfRule type="beginsWith" dxfId="543" priority="502" operator="beginsWith" text="ACTIVE">
      <formula>LEFT(D198,LEN("ACTIVE"))="ACTIVE"</formula>
    </cfRule>
  </conditionalFormatting>
  <conditionalFormatting sqref="D205:D208">
    <cfRule type="beginsWith" dxfId="542" priority="378" operator="beginsWith" text="NON ACTIVE">
      <formula>LEFT(D205,LEN("NON ACTIVE"))="NON ACTIVE"</formula>
    </cfRule>
    <cfRule type="beginsWith" dxfId="541" priority="379" operator="beginsWith" text="ACTIVE">
      <formula>LEFT(D205,LEN("ACTIVE"))="ACTIVE"</formula>
    </cfRule>
  </conditionalFormatting>
  <conditionalFormatting sqref="D218">
    <cfRule type="beginsWith" dxfId="540" priority="376" operator="beginsWith" text="NON ACTIVE">
      <formula>LEFT(D218,LEN("NON ACTIVE"))="NON ACTIVE"</formula>
    </cfRule>
    <cfRule type="beginsWith" dxfId="539" priority="377" operator="beginsWith" text="ACTIVE">
      <formula>LEFT(D218,LEN("ACTIVE"))="ACTIVE"</formula>
    </cfRule>
  </conditionalFormatting>
  <conditionalFormatting sqref="D220">
    <cfRule type="beginsWith" dxfId="538" priority="131" operator="beginsWith" text="ACTIVE">
      <formula>LEFT(D220,LEN("ACTIVE"))="ACTIVE"</formula>
    </cfRule>
    <cfRule type="beginsWith" dxfId="537" priority="130" operator="beginsWith" text="NON ACTIVE">
      <formula>LEFT(D220,LEN("NON ACTIVE"))="NON ACTIVE"</formula>
    </cfRule>
  </conditionalFormatting>
  <conditionalFormatting sqref="D221:D321">
    <cfRule type="beginsWith" dxfId="536" priority="200" operator="beginsWith" text="ACTIVE">
      <formula>LEFT(D221,LEN("ACTIVE"))="ACTIVE"</formula>
    </cfRule>
    <cfRule type="beginsWith" dxfId="535" priority="199" operator="beginsWith" text="NON ACTIVE">
      <formula>LEFT(D221,LEN("NON ACTIVE"))="NON ACTIVE"</formula>
    </cfRule>
  </conditionalFormatting>
  <conditionalFormatting sqref="D226">
    <cfRule type="beginsWith" dxfId="534" priority="132" operator="beginsWith" text="NON ACTIVE">
      <formula>LEFT(D226,LEN("NON ACTIVE"))="NON ACTIVE"</formula>
    </cfRule>
    <cfRule type="beginsWith" dxfId="533" priority="133" operator="beginsWith" text="ACTIVE">
      <formula>LEFT(D226,LEN("ACTIVE"))="ACTIVE"</formula>
    </cfRule>
  </conditionalFormatting>
  <conditionalFormatting sqref="D231:D239">
    <cfRule type="beginsWith" dxfId="532" priority="125" operator="beginsWith" text="ACTIVE">
      <formula>LEFT(D231,LEN("ACTIVE"))="ACTIVE"</formula>
    </cfRule>
  </conditionalFormatting>
  <conditionalFormatting sqref="D256 D68:E68 D70:E85 D87:E92 D94:E124 D126:E184 E220 E226">
    <cfRule type="beginsWith" dxfId="531" priority="597" operator="beginsWith" text="NON ACTIVE">
      <formula>LEFT(D68,LEN("NON ACTIVE"))="NON ACTIVE"</formula>
    </cfRule>
  </conditionalFormatting>
  <conditionalFormatting sqref="D322">
    <cfRule type="beginsWith" dxfId="530" priority="533" operator="beginsWith" text="NON ACTIVE">
      <formula>LEFT(D322,LEN("NON ACTIVE"))="NON ACTIVE"</formula>
    </cfRule>
    <cfRule type="beginsWith" dxfId="529" priority="534" operator="beginsWith" text="ACTIVE">
      <formula>LEFT(D322,LEN("ACTIVE"))="ACTIVE"</formula>
    </cfRule>
  </conditionalFormatting>
  <conditionalFormatting sqref="D357:D363">
    <cfRule type="beginsWith" dxfId="528" priority="120" operator="beginsWith" text="ACTIVE">
      <formula>LEFT(D357,LEN("ACTIVE"))="ACTIVE"</formula>
    </cfRule>
    <cfRule type="beginsWith" dxfId="527" priority="119" operator="beginsWith" text="NON ACTIVE">
      <formula>LEFT(D357,LEN("NON ACTIVE"))="NON ACTIVE"</formula>
    </cfRule>
  </conditionalFormatting>
  <conditionalFormatting sqref="D365:D367">
    <cfRule type="beginsWith" dxfId="526" priority="225" operator="beginsWith" text="NON ACTIVE">
      <formula>LEFT(D365,LEN("NON ACTIVE"))="NON ACTIVE"</formula>
    </cfRule>
    <cfRule type="beginsWith" dxfId="525" priority="226" operator="beginsWith" text="ACTIVE">
      <formula>LEFT(D365,LEN("ACTIVE"))="ACTIVE"</formula>
    </cfRule>
  </conditionalFormatting>
  <conditionalFormatting sqref="D7:E202">
    <cfRule type="beginsWith" dxfId="524" priority="520" operator="beginsWith" text="ACTIVE">
      <formula>LEFT(D7,LEN("ACTIVE"))="ACTIVE"</formula>
    </cfRule>
  </conditionalFormatting>
  <conditionalFormatting sqref="D7:E438">
    <cfRule type="beginsWith" dxfId="523" priority="466" operator="beginsWith" text="NON ACTIVE">
      <formula>LEFT(D7,LEN("NON ACTIVE"))="NON ACTIVE"</formula>
    </cfRule>
  </conditionalFormatting>
  <conditionalFormatting sqref="D24:E203">
    <cfRule type="beginsWith" dxfId="522" priority="479" operator="beginsWith" text="ACTIVE">
      <formula>LEFT(D24,LEN("ACTIVE"))="ACTIVE"</formula>
    </cfRule>
  </conditionalFormatting>
  <conditionalFormatting sqref="D27:E213">
    <cfRule type="beginsWith" dxfId="521" priority="287" operator="beginsWith" text="ACTIVE">
      <formula>LEFT(D27,LEN("ACTIVE"))="ACTIVE"</formula>
    </cfRule>
  </conditionalFormatting>
  <conditionalFormatting sqref="D27:E227">
    <cfRule type="beginsWith" dxfId="520" priority="248" operator="beginsWith" text="NON ACTIVE">
      <formula>LEFT(D27,LEN("NON ACTIVE"))="NON ACTIVE"</formula>
    </cfRule>
  </conditionalFormatting>
  <conditionalFormatting sqref="D30:E30 E29">
    <cfRule type="beginsWith" dxfId="519" priority="173" operator="beginsWith" text="ACTIVE">
      <formula>LEFT(D29,LEN("ACTIVE"))="ACTIVE"</formula>
    </cfRule>
    <cfRule type="beginsWith" dxfId="518" priority="172" operator="beginsWith" text="NON ACTIVE">
      <formula>LEFT(D29,LEN("NON ACTIVE"))="NON ACTIVE"</formula>
    </cfRule>
  </conditionalFormatting>
  <conditionalFormatting sqref="D32:E32">
    <cfRule type="beginsWith" dxfId="517" priority="170" operator="beginsWith" text="ACTIVE">
      <formula>LEFT(D32,LEN("ACTIVE"))="ACTIVE"</formula>
    </cfRule>
    <cfRule type="beginsWith" dxfId="516" priority="169" operator="beginsWith" text="NON ACTIVE">
      <formula>LEFT(D32,LEN("NON ACTIVE"))="NON ACTIVE"</formula>
    </cfRule>
  </conditionalFormatting>
  <conditionalFormatting sqref="D86:E86">
    <cfRule type="beginsWith" dxfId="515" priority="184" operator="beginsWith" text="ACTIVE">
      <formula>LEFT(D86,LEN("ACTIVE"))="ACTIVE"</formula>
    </cfRule>
    <cfRule type="beginsWith" dxfId="514" priority="183" operator="beginsWith" text="NON ACTIVE">
      <formula>LEFT(D86,LEN("NON ACTIVE"))="NON ACTIVE"</formula>
    </cfRule>
  </conditionalFormatting>
  <conditionalFormatting sqref="D93:E93">
    <cfRule type="beginsWith" dxfId="513" priority="175" operator="beginsWith" text="NON ACTIVE">
      <formula>LEFT(D93,LEN("NON ACTIVE"))="NON ACTIVE"</formula>
    </cfRule>
    <cfRule type="beginsWith" dxfId="512" priority="176" operator="beginsWith" text="ACTIVE">
      <formula>LEFT(D93,LEN("ACTIVE"))="ACTIVE"</formula>
    </cfRule>
  </conditionalFormatting>
  <conditionalFormatting sqref="D185:E186">
    <cfRule type="beginsWith" dxfId="511" priority="368" operator="beginsWith" text="NON ACTIVE">
      <formula>LEFT(D185,LEN("NON ACTIVE"))="NON ACTIVE"</formula>
    </cfRule>
    <cfRule type="beginsWith" dxfId="510" priority="369" operator="beginsWith" text="ACTIVE">
      <formula>LEFT(D185,LEN("ACTIVE"))="ACTIVE"</formula>
    </cfRule>
  </conditionalFormatting>
  <conditionalFormatting sqref="D187:E881">
    <cfRule type="beginsWith" dxfId="509" priority="593" operator="beginsWith" text="NON ACTIVE">
      <formula>LEFT(D187,LEN("NON ACTIVE"))="NON ACTIVE"</formula>
    </cfRule>
  </conditionalFormatting>
  <conditionalFormatting sqref="D201:E203">
    <cfRule type="beginsWith" dxfId="508" priority="478" operator="beginsWith" text="NON ACTIVE">
      <formula>LEFT(D201,LEN("NON ACTIVE"))="NON ACTIVE"</formula>
    </cfRule>
  </conditionalFormatting>
  <conditionalFormatting sqref="D203:E438">
    <cfRule type="beginsWith" dxfId="507" priority="467" operator="beginsWith" text="ACTIVE">
      <formula>LEFT(D203,LEN("ACTIVE"))="ACTIVE"</formula>
    </cfRule>
  </conditionalFormatting>
  <conditionalFormatting sqref="D214:E217">
    <cfRule type="beginsWith" dxfId="506" priority="427" operator="beginsWith" text="ACTIVE">
      <formula>LEFT(D214,LEN("ACTIVE"))="ACTIVE"</formula>
    </cfRule>
    <cfRule type="beginsWith" dxfId="505" priority="426" operator="beginsWith" text="NON ACTIVE">
      <formula>LEFT(D214,LEN("NON ACTIVE"))="NON ACTIVE"</formula>
    </cfRule>
  </conditionalFormatting>
  <conditionalFormatting sqref="D219:E227">
    <cfRule type="beginsWith" dxfId="504" priority="249" operator="beginsWith" text="ACTIVE">
      <formula>LEFT(D219,LEN("ACTIVE"))="ACTIVE"</formula>
    </cfRule>
  </conditionalFormatting>
  <conditionalFormatting sqref="D225:E225">
    <cfRule type="beginsWith" dxfId="503" priority="135" operator="beginsWith" text="ACTIVE">
      <formula>LEFT(D225,LEN("ACTIVE"))="ACTIVE"</formula>
    </cfRule>
  </conditionalFormatting>
  <conditionalFormatting sqref="D225:E239">
    <cfRule type="beginsWith" dxfId="502" priority="124" operator="beginsWith" text="NON ACTIVE">
      <formula>LEFT(D225,LEN("NON ACTIVE"))="NON ACTIVE"</formula>
    </cfRule>
  </conditionalFormatting>
  <conditionalFormatting sqref="D228:E247">
    <cfRule type="beginsWith" dxfId="501" priority="64" operator="beginsWith" text="ACTIVE">
      <formula>LEFT(D228,LEN("ACTIVE"))="ACTIVE"</formula>
    </cfRule>
    <cfRule type="beginsWith" dxfId="500" priority="63" operator="beginsWith" text="NON ACTIVE">
      <formula>LEFT(D228,LEN("NON ACTIVE"))="NON ACTIVE"</formula>
    </cfRule>
  </conditionalFormatting>
  <conditionalFormatting sqref="D246:E255">
    <cfRule type="beginsWith" dxfId="499" priority="7" operator="beginsWith" text="NON ACTIVE">
      <formula>LEFT(D246,LEN("NON ACTIVE"))="NON ACTIVE"</formula>
    </cfRule>
    <cfRule type="beginsWith" dxfId="498" priority="8" operator="beginsWith" text="ACTIVE">
      <formula>LEFT(D246,LEN("ACTIVE"))="ACTIVE"</formula>
    </cfRule>
  </conditionalFormatting>
  <conditionalFormatting sqref="D252:E252">
    <cfRule type="beginsWith" dxfId="497" priority="2" operator="beginsWith" text="ACTIVE">
      <formula>LEFT(D252,LEN("ACTIVE"))="ACTIVE"</formula>
    </cfRule>
    <cfRule type="beginsWith" dxfId="496" priority="1" operator="beginsWith" text="NON ACTIVE">
      <formula>LEFT(D252,LEN("NON ACTIVE"))="NON ACTIVE"</formula>
    </cfRule>
  </conditionalFormatting>
  <conditionalFormatting sqref="D341:E356">
    <cfRule type="beginsWith" dxfId="495" priority="430" operator="beginsWith" text="NON ACTIVE">
      <formula>LEFT(D341,LEN("NON ACTIVE"))="NON ACTIVE"</formula>
    </cfRule>
    <cfRule type="beginsWith" dxfId="494" priority="431" operator="beginsWith" text="ACTIVE">
      <formula>LEFT(D341,LEN("ACTIVE"))="ACTIVE"</formula>
    </cfRule>
  </conditionalFormatting>
  <conditionalFormatting sqref="D355:E364">
    <cfRule type="beginsWith" dxfId="493" priority="326" operator="beginsWith" text="NON ACTIVE">
      <formula>LEFT(D355,LEN("NON ACTIVE"))="NON ACTIVE"</formula>
    </cfRule>
    <cfRule type="beginsWith" dxfId="492" priority="327" operator="beginsWith" text="ACTIVE">
      <formula>LEFT(D355,LEN("ACTIVE"))="ACTIVE"</formula>
    </cfRule>
  </conditionalFormatting>
  <conditionalFormatting sqref="E66:E67">
    <cfRule type="beginsWith" dxfId="491" priority="319" operator="beginsWith" text="ACTIVE">
      <formula>LEFT(E66,LEN("ACTIVE"))="ACTIVE"</formula>
    </cfRule>
  </conditionalFormatting>
  <conditionalFormatting sqref="E66:E363">
    <cfRule type="beginsWith" dxfId="490" priority="292" operator="beginsWith" text="NON ACTIVE">
      <formula>LEFT(E66,LEN("NON ACTIVE"))="NON ACTIVE"</formula>
    </cfRule>
  </conditionalFormatting>
  <conditionalFormatting sqref="E190">
    <cfRule type="beginsWith" dxfId="489" priority="594" operator="beginsWith" text="ACTIVE">
      <formula>LEFT(E190,LEN("ACTIVE"))="ACTIVE"</formula>
    </cfRule>
  </conditionalFormatting>
  <conditionalFormatting sqref="E191:E224">
    <cfRule type="beginsWith" dxfId="488" priority="303" operator="beginsWith" text="ACTIVE">
      <formula>LEFT(E191,LEN("ACTIVE"))="ACTIVE"</formula>
    </cfRule>
  </conditionalFormatting>
  <conditionalFormatting sqref="E195:E323">
    <cfRule type="beginsWith" dxfId="487" priority="570" operator="beginsWith" text="ACTIVE">
      <formula>LEFT(E195,LEN("ACTIVE"))="ACTIVE"</formula>
    </cfRule>
    <cfRule type="beginsWith" dxfId="486" priority="569" operator="beginsWith" text="NON ACTIVE">
      <formula>LEFT(E195,LEN("NON ACTIVE"))="NON ACTIVE"</formula>
    </cfRule>
  </conditionalFormatting>
  <conditionalFormatting sqref="E200:E256">
    <cfRule type="beginsWith" dxfId="485" priority="463" operator="beginsWith" text="ACTIVE">
      <formula>LEFT(E200,LEN("ACTIVE"))="ACTIVE"</formula>
    </cfRule>
    <cfRule type="beginsWith" dxfId="484" priority="462" operator="beginsWith" text="NON ACTIVE">
      <formula>LEFT(E200,LEN("NON ACTIVE"))="NON ACTIVE"</formula>
    </cfRule>
  </conditionalFormatting>
  <conditionalFormatting sqref="E231:E239">
    <cfRule type="beginsWith" dxfId="483" priority="146" operator="beginsWith" text="ACTIVE">
      <formula>LEFT(E231,LEN("ACTIVE"))="ACTIVE"</formula>
    </cfRule>
  </conditionalFormatting>
  <conditionalFormatting sqref="E321:E324">
    <cfRule type="beginsWith" dxfId="482" priority="297" operator="beginsWith" text="ACTIVE">
      <formula>LEFT(E321,LEN("ACTIVE"))="ACTIVE"</formula>
    </cfRule>
  </conditionalFormatting>
  <conditionalFormatting sqref="E325:E331">
    <cfRule type="beginsWith" dxfId="481" priority="508" operator="beginsWith" text="ACTIVE">
      <formula>LEFT(E325,LEN("ACTIVE"))="ACTIVE"</formula>
    </cfRule>
  </conditionalFormatting>
  <conditionalFormatting sqref="E325:E340">
    <cfRule type="beginsWith" dxfId="480" priority="507" operator="beginsWith" text="NON ACTIVE">
      <formula>LEFT(E325,LEN("NON ACTIVE"))="NON ACTIVE"</formula>
    </cfRule>
  </conditionalFormatting>
  <conditionalFormatting sqref="E329">
    <cfRule type="beginsWith" dxfId="479" priority="483" operator="beginsWith" text="ACTIVE">
      <formula>LEFT(E329,LEN("ACTIVE"))="ACTIVE"</formula>
    </cfRule>
    <cfRule type="beginsWith" dxfId="478" priority="482" operator="beginsWith" text="NON ACTIVE">
      <formula>LEFT(E329,LEN("NON ACTIVE"))="NON ACTIVE"</formula>
    </cfRule>
  </conditionalFormatting>
  <conditionalFormatting sqref="E357:E363">
    <cfRule type="beginsWith" dxfId="477" priority="293" operator="beginsWith" text="ACTIVE">
      <formula>LEFT(E357,LEN("ACTIVE"))="ACTIVE"</formula>
    </cfRule>
  </conditionalFormatting>
  <conditionalFormatting sqref="E365:E366">
    <cfRule type="beginsWith" dxfId="476" priority="209" operator="beginsWith" text="NON ACTIVE">
      <formula>LEFT(E365,LEN("NON ACTIVE"))="NON ACTIVE"</formula>
    </cfRule>
    <cfRule type="beginsWith" dxfId="475" priority="210" operator="beginsWith" text="ACTIVE">
      <formula>LEFT(E365,LEN("ACTIVE"))="ACTIVE"</formula>
    </cfRule>
  </conditionalFormatting>
  <conditionalFormatting sqref="F1:F29 F31 F33:F85 F87:F92 F94:F224 F226:F235 F882:F1048576">
    <cfRule type="duplicateValues" dxfId="474" priority="599"/>
  </conditionalFormatting>
  <conditionalFormatting sqref="F30">
    <cfRule type="duplicateValues" dxfId="473" priority="174"/>
  </conditionalFormatting>
  <conditionalFormatting sqref="F32">
    <cfRule type="duplicateValues" dxfId="472" priority="171"/>
  </conditionalFormatting>
  <conditionalFormatting sqref="F86">
    <cfRule type="duplicateValues" dxfId="471" priority="185"/>
  </conditionalFormatting>
  <conditionalFormatting sqref="F93">
    <cfRule type="duplicateValues" dxfId="470" priority="177"/>
  </conditionalFormatting>
  <conditionalFormatting sqref="F225">
    <cfRule type="duplicateValues" dxfId="469" priority="233"/>
  </conditionalFormatting>
  <conditionalFormatting sqref="F236">
    <cfRule type="duplicateValues" dxfId="468" priority="164"/>
  </conditionalFormatting>
  <conditionalFormatting sqref="F237">
    <cfRule type="duplicateValues" dxfId="467" priority="161"/>
  </conditionalFormatting>
  <conditionalFormatting sqref="F238">
    <cfRule type="duplicateValues" dxfId="466" priority="158"/>
  </conditionalFormatting>
  <conditionalFormatting sqref="F239">
    <cfRule type="duplicateValues" dxfId="465" priority="149"/>
  </conditionalFormatting>
  <conditionalFormatting sqref="F240:F243">
    <cfRule type="duplicateValues" dxfId="464" priority="144"/>
  </conditionalFormatting>
  <conditionalFormatting sqref="F244">
    <cfRule type="duplicateValues" dxfId="463" priority="106"/>
  </conditionalFormatting>
  <conditionalFormatting sqref="F245">
    <cfRule type="duplicateValues" dxfId="462" priority="103"/>
  </conditionalFormatting>
  <conditionalFormatting sqref="F246">
    <cfRule type="duplicateValues" dxfId="461" priority="100"/>
  </conditionalFormatting>
  <conditionalFormatting sqref="F247">
    <cfRule type="duplicateValues" dxfId="460" priority="69"/>
  </conditionalFormatting>
  <conditionalFormatting sqref="F248">
    <cfRule type="duplicateValues" dxfId="459" priority="58"/>
  </conditionalFormatting>
  <conditionalFormatting sqref="F249">
    <cfRule type="duplicateValues" dxfId="458" priority="46"/>
  </conditionalFormatting>
  <conditionalFormatting sqref="F250">
    <cfRule type="duplicateValues" dxfId="457" priority="39"/>
  </conditionalFormatting>
  <conditionalFormatting sqref="F251">
    <cfRule type="duplicateValues" dxfId="456" priority="34"/>
  </conditionalFormatting>
  <conditionalFormatting sqref="F252:F881">
    <cfRule type="duplicateValues" dxfId="455" priority="28"/>
  </conditionalFormatting>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FC49-4A09-4DCA-8AA6-FB0C59D5CD94}">
  <dimension ref="A1:A319"/>
  <sheetViews>
    <sheetView topLeftCell="A2" workbookViewId="0">
      <selection activeCell="A2" sqref="A2"/>
    </sheetView>
  </sheetViews>
  <sheetFormatPr defaultColWidth="8.625" defaultRowHeight="14.1"/>
  <cols>
    <col min="1" max="1" width="83.625" bestFit="1" customWidth="1"/>
  </cols>
  <sheetData>
    <row r="1" spans="1:1">
      <c r="A1" t="s">
        <v>6284</v>
      </c>
    </row>
    <row r="2" spans="1:1">
      <c r="A2" s="308" t="s">
        <v>5654</v>
      </c>
    </row>
    <row r="3" spans="1:1">
      <c r="A3" s="308" t="s">
        <v>5656</v>
      </c>
    </row>
    <row r="4" spans="1:1">
      <c r="A4" s="308" t="s">
        <v>5658</v>
      </c>
    </row>
    <row r="5" spans="1:1">
      <c r="A5" s="308" t="s">
        <v>5660</v>
      </c>
    </row>
    <row r="6" spans="1:1">
      <c r="A6" s="308" t="s">
        <v>5662</v>
      </c>
    </row>
    <row r="7" spans="1:1">
      <c r="A7" s="308" t="s">
        <v>5664</v>
      </c>
    </row>
    <row r="8" spans="1:1">
      <c r="A8" s="308" t="s">
        <v>5666</v>
      </c>
    </row>
    <row r="9" spans="1:1">
      <c r="A9" s="308" t="s">
        <v>5668</v>
      </c>
    </row>
    <row r="10" spans="1:1">
      <c r="A10" s="308" t="s">
        <v>5670</v>
      </c>
    </row>
    <row r="11" spans="1:1">
      <c r="A11" s="308" t="s">
        <v>5672</v>
      </c>
    </row>
    <row r="12" spans="1:1">
      <c r="A12" s="308" t="s">
        <v>5674</v>
      </c>
    </row>
    <row r="13" spans="1:1">
      <c r="A13" s="308" t="s">
        <v>5676</v>
      </c>
    </row>
    <row r="14" spans="1:1">
      <c r="A14" s="308" t="s">
        <v>5678</v>
      </c>
    </row>
    <row r="15" spans="1:1">
      <c r="A15" s="308" t="s">
        <v>5680</v>
      </c>
    </row>
    <row r="16" spans="1:1">
      <c r="A16" s="308" t="s">
        <v>5682</v>
      </c>
    </row>
    <row r="17" spans="1:1">
      <c r="A17" s="308" t="s">
        <v>5684</v>
      </c>
    </row>
    <row r="18" spans="1:1">
      <c r="A18" s="308" t="s">
        <v>5686</v>
      </c>
    </row>
    <row r="19" spans="1:1">
      <c r="A19" s="308" t="s">
        <v>5688</v>
      </c>
    </row>
    <row r="20" spans="1:1">
      <c r="A20" s="308" t="s">
        <v>5690</v>
      </c>
    </row>
    <row r="21" spans="1:1">
      <c r="A21" s="308" t="s">
        <v>5692</v>
      </c>
    </row>
    <row r="22" spans="1:1">
      <c r="A22" s="308" t="s">
        <v>5694</v>
      </c>
    </row>
    <row r="23" spans="1:1">
      <c r="A23" s="308" t="s">
        <v>5696</v>
      </c>
    </row>
    <row r="24" spans="1:1">
      <c r="A24" s="308" t="s">
        <v>5698</v>
      </c>
    </row>
    <row r="25" spans="1:1">
      <c r="A25" s="308" t="s">
        <v>5700</v>
      </c>
    </row>
    <row r="26" spans="1:1">
      <c r="A26" s="308" t="s">
        <v>5702</v>
      </c>
    </row>
    <row r="27" spans="1:1">
      <c r="A27" s="308" t="s">
        <v>5704</v>
      </c>
    </row>
    <row r="28" spans="1:1">
      <c r="A28" s="308" t="s">
        <v>5706</v>
      </c>
    </row>
    <row r="29" spans="1:1">
      <c r="A29" s="308" t="s">
        <v>5708</v>
      </c>
    </row>
    <row r="30" spans="1:1">
      <c r="A30" s="308" t="s">
        <v>5710</v>
      </c>
    </row>
    <row r="31" spans="1:1">
      <c r="A31" s="308" t="s">
        <v>5712</v>
      </c>
    </row>
    <row r="32" spans="1:1">
      <c r="A32" s="308" t="s">
        <v>5714</v>
      </c>
    </row>
    <row r="33" spans="1:1">
      <c r="A33" s="308" t="s">
        <v>5716</v>
      </c>
    </row>
    <row r="34" spans="1:1">
      <c r="A34" s="308" t="s">
        <v>5718</v>
      </c>
    </row>
    <row r="35" spans="1:1">
      <c r="A35" s="308" t="s">
        <v>5720</v>
      </c>
    </row>
    <row r="36" spans="1:1">
      <c r="A36" s="308" t="s">
        <v>5722</v>
      </c>
    </row>
    <row r="37" spans="1:1">
      <c r="A37" s="308" t="s">
        <v>5724</v>
      </c>
    </row>
    <row r="38" spans="1:1">
      <c r="A38" s="308" t="s">
        <v>5726</v>
      </c>
    </row>
    <row r="39" spans="1:1">
      <c r="A39" s="308" t="s">
        <v>5728</v>
      </c>
    </row>
    <row r="40" spans="1:1">
      <c r="A40" s="308" t="s">
        <v>5730</v>
      </c>
    </row>
    <row r="41" spans="1:1">
      <c r="A41" s="308" t="s">
        <v>5732</v>
      </c>
    </row>
    <row r="42" spans="1:1">
      <c r="A42" s="308" t="s">
        <v>5734</v>
      </c>
    </row>
    <row r="43" spans="1:1">
      <c r="A43" s="308" t="s">
        <v>5736</v>
      </c>
    </row>
    <row r="44" spans="1:1">
      <c r="A44" s="308" t="s">
        <v>5738</v>
      </c>
    </row>
    <row r="45" spans="1:1">
      <c r="A45" s="308" t="s">
        <v>5740</v>
      </c>
    </row>
    <row r="46" spans="1:1">
      <c r="A46" s="308" t="s">
        <v>5742</v>
      </c>
    </row>
    <row r="47" spans="1:1">
      <c r="A47" s="308" t="s">
        <v>5744</v>
      </c>
    </row>
    <row r="48" spans="1:1">
      <c r="A48" s="308" t="s">
        <v>5746</v>
      </c>
    </row>
    <row r="49" spans="1:1">
      <c r="A49" s="308" t="s">
        <v>5748</v>
      </c>
    </row>
    <row r="50" spans="1:1">
      <c r="A50" s="308" t="s">
        <v>5750</v>
      </c>
    </row>
    <row r="51" spans="1:1">
      <c r="A51" s="308" t="s">
        <v>5752</v>
      </c>
    </row>
    <row r="52" spans="1:1">
      <c r="A52" s="308" t="s">
        <v>5754</v>
      </c>
    </row>
    <row r="53" spans="1:1">
      <c r="A53" s="308" t="s">
        <v>5756</v>
      </c>
    </row>
    <row r="54" spans="1:1">
      <c r="A54" s="308" t="s">
        <v>5758</v>
      </c>
    </row>
    <row r="55" spans="1:1">
      <c r="A55" s="308" t="s">
        <v>5760</v>
      </c>
    </row>
    <row r="56" spans="1:1">
      <c r="A56" s="308" t="s">
        <v>5762</v>
      </c>
    </row>
    <row r="57" spans="1:1">
      <c r="A57" s="308" t="s">
        <v>5764</v>
      </c>
    </row>
    <row r="58" spans="1:1">
      <c r="A58" s="308" t="s">
        <v>5766</v>
      </c>
    </row>
    <row r="59" spans="1:1">
      <c r="A59" s="308" t="s">
        <v>5768</v>
      </c>
    </row>
    <row r="60" spans="1:1">
      <c r="A60" s="308" t="s">
        <v>5770</v>
      </c>
    </row>
    <row r="61" spans="1:1">
      <c r="A61" s="308" t="s">
        <v>5772</v>
      </c>
    </row>
    <row r="62" spans="1:1">
      <c r="A62" s="308" t="s">
        <v>5774</v>
      </c>
    </row>
    <row r="63" spans="1:1">
      <c r="A63" s="308" t="s">
        <v>5776</v>
      </c>
    </row>
    <row r="64" spans="1:1">
      <c r="A64" s="308" t="s">
        <v>5778</v>
      </c>
    </row>
    <row r="65" spans="1:1">
      <c r="A65" s="308" t="s">
        <v>5780</v>
      </c>
    </row>
    <row r="66" spans="1:1">
      <c r="A66" s="308" t="s">
        <v>5782</v>
      </c>
    </row>
    <row r="67" spans="1:1">
      <c r="A67" s="308" t="s">
        <v>5784</v>
      </c>
    </row>
    <row r="68" spans="1:1">
      <c r="A68" s="308" t="s">
        <v>5786</v>
      </c>
    </row>
    <row r="69" spans="1:1">
      <c r="A69" s="308" t="s">
        <v>5788</v>
      </c>
    </row>
    <row r="70" spans="1:1">
      <c r="A70" s="308" t="s">
        <v>5790</v>
      </c>
    </row>
    <row r="71" spans="1:1">
      <c r="A71" s="308" t="s">
        <v>5792</v>
      </c>
    </row>
    <row r="72" spans="1:1">
      <c r="A72" s="308" t="s">
        <v>5794</v>
      </c>
    </row>
    <row r="73" spans="1:1">
      <c r="A73" s="308" t="s">
        <v>5796</v>
      </c>
    </row>
    <row r="74" spans="1:1">
      <c r="A74" s="308" t="s">
        <v>5798</v>
      </c>
    </row>
    <row r="75" spans="1:1">
      <c r="A75" s="308" t="s">
        <v>5800</v>
      </c>
    </row>
    <row r="76" spans="1:1">
      <c r="A76" s="308" t="s">
        <v>5802</v>
      </c>
    </row>
    <row r="77" spans="1:1">
      <c r="A77" s="308" t="s">
        <v>5804</v>
      </c>
    </row>
    <row r="78" spans="1:1">
      <c r="A78" s="308" t="s">
        <v>5806</v>
      </c>
    </row>
    <row r="79" spans="1:1">
      <c r="A79" s="308" t="s">
        <v>5808</v>
      </c>
    </row>
    <row r="80" spans="1:1">
      <c r="A80" s="308" t="s">
        <v>5810</v>
      </c>
    </row>
    <row r="81" spans="1:1">
      <c r="A81" s="308" t="s">
        <v>5812</v>
      </c>
    </row>
    <row r="82" spans="1:1">
      <c r="A82" s="308" t="s">
        <v>5814</v>
      </c>
    </row>
    <row r="83" spans="1:1">
      <c r="A83" s="308" t="s">
        <v>5816</v>
      </c>
    </row>
    <row r="84" spans="1:1">
      <c r="A84" s="308" t="s">
        <v>5818</v>
      </c>
    </row>
    <row r="85" spans="1:1">
      <c r="A85" s="308" t="s">
        <v>5820</v>
      </c>
    </row>
    <row r="86" spans="1:1">
      <c r="A86" s="308" t="s">
        <v>5822</v>
      </c>
    </row>
    <row r="87" spans="1:1">
      <c r="A87" s="308" t="s">
        <v>5824</v>
      </c>
    </row>
    <row r="88" spans="1:1">
      <c r="A88" s="308" t="s">
        <v>5826</v>
      </c>
    </row>
    <row r="89" spans="1:1">
      <c r="A89" s="308" t="s">
        <v>5828</v>
      </c>
    </row>
    <row r="90" spans="1:1">
      <c r="A90" s="308" t="s">
        <v>5830</v>
      </c>
    </row>
    <row r="91" spans="1:1">
      <c r="A91" s="308" t="s">
        <v>5832</v>
      </c>
    </row>
    <row r="92" spans="1:1">
      <c r="A92" s="308" t="s">
        <v>5834</v>
      </c>
    </row>
    <row r="93" spans="1:1">
      <c r="A93" s="308" t="s">
        <v>5836</v>
      </c>
    </row>
    <row r="94" spans="1:1">
      <c r="A94" s="308" t="s">
        <v>5838</v>
      </c>
    </row>
    <row r="95" spans="1:1">
      <c r="A95" s="308" t="s">
        <v>5840</v>
      </c>
    </row>
    <row r="96" spans="1:1">
      <c r="A96" s="308" t="s">
        <v>5842</v>
      </c>
    </row>
    <row r="97" spans="1:1">
      <c r="A97" s="308" t="s">
        <v>5844</v>
      </c>
    </row>
    <row r="98" spans="1:1">
      <c r="A98" s="308" t="s">
        <v>5846</v>
      </c>
    </row>
    <row r="99" spans="1:1">
      <c r="A99" s="308" t="s">
        <v>5848</v>
      </c>
    </row>
    <row r="100" spans="1:1">
      <c r="A100" s="308" t="s">
        <v>5850</v>
      </c>
    </row>
    <row r="101" spans="1:1">
      <c r="A101" s="308" t="s">
        <v>5852</v>
      </c>
    </row>
    <row r="102" spans="1:1">
      <c r="A102" s="308" t="s">
        <v>5854</v>
      </c>
    </row>
    <row r="103" spans="1:1">
      <c r="A103" s="308" t="s">
        <v>5856</v>
      </c>
    </row>
    <row r="104" spans="1:1">
      <c r="A104" s="308" t="s">
        <v>5858</v>
      </c>
    </row>
    <row r="105" spans="1:1">
      <c r="A105" s="308" t="s">
        <v>5860</v>
      </c>
    </row>
    <row r="106" spans="1:1">
      <c r="A106" s="308" t="s">
        <v>5862</v>
      </c>
    </row>
    <row r="107" spans="1:1">
      <c r="A107" s="308" t="s">
        <v>5864</v>
      </c>
    </row>
    <row r="108" spans="1:1">
      <c r="A108" s="308" t="s">
        <v>5866</v>
      </c>
    </row>
    <row r="109" spans="1:1">
      <c r="A109" s="308" t="s">
        <v>5868</v>
      </c>
    </row>
    <row r="110" spans="1:1">
      <c r="A110" s="308" t="s">
        <v>5870</v>
      </c>
    </row>
    <row r="111" spans="1:1">
      <c r="A111" s="308" t="s">
        <v>5872</v>
      </c>
    </row>
    <row r="112" spans="1:1">
      <c r="A112" s="308" t="s">
        <v>5874</v>
      </c>
    </row>
    <row r="113" spans="1:1">
      <c r="A113" s="308" t="s">
        <v>5876</v>
      </c>
    </row>
    <row r="114" spans="1:1">
      <c r="A114" s="308" t="s">
        <v>5878</v>
      </c>
    </row>
    <row r="115" spans="1:1">
      <c r="A115" s="308" t="s">
        <v>5880</v>
      </c>
    </row>
    <row r="116" spans="1:1">
      <c r="A116" s="308" t="s">
        <v>5882</v>
      </c>
    </row>
    <row r="117" spans="1:1">
      <c r="A117" s="308" t="s">
        <v>5884</v>
      </c>
    </row>
    <row r="118" spans="1:1">
      <c r="A118" s="308" t="s">
        <v>5886</v>
      </c>
    </row>
    <row r="119" spans="1:1">
      <c r="A119" s="308" t="s">
        <v>5888</v>
      </c>
    </row>
    <row r="120" spans="1:1">
      <c r="A120" s="308" t="s">
        <v>5890</v>
      </c>
    </row>
    <row r="121" spans="1:1">
      <c r="A121" s="308" t="s">
        <v>5892</v>
      </c>
    </row>
    <row r="122" spans="1:1">
      <c r="A122" s="308" t="s">
        <v>5894</v>
      </c>
    </row>
    <row r="123" spans="1:1">
      <c r="A123" s="308" t="s">
        <v>5896</v>
      </c>
    </row>
    <row r="124" spans="1:1">
      <c r="A124" s="308" t="s">
        <v>5898</v>
      </c>
    </row>
    <row r="125" spans="1:1">
      <c r="A125" s="308" t="s">
        <v>5900</v>
      </c>
    </row>
    <row r="126" spans="1:1">
      <c r="A126" s="308" t="s">
        <v>5902</v>
      </c>
    </row>
    <row r="127" spans="1:1">
      <c r="A127" s="308" t="s">
        <v>5904</v>
      </c>
    </row>
    <row r="128" spans="1:1">
      <c r="A128" s="308" t="s">
        <v>5906</v>
      </c>
    </row>
    <row r="129" spans="1:1">
      <c r="A129" s="308" t="s">
        <v>5908</v>
      </c>
    </row>
    <row r="130" spans="1:1">
      <c r="A130" s="308" t="s">
        <v>5910</v>
      </c>
    </row>
    <row r="131" spans="1:1">
      <c r="A131" s="308" t="s">
        <v>5912</v>
      </c>
    </row>
    <row r="132" spans="1:1">
      <c r="A132" s="308" t="s">
        <v>5914</v>
      </c>
    </row>
    <row r="133" spans="1:1">
      <c r="A133" s="308" t="s">
        <v>5916</v>
      </c>
    </row>
    <row r="134" spans="1:1">
      <c r="A134" s="308" t="s">
        <v>5918</v>
      </c>
    </row>
    <row r="135" spans="1:1">
      <c r="A135" s="308" t="s">
        <v>5920</v>
      </c>
    </row>
    <row r="136" spans="1:1">
      <c r="A136" s="308" t="s">
        <v>5922</v>
      </c>
    </row>
    <row r="137" spans="1:1">
      <c r="A137" s="308" t="s">
        <v>5924</v>
      </c>
    </row>
    <row r="138" spans="1:1">
      <c r="A138" s="308" t="s">
        <v>5926</v>
      </c>
    </row>
    <row r="139" spans="1:1">
      <c r="A139" s="308" t="s">
        <v>5928</v>
      </c>
    </row>
    <row r="140" spans="1:1">
      <c r="A140" s="308" t="s">
        <v>5930</v>
      </c>
    </row>
    <row r="141" spans="1:1">
      <c r="A141" s="308" t="s">
        <v>5932</v>
      </c>
    </row>
    <row r="142" spans="1:1">
      <c r="A142" s="308" t="s">
        <v>5934</v>
      </c>
    </row>
    <row r="143" spans="1:1">
      <c r="A143" s="308" t="s">
        <v>5936</v>
      </c>
    </row>
    <row r="144" spans="1:1">
      <c r="A144" s="308" t="s">
        <v>5938</v>
      </c>
    </row>
    <row r="145" spans="1:1">
      <c r="A145" s="308" t="s">
        <v>5940</v>
      </c>
    </row>
    <row r="146" spans="1:1">
      <c r="A146" s="308" t="s">
        <v>5942</v>
      </c>
    </row>
    <row r="147" spans="1:1">
      <c r="A147" s="308" t="s">
        <v>5944</v>
      </c>
    </row>
    <row r="148" spans="1:1">
      <c r="A148" s="308" t="s">
        <v>5946</v>
      </c>
    </row>
    <row r="149" spans="1:1">
      <c r="A149" s="308" t="s">
        <v>5948</v>
      </c>
    </row>
    <row r="150" spans="1:1">
      <c r="A150" s="308" t="s">
        <v>5950</v>
      </c>
    </row>
    <row r="151" spans="1:1">
      <c r="A151" s="308" t="s">
        <v>5952</v>
      </c>
    </row>
    <row r="152" spans="1:1">
      <c r="A152" s="308" t="s">
        <v>5954</v>
      </c>
    </row>
    <row r="153" spans="1:1">
      <c r="A153" s="308" t="s">
        <v>5956</v>
      </c>
    </row>
    <row r="154" spans="1:1">
      <c r="A154" s="308" t="s">
        <v>5958</v>
      </c>
    </row>
    <row r="155" spans="1:1">
      <c r="A155" s="308" t="s">
        <v>5960</v>
      </c>
    </row>
    <row r="156" spans="1:1">
      <c r="A156" s="308" t="s">
        <v>5962</v>
      </c>
    </row>
    <row r="157" spans="1:1">
      <c r="A157" s="308" t="s">
        <v>5964</v>
      </c>
    </row>
    <row r="158" spans="1:1">
      <c r="A158" s="308" t="s">
        <v>5966</v>
      </c>
    </row>
    <row r="159" spans="1:1">
      <c r="A159" s="308" t="s">
        <v>5968</v>
      </c>
    </row>
    <row r="160" spans="1:1">
      <c r="A160" s="308" t="s">
        <v>5970</v>
      </c>
    </row>
    <row r="161" spans="1:1">
      <c r="A161" s="308" t="s">
        <v>6285</v>
      </c>
    </row>
    <row r="162" spans="1:1">
      <c r="A162" s="308" t="s">
        <v>6286</v>
      </c>
    </row>
    <row r="163" spans="1:1">
      <c r="A163" s="308" t="s">
        <v>5972</v>
      </c>
    </row>
    <row r="164" spans="1:1">
      <c r="A164" s="308" t="s">
        <v>5974</v>
      </c>
    </row>
    <row r="165" spans="1:1">
      <c r="A165" s="308" t="s">
        <v>5976</v>
      </c>
    </row>
    <row r="166" spans="1:1">
      <c r="A166" s="308" t="s">
        <v>5978</v>
      </c>
    </row>
    <row r="167" spans="1:1">
      <c r="A167" s="308" t="s">
        <v>5980</v>
      </c>
    </row>
    <row r="168" spans="1:1">
      <c r="A168" s="308" t="s">
        <v>5982</v>
      </c>
    </row>
    <row r="169" spans="1:1">
      <c r="A169" s="308" t="s">
        <v>5984</v>
      </c>
    </row>
    <row r="170" spans="1:1">
      <c r="A170" s="308" t="s">
        <v>5986</v>
      </c>
    </row>
    <row r="171" spans="1:1">
      <c r="A171" s="308" t="s">
        <v>5988</v>
      </c>
    </row>
    <row r="172" spans="1:1">
      <c r="A172" s="308" t="s">
        <v>5990</v>
      </c>
    </row>
    <row r="173" spans="1:1">
      <c r="A173" s="308" t="s">
        <v>5992</v>
      </c>
    </row>
    <row r="174" spans="1:1">
      <c r="A174" s="308" t="s">
        <v>5994</v>
      </c>
    </row>
    <row r="175" spans="1:1">
      <c r="A175" s="308" t="s">
        <v>5996</v>
      </c>
    </row>
    <row r="176" spans="1:1">
      <c r="A176" s="308" t="s">
        <v>5998</v>
      </c>
    </row>
    <row r="177" spans="1:1">
      <c r="A177" s="308" t="s">
        <v>6000</v>
      </c>
    </row>
    <row r="178" spans="1:1">
      <c r="A178" s="308" t="s">
        <v>6002</v>
      </c>
    </row>
    <row r="179" spans="1:1">
      <c r="A179" s="308" t="s">
        <v>6004</v>
      </c>
    </row>
    <row r="180" spans="1:1">
      <c r="A180" s="308" t="s">
        <v>6006</v>
      </c>
    </row>
    <row r="181" spans="1:1">
      <c r="A181" s="308" t="s">
        <v>6008</v>
      </c>
    </row>
    <row r="182" spans="1:1">
      <c r="A182" s="308" t="s">
        <v>6010</v>
      </c>
    </row>
    <row r="183" spans="1:1">
      <c r="A183" s="308" t="s">
        <v>6012</v>
      </c>
    </row>
    <row r="184" spans="1:1">
      <c r="A184" s="308" t="s">
        <v>6014</v>
      </c>
    </row>
    <row r="185" spans="1:1">
      <c r="A185" s="308" t="s">
        <v>6016</v>
      </c>
    </row>
    <row r="186" spans="1:1">
      <c r="A186" s="308" t="s">
        <v>6018</v>
      </c>
    </row>
    <row r="187" spans="1:1">
      <c r="A187" s="308" t="s">
        <v>6020</v>
      </c>
    </row>
    <row r="188" spans="1:1">
      <c r="A188" s="308" t="s">
        <v>6022</v>
      </c>
    </row>
    <row r="189" spans="1:1">
      <c r="A189" s="308" t="s">
        <v>6024</v>
      </c>
    </row>
    <row r="190" spans="1:1">
      <c r="A190" s="308" t="s">
        <v>6026</v>
      </c>
    </row>
    <row r="191" spans="1:1">
      <c r="A191" s="308" t="s">
        <v>6028</v>
      </c>
    </row>
    <row r="192" spans="1:1">
      <c r="A192" s="308" t="s">
        <v>6030</v>
      </c>
    </row>
    <row r="193" spans="1:1">
      <c r="A193" s="308" t="s">
        <v>6032</v>
      </c>
    </row>
    <row r="194" spans="1:1">
      <c r="A194" s="308" t="s">
        <v>6034</v>
      </c>
    </row>
    <row r="195" spans="1:1">
      <c r="A195" s="308" t="s">
        <v>6036</v>
      </c>
    </row>
    <row r="196" spans="1:1">
      <c r="A196" s="308" t="s">
        <v>6038</v>
      </c>
    </row>
    <row r="197" spans="1:1">
      <c r="A197" s="308" t="s">
        <v>6040</v>
      </c>
    </row>
    <row r="198" spans="1:1">
      <c r="A198" s="308" t="s">
        <v>6042</v>
      </c>
    </row>
    <row r="199" spans="1:1">
      <c r="A199" s="308" t="s">
        <v>6287</v>
      </c>
    </row>
    <row r="200" spans="1:1">
      <c r="A200" s="308" t="s">
        <v>6046</v>
      </c>
    </row>
    <row r="201" spans="1:1">
      <c r="A201" s="308" t="s">
        <v>6048</v>
      </c>
    </row>
    <row r="202" spans="1:1">
      <c r="A202" s="308" t="s">
        <v>6050</v>
      </c>
    </row>
    <row r="203" spans="1:1">
      <c r="A203" s="308" t="s">
        <v>6052</v>
      </c>
    </row>
    <row r="204" spans="1:1">
      <c r="A204" s="308" t="s">
        <v>6052</v>
      </c>
    </row>
    <row r="205" spans="1:1">
      <c r="A205" s="308" t="s">
        <v>6055</v>
      </c>
    </row>
    <row r="206" spans="1:1">
      <c r="A206" s="308" t="s">
        <v>6057</v>
      </c>
    </row>
    <row r="207" spans="1:1">
      <c r="A207" s="308" t="s">
        <v>6059</v>
      </c>
    </row>
    <row r="208" spans="1:1">
      <c r="A208" s="308" t="s">
        <v>6061</v>
      </c>
    </row>
    <row r="209" spans="1:1">
      <c r="A209" s="308" t="s">
        <v>6063</v>
      </c>
    </row>
    <row r="210" spans="1:1">
      <c r="A210" s="308" t="s">
        <v>6065</v>
      </c>
    </row>
    <row r="211" spans="1:1">
      <c r="A211" s="308" t="s">
        <v>6067</v>
      </c>
    </row>
    <row r="212" spans="1:1">
      <c r="A212" s="308" t="s">
        <v>6069</v>
      </c>
    </row>
    <row r="213" spans="1:1">
      <c r="A213" s="308" t="s">
        <v>6071</v>
      </c>
    </row>
    <row r="214" spans="1:1">
      <c r="A214" s="308" t="s">
        <v>6073</v>
      </c>
    </row>
    <row r="215" spans="1:1">
      <c r="A215" s="308" t="s">
        <v>6075</v>
      </c>
    </row>
    <row r="216" spans="1:1">
      <c r="A216" s="308" t="s">
        <v>6077</v>
      </c>
    </row>
    <row r="217" spans="1:1">
      <c r="A217" s="308" t="s">
        <v>6079</v>
      </c>
    </row>
    <row r="218" spans="1:1">
      <c r="A218" s="308" t="s">
        <v>6081</v>
      </c>
    </row>
    <row r="219" spans="1:1">
      <c r="A219" s="308" t="s">
        <v>6083</v>
      </c>
    </row>
    <row r="220" spans="1:1">
      <c r="A220" s="308" t="s">
        <v>6085</v>
      </c>
    </row>
    <row r="221" spans="1:1">
      <c r="A221" s="308" t="s">
        <v>6087</v>
      </c>
    </row>
    <row r="222" spans="1:1">
      <c r="A222" s="308" t="s">
        <v>6089</v>
      </c>
    </row>
    <row r="223" spans="1:1">
      <c r="A223" s="308" t="s">
        <v>6091</v>
      </c>
    </row>
    <row r="224" spans="1:1">
      <c r="A224" s="308" t="s">
        <v>6093</v>
      </c>
    </row>
    <row r="225" spans="1:1">
      <c r="A225" s="308" t="s">
        <v>6095</v>
      </c>
    </row>
    <row r="226" spans="1:1">
      <c r="A226" s="308" t="s">
        <v>6097</v>
      </c>
    </row>
    <row r="227" spans="1:1">
      <c r="A227" s="308" t="s">
        <v>6099</v>
      </c>
    </row>
    <row r="228" spans="1:1">
      <c r="A228" s="308" t="s">
        <v>6101</v>
      </c>
    </row>
    <row r="229" spans="1:1">
      <c r="A229" s="308" t="s">
        <v>6103</v>
      </c>
    </row>
    <row r="230" spans="1:1">
      <c r="A230" s="308" t="s">
        <v>6105</v>
      </c>
    </row>
    <row r="231" spans="1:1">
      <c r="A231" s="308" t="s">
        <v>6107</v>
      </c>
    </row>
    <row r="232" spans="1:1">
      <c r="A232" s="308" t="s">
        <v>6109</v>
      </c>
    </row>
    <row r="233" spans="1:1">
      <c r="A233" s="308" t="s">
        <v>6111</v>
      </c>
    </row>
    <row r="234" spans="1:1">
      <c r="A234" s="308" t="s">
        <v>6113</v>
      </c>
    </row>
    <row r="235" spans="1:1">
      <c r="A235" s="308" t="s">
        <v>6115</v>
      </c>
    </row>
    <row r="236" spans="1:1">
      <c r="A236" s="308" t="s">
        <v>6117</v>
      </c>
    </row>
    <row r="237" spans="1:1">
      <c r="A237" s="308" t="s">
        <v>6119</v>
      </c>
    </row>
    <row r="238" spans="1:1">
      <c r="A238" s="308" t="s">
        <v>6121</v>
      </c>
    </row>
    <row r="239" spans="1:1">
      <c r="A239" s="308" t="s">
        <v>6123</v>
      </c>
    </row>
    <row r="240" spans="1:1">
      <c r="A240" s="308" t="s">
        <v>6125</v>
      </c>
    </row>
    <row r="241" spans="1:1">
      <c r="A241" s="308" t="s">
        <v>6127</v>
      </c>
    </row>
    <row r="242" spans="1:1">
      <c r="A242" s="308" t="s">
        <v>6129</v>
      </c>
    </row>
    <row r="243" spans="1:1">
      <c r="A243" s="308" t="s">
        <v>6131</v>
      </c>
    </row>
    <row r="244" spans="1:1">
      <c r="A244" s="308" t="s">
        <v>6133</v>
      </c>
    </row>
    <row r="245" spans="1:1">
      <c r="A245" s="308" t="s">
        <v>6135</v>
      </c>
    </row>
    <row r="246" spans="1:1">
      <c r="A246" s="308" t="s">
        <v>6137</v>
      </c>
    </row>
    <row r="247" spans="1:1">
      <c r="A247" s="308" t="s">
        <v>6139</v>
      </c>
    </row>
    <row r="248" spans="1:1">
      <c r="A248" s="308" t="s">
        <v>6141</v>
      </c>
    </row>
    <row r="249" spans="1:1">
      <c r="A249" s="308" t="s">
        <v>6143</v>
      </c>
    </row>
    <row r="250" spans="1:1">
      <c r="A250" s="308" t="s">
        <v>6145</v>
      </c>
    </row>
    <row r="251" spans="1:1">
      <c r="A251" s="308" t="s">
        <v>6147</v>
      </c>
    </row>
    <row r="252" spans="1:1">
      <c r="A252" s="308" t="s">
        <v>6149</v>
      </c>
    </row>
    <row r="253" spans="1:1">
      <c r="A253" s="308" t="s">
        <v>6151</v>
      </c>
    </row>
    <row r="254" spans="1:1">
      <c r="A254" s="308" t="s">
        <v>6153</v>
      </c>
    </row>
    <row r="255" spans="1:1">
      <c r="A255" s="308" t="s">
        <v>6155</v>
      </c>
    </row>
    <row r="256" spans="1:1">
      <c r="A256" s="308" t="s">
        <v>6157</v>
      </c>
    </row>
    <row r="257" spans="1:1">
      <c r="A257" s="308" t="s">
        <v>6159</v>
      </c>
    </row>
    <row r="258" spans="1:1">
      <c r="A258" s="308" t="s">
        <v>6161</v>
      </c>
    </row>
    <row r="259" spans="1:1">
      <c r="A259" s="308" t="s">
        <v>6163</v>
      </c>
    </row>
    <row r="260" spans="1:1">
      <c r="A260" s="308" t="s">
        <v>6165</v>
      </c>
    </row>
    <row r="261" spans="1:1">
      <c r="A261" s="308" t="s">
        <v>6167</v>
      </c>
    </row>
    <row r="262" spans="1:1">
      <c r="A262" s="308" t="s">
        <v>6169</v>
      </c>
    </row>
    <row r="263" spans="1:1">
      <c r="A263" s="308" t="s">
        <v>6171</v>
      </c>
    </row>
    <row r="264" spans="1:1">
      <c r="A264" s="308" t="s">
        <v>6173</v>
      </c>
    </row>
    <row r="265" spans="1:1">
      <c r="A265" s="308" t="s">
        <v>6175</v>
      </c>
    </row>
    <row r="266" spans="1:1">
      <c r="A266" s="308" t="s">
        <v>6177</v>
      </c>
    </row>
    <row r="267" spans="1:1">
      <c r="A267" s="308" t="s">
        <v>6179</v>
      </c>
    </row>
    <row r="268" spans="1:1">
      <c r="A268" s="308" t="s">
        <v>6181</v>
      </c>
    </row>
    <row r="269" spans="1:1">
      <c r="A269" s="308" t="s">
        <v>6183</v>
      </c>
    </row>
    <row r="270" spans="1:1">
      <c r="A270" s="308" t="s">
        <v>6185</v>
      </c>
    </row>
    <row r="271" spans="1:1">
      <c r="A271" s="308" t="s">
        <v>6187</v>
      </c>
    </row>
    <row r="272" spans="1:1">
      <c r="A272" s="308" t="s">
        <v>6189</v>
      </c>
    </row>
    <row r="273" spans="1:1">
      <c r="A273" s="308" t="s">
        <v>6191</v>
      </c>
    </row>
    <row r="274" spans="1:1">
      <c r="A274" s="308" t="s">
        <v>6193</v>
      </c>
    </row>
    <row r="275" spans="1:1">
      <c r="A275" s="308" t="s">
        <v>6195</v>
      </c>
    </row>
    <row r="276" spans="1:1">
      <c r="A276" s="308" t="s">
        <v>6197</v>
      </c>
    </row>
    <row r="277" spans="1:1">
      <c r="A277" s="308" t="s">
        <v>6199</v>
      </c>
    </row>
    <row r="278" spans="1:1">
      <c r="A278" s="308" t="s">
        <v>6201</v>
      </c>
    </row>
    <row r="279" spans="1:1">
      <c r="A279" s="308" t="s">
        <v>6203</v>
      </c>
    </row>
    <row r="280" spans="1:1">
      <c r="A280" s="308" t="s">
        <v>6205</v>
      </c>
    </row>
    <row r="281" spans="1:1">
      <c r="A281" s="308" t="s">
        <v>6207</v>
      </c>
    </row>
    <row r="282" spans="1:1">
      <c r="A282" s="308" t="s">
        <v>6209</v>
      </c>
    </row>
    <row r="283" spans="1:1">
      <c r="A283" s="308" t="s">
        <v>6211</v>
      </c>
    </row>
    <row r="284" spans="1:1">
      <c r="A284" s="308" t="s">
        <v>6213</v>
      </c>
    </row>
    <row r="285" spans="1:1">
      <c r="A285" s="308" t="s">
        <v>6215</v>
      </c>
    </row>
    <row r="286" spans="1:1">
      <c r="A286" s="308" t="s">
        <v>6217</v>
      </c>
    </row>
    <row r="287" spans="1:1">
      <c r="A287" s="308" t="s">
        <v>6219</v>
      </c>
    </row>
    <row r="288" spans="1:1">
      <c r="A288" s="308" t="s">
        <v>6221</v>
      </c>
    </row>
    <row r="289" spans="1:1">
      <c r="A289" s="308" t="s">
        <v>6223</v>
      </c>
    </row>
    <row r="290" spans="1:1">
      <c r="A290" s="308" t="s">
        <v>6225</v>
      </c>
    </row>
    <row r="291" spans="1:1">
      <c r="A291" s="308" t="s">
        <v>6227</v>
      </c>
    </row>
    <row r="292" spans="1:1">
      <c r="A292" s="308" t="s">
        <v>6229</v>
      </c>
    </row>
    <row r="293" spans="1:1">
      <c r="A293" s="308" t="s">
        <v>6231</v>
      </c>
    </row>
    <row r="294" spans="1:1">
      <c r="A294" s="308" t="s">
        <v>6233</v>
      </c>
    </row>
    <row r="295" spans="1:1">
      <c r="A295" s="308" t="s">
        <v>6235</v>
      </c>
    </row>
    <row r="296" spans="1:1">
      <c r="A296" s="308" t="s">
        <v>6237</v>
      </c>
    </row>
    <row r="297" spans="1:1">
      <c r="A297" s="308" t="s">
        <v>6239</v>
      </c>
    </row>
    <row r="298" spans="1:1">
      <c r="A298" s="308" t="s">
        <v>6241</v>
      </c>
    </row>
    <row r="299" spans="1:1">
      <c r="A299" s="308" t="s">
        <v>6243</v>
      </c>
    </row>
    <row r="300" spans="1:1">
      <c r="A300" s="308" t="s">
        <v>6245</v>
      </c>
    </row>
    <row r="301" spans="1:1">
      <c r="A301" s="308" t="s">
        <v>6247</v>
      </c>
    </row>
    <row r="302" spans="1:1">
      <c r="A302" s="308" t="s">
        <v>6249</v>
      </c>
    </row>
    <row r="303" spans="1:1">
      <c r="A303" s="308" t="s">
        <v>6251</v>
      </c>
    </row>
    <row r="304" spans="1:1">
      <c r="A304" s="308" t="s">
        <v>6253</v>
      </c>
    </row>
    <row r="305" spans="1:1">
      <c r="A305" s="308" t="s">
        <v>6255</v>
      </c>
    </row>
    <row r="306" spans="1:1">
      <c r="A306" s="308" t="s">
        <v>6257</v>
      </c>
    </row>
    <row r="307" spans="1:1">
      <c r="A307" s="308" t="s">
        <v>6259</v>
      </c>
    </row>
    <row r="308" spans="1:1">
      <c r="A308" s="308" t="s">
        <v>6261</v>
      </c>
    </row>
    <row r="309" spans="1:1">
      <c r="A309" s="308" t="s">
        <v>6263</v>
      </c>
    </row>
    <row r="310" spans="1:1">
      <c r="A310" s="308" t="s">
        <v>6265</v>
      </c>
    </row>
    <row r="311" spans="1:1">
      <c r="A311" s="308" t="s">
        <v>6267</v>
      </c>
    </row>
    <row r="312" spans="1:1">
      <c r="A312" s="308" t="s">
        <v>6269</v>
      </c>
    </row>
    <row r="313" spans="1:1">
      <c r="A313" s="308" t="s">
        <v>6271</v>
      </c>
    </row>
    <row r="314" spans="1:1">
      <c r="A314" s="308" t="s">
        <v>6273</v>
      </c>
    </row>
    <row r="315" spans="1:1">
      <c r="A315" s="308" t="s">
        <v>6275</v>
      </c>
    </row>
    <row r="316" spans="1:1">
      <c r="A316" s="308" t="s">
        <v>6277</v>
      </c>
    </row>
    <row r="317" spans="1:1">
      <c r="A317" s="308" t="s">
        <v>6279</v>
      </c>
    </row>
    <row r="318" spans="1:1">
      <c r="A318" s="308" t="s">
        <v>6281</v>
      </c>
    </row>
    <row r="319" spans="1:1">
      <c r="A319" s="308" t="s">
        <v>6283</v>
      </c>
    </row>
  </sheetData>
  <autoFilter ref="A1:A319" xr:uid="{E5B5C418-D82D-4879-B475-244F633A4777}"/>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AC390"/>
  <sheetViews>
    <sheetView workbookViewId="0">
      <pane xSplit="2" ySplit="6" topLeftCell="C7" activePane="bottomRight" state="frozen"/>
      <selection pane="bottomRight" activeCell="B8" sqref="B8"/>
      <selection pane="bottomLeft"/>
      <selection pane="topRight"/>
    </sheetView>
  </sheetViews>
  <sheetFormatPr defaultColWidth="9" defaultRowHeight="12.75" customHeight="1"/>
  <cols>
    <col min="1" max="1" width="7.625" style="196" customWidth="1"/>
    <col min="2" max="2" width="30.125" style="196" customWidth="1"/>
    <col min="3" max="3" width="10.5" style="196" bestFit="1" customWidth="1"/>
    <col min="4" max="4" width="10.625" style="196" customWidth="1"/>
    <col min="5" max="5" width="37.125" style="198" customWidth="1"/>
    <col min="6" max="6" width="11.625" style="196" customWidth="1"/>
    <col min="7" max="7" width="9.125" style="196" customWidth="1"/>
    <col min="8" max="8" width="19.125" style="196" customWidth="1"/>
    <col min="9" max="9" width="22.625" style="198" customWidth="1"/>
    <col min="10" max="10" width="9" style="196"/>
    <col min="11" max="12" width="14.125" style="196" customWidth="1"/>
    <col min="13" max="13" width="32.625" style="196" customWidth="1"/>
    <col min="14" max="14" width="28.5" style="196" customWidth="1"/>
    <col min="15" max="15" width="9.5" style="196" customWidth="1"/>
    <col min="16" max="18" width="9" style="196"/>
    <col min="19" max="19" width="18.625" style="196" customWidth="1"/>
    <col min="20" max="20" width="33.625" style="196" customWidth="1"/>
    <col min="21" max="22" width="31.625" style="196" customWidth="1"/>
    <col min="23" max="23" width="39.125" style="196" bestFit="1" customWidth="1"/>
    <col min="24" max="24" width="21.125" style="196" customWidth="1"/>
    <col min="25" max="25" width="21.625" style="196" customWidth="1"/>
    <col min="26" max="26" width="12.625" style="196" customWidth="1"/>
    <col min="27" max="16384" width="9" style="196"/>
  </cols>
  <sheetData>
    <row r="1" spans="1:29" ht="12.75" customHeight="1">
      <c r="C1" s="246"/>
    </row>
    <row r="2" spans="1:29" ht="12.75" customHeight="1">
      <c r="C2" s="246"/>
    </row>
    <row r="4" spans="1:29" s="235" customFormat="1" ht="21.75" customHeight="1">
      <c r="A4" s="514" t="s">
        <v>6288</v>
      </c>
      <c r="B4" s="514"/>
      <c r="C4" s="514"/>
      <c r="D4" s="514"/>
      <c r="E4" s="514"/>
      <c r="F4" s="514"/>
      <c r="G4" s="514" t="s">
        <v>4374</v>
      </c>
      <c r="H4" s="514"/>
      <c r="I4" s="514"/>
      <c r="J4" s="515" t="s">
        <v>4375</v>
      </c>
      <c r="K4" s="513"/>
      <c r="L4" s="515" t="s">
        <v>4376</v>
      </c>
      <c r="M4" s="512"/>
      <c r="N4" s="513"/>
      <c r="O4" s="516" t="s">
        <v>6289</v>
      </c>
      <c r="P4" s="516"/>
      <c r="Q4" s="516"/>
      <c r="R4" s="516"/>
      <c r="S4" s="516"/>
      <c r="T4" s="512" t="s">
        <v>4379</v>
      </c>
      <c r="U4" s="512"/>
      <c r="V4" s="512"/>
      <c r="W4" s="513"/>
    </row>
    <row r="5" spans="1:29" s="235" customFormat="1" ht="25.5" customHeight="1">
      <c r="A5" s="517" t="s">
        <v>6290</v>
      </c>
      <c r="B5" s="517" t="s">
        <v>6291</v>
      </c>
      <c r="C5" s="517" t="s">
        <v>6292</v>
      </c>
      <c r="D5" s="517" t="s">
        <v>6293</v>
      </c>
      <c r="E5" s="517" t="s">
        <v>1565</v>
      </c>
      <c r="F5" s="517" t="s">
        <v>4385</v>
      </c>
      <c r="G5" s="517" t="s">
        <v>1582</v>
      </c>
      <c r="H5" s="517" t="s">
        <v>1583</v>
      </c>
      <c r="I5" s="517" t="s">
        <v>4387</v>
      </c>
      <c r="J5" s="519" t="s">
        <v>4388</v>
      </c>
      <c r="K5" s="521" t="s">
        <v>4389</v>
      </c>
      <c r="L5" s="517" t="s">
        <v>4390</v>
      </c>
      <c r="M5" s="519" t="s">
        <v>4391</v>
      </c>
      <c r="N5" s="517" t="s">
        <v>4392</v>
      </c>
      <c r="O5" s="525" t="s">
        <v>6294</v>
      </c>
      <c r="P5" s="525"/>
      <c r="Q5" s="525"/>
      <c r="R5" s="526" t="s">
        <v>6295</v>
      </c>
      <c r="S5" s="527"/>
      <c r="T5" s="519" t="s">
        <v>71</v>
      </c>
      <c r="U5" s="523" t="s">
        <v>4396</v>
      </c>
      <c r="V5" s="523" t="s">
        <v>4397</v>
      </c>
      <c r="W5" s="521" t="s">
        <v>6296</v>
      </c>
    </row>
    <row r="6" spans="1:29" s="234" customFormat="1" ht="19.5" customHeight="1" thickBot="1">
      <c r="A6" s="518"/>
      <c r="B6" s="518"/>
      <c r="C6" s="518"/>
      <c r="D6" s="518"/>
      <c r="E6" s="518"/>
      <c r="F6" s="518"/>
      <c r="G6" s="518"/>
      <c r="H6" s="518"/>
      <c r="I6" s="518"/>
      <c r="J6" s="520"/>
      <c r="K6" s="522"/>
      <c r="L6" s="518"/>
      <c r="M6" s="520"/>
      <c r="N6" s="518"/>
      <c r="O6" s="229" t="s">
        <v>4393</v>
      </c>
      <c r="P6" s="229" t="s">
        <v>1573</v>
      </c>
      <c r="Q6" s="229" t="s">
        <v>4394</v>
      </c>
      <c r="R6" s="237" t="s">
        <v>3527</v>
      </c>
      <c r="S6" s="229" t="s">
        <v>4395</v>
      </c>
      <c r="T6" s="520"/>
      <c r="U6" s="524"/>
      <c r="V6" s="524"/>
      <c r="W6" s="522"/>
      <c r="X6" s="277" t="s">
        <v>3494</v>
      </c>
      <c r="Y6" s="278" t="s">
        <v>4398</v>
      </c>
      <c r="Z6" s="278" t="s">
        <v>4399</v>
      </c>
      <c r="AA6" s="278" t="s">
        <v>6</v>
      </c>
      <c r="AB6" s="279"/>
      <c r="AC6" s="279"/>
    </row>
    <row r="7" spans="1:29" s="234" customFormat="1" ht="13.5" customHeight="1" thickTop="1">
      <c r="A7" s="230" t="s">
        <v>6297</v>
      </c>
      <c r="B7" s="231"/>
      <c r="C7" s="231"/>
      <c r="D7" s="231"/>
      <c r="E7" s="231"/>
      <c r="F7" s="231"/>
      <c r="G7" s="231"/>
      <c r="H7" s="231"/>
      <c r="I7" s="231"/>
      <c r="J7" s="231"/>
      <c r="K7" s="231"/>
      <c r="L7" s="231"/>
      <c r="M7" s="231"/>
      <c r="N7" s="238"/>
      <c r="O7" s="238"/>
      <c r="P7" s="238"/>
      <c r="Q7" s="238"/>
      <c r="R7" s="231"/>
      <c r="S7" s="231"/>
      <c r="T7" s="231"/>
      <c r="U7" s="231"/>
      <c r="V7" s="231"/>
      <c r="W7" s="231"/>
      <c r="X7" s="280"/>
      <c r="Y7" s="281"/>
      <c r="Z7" s="281"/>
      <c r="AA7" s="281"/>
      <c r="AB7" s="281"/>
      <c r="AC7" s="281"/>
    </row>
    <row r="8" spans="1:29" s="236" customFormat="1" ht="96" customHeight="1">
      <c r="A8" s="232" t="s">
        <v>777</v>
      </c>
      <c r="B8" s="232" t="s">
        <v>4248</v>
      </c>
      <c r="C8" s="232" t="s">
        <v>6298</v>
      </c>
      <c r="D8" s="232" t="s">
        <v>6298</v>
      </c>
      <c r="E8" s="233" t="s">
        <v>4249</v>
      </c>
      <c r="F8" s="232" t="s">
        <v>1664</v>
      </c>
      <c r="G8" s="232" t="s">
        <v>1625</v>
      </c>
      <c r="H8" s="232" t="s">
        <v>1711</v>
      </c>
      <c r="I8" s="233" t="s">
        <v>4401</v>
      </c>
      <c r="J8" s="232"/>
      <c r="K8" s="232"/>
      <c r="L8" s="232" t="s">
        <v>4402</v>
      </c>
      <c r="M8" s="233"/>
      <c r="N8" s="233"/>
      <c r="O8" s="241"/>
      <c r="P8" s="241"/>
      <c r="Q8" s="232" t="s">
        <v>4403</v>
      </c>
      <c r="R8" s="241"/>
      <c r="S8" s="241"/>
      <c r="T8" s="233"/>
      <c r="U8" s="233"/>
      <c r="V8" s="233"/>
      <c r="W8" s="233"/>
      <c r="AA8" s="259"/>
    </row>
    <row r="9" spans="1:29" s="236" customFormat="1" ht="167.25" customHeight="1">
      <c r="A9" s="232" t="s">
        <v>76</v>
      </c>
      <c r="B9" s="232" t="s">
        <v>77</v>
      </c>
      <c r="C9" s="232" t="s">
        <v>6298</v>
      </c>
      <c r="D9" s="232" t="s">
        <v>6298</v>
      </c>
      <c r="E9" s="233" t="s">
        <v>6299</v>
      </c>
      <c r="F9" s="233" t="s">
        <v>6300</v>
      </c>
      <c r="G9" s="232" t="s">
        <v>1600</v>
      </c>
      <c r="H9" s="232" t="s">
        <v>4554</v>
      </c>
      <c r="I9" s="233" t="s">
        <v>4555</v>
      </c>
      <c r="J9" s="232" t="s">
        <v>4407</v>
      </c>
      <c r="K9" s="232" t="s">
        <v>4408</v>
      </c>
      <c r="L9" s="232" t="s">
        <v>4402</v>
      </c>
      <c r="M9" s="233" t="s">
        <v>6301</v>
      </c>
      <c r="N9" s="233" t="s">
        <v>6302</v>
      </c>
      <c r="O9" s="241"/>
      <c r="P9" s="241"/>
      <c r="Q9" s="232" t="s">
        <v>4403</v>
      </c>
      <c r="R9" s="241"/>
      <c r="S9" s="241"/>
      <c r="T9" s="233"/>
      <c r="U9" s="233" t="s">
        <v>4596</v>
      </c>
      <c r="V9" s="233" t="s">
        <v>4412</v>
      </c>
      <c r="W9" s="233" t="s">
        <v>6303</v>
      </c>
      <c r="AA9" s="259"/>
    </row>
    <row r="10" spans="1:29" s="236" customFormat="1" ht="172.5" customHeight="1">
      <c r="A10" s="232" t="s">
        <v>79</v>
      </c>
      <c r="B10" s="232" t="s">
        <v>80</v>
      </c>
      <c r="C10" s="232" t="s">
        <v>6298</v>
      </c>
      <c r="D10" s="232" t="s">
        <v>6298</v>
      </c>
      <c r="E10" s="233" t="s">
        <v>6304</v>
      </c>
      <c r="F10" s="233" t="s">
        <v>4415</v>
      </c>
      <c r="G10" s="232" t="s">
        <v>1600</v>
      </c>
      <c r="H10" s="232" t="s">
        <v>1798</v>
      </c>
      <c r="I10" s="233" t="s">
        <v>4557</v>
      </c>
      <c r="J10" s="232" t="s">
        <v>4407</v>
      </c>
      <c r="K10" s="233" t="s">
        <v>4558</v>
      </c>
      <c r="L10" s="233" t="s">
        <v>4419</v>
      </c>
      <c r="M10" s="233" t="s">
        <v>4559</v>
      </c>
      <c r="N10" s="233" t="s">
        <v>6305</v>
      </c>
      <c r="O10" s="241"/>
      <c r="P10" s="241"/>
      <c r="Q10" s="232" t="s">
        <v>4403</v>
      </c>
      <c r="R10" s="241"/>
      <c r="S10" s="241"/>
      <c r="T10" s="232"/>
      <c r="U10" s="233" t="s">
        <v>4598</v>
      </c>
      <c r="V10" s="233" t="s">
        <v>4423</v>
      </c>
      <c r="W10" s="232" t="s">
        <v>6306</v>
      </c>
      <c r="AA10" s="259"/>
    </row>
    <row r="11" spans="1:29" s="236" customFormat="1" ht="112.5">
      <c r="A11" s="232" t="s">
        <v>81</v>
      </c>
      <c r="B11" s="232" t="s">
        <v>82</v>
      </c>
      <c r="C11" s="232" t="s">
        <v>6298</v>
      </c>
      <c r="D11" s="232" t="s">
        <v>6298</v>
      </c>
      <c r="E11" s="233" t="s">
        <v>1803</v>
      </c>
      <c r="F11" s="232" t="s">
        <v>1596</v>
      </c>
      <c r="G11" s="232" t="s">
        <v>1600</v>
      </c>
      <c r="H11" s="232" t="s">
        <v>1615</v>
      </c>
      <c r="I11" s="233" t="s">
        <v>4442</v>
      </c>
      <c r="J11" s="232"/>
      <c r="K11" s="232"/>
      <c r="L11" s="232" t="s">
        <v>4402</v>
      </c>
      <c r="M11" s="233" t="s">
        <v>6307</v>
      </c>
      <c r="N11" s="232"/>
      <c r="O11" s="241"/>
      <c r="P11" s="241"/>
      <c r="Q11" s="232" t="s">
        <v>4403</v>
      </c>
      <c r="R11" s="241"/>
      <c r="S11" s="241"/>
      <c r="T11" s="233"/>
      <c r="U11" s="233"/>
      <c r="V11" s="233"/>
      <c r="W11" s="233" t="s">
        <v>6308</v>
      </c>
      <c r="AA11" s="259"/>
    </row>
    <row r="12" spans="1:29" s="236" customFormat="1" ht="106.5" customHeight="1">
      <c r="A12" s="232" t="s">
        <v>83</v>
      </c>
      <c r="B12" s="232" t="s">
        <v>84</v>
      </c>
      <c r="C12" s="232" t="s">
        <v>6298</v>
      </c>
      <c r="D12" s="232" t="s">
        <v>6298</v>
      </c>
      <c r="E12" s="233" t="s">
        <v>6309</v>
      </c>
      <c r="F12" s="233" t="s">
        <v>4415</v>
      </c>
      <c r="G12" s="232" t="s">
        <v>1600</v>
      </c>
      <c r="H12" s="232" t="s">
        <v>605</v>
      </c>
      <c r="I12" s="233" t="s">
        <v>4560</v>
      </c>
      <c r="J12" s="232" t="s">
        <v>4407</v>
      </c>
      <c r="K12" s="232" t="s">
        <v>605</v>
      </c>
      <c r="L12" s="232" t="s">
        <v>4402</v>
      </c>
      <c r="M12" s="233" t="s">
        <v>6310</v>
      </c>
      <c r="N12" s="233" t="s">
        <v>6311</v>
      </c>
      <c r="O12" s="241"/>
      <c r="P12" s="241"/>
      <c r="Q12" s="232" t="s">
        <v>4403</v>
      </c>
      <c r="R12" s="241"/>
      <c r="S12" s="241"/>
      <c r="T12" s="233"/>
      <c r="U12" s="233" t="s">
        <v>4602</v>
      </c>
      <c r="V12" s="233" t="s">
        <v>4603</v>
      </c>
      <c r="W12" s="233" t="s">
        <v>6312</v>
      </c>
      <c r="AA12" s="259"/>
    </row>
    <row r="13" spans="1:29" s="236" customFormat="1" ht="215.25" customHeight="1">
      <c r="A13" s="232" t="s">
        <v>85</v>
      </c>
      <c r="B13" s="232" t="s">
        <v>86</v>
      </c>
      <c r="C13" s="232" t="s">
        <v>6298</v>
      </c>
      <c r="D13" s="232" t="s">
        <v>6298</v>
      </c>
      <c r="E13" s="233" t="s">
        <v>2344</v>
      </c>
      <c r="F13" s="232" t="s">
        <v>1596</v>
      </c>
      <c r="G13" s="232" t="s">
        <v>1625</v>
      </c>
      <c r="H13" s="232" t="s">
        <v>1626</v>
      </c>
      <c r="I13" s="233" t="s">
        <v>6313</v>
      </c>
      <c r="J13" s="232"/>
      <c r="K13" s="232"/>
      <c r="L13" s="232" t="s">
        <v>4402</v>
      </c>
      <c r="M13" s="233" t="s">
        <v>4440</v>
      </c>
      <c r="N13" s="232"/>
      <c r="O13" s="241"/>
      <c r="P13" s="241"/>
      <c r="Q13" s="232" t="s">
        <v>4403</v>
      </c>
      <c r="R13" s="241"/>
      <c r="S13" s="241"/>
      <c r="T13" s="233"/>
      <c r="U13" s="233"/>
      <c r="V13" s="233"/>
      <c r="W13" s="233" t="s">
        <v>6314</v>
      </c>
      <c r="AA13" s="259"/>
    </row>
    <row r="14" spans="1:29" s="236" customFormat="1" ht="99.95">
      <c r="A14" s="232" t="s">
        <v>87</v>
      </c>
      <c r="B14" s="232" t="s">
        <v>88</v>
      </c>
      <c r="C14" s="232" t="s">
        <v>6298</v>
      </c>
      <c r="D14" s="232" t="s">
        <v>6298</v>
      </c>
      <c r="E14" s="233" t="s">
        <v>1632</v>
      </c>
      <c r="F14" s="232" t="s">
        <v>1596</v>
      </c>
      <c r="G14" s="232" t="s">
        <v>1625</v>
      </c>
      <c r="H14" s="232" t="s">
        <v>1631</v>
      </c>
      <c r="I14" s="233" t="s">
        <v>4442</v>
      </c>
      <c r="J14" s="232"/>
      <c r="K14" s="232"/>
      <c r="L14" s="232" t="s">
        <v>4402</v>
      </c>
      <c r="M14" s="233" t="s">
        <v>4443</v>
      </c>
      <c r="N14" s="232"/>
      <c r="O14" s="241"/>
      <c r="P14" s="241"/>
      <c r="Q14" s="232" t="s">
        <v>4403</v>
      </c>
      <c r="R14" s="241"/>
      <c r="S14" s="241"/>
      <c r="T14" s="233"/>
      <c r="U14" s="233"/>
      <c r="V14" s="233"/>
      <c r="W14" s="233" t="s">
        <v>4441</v>
      </c>
      <c r="AA14" s="259"/>
    </row>
    <row r="15" spans="1:29" s="236" customFormat="1" ht="111" customHeight="1">
      <c r="A15" s="232" t="s">
        <v>89</v>
      </c>
      <c r="B15" s="232" t="s">
        <v>90</v>
      </c>
      <c r="C15" s="232" t="s">
        <v>6298</v>
      </c>
      <c r="D15" s="232" t="s">
        <v>6298</v>
      </c>
      <c r="E15" s="233" t="s">
        <v>1637</v>
      </c>
      <c r="F15" s="232" t="s">
        <v>1596</v>
      </c>
      <c r="G15" s="232" t="s">
        <v>1625</v>
      </c>
      <c r="H15" s="232" t="s">
        <v>1636</v>
      </c>
      <c r="I15" s="233" t="s">
        <v>4442</v>
      </c>
      <c r="J15" s="232"/>
      <c r="K15" s="232"/>
      <c r="L15" s="232" t="s">
        <v>4402</v>
      </c>
      <c r="M15" s="233" t="s">
        <v>4447</v>
      </c>
      <c r="N15" s="232"/>
      <c r="O15" s="241"/>
      <c r="P15" s="241"/>
      <c r="Q15" s="232" t="s">
        <v>4403</v>
      </c>
      <c r="R15" s="241"/>
      <c r="S15" s="241"/>
      <c r="T15" s="233" t="s">
        <v>6315</v>
      </c>
      <c r="U15" s="233"/>
      <c r="V15" s="233"/>
      <c r="W15" s="233" t="s">
        <v>6316</v>
      </c>
      <c r="AA15" s="259"/>
    </row>
    <row r="16" spans="1:29" s="236" customFormat="1" ht="87.6">
      <c r="A16" s="232" t="s">
        <v>91</v>
      </c>
      <c r="B16" s="233" t="s">
        <v>92</v>
      </c>
      <c r="C16" s="232" t="s">
        <v>6298</v>
      </c>
      <c r="D16" s="232" t="s">
        <v>6298</v>
      </c>
      <c r="E16" s="233" t="s">
        <v>2716</v>
      </c>
      <c r="F16" s="233" t="s">
        <v>1596</v>
      </c>
      <c r="G16" s="233" t="s">
        <v>1625</v>
      </c>
      <c r="H16" s="233" t="s">
        <v>605</v>
      </c>
      <c r="I16" s="233" t="s">
        <v>6317</v>
      </c>
      <c r="J16" s="232"/>
      <c r="K16" s="232"/>
      <c r="L16" s="232" t="s">
        <v>4402</v>
      </c>
      <c r="M16" s="233" t="s">
        <v>4452</v>
      </c>
      <c r="N16" s="232"/>
      <c r="O16" s="241"/>
      <c r="P16" s="241"/>
      <c r="Q16" s="232" t="s">
        <v>4403</v>
      </c>
      <c r="R16" s="241"/>
      <c r="S16" s="241"/>
      <c r="T16" s="233" t="s">
        <v>4453</v>
      </c>
      <c r="U16" s="233"/>
      <c r="V16" s="233"/>
      <c r="W16" s="233" t="s">
        <v>6318</v>
      </c>
      <c r="AA16" s="259"/>
    </row>
    <row r="17" spans="1:27" s="236" customFormat="1" ht="189.75" customHeight="1">
      <c r="A17" s="232" t="s">
        <v>93</v>
      </c>
      <c r="B17" s="233" t="s">
        <v>1644</v>
      </c>
      <c r="C17" s="232" t="s">
        <v>6298</v>
      </c>
      <c r="D17" s="232" t="s">
        <v>6298</v>
      </c>
      <c r="E17" s="233" t="s">
        <v>1650</v>
      </c>
      <c r="F17" s="233" t="s">
        <v>1596</v>
      </c>
      <c r="G17" s="233" t="s">
        <v>1625</v>
      </c>
      <c r="H17" s="233" t="s">
        <v>678</v>
      </c>
      <c r="I17" s="233" t="s">
        <v>4458</v>
      </c>
      <c r="J17" s="232"/>
      <c r="K17" s="232"/>
      <c r="L17" s="232" t="s">
        <v>4402</v>
      </c>
      <c r="M17" s="233" t="s">
        <v>4459</v>
      </c>
      <c r="N17" s="232"/>
      <c r="O17" s="241"/>
      <c r="P17" s="241"/>
      <c r="Q17" s="232" t="s">
        <v>4403</v>
      </c>
      <c r="R17" s="241"/>
      <c r="S17" s="241"/>
      <c r="T17" s="233" t="s">
        <v>6319</v>
      </c>
      <c r="U17" s="233"/>
      <c r="V17" s="233"/>
      <c r="W17" s="233" t="s">
        <v>6320</v>
      </c>
      <c r="AA17" s="259"/>
    </row>
    <row r="18" spans="1:27" s="236" customFormat="1" ht="99.95">
      <c r="A18" s="232" t="s">
        <v>95</v>
      </c>
      <c r="B18" s="233" t="s">
        <v>96</v>
      </c>
      <c r="C18" s="232" t="s">
        <v>6298</v>
      </c>
      <c r="D18" s="232" t="s">
        <v>6298</v>
      </c>
      <c r="E18" s="233" t="s">
        <v>6321</v>
      </c>
      <c r="F18" s="233" t="s">
        <v>1596</v>
      </c>
      <c r="G18" s="233" t="s">
        <v>1625</v>
      </c>
      <c r="H18" s="233" t="s">
        <v>1655</v>
      </c>
      <c r="I18" s="233" t="s">
        <v>4464</v>
      </c>
      <c r="J18" s="232"/>
      <c r="K18" s="232"/>
      <c r="L18" s="232" t="s">
        <v>4402</v>
      </c>
      <c r="M18" s="233" t="s">
        <v>4465</v>
      </c>
      <c r="N18" s="232"/>
      <c r="O18" s="241"/>
      <c r="P18" s="241"/>
      <c r="Q18" s="232" t="s">
        <v>4403</v>
      </c>
      <c r="R18" s="241"/>
      <c r="S18" s="241"/>
      <c r="T18" s="233"/>
      <c r="U18" s="233"/>
      <c r="V18" s="233"/>
      <c r="W18" s="233" t="s">
        <v>6322</v>
      </c>
      <c r="X18" s="240"/>
      <c r="AA18" s="259"/>
    </row>
    <row r="19" spans="1:27" s="236" customFormat="1" ht="37.5">
      <c r="A19" s="232" t="s">
        <v>97</v>
      </c>
      <c r="B19" s="232" t="s">
        <v>3858</v>
      </c>
      <c r="C19" s="232" t="s">
        <v>6323</v>
      </c>
      <c r="D19" s="232" t="s">
        <v>6323</v>
      </c>
      <c r="E19" s="233"/>
      <c r="F19" s="232" t="s">
        <v>1659</v>
      </c>
      <c r="G19" s="232" t="s">
        <v>1625</v>
      </c>
      <c r="H19" s="232" t="s">
        <v>6324</v>
      </c>
      <c r="I19" s="232"/>
      <c r="J19" s="241"/>
      <c r="K19" s="241"/>
      <c r="L19" s="232" t="s">
        <v>4402</v>
      </c>
      <c r="M19" s="232"/>
      <c r="N19" s="232"/>
      <c r="O19" s="241"/>
      <c r="P19" s="241"/>
      <c r="Q19" s="232" t="s">
        <v>4403</v>
      </c>
      <c r="R19" s="241"/>
      <c r="S19" s="241"/>
      <c r="T19" s="233"/>
      <c r="U19" s="233" t="s">
        <v>6325</v>
      </c>
      <c r="V19" s="233"/>
      <c r="W19" s="233"/>
      <c r="X19" s="240"/>
      <c r="AA19" s="259"/>
    </row>
    <row r="20" spans="1:27" s="236" customFormat="1" ht="37.5">
      <c r="A20" s="232" t="s">
        <v>99</v>
      </c>
      <c r="B20" s="232" t="s">
        <v>3859</v>
      </c>
      <c r="C20" s="232" t="s">
        <v>6323</v>
      </c>
      <c r="D20" s="232" t="s">
        <v>6323</v>
      </c>
      <c r="E20" s="233"/>
      <c r="F20" s="232" t="s">
        <v>1659</v>
      </c>
      <c r="G20" s="232" t="s">
        <v>1625</v>
      </c>
      <c r="H20" s="232" t="s">
        <v>6326</v>
      </c>
      <c r="I20" s="232"/>
      <c r="J20" s="241"/>
      <c r="K20" s="241"/>
      <c r="L20" s="232" t="s">
        <v>4402</v>
      </c>
      <c r="M20" s="232"/>
      <c r="N20" s="232"/>
      <c r="O20" s="241"/>
      <c r="P20" s="241"/>
      <c r="Q20" s="232" t="s">
        <v>4403</v>
      </c>
      <c r="R20" s="241"/>
      <c r="S20" s="241"/>
      <c r="T20" s="233"/>
      <c r="U20" s="233" t="s">
        <v>6327</v>
      </c>
      <c r="V20" s="233"/>
      <c r="W20" s="233"/>
      <c r="X20" s="240"/>
      <c r="AA20" s="259"/>
    </row>
    <row r="21" spans="1:27" s="236" customFormat="1" ht="12.6">
      <c r="A21" s="232" t="s">
        <v>101</v>
      </c>
      <c r="B21" s="232" t="s">
        <v>4250</v>
      </c>
      <c r="C21" s="232" t="s">
        <v>6298</v>
      </c>
      <c r="D21" s="232" t="s">
        <v>6298</v>
      </c>
      <c r="E21" s="233" t="s">
        <v>1666</v>
      </c>
      <c r="F21" s="232" t="s">
        <v>1664</v>
      </c>
      <c r="G21" s="241"/>
      <c r="H21" s="241"/>
      <c r="I21" s="243"/>
      <c r="J21" s="241"/>
      <c r="K21" s="241"/>
      <c r="L21" s="232" t="s">
        <v>4402</v>
      </c>
      <c r="M21" s="232"/>
      <c r="N21" s="232"/>
      <c r="O21" s="241"/>
      <c r="P21" s="241"/>
      <c r="Q21" s="232" t="s">
        <v>4403</v>
      </c>
      <c r="R21" s="241"/>
      <c r="S21" s="241"/>
      <c r="T21" s="233"/>
      <c r="U21" s="233"/>
      <c r="V21" s="233"/>
      <c r="W21" s="233"/>
      <c r="AA21" s="259"/>
    </row>
    <row r="22" spans="1:27" s="236" customFormat="1" ht="24.95">
      <c r="A22" s="232" t="s">
        <v>103</v>
      </c>
      <c r="B22" s="232" t="s">
        <v>3907</v>
      </c>
      <c r="C22" s="232" t="s">
        <v>6298</v>
      </c>
      <c r="D22" s="232" t="s">
        <v>6298</v>
      </c>
      <c r="E22" s="233" t="s">
        <v>1673</v>
      </c>
      <c r="F22" s="232" t="s">
        <v>1596</v>
      </c>
      <c r="G22" s="232" t="s">
        <v>1671</v>
      </c>
      <c r="H22" s="232" t="s">
        <v>1672</v>
      </c>
      <c r="I22" s="233" t="s">
        <v>4442</v>
      </c>
      <c r="J22" s="241"/>
      <c r="K22" s="241"/>
      <c r="L22" s="232" t="s">
        <v>4402</v>
      </c>
      <c r="M22" s="232"/>
      <c r="N22" s="232"/>
      <c r="O22" s="241"/>
      <c r="P22" s="241"/>
      <c r="Q22" s="232" t="s">
        <v>4403</v>
      </c>
      <c r="R22" s="241"/>
      <c r="S22" s="241"/>
      <c r="T22" s="233"/>
      <c r="U22" s="233"/>
      <c r="V22" s="233"/>
      <c r="W22" s="233" t="s">
        <v>4467</v>
      </c>
      <c r="AA22" s="259"/>
    </row>
    <row r="23" spans="1:27" s="236" customFormat="1" ht="37.5">
      <c r="A23" s="232" t="s">
        <v>105</v>
      </c>
      <c r="B23" s="232" t="s">
        <v>3908</v>
      </c>
      <c r="C23" s="232" t="s">
        <v>6298</v>
      </c>
      <c r="D23" s="232" t="s">
        <v>6298</v>
      </c>
      <c r="E23" s="233" t="s">
        <v>3894</v>
      </c>
      <c r="F23" s="232" t="s">
        <v>1596</v>
      </c>
      <c r="G23" s="232" t="s">
        <v>1671</v>
      </c>
      <c r="H23" s="232" t="s">
        <v>1678</v>
      </c>
      <c r="I23" s="233" t="s">
        <v>4469</v>
      </c>
      <c r="J23" s="241"/>
      <c r="K23" s="241"/>
      <c r="L23" s="232" t="s">
        <v>4402</v>
      </c>
      <c r="M23" s="232"/>
      <c r="N23" s="232"/>
      <c r="O23" s="241"/>
      <c r="P23" s="241"/>
      <c r="Q23" s="232" t="s">
        <v>4403</v>
      </c>
      <c r="R23" s="241"/>
      <c r="S23" s="241"/>
      <c r="T23" s="232"/>
      <c r="U23" s="232"/>
      <c r="V23" s="232"/>
      <c r="W23" s="233" t="s">
        <v>4468</v>
      </c>
      <c r="AA23" s="259"/>
    </row>
    <row r="24" spans="1:27" s="236" customFormat="1" ht="24.95">
      <c r="A24" s="232" t="s">
        <v>107</v>
      </c>
      <c r="B24" s="232" t="s">
        <v>4251</v>
      </c>
      <c r="C24" s="232" t="s">
        <v>6298</v>
      </c>
      <c r="D24" s="232" t="s">
        <v>6298</v>
      </c>
      <c r="E24" s="233" t="s">
        <v>1686</v>
      </c>
      <c r="F24" s="232" t="s">
        <v>1596</v>
      </c>
      <c r="G24" s="232" t="s">
        <v>1625</v>
      </c>
      <c r="H24" s="232" t="s">
        <v>1685</v>
      </c>
      <c r="I24" s="233" t="s">
        <v>4442</v>
      </c>
      <c r="J24" s="241"/>
      <c r="K24" s="241"/>
      <c r="L24" s="232" t="s">
        <v>4402</v>
      </c>
      <c r="M24" s="232"/>
      <c r="N24" s="232"/>
      <c r="O24" s="241"/>
      <c r="P24" s="241"/>
      <c r="Q24" s="232" t="s">
        <v>4403</v>
      </c>
      <c r="R24" s="241"/>
      <c r="S24" s="241"/>
      <c r="T24" s="232" t="s">
        <v>6328</v>
      </c>
      <c r="U24" s="232"/>
      <c r="V24" s="232"/>
      <c r="W24" s="233" t="s">
        <v>6329</v>
      </c>
      <c r="X24" s="240"/>
      <c r="AA24" s="259"/>
    </row>
    <row r="25" spans="1:27" s="236" customFormat="1" ht="50.1">
      <c r="A25" s="232" t="s">
        <v>109</v>
      </c>
      <c r="B25" s="232" t="s">
        <v>3985</v>
      </c>
      <c r="C25" s="232" t="s">
        <v>6298</v>
      </c>
      <c r="D25" s="232" t="s">
        <v>6298</v>
      </c>
      <c r="E25" s="233" t="s">
        <v>6330</v>
      </c>
      <c r="F25" s="232" t="s">
        <v>1596</v>
      </c>
      <c r="G25" s="232" t="s">
        <v>1693</v>
      </c>
      <c r="H25" s="232" t="s">
        <v>1694</v>
      </c>
      <c r="I25" s="233" t="s">
        <v>4442</v>
      </c>
      <c r="J25" s="241"/>
      <c r="K25" s="241"/>
      <c r="L25" s="232" t="s">
        <v>4402</v>
      </c>
      <c r="M25" s="232"/>
      <c r="N25" s="232"/>
      <c r="O25" s="241"/>
      <c r="P25" s="241"/>
      <c r="Q25" s="232" t="s">
        <v>4403</v>
      </c>
      <c r="R25" s="241"/>
      <c r="S25" s="241"/>
      <c r="T25" s="233" t="s">
        <v>4476</v>
      </c>
      <c r="U25" s="232"/>
      <c r="V25" s="232"/>
      <c r="W25" s="233" t="s">
        <v>4475</v>
      </c>
      <c r="X25" s="236" t="s">
        <v>78</v>
      </c>
      <c r="AA25" s="259"/>
    </row>
    <row r="26" spans="1:27" s="236" customFormat="1" ht="137.44999999999999">
      <c r="A26" s="232" t="s">
        <v>111</v>
      </c>
      <c r="B26" s="232" t="s">
        <v>3987</v>
      </c>
      <c r="C26" s="232" t="s">
        <v>6298</v>
      </c>
      <c r="D26" s="232" t="s">
        <v>6298</v>
      </c>
      <c r="E26" s="233" t="s">
        <v>6331</v>
      </c>
      <c r="F26" s="232" t="s">
        <v>1596</v>
      </c>
      <c r="G26" s="232" t="s">
        <v>1693</v>
      </c>
      <c r="H26" s="232" t="s">
        <v>1700</v>
      </c>
      <c r="I26" s="233" t="s">
        <v>4442</v>
      </c>
      <c r="J26" s="241"/>
      <c r="K26" s="241"/>
      <c r="L26" s="232" t="s">
        <v>4402</v>
      </c>
      <c r="M26" s="232"/>
      <c r="N26" s="232"/>
      <c r="O26" s="241"/>
      <c r="P26" s="241"/>
      <c r="Q26" s="232" t="s">
        <v>4478</v>
      </c>
      <c r="R26" s="241"/>
      <c r="S26" s="241"/>
      <c r="T26" s="233" t="s">
        <v>4479</v>
      </c>
      <c r="U26" s="232"/>
      <c r="V26" s="232"/>
      <c r="W26" s="233" t="s">
        <v>4477</v>
      </c>
      <c r="X26" s="236" t="s">
        <v>78</v>
      </c>
      <c r="AA26" s="259"/>
    </row>
    <row r="27" spans="1:27" s="236" customFormat="1" ht="87.6">
      <c r="A27" s="232" t="s">
        <v>113</v>
      </c>
      <c r="B27" s="232" t="s">
        <v>3839</v>
      </c>
      <c r="C27" s="232" t="s">
        <v>6298</v>
      </c>
      <c r="D27" s="232" t="s">
        <v>6298</v>
      </c>
      <c r="E27" s="233" t="s">
        <v>6332</v>
      </c>
      <c r="F27" s="232" t="s">
        <v>1596</v>
      </c>
      <c r="G27" s="232" t="s">
        <v>1717</v>
      </c>
      <c r="H27" s="232" t="s">
        <v>4481</v>
      </c>
      <c r="I27" s="233" t="s">
        <v>4482</v>
      </c>
      <c r="J27" s="241"/>
      <c r="K27" s="241"/>
      <c r="L27" s="232" t="s">
        <v>4402</v>
      </c>
      <c r="M27" s="232"/>
      <c r="N27" s="232"/>
      <c r="O27" s="241"/>
      <c r="P27" s="241"/>
      <c r="Q27" s="232" t="s">
        <v>4478</v>
      </c>
      <c r="R27" s="241"/>
      <c r="S27" s="241"/>
      <c r="T27" s="232"/>
      <c r="U27" s="232"/>
      <c r="V27" s="232"/>
      <c r="W27" s="233" t="s">
        <v>4480</v>
      </c>
      <c r="X27" s="240" t="s">
        <v>78</v>
      </c>
      <c r="AA27" s="259"/>
    </row>
    <row r="28" spans="1:27" s="236" customFormat="1" ht="50.1">
      <c r="A28" s="244" t="s">
        <v>115</v>
      </c>
      <c r="B28" s="232" t="s">
        <v>3860</v>
      </c>
      <c r="C28" s="232" t="s">
        <v>6323</v>
      </c>
      <c r="D28" s="232" t="s">
        <v>6323</v>
      </c>
      <c r="E28" s="233"/>
      <c r="F28" s="232"/>
      <c r="G28" s="232"/>
      <c r="H28" s="232"/>
      <c r="I28" s="233"/>
      <c r="J28" s="241"/>
      <c r="K28" s="241"/>
      <c r="L28" s="232" t="s">
        <v>4402</v>
      </c>
      <c r="M28" s="232"/>
      <c r="N28" s="232"/>
      <c r="O28" s="241"/>
      <c r="P28" s="241"/>
      <c r="Q28" s="232" t="s">
        <v>4403</v>
      </c>
      <c r="R28" s="241"/>
      <c r="S28" s="241"/>
      <c r="T28" s="232"/>
      <c r="U28" s="233" t="s">
        <v>6333</v>
      </c>
      <c r="V28" s="232"/>
      <c r="W28" s="233"/>
      <c r="X28" s="240" t="s">
        <v>78</v>
      </c>
      <c r="Y28" s="236" t="s">
        <v>6334</v>
      </c>
      <c r="Z28" s="236" t="s">
        <v>6335</v>
      </c>
      <c r="AA28" s="259" t="s">
        <v>78</v>
      </c>
    </row>
    <row r="29" spans="1:27" s="236" customFormat="1" ht="12.6">
      <c r="A29" s="232" t="s">
        <v>120</v>
      </c>
      <c r="B29" s="232" t="s">
        <v>3846</v>
      </c>
      <c r="C29" s="232" t="s">
        <v>6323</v>
      </c>
      <c r="D29" s="232" t="s">
        <v>6323</v>
      </c>
      <c r="E29" s="233"/>
      <c r="F29" s="232"/>
      <c r="G29" s="232"/>
      <c r="H29" s="232"/>
      <c r="I29" s="233"/>
      <c r="J29" s="232"/>
      <c r="K29" s="232"/>
      <c r="L29" s="232" t="s">
        <v>4402</v>
      </c>
      <c r="M29" s="232"/>
      <c r="N29" s="232"/>
      <c r="O29" s="241"/>
      <c r="P29" s="241"/>
      <c r="Q29" s="232"/>
      <c r="R29" s="241"/>
      <c r="S29" s="241"/>
      <c r="T29" s="232"/>
      <c r="U29" s="233"/>
      <c r="V29" s="232"/>
      <c r="W29" s="233"/>
      <c r="X29" s="236" t="s">
        <v>78</v>
      </c>
      <c r="AA29" s="259" t="s">
        <v>78</v>
      </c>
    </row>
    <row r="30" spans="1:27" s="236" customFormat="1" ht="24.95">
      <c r="A30" s="232" t="s">
        <v>124</v>
      </c>
      <c r="B30" s="232" t="s">
        <v>3861</v>
      </c>
      <c r="C30" s="232" t="s">
        <v>6323</v>
      </c>
      <c r="D30" s="232" t="s">
        <v>6323</v>
      </c>
      <c r="E30" s="233"/>
      <c r="F30" s="232"/>
      <c r="G30" s="232"/>
      <c r="H30" s="232"/>
      <c r="I30" s="233"/>
      <c r="J30" s="232"/>
      <c r="K30" s="232"/>
      <c r="L30" s="232" t="s">
        <v>4402</v>
      </c>
      <c r="M30" s="232"/>
      <c r="N30" s="232"/>
      <c r="O30" s="241"/>
      <c r="P30" s="241"/>
      <c r="Q30" s="232" t="s">
        <v>4403</v>
      </c>
      <c r="R30" s="241"/>
      <c r="S30" s="241"/>
      <c r="T30" s="232"/>
      <c r="U30" s="233" t="s">
        <v>6336</v>
      </c>
      <c r="V30" s="232"/>
      <c r="W30" s="233"/>
      <c r="X30" s="240" t="s">
        <v>6337</v>
      </c>
      <c r="Z30" s="236" t="s">
        <v>6338</v>
      </c>
      <c r="AA30" s="259" t="s">
        <v>78</v>
      </c>
    </row>
    <row r="31" spans="1:27" s="236" customFormat="1" ht="62.45">
      <c r="A31" s="232" t="s">
        <v>128</v>
      </c>
      <c r="B31" s="232" t="s">
        <v>3862</v>
      </c>
      <c r="C31" s="232" t="s">
        <v>6323</v>
      </c>
      <c r="D31" s="232" t="s">
        <v>6323</v>
      </c>
      <c r="E31" s="233"/>
      <c r="F31" s="232"/>
      <c r="G31" s="232"/>
      <c r="H31" s="232"/>
      <c r="I31" s="233"/>
      <c r="J31" s="232"/>
      <c r="K31" s="232"/>
      <c r="L31" s="232" t="s">
        <v>4402</v>
      </c>
      <c r="M31" s="232"/>
      <c r="N31" s="232"/>
      <c r="O31" s="241"/>
      <c r="P31" s="241"/>
      <c r="Q31" s="232" t="s">
        <v>4403</v>
      </c>
      <c r="R31" s="241"/>
      <c r="S31" s="241"/>
      <c r="T31" s="232"/>
      <c r="U31" s="233" t="s">
        <v>6339</v>
      </c>
      <c r="V31" s="232"/>
      <c r="W31" s="233"/>
      <c r="X31" s="240" t="s">
        <v>6337</v>
      </c>
      <c r="Z31" s="236" t="s">
        <v>6340</v>
      </c>
      <c r="AA31" s="259" t="s">
        <v>78</v>
      </c>
    </row>
    <row r="32" spans="1:27" s="236" customFormat="1" ht="72.75" customHeight="1">
      <c r="A32" s="232" t="s">
        <v>133</v>
      </c>
      <c r="B32" s="233" t="s">
        <v>3863</v>
      </c>
      <c r="C32" s="232" t="s">
        <v>6323</v>
      </c>
      <c r="D32" s="232" t="s">
        <v>6323</v>
      </c>
      <c r="E32" s="233"/>
      <c r="F32" s="232"/>
      <c r="G32" s="232"/>
      <c r="H32" s="232"/>
      <c r="I32" s="233"/>
      <c r="J32" s="232"/>
      <c r="K32" s="232"/>
      <c r="L32" s="232" t="s">
        <v>4402</v>
      </c>
      <c r="M32" s="232"/>
      <c r="N32" s="232"/>
      <c r="O32" s="241"/>
      <c r="P32" s="241"/>
      <c r="Q32" s="232" t="s">
        <v>4403</v>
      </c>
      <c r="R32" s="241"/>
      <c r="S32" s="241"/>
      <c r="T32" s="232"/>
      <c r="U32" s="233" t="s">
        <v>6341</v>
      </c>
      <c r="V32" s="232"/>
      <c r="W32" s="233"/>
      <c r="X32" s="240" t="s">
        <v>6337</v>
      </c>
      <c r="Z32" s="236" t="s">
        <v>6340</v>
      </c>
      <c r="AA32" s="259" t="s">
        <v>78</v>
      </c>
    </row>
    <row r="33" spans="1:27" s="236" customFormat="1" ht="37.5">
      <c r="A33" s="232" t="s">
        <v>137</v>
      </c>
      <c r="B33" s="232" t="s">
        <v>3921</v>
      </c>
      <c r="C33" s="232" t="s">
        <v>6298</v>
      </c>
      <c r="D33" s="232" t="s">
        <v>6323</v>
      </c>
      <c r="E33" s="233" t="s">
        <v>2414</v>
      </c>
      <c r="F33" s="232" t="s">
        <v>1596</v>
      </c>
      <c r="G33" s="232" t="s">
        <v>1625</v>
      </c>
      <c r="H33" s="232" t="s">
        <v>2413</v>
      </c>
      <c r="I33" s="233"/>
      <c r="J33" s="232"/>
      <c r="K33" s="232"/>
      <c r="L33" s="232" t="s">
        <v>4402</v>
      </c>
      <c r="M33" s="232"/>
      <c r="N33" s="232"/>
      <c r="O33" s="241"/>
      <c r="P33" s="241"/>
      <c r="Q33" s="232" t="s">
        <v>4403</v>
      </c>
      <c r="R33" s="241"/>
      <c r="S33" s="241"/>
      <c r="T33" s="232" t="s">
        <v>6342</v>
      </c>
      <c r="U33" s="232"/>
      <c r="V33" s="232"/>
      <c r="W33" s="233" t="s">
        <v>6343</v>
      </c>
      <c r="X33" s="236" t="s">
        <v>6344</v>
      </c>
      <c r="AA33" s="261" t="s">
        <v>4746</v>
      </c>
    </row>
    <row r="34" spans="1:27" s="236" customFormat="1" ht="12.6">
      <c r="A34" s="232" t="s">
        <v>141</v>
      </c>
      <c r="B34" s="232" t="s">
        <v>3864</v>
      </c>
      <c r="C34" s="232" t="s">
        <v>6323</v>
      </c>
      <c r="D34" s="232" t="s">
        <v>6323</v>
      </c>
      <c r="E34" s="233"/>
      <c r="F34" s="232"/>
      <c r="G34" s="232"/>
      <c r="H34" s="232"/>
      <c r="I34" s="233"/>
      <c r="J34" s="232"/>
      <c r="K34" s="232"/>
      <c r="L34" s="232" t="s">
        <v>4402</v>
      </c>
      <c r="M34" s="232"/>
      <c r="N34" s="232"/>
      <c r="O34" s="241"/>
      <c r="P34" s="241"/>
      <c r="Q34" s="232" t="s">
        <v>4403</v>
      </c>
      <c r="R34" s="241"/>
      <c r="S34" s="241"/>
      <c r="T34" s="232"/>
      <c r="U34" s="232" t="s">
        <v>6345</v>
      </c>
      <c r="V34" s="232"/>
      <c r="W34" s="233"/>
      <c r="X34" s="236" t="s">
        <v>6346</v>
      </c>
      <c r="Z34" s="236" t="s">
        <v>4</v>
      </c>
      <c r="AA34" s="259" t="s">
        <v>78</v>
      </c>
    </row>
    <row r="35" spans="1:27" s="236" customFormat="1" ht="12.6">
      <c r="A35" s="232" t="s">
        <v>144</v>
      </c>
      <c r="B35" s="232" t="s">
        <v>3865</v>
      </c>
      <c r="C35" s="232" t="s">
        <v>6323</v>
      </c>
      <c r="D35" s="232" t="s">
        <v>6323</v>
      </c>
      <c r="E35" s="233"/>
      <c r="F35" s="232"/>
      <c r="G35" s="232"/>
      <c r="H35" s="232"/>
      <c r="I35" s="233"/>
      <c r="J35" s="232"/>
      <c r="K35" s="232"/>
      <c r="L35" s="232" t="s">
        <v>4402</v>
      </c>
      <c r="M35" s="232"/>
      <c r="N35" s="232"/>
      <c r="O35" s="241"/>
      <c r="P35" s="241"/>
      <c r="Q35" s="232" t="s">
        <v>4403</v>
      </c>
      <c r="R35" s="241"/>
      <c r="S35" s="241"/>
      <c r="T35" s="232"/>
      <c r="U35" s="232" t="s">
        <v>6347</v>
      </c>
      <c r="V35" s="232"/>
      <c r="W35" s="233"/>
      <c r="X35" s="236" t="s">
        <v>6346</v>
      </c>
      <c r="Z35" s="236" t="s">
        <v>4</v>
      </c>
      <c r="AA35" s="259" t="s">
        <v>78</v>
      </c>
    </row>
    <row r="36" spans="1:27" s="236" customFormat="1" ht="12.6">
      <c r="A36" s="232" t="s">
        <v>146</v>
      </c>
      <c r="B36" s="232" t="s">
        <v>3866</v>
      </c>
      <c r="C36" s="232" t="s">
        <v>6323</v>
      </c>
      <c r="D36" s="232" t="s">
        <v>6323</v>
      </c>
      <c r="E36" s="233"/>
      <c r="F36" s="232"/>
      <c r="G36" s="232"/>
      <c r="H36" s="232"/>
      <c r="I36" s="233"/>
      <c r="J36" s="232"/>
      <c r="K36" s="232"/>
      <c r="L36" s="232" t="s">
        <v>4402</v>
      </c>
      <c r="M36" s="232"/>
      <c r="N36" s="232"/>
      <c r="O36" s="241"/>
      <c r="P36" s="241"/>
      <c r="Q36" s="232" t="s">
        <v>4403</v>
      </c>
      <c r="R36" s="241"/>
      <c r="S36" s="241"/>
      <c r="T36" s="232"/>
      <c r="U36" s="232" t="s">
        <v>6348</v>
      </c>
      <c r="V36" s="232"/>
      <c r="W36" s="233"/>
      <c r="X36" s="236" t="s">
        <v>6346</v>
      </c>
      <c r="Z36" s="236" t="s">
        <v>4</v>
      </c>
      <c r="AA36" s="259" t="s">
        <v>78</v>
      </c>
    </row>
    <row r="37" spans="1:27" s="236" customFormat="1" ht="12.6">
      <c r="A37" s="232" t="s">
        <v>148</v>
      </c>
      <c r="B37" s="232" t="s">
        <v>3850</v>
      </c>
      <c r="C37" s="232" t="s">
        <v>6323</v>
      </c>
      <c r="D37" s="232" t="s">
        <v>6323</v>
      </c>
      <c r="E37" s="233"/>
      <c r="F37" s="232"/>
      <c r="G37" s="232"/>
      <c r="H37" s="232"/>
      <c r="I37" s="233"/>
      <c r="J37" s="232"/>
      <c r="K37" s="232"/>
      <c r="L37" s="232" t="s">
        <v>4402</v>
      </c>
      <c r="M37" s="232"/>
      <c r="N37" s="232"/>
      <c r="O37" s="241"/>
      <c r="P37" s="241"/>
      <c r="Q37" s="232" t="s">
        <v>4403</v>
      </c>
      <c r="R37" s="241"/>
      <c r="S37" s="241"/>
      <c r="T37" s="232"/>
      <c r="U37" s="232" t="s">
        <v>6349</v>
      </c>
      <c r="V37" s="232"/>
      <c r="W37" s="233"/>
      <c r="X37" s="236" t="s">
        <v>6346</v>
      </c>
      <c r="Z37" s="236" t="s">
        <v>4</v>
      </c>
      <c r="AA37" s="259" t="s">
        <v>78</v>
      </c>
    </row>
    <row r="38" spans="1:27" s="236" customFormat="1" ht="12.6">
      <c r="A38" s="232" t="s">
        <v>150</v>
      </c>
      <c r="B38" s="232" t="s">
        <v>3867</v>
      </c>
      <c r="C38" s="232" t="s">
        <v>6323</v>
      </c>
      <c r="D38" s="232" t="s">
        <v>6323</v>
      </c>
      <c r="E38" s="233"/>
      <c r="F38" s="232"/>
      <c r="G38" s="232"/>
      <c r="H38" s="232"/>
      <c r="I38" s="233"/>
      <c r="J38" s="232"/>
      <c r="K38" s="232"/>
      <c r="L38" s="232" t="s">
        <v>4402</v>
      </c>
      <c r="M38" s="232"/>
      <c r="N38" s="232"/>
      <c r="O38" s="241"/>
      <c r="P38" s="241"/>
      <c r="Q38" s="232" t="s">
        <v>4403</v>
      </c>
      <c r="R38" s="241"/>
      <c r="S38" s="241"/>
      <c r="T38" s="232"/>
      <c r="U38" s="232" t="s">
        <v>6350</v>
      </c>
      <c r="V38" s="232"/>
      <c r="W38" s="233"/>
      <c r="X38" s="236" t="s">
        <v>6346</v>
      </c>
      <c r="Z38" s="236" t="s">
        <v>4</v>
      </c>
      <c r="AA38" s="259" t="s">
        <v>78</v>
      </c>
    </row>
    <row r="39" spans="1:27" s="236" customFormat="1" ht="87.6">
      <c r="A39" s="232" t="s">
        <v>152</v>
      </c>
      <c r="B39" s="232" t="s">
        <v>4253</v>
      </c>
      <c r="C39" s="232" t="s">
        <v>6298</v>
      </c>
      <c r="D39" s="232" t="s">
        <v>6298</v>
      </c>
      <c r="E39" s="233" t="s">
        <v>4254</v>
      </c>
      <c r="F39" s="232" t="s">
        <v>1664</v>
      </c>
      <c r="G39" s="232" t="s">
        <v>1625</v>
      </c>
      <c r="H39" s="232" t="s">
        <v>1711</v>
      </c>
      <c r="I39" s="233" t="s">
        <v>4509</v>
      </c>
      <c r="J39" s="232"/>
      <c r="K39" s="232"/>
      <c r="L39" s="232" t="s">
        <v>4402</v>
      </c>
      <c r="M39" s="232"/>
      <c r="N39" s="232"/>
      <c r="O39" s="241"/>
      <c r="P39" s="241"/>
      <c r="Q39" s="232" t="s">
        <v>4403</v>
      </c>
      <c r="R39" s="241"/>
      <c r="S39" s="241"/>
      <c r="T39" s="233" t="s">
        <v>2426</v>
      </c>
      <c r="U39" s="232"/>
      <c r="V39" s="232"/>
      <c r="W39" s="233"/>
      <c r="AA39" s="259" t="s">
        <v>78</v>
      </c>
    </row>
    <row r="40" spans="1:27" s="236" customFormat="1" ht="50.1">
      <c r="A40" s="232" t="s">
        <v>155</v>
      </c>
      <c r="B40" s="232" t="s">
        <v>2429</v>
      </c>
      <c r="C40" s="232" t="s">
        <v>6298</v>
      </c>
      <c r="D40" s="232" t="s">
        <v>6298</v>
      </c>
      <c r="E40" s="233" t="s">
        <v>1714</v>
      </c>
      <c r="F40" s="232" t="s">
        <v>1664</v>
      </c>
      <c r="G40" s="232"/>
      <c r="H40" s="232"/>
      <c r="I40" s="233"/>
      <c r="J40" s="232"/>
      <c r="K40" s="232"/>
      <c r="L40" s="232" t="s">
        <v>4402</v>
      </c>
      <c r="M40" s="232"/>
      <c r="N40" s="232"/>
      <c r="O40" s="241"/>
      <c r="P40" s="241"/>
      <c r="Q40" s="232" t="s">
        <v>4403</v>
      </c>
      <c r="R40" s="241"/>
      <c r="S40" s="241"/>
      <c r="T40" s="232"/>
      <c r="U40" s="232"/>
      <c r="V40" s="232"/>
      <c r="W40" s="233"/>
      <c r="AA40" s="259" t="s">
        <v>78</v>
      </c>
    </row>
    <row r="41" spans="1:27" s="236" customFormat="1" ht="12.6">
      <c r="A41" s="232" t="s">
        <v>157</v>
      </c>
      <c r="B41" s="232" t="s">
        <v>2431</v>
      </c>
      <c r="C41" s="232" t="s">
        <v>6323</v>
      </c>
      <c r="D41" s="232" t="s">
        <v>6323</v>
      </c>
      <c r="E41" s="233"/>
      <c r="F41" s="232"/>
      <c r="G41" s="232"/>
      <c r="H41" s="232"/>
      <c r="I41" s="233"/>
      <c r="J41" s="232"/>
      <c r="K41" s="232"/>
      <c r="L41" s="232" t="s">
        <v>4402</v>
      </c>
      <c r="M41" s="232"/>
      <c r="N41" s="232"/>
      <c r="O41" s="241"/>
      <c r="P41" s="241"/>
      <c r="Q41" s="232" t="s">
        <v>4403</v>
      </c>
      <c r="R41" s="241"/>
      <c r="S41" s="241"/>
      <c r="T41" s="232"/>
      <c r="U41" s="232" t="s">
        <v>6351</v>
      </c>
      <c r="V41" s="232"/>
      <c r="W41" s="233"/>
      <c r="X41" s="236" t="s">
        <v>6352</v>
      </c>
      <c r="Z41" s="236" t="s">
        <v>4</v>
      </c>
      <c r="AA41" s="259" t="s">
        <v>78</v>
      </c>
    </row>
    <row r="42" spans="1:27" s="236" customFormat="1" ht="12.6">
      <c r="A42" s="232" t="s">
        <v>159</v>
      </c>
      <c r="B42" s="232" t="s">
        <v>2432</v>
      </c>
      <c r="C42" s="232" t="s">
        <v>6323</v>
      </c>
      <c r="D42" s="232" t="s">
        <v>6323</v>
      </c>
      <c r="E42" s="233"/>
      <c r="F42" s="232"/>
      <c r="G42" s="232"/>
      <c r="H42" s="232"/>
      <c r="I42" s="233"/>
      <c r="J42" s="232"/>
      <c r="K42" s="232"/>
      <c r="L42" s="232" t="s">
        <v>4402</v>
      </c>
      <c r="M42" s="232"/>
      <c r="N42" s="232"/>
      <c r="O42" s="241"/>
      <c r="P42" s="241"/>
      <c r="Q42" s="232" t="s">
        <v>4403</v>
      </c>
      <c r="R42" s="241"/>
      <c r="S42" s="241"/>
      <c r="T42" s="232"/>
      <c r="U42" s="232" t="s">
        <v>6351</v>
      </c>
      <c r="V42" s="232"/>
      <c r="W42" s="233"/>
      <c r="X42" s="236" t="s">
        <v>6352</v>
      </c>
      <c r="Z42" s="236" t="s">
        <v>4</v>
      </c>
      <c r="AA42" s="259" t="s">
        <v>78</v>
      </c>
    </row>
    <row r="43" spans="1:27" s="236" customFormat="1" ht="24.95">
      <c r="A43" s="232" t="s">
        <v>161</v>
      </c>
      <c r="B43" s="232" t="s">
        <v>2434</v>
      </c>
      <c r="C43" s="232" t="s">
        <v>6298</v>
      </c>
      <c r="D43" s="232" t="s">
        <v>6298</v>
      </c>
      <c r="E43" s="233" t="s">
        <v>6353</v>
      </c>
      <c r="F43" s="232" t="s">
        <v>1596</v>
      </c>
      <c r="G43" s="232" t="s">
        <v>1717</v>
      </c>
      <c r="H43" s="232" t="s">
        <v>1718</v>
      </c>
      <c r="I43" s="233" t="s">
        <v>4513</v>
      </c>
      <c r="J43" s="241"/>
      <c r="K43" s="241"/>
      <c r="L43" s="232" t="s">
        <v>4402</v>
      </c>
      <c r="M43" s="232"/>
      <c r="N43" s="232"/>
      <c r="O43" s="241"/>
      <c r="P43" s="241"/>
      <c r="Q43" s="232" t="s">
        <v>4403</v>
      </c>
      <c r="R43" s="241"/>
      <c r="S43" s="241"/>
      <c r="T43" s="232"/>
      <c r="U43" s="232"/>
      <c r="V43" s="232"/>
      <c r="W43" s="233" t="s">
        <v>4512</v>
      </c>
      <c r="AA43" s="259" t="s">
        <v>78</v>
      </c>
    </row>
    <row r="44" spans="1:27" s="236" customFormat="1" ht="37.5">
      <c r="A44" s="232" t="s">
        <v>163</v>
      </c>
      <c r="B44" s="232" t="s">
        <v>2436</v>
      </c>
      <c r="C44" s="232" t="s">
        <v>6298</v>
      </c>
      <c r="D44" s="232" t="s">
        <v>6298</v>
      </c>
      <c r="E44" s="233" t="s">
        <v>6354</v>
      </c>
      <c r="F44" s="232" t="s">
        <v>1596</v>
      </c>
      <c r="G44" s="232" t="s">
        <v>1717</v>
      </c>
      <c r="H44" s="232" t="s">
        <v>1722</v>
      </c>
      <c r="I44" s="233" t="s">
        <v>4513</v>
      </c>
      <c r="J44" s="241"/>
      <c r="K44" s="241"/>
      <c r="L44" s="232" t="s">
        <v>4402</v>
      </c>
      <c r="M44" s="232"/>
      <c r="N44" s="232"/>
      <c r="O44" s="241"/>
      <c r="P44" s="241"/>
      <c r="Q44" s="232" t="s">
        <v>4403</v>
      </c>
      <c r="R44" s="241"/>
      <c r="S44" s="241"/>
      <c r="T44" s="232"/>
      <c r="U44" s="232"/>
      <c r="V44" s="232"/>
      <c r="W44" s="233" t="s">
        <v>4512</v>
      </c>
      <c r="AA44" s="259" t="s">
        <v>78</v>
      </c>
    </row>
    <row r="45" spans="1:27" s="236" customFormat="1" ht="37.5">
      <c r="A45" s="232" t="s">
        <v>165</v>
      </c>
      <c r="B45" s="232" t="s">
        <v>2437</v>
      </c>
      <c r="C45" s="232" t="s">
        <v>6298</v>
      </c>
      <c r="D45" s="232" t="s">
        <v>6298</v>
      </c>
      <c r="E45" s="233" t="s">
        <v>6355</v>
      </c>
      <c r="F45" s="232" t="s">
        <v>1596</v>
      </c>
      <c r="G45" s="232" t="s">
        <v>1717</v>
      </c>
      <c r="H45" s="232" t="s">
        <v>1726</v>
      </c>
      <c r="I45" s="233" t="s">
        <v>4513</v>
      </c>
      <c r="J45" s="241"/>
      <c r="K45" s="241"/>
      <c r="L45" s="232" t="s">
        <v>4402</v>
      </c>
      <c r="M45" s="232"/>
      <c r="N45" s="232"/>
      <c r="O45" s="241"/>
      <c r="P45" s="241"/>
      <c r="Q45" s="232" t="s">
        <v>4403</v>
      </c>
      <c r="R45" s="241"/>
      <c r="S45" s="241"/>
      <c r="T45" s="232"/>
      <c r="U45" s="232"/>
      <c r="V45" s="232"/>
      <c r="W45" s="232" t="s">
        <v>4512</v>
      </c>
      <c r="AA45" s="259" t="s">
        <v>78</v>
      </c>
    </row>
    <row r="46" spans="1:27" s="236" customFormat="1" ht="37.5">
      <c r="A46" s="232" t="s">
        <v>167</v>
      </c>
      <c r="B46" s="232" t="s">
        <v>2438</v>
      </c>
      <c r="C46" s="232" t="s">
        <v>6298</v>
      </c>
      <c r="D46" s="232" t="s">
        <v>6298</v>
      </c>
      <c r="E46" s="233" t="s">
        <v>6356</v>
      </c>
      <c r="F46" s="232" t="s">
        <v>1596</v>
      </c>
      <c r="G46" s="232" t="s">
        <v>1717</v>
      </c>
      <c r="H46" s="232" t="s">
        <v>1730</v>
      </c>
      <c r="I46" s="233" t="s">
        <v>4513</v>
      </c>
      <c r="J46" s="241"/>
      <c r="K46" s="241"/>
      <c r="L46" s="232" t="s">
        <v>4402</v>
      </c>
      <c r="M46" s="232"/>
      <c r="N46" s="232"/>
      <c r="O46" s="241"/>
      <c r="P46" s="241"/>
      <c r="Q46" s="232" t="s">
        <v>4403</v>
      </c>
      <c r="R46" s="241"/>
      <c r="S46" s="241"/>
      <c r="T46" s="232"/>
      <c r="U46" s="232"/>
      <c r="V46" s="232"/>
      <c r="W46" s="232" t="s">
        <v>4512</v>
      </c>
      <c r="AA46" s="259" t="s">
        <v>78</v>
      </c>
    </row>
    <row r="47" spans="1:27" s="236" customFormat="1" ht="37.5">
      <c r="A47" s="232" t="s">
        <v>169</v>
      </c>
      <c r="B47" s="232" t="s">
        <v>2439</v>
      </c>
      <c r="C47" s="232" t="s">
        <v>6298</v>
      </c>
      <c r="D47" s="232" t="s">
        <v>6298</v>
      </c>
      <c r="E47" s="233" t="s">
        <v>6357</v>
      </c>
      <c r="F47" s="232" t="s">
        <v>1596</v>
      </c>
      <c r="G47" s="232" t="s">
        <v>1717</v>
      </c>
      <c r="H47" s="232" t="s">
        <v>1733</v>
      </c>
      <c r="I47" s="233" t="s">
        <v>4513</v>
      </c>
      <c r="J47" s="241"/>
      <c r="K47" s="241"/>
      <c r="L47" s="232" t="s">
        <v>4402</v>
      </c>
      <c r="M47" s="232"/>
      <c r="N47" s="232"/>
      <c r="O47" s="241"/>
      <c r="P47" s="241"/>
      <c r="Q47" s="232" t="s">
        <v>4403</v>
      </c>
      <c r="R47" s="241"/>
      <c r="S47" s="241"/>
      <c r="T47" s="232"/>
      <c r="U47" s="232"/>
      <c r="V47" s="232"/>
      <c r="W47" s="232" t="s">
        <v>4512</v>
      </c>
      <c r="AA47" s="259" t="s">
        <v>78</v>
      </c>
    </row>
    <row r="48" spans="1:27" s="236" customFormat="1" ht="37.5">
      <c r="A48" s="232" t="s">
        <v>171</v>
      </c>
      <c r="B48" s="232" t="s">
        <v>2440</v>
      </c>
      <c r="C48" s="232" t="s">
        <v>6298</v>
      </c>
      <c r="D48" s="232" t="s">
        <v>6298</v>
      </c>
      <c r="E48" s="233" t="s">
        <v>6358</v>
      </c>
      <c r="F48" s="232" t="s">
        <v>1596</v>
      </c>
      <c r="G48" s="232" t="s">
        <v>1717</v>
      </c>
      <c r="H48" s="232" t="s">
        <v>1736</v>
      </c>
      <c r="I48" s="233" t="s">
        <v>4513</v>
      </c>
      <c r="J48" s="241"/>
      <c r="K48" s="241"/>
      <c r="L48" s="232" t="s">
        <v>4402</v>
      </c>
      <c r="M48" s="232"/>
      <c r="N48" s="232"/>
      <c r="O48" s="241"/>
      <c r="P48" s="241"/>
      <c r="Q48" s="232" t="s">
        <v>4403</v>
      </c>
      <c r="R48" s="241"/>
      <c r="S48" s="241"/>
      <c r="T48" s="232"/>
      <c r="U48" s="232"/>
      <c r="V48" s="232"/>
      <c r="W48" s="232" t="s">
        <v>4512</v>
      </c>
      <c r="AA48" s="259" t="s">
        <v>78</v>
      </c>
    </row>
    <row r="49" spans="1:27" s="236" customFormat="1" ht="37.5">
      <c r="A49" s="232" t="s">
        <v>173</v>
      </c>
      <c r="B49" s="232" t="s">
        <v>1738</v>
      </c>
      <c r="C49" s="232" t="s">
        <v>6298</v>
      </c>
      <c r="D49" s="232" t="s">
        <v>6298</v>
      </c>
      <c r="E49" s="233" t="s">
        <v>6359</v>
      </c>
      <c r="F49" s="232" t="s">
        <v>1596</v>
      </c>
      <c r="G49" s="232" t="s">
        <v>1717</v>
      </c>
      <c r="H49" s="232" t="s">
        <v>1740</v>
      </c>
      <c r="I49" s="233" t="s">
        <v>4513</v>
      </c>
      <c r="J49" s="241"/>
      <c r="K49" s="241"/>
      <c r="L49" s="232" t="s">
        <v>4402</v>
      </c>
      <c r="M49" s="232"/>
      <c r="N49" s="232"/>
      <c r="O49" s="241"/>
      <c r="P49" s="241"/>
      <c r="Q49" s="232" t="s">
        <v>4403</v>
      </c>
      <c r="R49" s="241"/>
      <c r="S49" s="241"/>
      <c r="T49" s="232"/>
      <c r="U49" s="232"/>
      <c r="V49" s="232"/>
      <c r="W49" s="232" t="s">
        <v>4512</v>
      </c>
      <c r="AA49" s="259" t="s">
        <v>78</v>
      </c>
    </row>
    <row r="50" spans="1:27" s="236" customFormat="1" ht="99.75" customHeight="1">
      <c r="A50" s="232" t="s">
        <v>175</v>
      </c>
      <c r="B50" s="232" t="s">
        <v>3868</v>
      </c>
      <c r="C50" s="232" t="s">
        <v>6323</v>
      </c>
      <c r="D50" s="232" t="s">
        <v>6323</v>
      </c>
      <c r="E50" s="233"/>
      <c r="F50" s="232"/>
      <c r="G50" s="232"/>
      <c r="H50" s="232"/>
      <c r="I50" s="233"/>
      <c r="J50" s="241"/>
      <c r="K50" s="241"/>
      <c r="L50" s="232" t="s">
        <v>4402</v>
      </c>
      <c r="M50" s="232"/>
      <c r="N50" s="232"/>
      <c r="O50" s="241"/>
      <c r="P50" s="241"/>
      <c r="Q50" s="232" t="s">
        <v>4403</v>
      </c>
      <c r="R50" s="241"/>
      <c r="S50" s="241"/>
      <c r="T50" s="232"/>
      <c r="U50" s="232" t="s">
        <v>6360</v>
      </c>
      <c r="V50" s="232"/>
      <c r="W50" s="232"/>
      <c r="X50" s="240" t="s">
        <v>6361</v>
      </c>
      <c r="Y50" s="251" t="s">
        <v>6362</v>
      </c>
      <c r="Z50" s="236" t="s">
        <v>6363</v>
      </c>
      <c r="AA50" s="259" t="s">
        <v>78</v>
      </c>
    </row>
    <row r="51" spans="1:27" s="236" customFormat="1" ht="75">
      <c r="A51" s="232" t="s">
        <v>177</v>
      </c>
      <c r="B51" s="232" t="s">
        <v>3869</v>
      </c>
      <c r="C51" s="232" t="s">
        <v>6323</v>
      </c>
      <c r="D51" s="232" t="s">
        <v>6323</v>
      </c>
      <c r="E51" s="233"/>
      <c r="F51" s="232"/>
      <c r="G51" s="232"/>
      <c r="H51" s="232"/>
      <c r="I51" s="233"/>
      <c r="J51" s="241"/>
      <c r="K51" s="241"/>
      <c r="L51" s="232" t="s">
        <v>4402</v>
      </c>
      <c r="M51" s="232"/>
      <c r="N51" s="232"/>
      <c r="O51" s="241"/>
      <c r="P51" s="241"/>
      <c r="Q51" s="232" t="s">
        <v>4403</v>
      </c>
      <c r="R51" s="241"/>
      <c r="S51" s="241"/>
      <c r="T51" s="232"/>
      <c r="U51" s="232" t="s">
        <v>6364</v>
      </c>
      <c r="V51" s="232"/>
      <c r="W51" s="232"/>
      <c r="X51" s="240" t="s">
        <v>6361</v>
      </c>
      <c r="Y51" s="251" t="s">
        <v>6362</v>
      </c>
      <c r="Z51" s="236" t="s">
        <v>6363</v>
      </c>
      <c r="AA51" s="259" t="s">
        <v>78</v>
      </c>
    </row>
    <row r="52" spans="1:27" s="236" customFormat="1" ht="75">
      <c r="A52" s="232" t="s">
        <v>179</v>
      </c>
      <c r="B52" s="232" t="s">
        <v>3870</v>
      </c>
      <c r="C52" s="232" t="s">
        <v>6323</v>
      </c>
      <c r="D52" s="232" t="s">
        <v>6323</v>
      </c>
      <c r="E52" s="233"/>
      <c r="F52" s="232"/>
      <c r="G52" s="232"/>
      <c r="H52" s="232"/>
      <c r="I52" s="233"/>
      <c r="J52" s="241"/>
      <c r="K52" s="241"/>
      <c r="L52" s="232" t="s">
        <v>4402</v>
      </c>
      <c r="M52" s="232"/>
      <c r="N52" s="232"/>
      <c r="O52" s="241"/>
      <c r="P52" s="241"/>
      <c r="Q52" s="232" t="s">
        <v>4403</v>
      </c>
      <c r="R52" s="241"/>
      <c r="S52" s="241"/>
      <c r="T52" s="232"/>
      <c r="U52" s="232" t="s">
        <v>6365</v>
      </c>
      <c r="V52" s="232"/>
      <c r="W52" s="232"/>
      <c r="X52" s="240" t="s">
        <v>6361</v>
      </c>
      <c r="Y52" s="251" t="s">
        <v>6362</v>
      </c>
      <c r="Z52" s="236" t="s">
        <v>6363</v>
      </c>
      <c r="AA52" s="259" t="s">
        <v>78</v>
      </c>
    </row>
    <row r="53" spans="1:27" s="236" customFormat="1" ht="37.5">
      <c r="A53" s="232" t="s">
        <v>182</v>
      </c>
      <c r="B53" s="232" t="s">
        <v>1743</v>
      </c>
      <c r="C53" s="232" t="s">
        <v>6298</v>
      </c>
      <c r="D53" s="232" t="s">
        <v>6298</v>
      </c>
      <c r="E53" s="233" t="s">
        <v>1746</v>
      </c>
      <c r="F53" s="232" t="s">
        <v>1596</v>
      </c>
      <c r="G53" s="232" t="s">
        <v>1717</v>
      </c>
      <c r="H53" s="232" t="s">
        <v>1745</v>
      </c>
      <c r="I53" s="233" t="s">
        <v>4513</v>
      </c>
      <c r="J53" s="241"/>
      <c r="K53" s="241"/>
      <c r="L53" s="232" t="s">
        <v>4402</v>
      </c>
      <c r="M53" s="232"/>
      <c r="N53" s="232"/>
      <c r="O53" s="241"/>
      <c r="P53" s="241"/>
      <c r="Q53" s="232" t="s">
        <v>4403</v>
      </c>
      <c r="R53" s="241"/>
      <c r="S53" s="241"/>
      <c r="T53" s="232"/>
      <c r="U53" s="249" t="s">
        <v>4515</v>
      </c>
      <c r="V53" s="249" t="s">
        <v>4515</v>
      </c>
      <c r="W53" s="233" t="s">
        <v>4514</v>
      </c>
      <c r="X53" s="240"/>
      <c r="AA53" s="259" t="s">
        <v>78</v>
      </c>
    </row>
    <row r="54" spans="1:27" s="236" customFormat="1" ht="12.6">
      <c r="A54" s="232" t="s">
        <v>184</v>
      </c>
      <c r="B54" s="232" t="s">
        <v>3871</v>
      </c>
      <c r="C54" s="232" t="s">
        <v>6323</v>
      </c>
      <c r="D54" s="232" t="s">
        <v>6323</v>
      </c>
      <c r="E54" s="233"/>
      <c r="F54" s="232"/>
      <c r="G54" s="232"/>
      <c r="H54" s="232"/>
      <c r="I54" s="233"/>
      <c r="J54" s="241"/>
      <c r="K54" s="241"/>
      <c r="L54" s="232" t="s">
        <v>4402</v>
      </c>
      <c r="M54" s="232"/>
      <c r="N54" s="232"/>
      <c r="O54" s="241"/>
      <c r="P54" s="241"/>
      <c r="Q54" s="232"/>
      <c r="R54" s="241"/>
      <c r="S54" s="241"/>
      <c r="T54" s="232"/>
      <c r="U54" s="232"/>
      <c r="V54" s="232"/>
      <c r="W54" s="233"/>
      <c r="AA54" s="259" t="s">
        <v>78</v>
      </c>
    </row>
    <row r="55" spans="1:27" s="236" customFormat="1" ht="62.45">
      <c r="A55" s="232" t="s">
        <v>186</v>
      </c>
      <c r="B55" s="232" t="s">
        <v>1748</v>
      </c>
      <c r="C55" s="232" t="s">
        <v>6298</v>
      </c>
      <c r="D55" s="232" t="s">
        <v>6298</v>
      </c>
      <c r="E55" s="233" t="s">
        <v>1751</v>
      </c>
      <c r="F55" s="232" t="s">
        <v>1596</v>
      </c>
      <c r="G55" s="232" t="s">
        <v>1717</v>
      </c>
      <c r="H55" s="232" t="s">
        <v>1750</v>
      </c>
      <c r="I55" s="233" t="s">
        <v>4517</v>
      </c>
      <c r="J55" s="241"/>
      <c r="K55" s="241"/>
      <c r="L55" s="232" t="s">
        <v>4402</v>
      </c>
      <c r="M55" s="232"/>
      <c r="N55" s="232"/>
      <c r="O55" s="241"/>
      <c r="P55" s="241"/>
      <c r="Q55" s="232" t="s">
        <v>4403</v>
      </c>
      <c r="R55" s="241"/>
      <c r="S55" s="241"/>
      <c r="T55" s="232"/>
      <c r="U55" s="232"/>
      <c r="V55" s="232"/>
      <c r="W55" s="233" t="s">
        <v>4516</v>
      </c>
      <c r="AA55" s="259" t="s">
        <v>78</v>
      </c>
    </row>
    <row r="56" spans="1:27" s="236" customFormat="1" ht="24.95">
      <c r="A56" s="232" t="s">
        <v>188</v>
      </c>
      <c r="B56" s="232" t="s">
        <v>1753</v>
      </c>
      <c r="C56" s="232" t="s">
        <v>6298</v>
      </c>
      <c r="D56" s="232" t="s">
        <v>6298</v>
      </c>
      <c r="E56" s="233" t="s">
        <v>1756</v>
      </c>
      <c r="F56" s="232" t="s">
        <v>1596</v>
      </c>
      <c r="G56" s="232" t="s">
        <v>1717</v>
      </c>
      <c r="H56" s="232" t="s">
        <v>1753</v>
      </c>
      <c r="I56" s="233" t="s">
        <v>4519</v>
      </c>
      <c r="J56" s="241"/>
      <c r="K56" s="241"/>
      <c r="L56" s="232" t="s">
        <v>4402</v>
      </c>
      <c r="M56" s="232"/>
      <c r="N56" s="232"/>
      <c r="O56" s="241"/>
      <c r="P56" s="241"/>
      <c r="Q56" s="232" t="s">
        <v>4403</v>
      </c>
      <c r="R56" s="241"/>
      <c r="S56" s="241"/>
      <c r="T56" s="232"/>
      <c r="U56" s="232"/>
      <c r="V56" s="232"/>
      <c r="W56" s="233" t="s">
        <v>4519</v>
      </c>
      <c r="AA56" s="259" t="s">
        <v>78</v>
      </c>
    </row>
    <row r="57" spans="1:27" s="236" customFormat="1" ht="62.45">
      <c r="A57" s="232" t="s">
        <v>190</v>
      </c>
      <c r="B57" s="232" t="s">
        <v>1758</v>
      </c>
      <c r="C57" s="232" t="s">
        <v>6298</v>
      </c>
      <c r="D57" s="232" t="s">
        <v>6298</v>
      </c>
      <c r="E57" s="233" t="s">
        <v>3915</v>
      </c>
      <c r="F57" s="232" t="s">
        <v>1596</v>
      </c>
      <c r="G57" s="232" t="s">
        <v>1717</v>
      </c>
      <c r="H57" s="232" t="s">
        <v>1761</v>
      </c>
      <c r="I57" s="233"/>
      <c r="J57" s="241"/>
      <c r="K57" s="241"/>
      <c r="L57" s="232" t="s">
        <v>4402</v>
      </c>
      <c r="M57" s="232"/>
      <c r="N57" s="232"/>
      <c r="O57" s="241"/>
      <c r="P57" s="241"/>
      <c r="Q57" s="232"/>
      <c r="R57" s="241"/>
      <c r="S57" s="241"/>
      <c r="T57" s="232"/>
      <c r="U57" s="232" t="s">
        <v>4520</v>
      </c>
      <c r="V57" s="232" t="s">
        <v>4520</v>
      </c>
      <c r="W57" s="233"/>
      <c r="AA57" s="259" t="s">
        <v>78</v>
      </c>
    </row>
    <row r="58" spans="1:27" s="236" customFormat="1" ht="75">
      <c r="A58" s="232" t="s">
        <v>195</v>
      </c>
      <c r="B58" s="232" t="s">
        <v>1764</v>
      </c>
      <c r="C58" s="232" t="s">
        <v>6298</v>
      </c>
      <c r="D58" s="232" t="s">
        <v>6298</v>
      </c>
      <c r="E58" s="233" t="s">
        <v>1765</v>
      </c>
      <c r="F58" s="232" t="s">
        <v>1664</v>
      </c>
      <c r="G58" s="241"/>
      <c r="H58" s="241"/>
      <c r="I58" s="241"/>
      <c r="J58" s="241"/>
      <c r="K58" s="241"/>
      <c r="L58" s="232" t="s">
        <v>4402</v>
      </c>
      <c r="M58" s="232"/>
      <c r="N58" s="232"/>
      <c r="O58" s="241"/>
      <c r="P58" s="241"/>
      <c r="Q58" s="232" t="s">
        <v>4403</v>
      </c>
      <c r="R58" s="241"/>
      <c r="S58" s="241"/>
      <c r="T58" s="232"/>
      <c r="U58" s="232"/>
      <c r="V58" s="232"/>
      <c r="W58" s="233" t="s">
        <v>4521</v>
      </c>
      <c r="AA58" s="259" t="s">
        <v>78</v>
      </c>
    </row>
    <row r="59" spans="1:27" s="236" customFormat="1" ht="24.95">
      <c r="A59" s="232" t="s">
        <v>197</v>
      </c>
      <c r="B59" s="232" t="s">
        <v>4256</v>
      </c>
      <c r="C59" s="232" t="s">
        <v>6298</v>
      </c>
      <c r="D59" s="232" t="s">
        <v>6298</v>
      </c>
      <c r="E59" s="233" t="s">
        <v>1768</v>
      </c>
      <c r="F59" s="232" t="s">
        <v>1664</v>
      </c>
      <c r="G59" s="232"/>
      <c r="H59" s="232"/>
      <c r="I59" s="233"/>
      <c r="J59" s="241"/>
      <c r="K59" s="241"/>
      <c r="L59" s="232" t="s">
        <v>4402</v>
      </c>
      <c r="M59" s="232"/>
      <c r="N59" s="232"/>
      <c r="O59" s="241"/>
      <c r="P59" s="241"/>
      <c r="Q59" s="232" t="s">
        <v>4403</v>
      </c>
      <c r="R59" s="241"/>
      <c r="S59" s="241"/>
      <c r="T59" s="232" t="s">
        <v>4523</v>
      </c>
      <c r="U59" s="232"/>
      <c r="V59" s="232"/>
      <c r="W59" s="233" t="s">
        <v>4522</v>
      </c>
      <c r="X59" s="236" t="s">
        <v>4524</v>
      </c>
      <c r="AA59" s="259" t="s">
        <v>78</v>
      </c>
    </row>
    <row r="60" spans="1:27" s="236" customFormat="1" ht="24.95">
      <c r="A60" s="232" t="s">
        <v>199</v>
      </c>
      <c r="B60" s="232" t="s">
        <v>200</v>
      </c>
      <c r="C60" s="232" t="s">
        <v>6298</v>
      </c>
      <c r="D60" s="232" t="s">
        <v>6323</v>
      </c>
      <c r="E60" s="233" t="s">
        <v>3916</v>
      </c>
      <c r="F60" s="232" t="s">
        <v>1596</v>
      </c>
      <c r="G60" s="232" t="s">
        <v>1600</v>
      </c>
      <c r="H60" s="232" t="s">
        <v>1772</v>
      </c>
      <c r="I60" s="233" t="s">
        <v>4526</v>
      </c>
      <c r="J60" s="241"/>
      <c r="K60" s="241"/>
      <c r="L60" s="232" t="s">
        <v>4402</v>
      </c>
      <c r="M60" s="232"/>
      <c r="N60" s="232"/>
      <c r="O60" s="241"/>
      <c r="P60" s="241"/>
      <c r="Q60" s="232" t="s">
        <v>4403</v>
      </c>
      <c r="R60" s="241"/>
      <c r="S60" s="241"/>
      <c r="T60" s="232" t="s">
        <v>4527</v>
      </c>
      <c r="U60" s="232"/>
      <c r="V60" s="232"/>
      <c r="W60" s="233" t="s">
        <v>4525</v>
      </c>
      <c r="X60" s="240" t="s">
        <v>4528</v>
      </c>
      <c r="Z60" s="236" t="s">
        <v>1639</v>
      </c>
      <c r="AA60" s="260" t="s">
        <v>4529</v>
      </c>
    </row>
    <row r="61" spans="1:27" s="236" customFormat="1" ht="12.6">
      <c r="A61" s="232" t="s">
        <v>201</v>
      </c>
      <c r="B61" s="232" t="s">
        <v>3917</v>
      </c>
      <c r="C61" s="232" t="s">
        <v>6298</v>
      </c>
      <c r="D61" s="232" t="s">
        <v>6323</v>
      </c>
      <c r="E61" s="233" t="s">
        <v>3918</v>
      </c>
      <c r="F61" s="232" t="s">
        <v>1596</v>
      </c>
      <c r="G61" s="232" t="s">
        <v>1600</v>
      </c>
      <c r="H61" s="232" t="s">
        <v>1775</v>
      </c>
      <c r="I61" s="233"/>
      <c r="J61" s="241"/>
      <c r="K61" s="241"/>
      <c r="L61" s="232" t="s">
        <v>4419</v>
      </c>
      <c r="M61" s="232"/>
      <c r="N61" s="232"/>
      <c r="O61" s="241"/>
      <c r="P61" s="241"/>
      <c r="Q61" s="232" t="s">
        <v>4403</v>
      </c>
      <c r="R61" s="241"/>
      <c r="S61" s="241"/>
      <c r="T61" s="232" t="s">
        <v>4527</v>
      </c>
      <c r="U61" s="232"/>
      <c r="V61" s="232"/>
      <c r="W61" s="233"/>
      <c r="X61" s="240" t="s">
        <v>4528</v>
      </c>
      <c r="AA61" s="260" t="s">
        <v>4529</v>
      </c>
    </row>
    <row r="62" spans="1:27" s="236" customFormat="1" ht="12.6">
      <c r="A62" s="232" t="s">
        <v>203</v>
      </c>
      <c r="B62" s="232" t="s">
        <v>1777</v>
      </c>
      <c r="C62" s="232" t="s">
        <v>6298</v>
      </c>
      <c r="D62" s="232" t="s">
        <v>6298</v>
      </c>
      <c r="E62" s="233" t="s">
        <v>1778</v>
      </c>
      <c r="F62" s="232" t="s">
        <v>1664</v>
      </c>
      <c r="G62" s="241"/>
      <c r="H62" s="241"/>
      <c r="I62" s="243"/>
      <c r="J62" s="241"/>
      <c r="K62" s="241"/>
      <c r="L62" s="232" t="s">
        <v>4402</v>
      </c>
      <c r="M62" s="232"/>
      <c r="N62" s="232"/>
      <c r="O62" s="241"/>
      <c r="P62" s="241"/>
      <c r="Q62" s="232" t="s">
        <v>4403</v>
      </c>
      <c r="R62" s="241"/>
      <c r="S62" s="241"/>
      <c r="T62" s="232"/>
      <c r="U62" s="232"/>
      <c r="V62" s="232"/>
      <c r="W62" s="233" t="s">
        <v>4530</v>
      </c>
      <c r="AA62" s="260" t="s">
        <v>4529</v>
      </c>
    </row>
    <row r="63" spans="1:27" s="236" customFormat="1" ht="37.5">
      <c r="A63" s="232" t="s">
        <v>3953</v>
      </c>
      <c r="B63" s="232" t="s">
        <v>3954</v>
      </c>
      <c r="C63" s="232" t="s">
        <v>6298</v>
      </c>
      <c r="D63" s="232" t="s">
        <v>6298</v>
      </c>
      <c r="E63" s="233" t="s">
        <v>3955</v>
      </c>
      <c r="F63" s="232" t="s">
        <v>1596</v>
      </c>
      <c r="G63" s="232" t="s">
        <v>1717</v>
      </c>
      <c r="H63" s="232" t="s">
        <v>4531</v>
      </c>
      <c r="I63" s="233"/>
      <c r="J63" s="241"/>
      <c r="K63" s="241"/>
      <c r="L63" s="232" t="s">
        <v>4402</v>
      </c>
      <c r="M63" s="232"/>
      <c r="N63" s="232"/>
      <c r="O63" s="241"/>
      <c r="P63" s="241"/>
      <c r="Q63" s="232" t="s">
        <v>4403</v>
      </c>
      <c r="R63" s="241"/>
      <c r="S63" s="241"/>
      <c r="T63" s="233" t="s">
        <v>4532</v>
      </c>
      <c r="U63" s="232"/>
      <c r="V63" s="232"/>
      <c r="W63" s="233"/>
      <c r="X63" s="240" t="s">
        <v>4533</v>
      </c>
      <c r="Y63" s="251"/>
      <c r="AA63" s="260" t="s">
        <v>4529</v>
      </c>
    </row>
    <row r="64" spans="1:27" s="236" customFormat="1" ht="37.5">
      <c r="A64" s="232" t="s">
        <v>3956</v>
      </c>
      <c r="B64" s="232" t="s">
        <v>3957</v>
      </c>
      <c r="C64" s="232" t="s">
        <v>6298</v>
      </c>
      <c r="D64" s="232" t="s">
        <v>6298</v>
      </c>
      <c r="E64" s="233" t="s">
        <v>3958</v>
      </c>
      <c r="F64" s="232" t="s">
        <v>1596</v>
      </c>
      <c r="G64" s="232" t="s">
        <v>1717</v>
      </c>
      <c r="H64" s="232" t="s">
        <v>4534</v>
      </c>
      <c r="I64" s="233"/>
      <c r="J64" s="241"/>
      <c r="K64" s="241"/>
      <c r="L64" s="232" t="s">
        <v>4402</v>
      </c>
      <c r="M64" s="232"/>
      <c r="N64" s="232"/>
      <c r="O64" s="241"/>
      <c r="P64" s="241"/>
      <c r="Q64" s="232" t="s">
        <v>4403</v>
      </c>
      <c r="R64" s="241"/>
      <c r="S64" s="241"/>
      <c r="T64" s="233" t="s">
        <v>4532</v>
      </c>
      <c r="U64" s="232"/>
      <c r="V64" s="232"/>
      <c r="W64" s="233"/>
      <c r="X64" s="240" t="s">
        <v>4533</v>
      </c>
      <c r="Y64" s="251"/>
      <c r="AA64" s="260" t="s">
        <v>4529</v>
      </c>
    </row>
    <row r="65" spans="1:27" s="236" customFormat="1" ht="37.5">
      <c r="A65" s="232" t="s">
        <v>3959</v>
      </c>
      <c r="B65" s="232" t="s">
        <v>3960</v>
      </c>
      <c r="C65" s="232" t="s">
        <v>6298</v>
      </c>
      <c r="D65" s="232" t="s">
        <v>6298</v>
      </c>
      <c r="E65" s="233" t="s">
        <v>3961</v>
      </c>
      <c r="F65" s="232" t="s">
        <v>1596</v>
      </c>
      <c r="G65" s="232" t="s">
        <v>1717</v>
      </c>
      <c r="H65" s="232" t="s">
        <v>4535</v>
      </c>
      <c r="I65" s="233" t="s">
        <v>4536</v>
      </c>
      <c r="J65" s="241"/>
      <c r="K65" s="241"/>
      <c r="L65" s="232" t="s">
        <v>4402</v>
      </c>
      <c r="M65" s="232"/>
      <c r="N65" s="232"/>
      <c r="O65" s="241"/>
      <c r="P65" s="241"/>
      <c r="Q65" s="232" t="s">
        <v>4403</v>
      </c>
      <c r="R65" s="241"/>
      <c r="S65" s="241"/>
      <c r="T65" s="233" t="s">
        <v>4532</v>
      </c>
      <c r="U65" s="232"/>
      <c r="V65" s="232"/>
      <c r="W65" s="233"/>
      <c r="X65" s="240" t="s">
        <v>4533</v>
      </c>
      <c r="Y65" s="251"/>
      <c r="AA65" s="260" t="s">
        <v>4529</v>
      </c>
    </row>
    <row r="66" spans="1:27" s="236" customFormat="1" ht="37.5">
      <c r="A66" s="232" t="s">
        <v>3962</v>
      </c>
      <c r="B66" s="232" t="s">
        <v>3963</v>
      </c>
      <c r="C66" s="232" t="s">
        <v>6298</v>
      </c>
      <c r="D66" s="232" t="s">
        <v>6298</v>
      </c>
      <c r="E66" s="233" t="s">
        <v>3964</v>
      </c>
      <c r="F66" s="232" t="s">
        <v>1596</v>
      </c>
      <c r="G66" s="232" t="s">
        <v>1717</v>
      </c>
      <c r="H66" s="232" t="s">
        <v>4537</v>
      </c>
      <c r="I66" s="233"/>
      <c r="J66" s="241"/>
      <c r="K66" s="241"/>
      <c r="L66" s="232" t="s">
        <v>4402</v>
      </c>
      <c r="M66" s="232"/>
      <c r="N66" s="232"/>
      <c r="O66" s="241"/>
      <c r="P66" s="241"/>
      <c r="Q66" s="232" t="s">
        <v>4403</v>
      </c>
      <c r="R66" s="241"/>
      <c r="S66" s="241"/>
      <c r="T66" s="233" t="s">
        <v>4532</v>
      </c>
      <c r="U66" s="232"/>
      <c r="V66" s="232"/>
      <c r="W66" s="233"/>
      <c r="X66" s="240" t="s">
        <v>4533</v>
      </c>
      <c r="Y66" s="251"/>
      <c r="AA66" s="260" t="s">
        <v>4529</v>
      </c>
    </row>
    <row r="67" spans="1:27" s="236" customFormat="1" ht="37.5">
      <c r="A67" s="232" t="s">
        <v>4227</v>
      </c>
      <c r="B67" s="232" t="s">
        <v>4228</v>
      </c>
      <c r="C67" s="232" t="s">
        <v>6298</v>
      </c>
      <c r="D67" s="232" t="s">
        <v>6298</v>
      </c>
      <c r="E67" s="233" t="s">
        <v>4229</v>
      </c>
      <c r="F67" s="232" t="s">
        <v>1596</v>
      </c>
      <c r="G67" s="232" t="s">
        <v>1717</v>
      </c>
      <c r="H67" s="232" t="s">
        <v>4539</v>
      </c>
      <c r="I67" s="233" t="s">
        <v>4540</v>
      </c>
      <c r="J67" s="241"/>
      <c r="K67" s="241"/>
      <c r="L67" s="232" t="s">
        <v>4402</v>
      </c>
      <c r="M67" s="232"/>
      <c r="N67" s="232"/>
      <c r="O67" s="241"/>
      <c r="P67" s="241"/>
      <c r="Q67" s="232" t="s">
        <v>4403</v>
      </c>
      <c r="R67" s="241"/>
      <c r="S67" s="241"/>
      <c r="T67" s="232"/>
      <c r="U67" s="232"/>
      <c r="V67" s="232"/>
      <c r="W67" s="232" t="s">
        <v>4538</v>
      </c>
      <c r="Y67" s="251"/>
      <c r="AA67" s="259" t="s">
        <v>78</v>
      </c>
    </row>
    <row r="68" spans="1:27" ht="75">
      <c r="A68" s="232" t="s">
        <v>4230</v>
      </c>
      <c r="B68" s="232" t="s">
        <v>4231</v>
      </c>
      <c r="C68" s="232" t="s">
        <v>6298</v>
      </c>
      <c r="D68" s="232" t="s">
        <v>6323</v>
      </c>
      <c r="E68" s="233" t="s">
        <v>4232</v>
      </c>
      <c r="F68" s="232" t="s">
        <v>1596</v>
      </c>
      <c r="G68" s="232" t="s">
        <v>1625</v>
      </c>
      <c r="H68" s="232" t="s">
        <v>4543</v>
      </c>
      <c r="I68" s="233" t="s">
        <v>4544</v>
      </c>
      <c r="J68" s="241"/>
      <c r="K68" s="241"/>
      <c r="L68" s="232" t="s">
        <v>4402</v>
      </c>
      <c r="M68" s="232" t="s">
        <v>4545</v>
      </c>
      <c r="N68" s="232"/>
      <c r="O68" s="241"/>
      <c r="P68" s="241"/>
      <c r="Q68" s="232" t="s">
        <v>4403</v>
      </c>
      <c r="R68" s="241"/>
      <c r="S68" s="241"/>
      <c r="T68" s="233" t="s">
        <v>4546</v>
      </c>
      <c r="U68" s="232"/>
      <c r="V68" s="232"/>
      <c r="W68" s="233" t="s">
        <v>4542</v>
      </c>
      <c r="X68" s="282"/>
      <c r="AA68" s="259" t="s">
        <v>78</v>
      </c>
    </row>
    <row r="69" spans="1:27" ht="24.95">
      <c r="A69" s="232" t="s">
        <v>3989</v>
      </c>
      <c r="B69" s="232" t="s">
        <v>3990</v>
      </c>
      <c r="C69" s="232" t="s">
        <v>6298</v>
      </c>
      <c r="D69" s="232" t="s">
        <v>6323</v>
      </c>
      <c r="E69" s="233" t="s">
        <v>6366</v>
      </c>
      <c r="F69" s="232" t="s">
        <v>1596</v>
      </c>
      <c r="G69" s="232" t="s">
        <v>1625</v>
      </c>
      <c r="H69" s="232" t="s">
        <v>4548</v>
      </c>
      <c r="I69" s="233"/>
      <c r="J69" s="241"/>
      <c r="K69" s="241"/>
      <c r="L69" s="232" t="s">
        <v>4402</v>
      </c>
      <c r="M69" s="232"/>
      <c r="N69" s="232"/>
      <c r="O69" s="241"/>
      <c r="P69" s="241"/>
      <c r="Q69" s="232" t="s">
        <v>4403</v>
      </c>
      <c r="R69" s="241"/>
      <c r="S69" s="241"/>
      <c r="T69" s="232" t="s">
        <v>4549</v>
      </c>
      <c r="U69" s="232"/>
      <c r="V69" s="232"/>
      <c r="W69" s="232" t="s">
        <v>4547</v>
      </c>
      <c r="X69" s="282"/>
      <c r="AA69" s="259" t="s">
        <v>78</v>
      </c>
    </row>
    <row r="70" spans="1:27" ht="200.1">
      <c r="A70" s="232" t="s">
        <v>3810</v>
      </c>
      <c r="B70" s="232" t="s">
        <v>3811</v>
      </c>
      <c r="C70" s="232" t="s">
        <v>6298</v>
      </c>
      <c r="D70" s="232" t="s">
        <v>6323</v>
      </c>
      <c r="E70" s="198" t="s">
        <v>3812</v>
      </c>
      <c r="F70" s="283" t="s">
        <v>4438</v>
      </c>
      <c r="G70" s="283" t="s">
        <v>1717</v>
      </c>
      <c r="H70" s="283" t="s">
        <v>4551</v>
      </c>
      <c r="I70" s="254" t="s">
        <v>4550</v>
      </c>
      <c r="J70" s="241"/>
      <c r="K70" s="241"/>
      <c r="L70" s="232" t="s">
        <v>4402</v>
      </c>
      <c r="M70" s="232"/>
      <c r="N70" s="232"/>
      <c r="O70" s="241"/>
      <c r="P70" s="241"/>
      <c r="Q70" s="232" t="s">
        <v>4403</v>
      </c>
      <c r="R70" s="241"/>
      <c r="S70" s="241"/>
      <c r="T70" s="232" t="s">
        <v>4552</v>
      </c>
      <c r="U70" s="232"/>
      <c r="V70" s="232"/>
      <c r="W70" s="233" t="s">
        <v>4550</v>
      </c>
      <c r="X70" s="282"/>
      <c r="AA70" s="259" t="s">
        <v>78</v>
      </c>
    </row>
    <row r="71" spans="1:27" s="236" customFormat="1" ht="75">
      <c r="A71" s="232" t="s">
        <v>4233</v>
      </c>
      <c r="B71" s="232" t="s">
        <v>4067</v>
      </c>
      <c r="C71" s="232" t="s">
        <v>6298</v>
      </c>
      <c r="D71" s="232" t="s">
        <v>6298</v>
      </c>
      <c r="E71" s="233" t="s">
        <v>4234</v>
      </c>
      <c r="F71" s="233" t="s">
        <v>4553</v>
      </c>
      <c r="G71" s="232" t="s">
        <v>1600</v>
      </c>
      <c r="H71" s="232" t="s">
        <v>4554</v>
      </c>
      <c r="I71" s="233" t="s">
        <v>4555</v>
      </c>
      <c r="J71" s="232" t="s">
        <v>4407</v>
      </c>
      <c r="K71" s="232" t="s">
        <v>4408</v>
      </c>
      <c r="L71" s="232" t="s">
        <v>4402</v>
      </c>
      <c r="M71" s="233" t="s">
        <v>4556</v>
      </c>
      <c r="N71" s="232"/>
      <c r="O71" s="241"/>
      <c r="P71" s="241"/>
      <c r="Q71" s="232"/>
      <c r="R71" s="241"/>
      <c r="S71" s="241"/>
      <c r="T71" s="232"/>
      <c r="U71" s="232"/>
      <c r="V71" s="232"/>
      <c r="W71" s="232"/>
      <c r="AA71" s="259" t="s">
        <v>78</v>
      </c>
    </row>
    <row r="72" spans="1:27" s="236" customFormat="1" ht="137.44999999999999">
      <c r="A72" s="232" t="s">
        <v>4235</v>
      </c>
      <c r="B72" s="232" t="s">
        <v>4070</v>
      </c>
      <c r="C72" s="232" t="s">
        <v>6298</v>
      </c>
      <c r="D72" s="232" t="s">
        <v>6298</v>
      </c>
      <c r="E72" s="233" t="s">
        <v>4236</v>
      </c>
      <c r="F72" s="233" t="s">
        <v>4553</v>
      </c>
      <c r="G72" s="232" t="s">
        <v>1600</v>
      </c>
      <c r="H72" s="232" t="s">
        <v>1798</v>
      </c>
      <c r="I72" s="233" t="s">
        <v>4557</v>
      </c>
      <c r="J72" s="232" t="s">
        <v>4407</v>
      </c>
      <c r="K72" s="233" t="s">
        <v>4558</v>
      </c>
      <c r="L72" s="233" t="s">
        <v>4419</v>
      </c>
      <c r="M72" s="233" t="s">
        <v>4559</v>
      </c>
      <c r="N72" s="232"/>
      <c r="O72" s="241"/>
      <c r="P72" s="241"/>
      <c r="Q72" s="232"/>
      <c r="R72" s="241"/>
      <c r="S72" s="241"/>
      <c r="T72" s="232"/>
      <c r="U72" s="232"/>
      <c r="V72" s="232"/>
      <c r="W72" s="232"/>
      <c r="AA72" s="259" t="s">
        <v>78</v>
      </c>
    </row>
    <row r="73" spans="1:27" s="236" customFormat="1" ht="62.45">
      <c r="A73" s="232" t="s">
        <v>4237</v>
      </c>
      <c r="B73" s="232" t="s">
        <v>4073</v>
      </c>
      <c r="C73" s="232" t="s">
        <v>6298</v>
      </c>
      <c r="D73" s="232" t="s">
        <v>6298</v>
      </c>
      <c r="E73" s="233" t="s">
        <v>4238</v>
      </c>
      <c r="F73" s="233" t="s">
        <v>4553</v>
      </c>
      <c r="G73" s="232" t="s">
        <v>1600</v>
      </c>
      <c r="H73" s="232" t="s">
        <v>605</v>
      </c>
      <c r="I73" s="233" t="s">
        <v>4560</v>
      </c>
      <c r="J73" s="232" t="s">
        <v>4407</v>
      </c>
      <c r="K73" s="232" t="s">
        <v>605</v>
      </c>
      <c r="L73" s="232" t="s">
        <v>4402</v>
      </c>
      <c r="M73" s="233" t="s">
        <v>6367</v>
      </c>
      <c r="N73" s="232"/>
      <c r="O73" s="241"/>
      <c r="P73" s="241"/>
      <c r="Q73" s="232"/>
      <c r="R73" s="241"/>
      <c r="S73" s="241"/>
      <c r="T73" s="232"/>
      <c r="U73" s="232"/>
      <c r="V73" s="232"/>
      <c r="W73" s="232"/>
      <c r="AA73" s="259" t="s">
        <v>78</v>
      </c>
    </row>
    <row r="74" spans="1:27" s="236" customFormat="1" ht="12.6">
      <c r="A74" s="232" t="s">
        <v>3813</v>
      </c>
      <c r="B74" s="232" t="s">
        <v>3814</v>
      </c>
      <c r="C74" s="232" t="s">
        <v>6368</v>
      </c>
      <c r="D74" s="232" t="s">
        <v>6368</v>
      </c>
      <c r="E74" s="233" t="s">
        <v>3815</v>
      </c>
      <c r="F74" s="257"/>
      <c r="G74" s="257"/>
      <c r="H74" s="257"/>
      <c r="I74" s="255"/>
      <c r="J74" s="241"/>
      <c r="K74" s="241"/>
      <c r="L74" s="241"/>
      <c r="M74" s="232"/>
      <c r="N74" s="232"/>
      <c r="O74" s="241"/>
      <c r="P74" s="241"/>
      <c r="Q74" s="232"/>
      <c r="R74" s="241"/>
      <c r="S74" s="241"/>
      <c r="T74" s="232"/>
      <c r="U74" s="232"/>
      <c r="V74" s="232"/>
      <c r="W74" s="232"/>
      <c r="X74" s="240" t="s">
        <v>6369</v>
      </c>
      <c r="AA74" s="260" t="s">
        <v>4613</v>
      </c>
    </row>
    <row r="75" spans="1:27" s="236" customFormat="1" ht="24.95">
      <c r="A75" s="232" t="s">
        <v>3884</v>
      </c>
      <c r="B75" s="232" t="s">
        <v>3885</v>
      </c>
      <c r="C75" s="232" t="s">
        <v>6368</v>
      </c>
      <c r="D75" s="232" t="s">
        <v>6368</v>
      </c>
      <c r="E75" s="233"/>
      <c r="F75" s="232" t="s">
        <v>1596</v>
      </c>
      <c r="G75" s="232" t="s">
        <v>1717</v>
      </c>
      <c r="H75" s="232" t="s">
        <v>6370</v>
      </c>
      <c r="I75" s="233" t="s">
        <v>4442</v>
      </c>
      <c r="J75" s="241"/>
      <c r="K75" s="241"/>
      <c r="L75" s="241"/>
      <c r="M75" s="232"/>
      <c r="N75" s="232"/>
      <c r="O75" s="241"/>
      <c r="P75" s="241"/>
      <c r="Q75" s="232"/>
      <c r="R75" s="241"/>
      <c r="S75" s="241"/>
      <c r="T75" s="232"/>
      <c r="U75" s="232"/>
      <c r="V75" s="232"/>
      <c r="W75" s="232"/>
      <c r="X75" s="240" t="s">
        <v>6369</v>
      </c>
      <c r="AA75" s="260" t="s">
        <v>4613</v>
      </c>
    </row>
    <row r="76" spans="1:27" s="236" customFormat="1" ht="24.95">
      <c r="A76" s="232" t="s">
        <v>3886</v>
      </c>
      <c r="B76" s="232" t="s">
        <v>3887</v>
      </c>
      <c r="C76" s="232" t="s">
        <v>6368</v>
      </c>
      <c r="D76" s="232" t="s">
        <v>6368</v>
      </c>
      <c r="E76" s="233"/>
      <c r="F76" s="232" t="s">
        <v>1596</v>
      </c>
      <c r="G76" s="232" t="s">
        <v>1717</v>
      </c>
      <c r="H76" s="232" t="s">
        <v>6371</v>
      </c>
      <c r="I76" s="233" t="s">
        <v>4442</v>
      </c>
      <c r="J76" s="241"/>
      <c r="K76" s="241"/>
      <c r="L76" s="241"/>
      <c r="M76" s="232"/>
      <c r="N76" s="232"/>
      <c r="O76" s="241"/>
      <c r="P76" s="241"/>
      <c r="Q76" s="232"/>
      <c r="R76" s="241"/>
      <c r="S76" s="241"/>
      <c r="T76" s="232"/>
      <c r="U76" s="232"/>
      <c r="V76" s="232"/>
      <c r="W76" s="232"/>
      <c r="X76" s="240" t="s">
        <v>6369</v>
      </c>
      <c r="AA76" s="260" t="s">
        <v>4613</v>
      </c>
    </row>
    <row r="77" spans="1:27" s="236" customFormat="1" ht="37.5">
      <c r="A77" s="232" t="s">
        <v>3825</v>
      </c>
      <c r="B77" s="232" t="s">
        <v>3826</v>
      </c>
      <c r="C77" s="232" t="s">
        <v>6323</v>
      </c>
      <c r="D77" s="232" t="s">
        <v>6298</v>
      </c>
      <c r="E77" s="233" t="s">
        <v>3827</v>
      </c>
      <c r="F77" s="232" t="s">
        <v>4571</v>
      </c>
      <c r="G77" s="232"/>
      <c r="H77" s="232"/>
      <c r="I77" s="233"/>
      <c r="J77" s="232" t="s">
        <v>4572</v>
      </c>
      <c r="K77" s="232"/>
      <c r="L77" s="232" t="s">
        <v>4402</v>
      </c>
      <c r="M77" s="232" t="s">
        <v>4573</v>
      </c>
      <c r="N77" s="232"/>
      <c r="O77" s="241"/>
      <c r="P77" s="241"/>
      <c r="Q77" s="232"/>
      <c r="R77" s="241"/>
      <c r="S77" s="241"/>
      <c r="T77" s="232"/>
      <c r="U77" s="232"/>
      <c r="V77" s="232"/>
      <c r="W77" s="232"/>
      <c r="X77" s="236" t="s">
        <v>4574</v>
      </c>
      <c r="AA77" s="260" t="s">
        <v>4575</v>
      </c>
    </row>
    <row r="78" spans="1:27" s="236" customFormat="1" ht="24.95">
      <c r="A78" s="232" t="s">
        <v>4239</v>
      </c>
      <c r="B78" s="232" t="s">
        <v>4240</v>
      </c>
      <c r="C78" s="232" t="s">
        <v>6323</v>
      </c>
      <c r="D78" s="232" t="s">
        <v>6298</v>
      </c>
      <c r="E78" s="233" t="s">
        <v>4241</v>
      </c>
      <c r="F78" s="232" t="s">
        <v>4576</v>
      </c>
      <c r="G78" s="232" t="s">
        <v>1717</v>
      </c>
      <c r="H78" s="232"/>
      <c r="I78" s="233"/>
      <c r="J78" s="241"/>
      <c r="K78" s="241"/>
      <c r="L78" s="241"/>
      <c r="M78" s="232"/>
      <c r="N78" s="232"/>
      <c r="O78" s="241"/>
      <c r="P78" s="241"/>
      <c r="Q78" s="232"/>
      <c r="R78" s="241"/>
      <c r="S78" s="241"/>
      <c r="T78" s="232"/>
      <c r="U78" s="232"/>
      <c r="V78" s="232"/>
      <c r="W78" s="232"/>
      <c r="X78" s="236" t="s">
        <v>4577</v>
      </c>
      <c r="AA78" s="260" t="s">
        <v>4633</v>
      </c>
    </row>
    <row r="79" spans="1:27" s="236" customFormat="1" ht="12.6">
      <c r="A79" s="232" t="s">
        <v>4061</v>
      </c>
      <c r="B79" s="232" t="s">
        <v>6372</v>
      </c>
      <c r="C79" s="232" t="s">
        <v>6323</v>
      </c>
      <c r="D79" s="232" t="s">
        <v>6323</v>
      </c>
      <c r="E79" s="233"/>
      <c r="F79" s="232"/>
      <c r="G79" s="232"/>
      <c r="H79" s="232"/>
      <c r="I79" s="233"/>
      <c r="J79" s="241"/>
      <c r="K79" s="241"/>
      <c r="L79" s="241"/>
      <c r="M79" s="232"/>
      <c r="N79" s="232"/>
      <c r="O79" s="241"/>
      <c r="P79" s="241"/>
      <c r="Q79" s="232"/>
      <c r="R79" s="241"/>
      <c r="S79" s="241"/>
      <c r="T79" s="232"/>
      <c r="U79" s="232"/>
      <c r="V79" s="232"/>
      <c r="W79" s="232"/>
      <c r="AA79" s="259" t="s">
        <v>78</v>
      </c>
    </row>
    <row r="80" spans="1:27" s="236" customFormat="1" ht="12.6">
      <c r="A80" s="232" t="s">
        <v>3872</v>
      </c>
      <c r="B80" s="232" t="s">
        <v>3873</v>
      </c>
      <c r="C80" s="232" t="s">
        <v>6323</v>
      </c>
      <c r="D80" s="232" t="s">
        <v>6323</v>
      </c>
      <c r="E80" s="233"/>
      <c r="F80" s="232"/>
      <c r="G80" s="232"/>
      <c r="H80" s="232"/>
      <c r="I80" s="233"/>
      <c r="J80" s="241"/>
      <c r="K80" s="241"/>
      <c r="L80" s="241"/>
      <c r="M80" s="232"/>
      <c r="N80" s="232"/>
      <c r="O80" s="241"/>
      <c r="P80" s="241"/>
      <c r="Q80" s="232"/>
      <c r="R80" s="241"/>
      <c r="S80" s="241"/>
      <c r="T80" s="232"/>
      <c r="U80" s="232"/>
      <c r="V80" s="232"/>
      <c r="W80" s="233"/>
      <c r="AA80" s="259" t="s">
        <v>78</v>
      </c>
    </row>
    <row r="81" spans="1:29" s="236" customFormat="1" ht="12.6">
      <c r="A81" s="232" t="s">
        <v>3874</v>
      </c>
      <c r="B81" s="232" t="s">
        <v>3875</v>
      </c>
      <c r="C81" s="232" t="s">
        <v>6323</v>
      </c>
      <c r="D81" s="232" t="s">
        <v>6323</v>
      </c>
      <c r="E81" s="233"/>
      <c r="F81" s="232"/>
      <c r="G81" s="232"/>
      <c r="H81" s="232"/>
      <c r="I81" s="233"/>
      <c r="J81" s="241"/>
      <c r="K81" s="241"/>
      <c r="L81" s="241"/>
      <c r="M81" s="232"/>
      <c r="N81" s="232"/>
      <c r="O81" s="241"/>
      <c r="P81" s="241"/>
      <c r="Q81" s="232"/>
      <c r="R81" s="241"/>
      <c r="S81" s="241"/>
      <c r="T81" s="232"/>
      <c r="U81" s="232"/>
      <c r="V81" s="232"/>
      <c r="W81" s="233"/>
      <c r="AA81" s="259" t="s">
        <v>78</v>
      </c>
    </row>
    <row r="82" spans="1:29" s="236" customFormat="1" ht="37.5">
      <c r="A82" s="232" t="s">
        <v>205</v>
      </c>
      <c r="B82" s="232" t="s">
        <v>4242</v>
      </c>
      <c r="C82" s="232" t="s">
        <v>6298</v>
      </c>
      <c r="D82" s="232" t="s">
        <v>6298</v>
      </c>
      <c r="E82" s="233" t="s">
        <v>4243</v>
      </c>
      <c r="F82" s="232" t="s">
        <v>4586</v>
      </c>
      <c r="G82" s="241"/>
      <c r="H82" s="241"/>
      <c r="I82" s="243"/>
      <c r="J82" s="241"/>
      <c r="K82" s="241"/>
      <c r="L82" s="241"/>
      <c r="M82" s="232"/>
      <c r="N82" s="232"/>
      <c r="O82" s="241"/>
      <c r="P82" s="241"/>
      <c r="Q82" s="232" t="s">
        <v>4403</v>
      </c>
      <c r="R82" s="241"/>
      <c r="S82" s="241"/>
      <c r="T82" s="232"/>
      <c r="U82" s="232"/>
      <c r="V82" s="232"/>
      <c r="W82" s="233" t="s">
        <v>4585</v>
      </c>
      <c r="X82" s="240" t="s">
        <v>4587</v>
      </c>
      <c r="AA82" s="259" t="s">
        <v>78</v>
      </c>
    </row>
    <row r="83" spans="1:29" s="236" customFormat="1" ht="62.45">
      <c r="A83" s="232" t="s">
        <v>207</v>
      </c>
      <c r="B83" s="232" t="s">
        <v>1785</v>
      </c>
      <c r="C83" s="232" t="s">
        <v>6298</v>
      </c>
      <c r="D83" s="232" t="s">
        <v>6298</v>
      </c>
      <c r="E83" s="233" t="s">
        <v>3909</v>
      </c>
      <c r="F83" s="233" t="s">
        <v>1596</v>
      </c>
      <c r="G83" s="232" t="s">
        <v>1717</v>
      </c>
      <c r="H83" s="233" t="s">
        <v>1787</v>
      </c>
      <c r="I83" s="233" t="s">
        <v>4589</v>
      </c>
      <c r="J83" s="241"/>
      <c r="K83" s="241"/>
      <c r="L83" s="241"/>
      <c r="M83" s="232"/>
      <c r="N83" s="232"/>
      <c r="O83" s="241"/>
      <c r="P83" s="241"/>
      <c r="Q83" s="232" t="s">
        <v>4403</v>
      </c>
      <c r="R83" s="241"/>
      <c r="S83" s="241"/>
      <c r="T83" s="232"/>
      <c r="U83" s="232"/>
      <c r="V83" s="232"/>
      <c r="W83" s="233" t="s">
        <v>4588</v>
      </c>
      <c r="X83" s="240" t="s">
        <v>4590</v>
      </c>
      <c r="Y83" s="251" t="s">
        <v>4591</v>
      </c>
      <c r="AA83" s="259" t="s">
        <v>78</v>
      </c>
    </row>
    <row r="84" spans="1:29" s="236" customFormat="1" ht="12.6">
      <c r="A84" s="196"/>
      <c r="B84" s="196" t="s">
        <v>4244</v>
      </c>
      <c r="C84" s="196" t="s">
        <v>6298</v>
      </c>
      <c r="D84" s="196" t="s">
        <v>6298</v>
      </c>
      <c r="E84" s="198" t="s">
        <v>4245</v>
      </c>
      <c r="F84" s="196" t="s">
        <v>1596</v>
      </c>
      <c r="G84" s="196" t="s">
        <v>1717</v>
      </c>
      <c r="H84" s="196" t="s">
        <v>4593</v>
      </c>
      <c r="I84" s="198"/>
      <c r="J84" s="196"/>
      <c r="K84" s="196"/>
      <c r="L84" s="196"/>
      <c r="M84" s="196"/>
      <c r="N84" s="196"/>
      <c r="O84" s="196"/>
      <c r="P84" s="196"/>
      <c r="Q84" s="196"/>
      <c r="R84" s="196"/>
      <c r="S84" s="196"/>
      <c r="T84" s="196"/>
      <c r="U84" s="196"/>
      <c r="V84" s="196"/>
      <c r="W84" s="233"/>
    </row>
    <row r="85" spans="1:29" s="236" customFormat="1" ht="12.6">
      <c r="A85" s="196"/>
      <c r="B85" s="196"/>
      <c r="C85" s="196"/>
      <c r="D85" s="196"/>
      <c r="E85" s="198"/>
      <c r="F85" s="196"/>
      <c r="G85" s="196"/>
      <c r="H85" s="196"/>
      <c r="I85" s="198"/>
      <c r="J85" s="196"/>
      <c r="K85" s="196"/>
      <c r="L85" s="196"/>
      <c r="M85" s="196"/>
      <c r="N85" s="196"/>
      <c r="O85" s="196"/>
      <c r="P85" s="196"/>
      <c r="Q85" s="196"/>
      <c r="R85" s="196"/>
      <c r="S85" s="196"/>
      <c r="T85" s="196"/>
      <c r="U85" s="196"/>
      <c r="V85" s="196"/>
      <c r="W85" s="233"/>
    </row>
    <row r="86" spans="1:29" s="234" customFormat="1" ht="13.5" customHeight="1">
      <c r="A86" s="230" t="s">
        <v>6373</v>
      </c>
      <c r="B86" s="231"/>
      <c r="C86" s="231"/>
      <c r="D86" s="231"/>
      <c r="E86" s="231"/>
      <c r="F86" s="231"/>
      <c r="G86" s="231"/>
      <c r="H86" s="231"/>
      <c r="I86" s="231"/>
      <c r="J86" s="231"/>
      <c r="K86" s="231"/>
      <c r="L86" s="231"/>
      <c r="M86" s="231"/>
      <c r="N86" s="231"/>
      <c r="O86" s="231"/>
      <c r="P86" s="231"/>
      <c r="Q86" s="231"/>
      <c r="R86" s="231"/>
      <c r="S86" s="231"/>
      <c r="T86" s="231"/>
      <c r="U86" s="231"/>
      <c r="V86" s="231"/>
      <c r="W86" s="231"/>
      <c r="X86" s="280"/>
      <c r="Y86" s="281"/>
      <c r="Z86" s="281"/>
      <c r="AA86" s="281"/>
      <c r="AB86" s="281"/>
      <c r="AC86" s="281"/>
    </row>
    <row r="87" spans="1:29" ht="162.6">
      <c r="A87" s="232" t="s">
        <v>209</v>
      </c>
      <c r="B87" s="232" t="s">
        <v>210</v>
      </c>
      <c r="C87" s="232" t="s">
        <v>6298</v>
      </c>
      <c r="D87" s="232" t="s">
        <v>6298</v>
      </c>
      <c r="E87" s="233" t="s">
        <v>6374</v>
      </c>
      <c r="F87" s="233" t="s">
        <v>4438</v>
      </c>
      <c r="G87" s="232" t="s">
        <v>1600</v>
      </c>
      <c r="H87" s="232" t="s">
        <v>4554</v>
      </c>
      <c r="I87" s="233" t="s">
        <v>4555</v>
      </c>
      <c r="J87" s="232" t="s">
        <v>4407</v>
      </c>
      <c r="K87" s="232" t="s">
        <v>4408</v>
      </c>
      <c r="L87" s="232" t="s">
        <v>4402</v>
      </c>
      <c r="M87" s="233" t="s">
        <v>4556</v>
      </c>
      <c r="N87" s="233" t="s">
        <v>6375</v>
      </c>
      <c r="O87" s="232" t="s">
        <v>2045</v>
      </c>
      <c r="P87" s="232" t="s">
        <v>4594</v>
      </c>
      <c r="Q87" s="232" t="s">
        <v>4403</v>
      </c>
      <c r="R87" s="241"/>
      <c r="S87" s="241"/>
      <c r="T87" s="233" t="s">
        <v>4595</v>
      </c>
      <c r="U87" s="233" t="s">
        <v>4596</v>
      </c>
      <c r="V87" s="233" t="s">
        <v>4412</v>
      </c>
      <c r="W87" s="233" t="s">
        <v>6303</v>
      </c>
      <c r="X87" s="196" t="s">
        <v>4597</v>
      </c>
      <c r="AA87" s="259" t="s">
        <v>78</v>
      </c>
    </row>
    <row r="88" spans="1:29" ht="200.1">
      <c r="A88" s="232" t="s">
        <v>211</v>
      </c>
      <c r="B88" s="232" t="s">
        <v>212</v>
      </c>
      <c r="C88" s="232" t="s">
        <v>6298</v>
      </c>
      <c r="D88" s="232" t="s">
        <v>6298</v>
      </c>
      <c r="E88" s="233" t="s">
        <v>6376</v>
      </c>
      <c r="F88" s="233" t="s">
        <v>4438</v>
      </c>
      <c r="G88" s="232" t="s">
        <v>1600</v>
      </c>
      <c r="H88" s="232" t="s">
        <v>1798</v>
      </c>
      <c r="I88" s="233" t="s">
        <v>4557</v>
      </c>
      <c r="J88" s="232" t="s">
        <v>4407</v>
      </c>
      <c r="K88" s="233" t="s">
        <v>4558</v>
      </c>
      <c r="L88" s="233" t="s">
        <v>4419</v>
      </c>
      <c r="M88" s="233" t="s">
        <v>4559</v>
      </c>
      <c r="N88" s="233" t="s">
        <v>6305</v>
      </c>
      <c r="O88" s="232" t="s">
        <v>2045</v>
      </c>
      <c r="P88" s="232" t="s">
        <v>4594</v>
      </c>
      <c r="Q88" s="232" t="s">
        <v>4403</v>
      </c>
      <c r="R88" s="241"/>
      <c r="S88" s="241"/>
      <c r="T88" s="232"/>
      <c r="U88" s="254" t="s">
        <v>4598</v>
      </c>
      <c r="V88" s="254" t="s">
        <v>4423</v>
      </c>
      <c r="W88" s="232" t="s">
        <v>6306</v>
      </c>
      <c r="X88" s="196" t="s">
        <v>4597</v>
      </c>
      <c r="AA88" s="259" t="s">
        <v>78</v>
      </c>
    </row>
    <row r="89" spans="1:29" ht="50.1">
      <c r="A89" s="232" t="s">
        <v>213</v>
      </c>
      <c r="B89" s="232" t="s">
        <v>214</v>
      </c>
      <c r="C89" s="232" t="s">
        <v>6298</v>
      </c>
      <c r="D89" s="232" t="s">
        <v>6298</v>
      </c>
      <c r="E89" s="233" t="s">
        <v>6377</v>
      </c>
      <c r="F89" s="233" t="s">
        <v>4438</v>
      </c>
      <c r="G89" s="232" t="s">
        <v>1600</v>
      </c>
      <c r="H89" s="232" t="s">
        <v>1615</v>
      </c>
      <c r="I89" s="233" t="s">
        <v>4442</v>
      </c>
      <c r="J89" s="232"/>
      <c r="K89" s="232"/>
      <c r="L89" s="232" t="s">
        <v>4402</v>
      </c>
      <c r="M89" s="232"/>
      <c r="N89" s="232"/>
      <c r="O89" s="232" t="s">
        <v>2045</v>
      </c>
      <c r="P89" s="232" t="s">
        <v>4594</v>
      </c>
      <c r="Q89" s="232" t="s">
        <v>4403</v>
      </c>
      <c r="R89" s="241"/>
      <c r="S89" s="241"/>
      <c r="T89" s="252" t="s">
        <v>4601</v>
      </c>
      <c r="U89" s="232"/>
      <c r="V89" s="232"/>
      <c r="W89" s="253" t="s">
        <v>6308</v>
      </c>
      <c r="AA89" s="259" t="s">
        <v>78</v>
      </c>
    </row>
    <row r="90" spans="1:29" ht="125.1">
      <c r="A90" s="232" t="s">
        <v>215</v>
      </c>
      <c r="B90" s="232" t="s">
        <v>216</v>
      </c>
      <c r="C90" s="232" t="s">
        <v>6298</v>
      </c>
      <c r="D90" s="232" t="s">
        <v>6298</v>
      </c>
      <c r="E90" s="233" t="s">
        <v>6378</v>
      </c>
      <c r="F90" s="233" t="s">
        <v>4438</v>
      </c>
      <c r="G90" s="232" t="s">
        <v>1600</v>
      </c>
      <c r="H90" s="232" t="s">
        <v>605</v>
      </c>
      <c r="I90" s="233" t="s">
        <v>4560</v>
      </c>
      <c r="J90" s="232" t="s">
        <v>4407</v>
      </c>
      <c r="K90" s="232" t="s">
        <v>605</v>
      </c>
      <c r="L90" s="232" t="s">
        <v>4402</v>
      </c>
      <c r="M90" s="233" t="s">
        <v>6379</v>
      </c>
      <c r="N90" s="233" t="s">
        <v>6379</v>
      </c>
      <c r="O90" s="232" t="s">
        <v>2045</v>
      </c>
      <c r="P90" s="232" t="s">
        <v>4594</v>
      </c>
      <c r="Q90" s="232" t="s">
        <v>4403</v>
      </c>
      <c r="R90" s="241"/>
      <c r="S90" s="241"/>
      <c r="T90" s="232"/>
      <c r="U90" s="255" t="s">
        <v>4602</v>
      </c>
      <c r="V90" s="255" t="s">
        <v>4603</v>
      </c>
      <c r="W90" s="233" t="s">
        <v>6312</v>
      </c>
      <c r="AA90" s="259" t="s">
        <v>78</v>
      </c>
    </row>
    <row r="91" spans="1:29" ht="24.95">
      <c r="A91" s="232" t="s">
        <v>217</v>
      </c>
      <c r="B91" s="232" t="s">
        <v>218</v>
      </c>
      <c r="C91" s="232" t="s">
        <v>6298</v>
      </c>
      <c r="D91" s="232" t="s">
        <v>6298</v>
      </c>
      <c r="E91" s="233" t="s">
        <v>1813</v>
      </c>
      <c r="F91" s="233" t="s">
        <v>1596</v>
      </c>
      <c r="G91" s="232" t="s">
        <v>1812</v>
      </c>
      <c r="H91" s="232" t="s">
        <v>412</v>
      </c>
      <c r="I91" s="233" t="s">
        <v>4604</v>
      </c>
      <c r="J91" s="232"/>
      <c r="K91" s="232"/>
      <c r="L91" s="232" t="s">
        <v>4402</v>
      </c>
      <c r="M91" s="232"/>
      <c r="N91" s="232"/>
      <c r="O91" s="232" t="s">
        <v>4605</v>
      </c>
      <c r="P91" s="232" t="s">
        <v>4594</v>
      </c>
      <c r="Q91" s="232" t="s">
        <v>4403</v>
      </c>
      <c r="R91" s="241"/>
      <c r="S91" s="241"/>
      <c r="T91" s="232"/>
      <c r="U91" s="232"/>
      <c r="V91" s="232"/>
      <c r="W91" s="233"/>
      <c r="AA91" s="259" t="s">
        <v>78</v>
      </c>
    </row>
    <row r="92" spans="1:29" ht="75">
      <c r="A92" s="232" t="s">
        <v>219</v>
      </c>
      <c r="B92" s="232" t="s">
        <v>220</v>
      </c>
      <c r="C92" s="232" t="s">
        <v>6298</v>
      </c>
      <c r="D92" s="232" t="s">
        <v>6298</v>
      </c>
      <c r="E92" s="233" t="s">
        <v>4080</v>
      </c>
      <c r="F92" s="233" t="s">
        <v>1596</v>
      </c>
      <c r="G92" s="232" t="s">
        <v>1812</v>
      </c>
      <c r="H92" s="232" t="s">
        <v>406</v>
      </c>
      <c r="I92" s="233" t="s">
        <v>4604</v>
      </c>
      <c r="J92" s="241"/>
      <c r="K92" s="241"/>
      <c r="L92" s="232" t="s">
        <v>4402</v>
      </c>
      <c r="M92" s="232"/>
      <c r="N92" s="232"/>
      <c r="O92" s="232" t="s">
        <v>4605</v>
      </c>
      <c r="P92" s="232" t="s">
        <v>4594</v>
      </c>
      <c r="Q92" s="232" t="s">
        <v>4403</v>
      </c>
      <c r="R92" s="241"/>
      <c r="S92" s="241"/>
      <c r="T92" s="233" t="s">
        <v>4607</v>
      </c>
      <c r="U92" s="232"/>
      <c r="V92" s="232"/>
      <c r="W92" s="233" t="s">
        <v>4606</v>
      </c>
      <c r="AA92" s="259" t="s">
        <v>78</v>
      </c>
    </row>
    <row r="93" spans="1:29" ht="12.6">
      <c r="A93" s="232" t="s">
        <v>221</v>
      </c>
      <c r="B93" s="232" t="s">
        <v>222</v>
      </c>
      <c r="C93" s="232" t="s">
        <v>6298</v>
      </c>
      <c r="D93" s="232" t="s">
        <v>6298</v>
      </c>
      <c r="E93" s="233" t="s">
        <v>4000</v>
      </c>
      <c r="F93" s="233" t="s">
        <v>1596</v>
      </c>
      <c r="G93" s="232" t="s">
        <v>1830</v>
      </c>
      <c r="H93" s="232" t="s">
        <v>4608</v>
      </c>
      <c r="I93" s="233" t="s">
        <v>4609</v>
      </c>
      <c r="J93" s="241"/>
      <c r="K93" s="241"/>
      <c r="L93" s="232" t="s">
        <v>4402</v>
      </c>
      <c r="M93" s="232"/>
      <c r="N93" s="232"/>
      <c r="O93" s="232" t="s">
        <v>4605</v>
      </c>
      <c r="P93" s="232" t="s">
        <v>4594</v>
      </c>
      <c r="Q93" s="232" t="s">
        <v>4403</v>
      </c>
      <c r="R93" s="241"/>
      <c r="S93" s="241"/>
      <c r="T93" s="232"/>
      <c r="U93" s="232"/>
      <c r="V93" s="232"/>
      <c r="W93" s="233"/>
      <c r="AA93" s="259" t="s">
        <v>78</v>
      </c>
    </row>
    <row r="94" spans="1:29" ht="12.6">
      <c r="A94" s="232" t="s">
        <v>224</v>
      </c>
      <c r="B94" s="232" t="s">
        <v>225</v>
      </c>
      <c r="C94" s="232" t="s">
        <v>6298</v>
      </c>
      <c r="D94" s="232" t="s">
        <v>6298</v>
      </c>
      <c r="E94" s="233" t="s">
        <v>4271</v>
      </c>
      <c r="F94" s="233"/>
      <c r="G94" s="232"/>
      <c r="H94" s="232"/>
      <c r="I94" s="233"/>
      <c r="J94" s="241"/>
      <c r="K94" s="241"/>
      <c r="L94" s="232" t="s">
        <v>4402</v>
      </c>
      <c r="M94" s="232"/>
      <c r="N94" s="232"/>
      <c r="O94" s="232" t="s">
        <v>4605</v>
      </c>
      <c r="P94" s="232" t="s">
        <v>4594</v>
      </c>
      <c r="Q94" s="232" t="s">
        <v>4403</v>
      </c>
      <c r="R94" s="241"/>
      <c r="S94" s="241"/>
      <c r="T94" s="232" t="s">
        <v>4611</v>
      </c>
      <c r="U94" s="232"/>
      <c r="V94" s="232"/>
      <c r="W94" s="233" t="s">
        <v>4610</v>
      </c>
      <c r="X94" s="196" t="s">
        <v>4612</v>
      </c>
      <c r="AA94" s="260" t="s">
        <v>4613</v>
      </c>
    </row>
    <row r="95" spans="1:29" ht="12.6">
      <c r="A95" s="232" t="s">
        <v>226</v>
      </c>
      <c r="B95" s="232" t="s">
        <v>227</v>
      </c>
      <c r="C95" s="232" t="s">
        <v>6298</v>
      </c>
      <c r="D95" s="232" t="s">
        <v>6298</v>
      </c>
      <c r="E95" s="233"/>
      <c r="F95" s="233"/>
      <c r="G95" s="232"/>
      <c r="H95" s="232"/>
      <c r="I95" s="233"/>
      <c r="J95" s="241"/>
      <c r="K95" s="241"/>
      <c r="L95" s="232" t="s">
        <v>4402</v>
      </c>
      <c r="M95" s="232"/>
      <c r="N95" s="232"/>
      <c r="O95" s="232" t="s">
        <v>2045</v>
      </c>
      <c r="P95" s="232" t="s">
        <v>4594</v>
      </c>
      <c r="Q95" s="232" t="s">
        <v>4403</v>
      </c>
      <c r="R95" s="241"/>
      <c r="S95" s="241"/>
      <c r="T95" s="232"/>
      <c r="U95" s="232"/>
      <c r="V95" s="232"/>
      <c r="W95" s="233"/>
      <c r="X95" s="236" t="s">
        <v>4615</v>
      </c>
    </row>
    <row r="96" spans="1:29" ht="12.6">
      <c r="A96" s="232" t="s">
        <v>228</v>
      </c>
      <c r="B96" s="232" t="s">
        <v>229</v>
      </c>
      <c r="C96" s="232" t="s">
        <v>6298</v>
      </c>
      <c r="D96" s="232" t="s">
        <v>6298</v>
      </c>
      <c r="E96" s="233" t="s">
        <v>1837</v>
      </c>
      <c r="F96" s="233" t="s">
        <v>1664</v>
      </c>
      <c r="G96" s="232"/>
      <c r="H96" s="232"/>
      <c r="I96" s="233"/>
      <c r="J96" s="241"/>
      <c r="K96" s="241"/>
      <c r="L96" s="232" t="s">
        <v>4402</v>
      </c>
      <c r="M96" s="232"/>
      <c r="N96" s="232"/>
      <c r="O96" s="232" t="s">
        <v>4605</v>
      </c>
      <c r="P96" s="232" t="s">
        <v>4594</v>
      </c>
      <c r="Q96" s="232" t="s">
        <v>4403</v>
      </c>
      <c r="R96" s="241"/>
      <c r="S96" s="241"/>
      <c r="T96" s="232" t="s">
        <v>4616</v>
      </c>
      <c r="U96" s="232"/>
      <c r="V96" s="232"/>
      <c r="W96" s="233"/>
      <c r="X96" s="196" t="s">
        <v>4615</v>
      </c>
      <c r="AA96" s="260" t="s">
        <v>4617</v>
      </c>
    </row>
    <row r="97" spans="1:27" ht="62.45">
      <c r="A97" s="232" t="s">
        <v>230</v>
      </c>
      <c r="B97" s="232" t="s">
        <v>231</v>
      </c>
      <c r="C97" s="232" t="s">
        <v>6298</v>
      </c>
      <c r="D97" s="232" t="s">
        <v>6298</v>
      </c>
      <c r="E97" s="233" t="s">
        <v>6380</v>
      </c>
      <c r="F97" s="232" t="s">
        <v>1659</v>
      </c>
      <c r="G97" s="232"/>
      <c r="H97" s="232"/>
      <c r="I97" s="232" t="s">
        <v>4619</v>
      </c>
      <c r="J97" s="241"/>
      <c r="K97" s="241"/>
      <c r="L97" s="232" t="s">
        <v>4402</v>
      </c>
      <c r="M97" s="232"/>
      <c r="N97" s="232"/>
      <c r="O97" s="232" t="s">
        <v>2045</v>
      </c>
      <c r="P97" s="232" t="s">
        <v>4594</v>
      </c>
      <c r="Q97" s="232" t="s">
        <v>4403</v>
      </c>
      <c r="R97" s="241"/>
      <c r="S97" s="241"/>
      <c r="T97" s="232" t="s">
        <v>4620</v>
      </c>
      <c r="U97" s="232"/>
      <c r="V97" s="232"/>
      <c r="W97" s="233"/>
      <c r="X97" s="240"/>
      <c r="AA97" s="259" t="s">
        <v>78</v>
      </c>
    </row>
    <row r="98" spans="1:27" ht="62.45">
      <c r="A98" s="232" t="s">
        <v>232</v>
      </c>
      <c r="B98" s="232" t="s">
        <v>233</v>
      </c>
      <c r="C98" s="232" t="s">
        <v>6298</v>
      </c>
      <c r="D98" s="232" t="s">
        <v>6298</v>
      </c>
      <c r="E98" s="233" t="s">
        <v>6381</v>
      </c>
      <c r="F98" s="233" t="s">
        <v>1659</v>
      </c>
      <c r="G98" s="232"/>
      <c r="H98" s="232"/>
      <c r="I98" s="232" t="s">
        <v>4619</v>
      </c>
      <c r="J98" s="241"/>
      <c r="K98" s="241"/>
      <c r="L98" s="232" t="s">
        <v>4402</v>
      </c>
      <c r="M98" s="232"/>
      <c r="N98" s="232"/>
      <c r="O98" s="232" t="s">
        <v>2045</v>
      </c>
      <c r="P98" s="232" t="s">
        <v>4594</v>
      </c>
      <c r="Q98" s="232" t="s">
        <v>4403</v>
      </c>
      <c r="R98" s="241"/>
      <c r="S98" s="241"/>
      <c r="T98" s="232" t="s">
        <v>4620</v>
      </c>
      <c r="U98" s="232"/>
      <c r="V98" s="232"/>
      <c r="W98" s="233"/>
      <c r="AA98" s="259" t="s">
        <v>78</v>
      </c>
    </row>
    <row r="99" spans="1:27" ht="12.6">
      <c r="A99" s="232" t="s">
        <v>234</v>
      </c>
      <c r="B99" s="232" t="s">
        <v>235</v>
      </c>
      <c r="C99" s="232" t="s">
        <v>6298</v>
      </c>
      <c r="D99" s="232" t="s">
        <v>6298</v>
      </c>
      <c r="E99" s="233" t="s">
        <v>1666</v>
      </c>
      <c r="F99" s="233" t="s">
        <v>1664</v>
      </c>
      <c r="G99" s="232"/>
      <c r="H99" s="232"/>
      <c r="I99" s="233" t="s">
        <v>4621</v>
      </c>
      <c r="J99" s="241"/>
      <c r="K99" s="241"/>
      <c r="L99" s="232" t="s">
        <v>4402</v>
      </c>
      <c r="M99" s="232"/>
      <c r="N99" s="232"/>
      <c r="O99" s="232" t="s">
        <v>4605</v>
      </c>
      <c r="P99" s="232" t="s">
        <v>4594</v>
      </c>
      <c r="Q99" s="232" t="s">
        <v>4403</v>
      </c>
      <c r="R99" s="241"/>
      <c r="S99" s="241"/>
      <c r="T99" s="232"/>
      <c r="U99" s="232"/>
      <c r="V99" s="232"/>
      <c r="W99" s="233"/>
      <c r="AA99" s="259" t="s">
        <v>78</v>
      </c>
    </row>
    <row r="100" spans="1:27" ht="50.1">
      <c r="A100" s="232" t="s">
        <v>236</v>
      </c>
      <c r="B100" s="232" t="s">
        <v>237</v>
      </c>
      <c r="C100" s="232" t="s">
        <v>6298</v>
      </c>
      <c r="D100" s="232" t="s">
        <v>6298</v>
      </c>
      <c r="E100" s="233" t="s">
        <v>1673</v>
      </c>
      <c r="F100" s="233" t="s">
        <v>4623</v>
      </c>
      <c r="G100" s="232" t="s">
        <v>1671</v>
      </c>
      <c r="H100" s="232" t="s">
        <v>1672</v>
      </c>
      <c r="I100" s="233" t="s">
        <v>4624</v>
      </c>
      <c r="J100" s="241"/>
      <c r="K100" s="241"/>
      <c r="L100" s="232" t="s">
        <v>4402</v>
      </c>
      <c r="M100" s="232"/>
      <c r="N100" s="232"/>
      <c r="O100" s="232" t="s">
        <v>4605</v>
      </c>
      <c r="P100" s="232" t="s">
        <v>4594</v>
      </c>
      <c r="Q100" s="232" t="s">
        <v>4403</v>
      </c>
      <c r="R100" s="241"/>
      <c r="S100" s="241"/>
      <c r="T100" s="232"/>
      <c r="U100" s="232"/>
      <c r="V100" s="232"/>
      <c r="W100" s="233" t="s">
        <v>4622</v>
      </c>
      <c r="AA100" s="259" t="s">
        <v>78</v>
      </c>
    </row>
    <row r="101" spans="1:27" ht="37.5">
      <c r="A101" s="232" t="s">
        <v>238</v>
      </c>
      <c r="B101" s="232" t="s">
        <v>3893</v>
      </c>
      <c r="C101" s="232" t="s">
        <v>6298</v>
      </c>
      <c r="D101" s="232" t="s">
        <v>6298</v>
      </c>
      <c r="E101" s="233" t="s">
        <v>3894</v>
      </c>
      <c r="F101" s="232" t="s">
        <v>1596</v>
      </c>
      <c r="G101" s="232" t="s">
        <v>1671</v>
      </c>
      <c r="H101" s="232" t="s">
        <v>1678</v>
      </c>
      <c r="I101" s="233" t="s">
        <v>4469</v>
      </c>
      <c r="J101" s="241"/>
      <c r="K101" s="241"/>
      <c r="L101" s="232" t="s">
        <v>4402</v>
      </c>
      <c r="M101" s="232"/>
      <c r="N101" s="232"/>
      <c r="O101" s="232" t="s">
        <v>4605</v>
      </c>
      <c r="P101" s="232" t="s">
        <v>4594</v>
      </c>
      <c r="Q101" s="232" t="s">
        <v>4403</v>
      </c>
      <c r="R101" s="241"/>
      <c r="S101" s="241"/>
      <c r="T101" s="232"/>
      <c r="U101" s="232"/>
      <c r="V101" s="232"/>
      <c r="W101" s="233" t="s">
        <v>4468</v>
      </c>
      <c r="X101" s="256" t="s">
        <v>4625</v>
      </c>
      <c r="AA101" s="259" t="s">
        <v>78</v>
      </c>
    </row>
    <row r="102" spans="1:27" ht="12.6">
      <c r="A102" s="232" t="s">
        <v>242</v>
      </c>
      <c r="B102" s="232" t="s">
        <v>3843</v>
      </c>
      <c r="C102" s="232" t="s">
        <v>6323</v>
      </c>
      <c r="D102" s="232" t="s">
        <v>6323</v>
      </c>
      <c r="E102" s="233"/>
      <c r="F102" s="233"/>
      <c r="G102" s="232"/>
      <c r="H102" s="232"/>
      <c r="I102" s="233"/>
      <c r="J102" s="241"/>
      <c r="K102" s="241"/>
      <c r="L102" s="232" t="s">
        <v>4402</v>
      </c>
      <c r="M102" s="232"/>
      <c r="N102" s="232"/>
      <c r="O102" s="232" t="s">
        <v>4605</v>
      </c>
      <c r="P102" s="232" t="s">
        <v>4594</v>
      </c>
      <c r="Q102" s="232" t="s">
        <v>4403</v>
      </c>
      <c r="R102" s="241"/>
      <c r="S102" s="241"/>
      <c r="T102" s="232"/>
      <c r="U102" s="232" t="s">
        <v>6382</v>
      </c>
      <c r="V102" s="232"/>
      <c r="W102" s="232"/>
      <c r="X102" s="256" t="s">
        <v>6383</v>
      </c>
      <c r="AA102" s="259" t="s">
        <v>78</v>
      </c>
    </row>
    <row r="103" spans="1:27" ht="12.6">
      <c r="A103" s="232" t="s">
        <v>244</v>
      </c>
      <c r="B103" s="232" t="s">
        <v>3844</v>
      </c>
      <c r="C103" s="232" t="s">
        <v>6323</v>
      </c>
      <c r="D103" s="232" t="s">
        <v>6323</v>
      </c>
      <c r="E103" s="233"/>
      <c r="F103" s="233"/>
      <c r="G103" s="232"/>
      <c r="H103" s="232"/>
      <c r="I103" s="233"/>
      <c r="J103" s="241"/>
      <c r="K103" s="241"/>
      <c r="L103" s="232" t="s">
        <v>4402</v>
      </c>
      <c r="M103" s="232"/>
      <c r="N103" s="232"/>
      <c r="O103" s="232" t="s">
        <v>4605</v>
      </c>
      <c r="P103" s="232" t="s">
        <v>4594</v>
      </c>
      <c r="Q103" s="232" t="s">
        <v>4403</v>
      </c>
      <c r="R103" s="241"/>
      <c r="S103" s="241"/>
      <c r="T103" s="232"/>
      <c r="U103" s="232" t="s">
        <v>6382</v>
      </c>
      <c r="V103" s="232"/>
      <c r="W103" s="232"/>
      <c r="X103" s="256" t="s">
        <v>6383</v>
      </c>
      <c r="AA103" s="259" t="s">
        <v>78</v>
      </c>
    </row>
    <row r="104" spans="1:27" ht="12.6">
      <c r="A104" s="232" t="s">
        <v>246</v>
      </c>
      <c r="B104" s="232" t="s">
        <v>3845</v>
      </c>
      <c r="C104" s="232" t="s">
        <v>6323</v>
      </c>
      <c r="D104" s="232" t="s">
        <v>6323</v>
      </c>
      <c r="E104" s="233"/>
      <c r="F104" s="233"/>
      <c r="G104" s="232"/>
      <c r="H104" s="232"/>
      <c r="I104" s="233"/>
      <c r="J104" s="241"/>
      <c r="K104" s="241"/>
      <c r="L104" s="232" t="s">
        <v>4402</v>
      </c>
      <c r="M104" s="232"/>
      <c r="N104" s="232"/>
      <c r="O104" s="232" t="s">
        <v>4605</v>
      </c>
      <c r="P104" s="232" t="s">
        <v>4594</v>
      </c>
      <c r="Q104" s="232" t="s">
        <v>4403</v>
      </c>
      <c r="R104" s="241"/>
      <c r="S104" s="241"/>
      <c r="T104" s="232"/>
      <c r="U104" s="232" t="s">
        <v>6382</v>
      </c>
      <c r="V104" s="232"/>
      <c r="W104" s="232"/>
      <c r="X104" s="256" t="s">
        <v>6383</v>
      </c>
      <c r="AA104" s="259" t="s">
        <v>78</v>
      </c>
    </row>
    <row r="105" spans="1:27" ht="12.6">
      <c r="A105" s="232" t="s">
        <v>248</v>
      </c>
      <c r="B105" s="232" t="s">
        <v>4268</v>
      </c>
      <c r="C105" s="232" t="s">
        <v>6298</v>
      </c>
      <c r="D105" s="232" t="s">
        <v>6298</v>
      </c>
      <c r="E105" s="233" t="s">
        <v>2480</v>
      </c>
      <c r="F105" s="232"/>
      <c r="G105" s="232"/>
      <c r="H105" s="232"/>
      <c r="I105" s="233"/>
      <c r="J105" s="241"/>
      <c r="K105" s="241"/>
      <c r="L105" s="232" t="s">
        <v>4402</v>
      </c>
      <c r="M105" s="232"/>
      <c r="N105" s="232"/>
      <c r="O105" s="232" t="s">
        <v>2045</v>
      </c>
      <c r="P105" s="232" t="s">
        <v>4594</v>
      </c>
      <c r="Q105" s="232" t="s">
        <v>4403</v>
      </c>
      <c r="R105" s="241"/>
      <c r="S105" s="241"/>
      <c r="T105" s="233" t="s">
        <v>4630</v>
      </c>
      <c r="U105" s="232"/>
      <c r="V105" s="232"/>
      <c r="W105" s="233"/>
      <c r="X105" s="236" t="s">
        <v>4631</v>
      </c>
      <c r="Y105" s="196" t="s">
        <v>4632</v>
      </c>
      <c r="AA105" s="260" t="s">
        <v>4633</v>
      </c>
    </row>
    <row r="106" spans="1:27" ht="12.6">
      <c r="A106" s="232" t="s">
        <v>250</v>
      </c>
      <c r="B106" s="232" t="s">
        <v>4262</v>
      </c>
      <c r="C106" s="232" t="s">
        <v>6298</v>
      </c>
      <c r="D106" s="232" t="s">
        <v>6298</v>
      </c>
      <c r="E106" s="233" t="s">
        <v>2481</v>
      </c>
      <c r="F106" s="232"/>
      <c r="G106" s="232"/>
      <c r="H106" s="232"/>
      <c r="I106" s="233"/>
      <c r="J106" s="241"/>
      <c r="K106" s="241"/>
      <c r="L106" s="232" t="s">
        <v>4402</v>
      </c>
      <c r="M106" s="232"/>
      <c r="N106" s="232"/>
      <c r="O106" s="232" t="s">
        <v>2045</v>
      </c>
      <c r="P106" s="232" t="s">
        <v>4594</v>
      </c>
      <c r="Q106" s="232" t="s">
        <v>4403</v>
      </c>
      <c r="R106" s="241"/>
      <c r="S106" s="241"/>
      <c r="T106" s="233" t="s">
        <v>4630</v>
      </c>
      <c r="U106" s="232"/>
      <c r="V106" s="232"/>
      <c r="W106" s="233"/>
      <c r="X106" s="256" t="s">
        <v>4634</v>
      </c>
      <c r="Y106" s="196" t="s">
        <v>4635</v>
      </c>
      <c r="AA106" s="260" t="s">
        <v>4633</v>
      </c>
    </row>
    <row r="107" spans="1:27" ht="12.6">
      <c r="A107" s="232" t="s">
        <v>252</v>
      </c>
      <c r="B107" s="232" t="s">
        <v>3846</v>
      </c>
      <c r="C107" s="232" t="s">
        <v>6323</v>
      </c>
      <c r="D107" s="232" t="s">
        <v>6323</v>
      </c>
      <c r="E107" s="233"/>
      <c r="F107" s="232"/>
      <c r="G107" s="232"/>
      <c r="H107" s="232"/>
      <c r="I107" s="233"/>
      <c r="J107" s="241"/>
      <c r="K107" s="241"/>
      <c r="L107" s="232" t="s">
        <v>4402</v>
      </c>
      <c r="M107" s="232"/>
      <c r="N107" s="232"/>
      <c r="O107" s="232" t="s">
        <v>2045</v>
      </c>
      <c r="P107" s="232" t="s">
        <v>4594</v>
      </c>
      <c r="Q107" s="232" t="s">
        <v>4403</v>
      </c>
      <c r="R107" s="241"/>
      <c r="S107" s="241"/>
      <c r="T107" s="233"/>
      <c r="U107" s="232" t="s">
        <v>6384</v>
      </c>
      <c r="V107" s="232"/>
      <c r="W107" s="233"/>
      <c r="X107" s="240" t="s">
        <v>6385</v>
      </c>
      <c r="AA107" s="259" t="s">
        <v>78</v>
      </c>
    </row>
    <row r="108" spans="1:27" ht="24.95">
      <c r="A108" s="232" t="s">
        <v>256</v>
      </c>
      <c r="B108" s="232" t="s">
        <v>257</v>
      </c>
      <c r="C108" s="232" t="s">
        <v>6298</v>
      </c>
      <c r="D108" s="232" t="s">
        <v>6298</v>
      </c>
      <c r="E108" s="233" t="s">
        <v>1852</v>
      </c>
      <c r="F108" s="232" t="s">
        <v>1639</v>
      </c>
      <c r="G108" s="232"/>
      <c r="H108" s="232"/>
      <c r="I108" s="233" t="s">
        <v>4645</v>
      </c>
      <c r="J108" s="241"/>
      <c r="K108" s="241"/>
      <c r="L108" s="232" t="s">
        <v>4402</v>
      </c>
      <c r="M108" s="232"/>
      <c r="N108" s="232"/>
      <c r="O108" s="232" t="s">
        <v>4605</v>
      </c>
      <c r="P108" s="232" t="s">
        <v>4594</v>
      </c>
      <c r="Q108" s="232" t="s">
        <v>4403</v>
      </c>
      <c r="R108" s="241"/>
      <c r="S108" s="241"/>
      <c r="T108" s="233" t="s">
        <v>4646</v>
      </c>
      <c r="U108" s="232"/>
      <c r="V108" s="232"/>
      <c r="W108" s="233" t="s">
        <v>6386</v>
      </c>
      <c r="X108" s="256" t="s">
        <v>4647</v>
      </c>
      <c r="AA108" s="260" t="s">
        <v>4633</v>
      </c>
    </row>
    <row r="109" spans="1:27" ht="50.1">
      <c r="A109" s="232" t="s">
        <v>258</v>
      </c>
      <c r="B109" s="232" t="s">
        <v>259</v>
      </c>
      <c r="C109" s="232" t="s">
        <v>6298</v>
      </c>
      <c r="D109" s="232" t="s">
        <v>6298</v>
      </c>
      <c r="E109" s="233" t="s">
        <v>1856</v>
      </c>
      <c r="F109" s="232" t="s">
        <v>1596</v>
      </c>
      <c r="G109" s="232" t="s">
        <v>1717</v>
      </c>
      <c r="H109" s="232" t="s">
        <v>1855</v>
      </c>
      <c r="I109" s="233" t="s">
        <v>4573</v>
      </c>
      <c r="J109" s="241"/>
      <c r="K109" s="241"/>
      <c r="L109" s="232" t="s">
        <v>4402</v>
      </c>
      <c r="M109" s="232"/>
      <c r="N109" s="232"/>
      <c r="O109" s="232" t="s">
        <v>4605</v>
      </c>
      <c r="P109" s="232" t="s">
        <v>4594</v>
      </c>
      <c r="Q109" s="232" t="s">
        <v>4403</v>
      </c>
      <c r="R109" s="241"/>
      <c r="S109" s="241"/>
      <c r="T109" s="232"/>
      <c r="U109" s="232"/>
      <c r="V109" s="232"/>
      <c r="W109" s="233" t="s">
        <v>4648</v>
      </c>
      <c r="AA109" s="259" t="s">
        <v>78</v>
      </c>
    </row>
    <row r="110" spans="1:27" ht="24.95">
      <c r="A110" s="232" t="s">
        <v>260</v>
      </c>
      <c r="B110" s="232" t="s">
        <v>261</v>
      </c>
      <c r="C110" s="232" t="s">
        <v>6298</v>
      </c>
      <c r="D110" s="232" t="s">
        <v>6298</v>
      </c>
      <c r="E110" s="233" t="s">
        <v>1860</v>
      </c>
      <c r="F110" s="232" t="s">
        <v>1596</v>
      </c>
      <c r="G110" s="232" t="s">
        <v>1717</v>
      </c>
      <c r="H110" s="232" t="s">
        <v>4649</v>
      </c>
      <c r="I110" s="233" t="s">
        <v>4650</v>
      </c>
      <c r="J110" s="241"/>
      <c r="K110" s="241"/>
      <c r="L110" s="232" t="s">
        <v>4402</v>
      </c>
      <c r="M110" s="232"/>
      <c r="N110" s="232"/>
      <c r="O110" s="232" t="s">
        <v>4605</v>
      </c>
      <c r="P110" s="232" t="s">
        <v>4594</v>
      </c>
      <c r="Q110" s="232" t="s">
        <v>4403</v>
      </c>
      <c r="R110" s="241"/>
      <c r="S110" s="241"/>
      <c r="T110" s="232" t="s">
        <v>4651</v>
      </c>
      <c r="U110" s="232"/>
      <c r="V110" s="232"/>
      <c r="W110" s="233"/>
      <c r="AA110" s="259" t="s">
        <v>78</v>
      </c>
    </row>
    <row r="111" spans="1:27" ht="26.25" customHeight="1">
      <c r="A111" s="232" t="s">
        <v>262</v>
      </c>
      <c r="B111" s="232" t="s">
        <v>3847</v>
      </c>
      <c r="C111" s="232" t="s">
        <v>6323</v>
      </c>
      <c r="D111" s="232" t="s">
        <v>6323</v>
      </c>
      <c r="E111" s="233"/>
      <c r="F111" s="233"/>
      <c r="G111" s="233"/>
      <c r="H111" s="233"/>
      <c r="I111" s="233"/>
      <c r="J111" s="241"/>
      <c r="K111" s="241"/>
      <c r="L111" s="232" t="s">
        <v>4402</v>
      </c>
      <c r="M111" s="233"/>
      <c r="N111" s="233"/>
      <c r="O111" s="232" t="s">
        <v>4605</v>
      </c>
      <c r="P111" s="232" t="s">
        <v>4594</v>
      </c>
      <c r="Q111" s="232" t="s">
        <v>4403</v>
      </c>
      <c r="R111" s="241"/>
      <c r="S111" s="241"/>
      <c r="T111" s="233"/>
      <c r="U111" s="232" t="s">
        <v>263</v>
      </c>
      <c r="V111" s="232"/>
      <c r="W111" s="233"/>
      <c r="X111" s="236" t="s">
        <v>6387</v>
      </c>
      <c r="AA111" s="259" t="s">
        <v>78</v>
      </c>
    </row>
    <row r="112" spans="1:27" ht="26.25" customHeight="1">
      <c r="A112" s="232" t="s">
        <v>264</v>
      </c>
      <c r="B112" s="232" t="s">
        <v>3864</v>
      </c>
      <c r="C112" s="232" t="s">
        <v>6323</v>
      </c>
      <c r="D112" s="232" t="s">
        <v>6323</v>
      </c>
      <c r="E112" s="233" t="s">
        <v>6388</v>
      </c>
      <c r="F112" s="232"/>
      <c r="G112" s="232"/>
      <c r="H112" s="232"/>
      <c r="I112" s="233"/>
      <c r="J112" s="241"/>
      <c r="K112" s="241"/>
      <c r="L112" s="232" t="s">
        <v>4402</v>
      </c>
      <c r="M112" s="232"/>
      <c r="N112" s="232"/>
      <c r="O112" s="232" t="s">
        <v>2045</v>
      </c>
      <c r="P112" s="232" t="s">
        <v>4594</v>
      </c>
      <c r="Q112" s="232" t="s">
        <v>4403</v>
      </c>
      <c r="R112" s="241"/>
      <c r="S112" s="241"/>
      <c r="T112" s="232"/>
      <c r="U112" s="232" t="s">
        <v>6389</v>
      </c>
      <c r="V112" s="232"/>
      <c r="W112" s="233"/>
      <c r="X112" s="256" t="s">
        <v>6390</v>
      </c>
      <c r="AA112" s="259" t="s">
        <v>78</v>
      </c>
    </row>
    <row r="113" spans="1:27" ht="26.25" customHeight="1">
      <c r="A113" s="232" t="s">
        <v>266</v>
      </c>
      <c r="B113" s="232" t="s">
        <v>3848</v>
      </c>
      <c r="C113" s="232" t="s">
        <v>6298</v>
      </c>
      <c r="D113" s="232" t="s">
        <v>6298</v>
      </c>
      <c r="E113" s="233" t="s">
        <v>3849</v>
      </c>
      <c r="F113" s="232" t="s">
        <v>1596</v>
      </c>
      <c r="G113" s="232" t="s">
        <v>1868</v>
      </c>
      <c r="H113" s="232" t="s">
        <v>1869</v>
      </c>
      <c r="I113" s="233"/>
      <c r="J113" s="241"/>
      <c r="K113" s="241"/>
      <c r="L113" s="232" t="s">
        <v>4402</v>
      </c>
      <c r="M113" s="232"/>
      <c r="N113" s="232"/>
      <c r="O113" s="232" t="s">
        <v>4605</v>
      </c>
      <c r="P113" s="232" t="s">
        <v>4594</v>
      </c>
      <c r="Q113" s="232" t="s">
        <v>4403</v>
      </c>
      <c r="R113" s="241"/>
      <c r="S113" s="241"/>
      <c r="T113" s="232"/>
      <c r="U113" s="232"/>
      <c r="V113" s="232"/>
      <c r="W113" s="232"/>
      <c r="X113" s="256" t="s">
        <v>4654</v>
      </c>
      <c r="AA113" s="259" t="s">
        <v>78</v>
      </c>
    </row>
    <row r="114" spans="1:27" ht="24.95">
      <c r="A114" s="232" t="s">
        <v>268</v>
      </c>
      <c r="B114" s="232" t="s">
        <v>269</v>
      </c>
      <c r="C114" s="232" t="s">
        <v>6298</v>
      </c>
      <c r="D114" s="232" t="s">
        <v>6298</v>
      </c>
      <c r="E114" s="233" t="s">
        <v>3890</v>
      </c>
      <c r="F114" s="232" t="s">
        <v>1596</v>
      </c>
      <c r="G114" s="232" t="s">
        <v>1693</v>
      </c>
      <c r="H114" s="232" t="s">
        <v>4656</v>
      </c>
      <c r="I114" s="233"/>
      <c r="J114" s="241"/>
      <c r="K114" s="241"/>
      <c r="L114" s="232" t="s">
        <v>4402</v>
      </c>
      <c r="M114" s="232"/>
      <c r="N114" s="232"/>
      <c r="O114" s="232" t="s">
        <v>4605</v>
      </c>
      <c r="P114" s="232" t="s">
        <v>4594</v>
      </c>
      <c r="Q114" s="232" t="s">
        <v>4403</v>
      </c>
      <c r="R114" s="241"/>
      <c r="S114" s="241"/>
      <c r="T114" s="232" t="s">
        <v>4657</v>
      </c>
      <c r="U114" s="232"/>
      <c r="V114" s="232"/>
      <c r="W114" s="233" t="s">
        <v>4655</v>
      </c>
      <c r="X114" s="256" t="s">
        <v>4658</v>
      </c>
      <c r="AA114" s="259" t="s">
        <v>78</v>
      </c>
    </row>
    <row r="115" spans="1:27" ht="37.5">
      <c r="A115" s="232" t="s">
        <v>270</v>
      </c>
      <c r="B115" s="284" t="s">
        <v>3850</v>
      </c>
      <c r="C115" s="232" t="s">
        <v>6323</v>
      </c>
      <c r="D115" s="232" t="s">
        <v>6323</v>
      </c>
      <c r="E115" s="233"/>
      <c r="F115" s="232"/>
      <c r="G115" s="232"/>
      <c r="H115" s="232"/>
      <c r="I115" s="233"/>
      <c r="J115" s="241"/>
      <c r="K115" s="241"/>
      <c r="L115" s="232" t="s">
        <v>4402</v>
      </c>
      <c r="M115" s="232"/>
      <c r="N115" s="232"/>
      <c r="O115" s="232" t="s">
        <v>2045</v>
      </c>
      <c r="P115" s="232" t="s">
        <v>4594</v>
      </c>
      <c r="Q115" s="232" t="s">
        <v>4403</v>
      </c>
      <c r="R115" s="241"/>
      <c r="S115" s="241"/>
      <c r="T115" s="233"/>
      <c r="U115" s="233" t="s">
        <v>6391</v>
      </c>
      <c r="V115" s="232"/>
      <c r="W115" s="233"/>
      <c r="X115" s="256" t="s">
        <v>6392</v>
      </c>
      <c r="AA115" s="259" t="s">
        <v>78</v>
      </c>
    </row>
    <row r="116" spans="1:27" ht="37.5">
      <c r="A116" s="232" t="s">
        <v>272</v>
      </c>
      <c r="B116" s="232" t="s">
        <v>273</v>
      </c>
      <c r="C116" s="232" t="s">
        <v>6298</v>
      </c>
      <c r="D116" s="232" t="s">
        <v>6298</v>
      </c>
      <c r="E116" s="233" t="s">
        <v>2483</v>
      </c>
      <c r="F116" s="232" t="s">
        <v>1596</v>
      </c>
      <c r="G116" s="232" t="s">
        <v>1881</v>
      </c>
      <c r="H116" s="232" t="s">
        <v>1869</v>
      </c>
      <c r="I116" s="233" t="s">
        <v>4660</v>
      </c>
      <c r="J116" s="241"/>
      <c r="K116" s="241"/>
      <c r="L116" s="232" t="s">
        <v>4402</v>
      </c>
      <c r="M116" s="232"/>
      <c r="N116" s="232"/>
      <c r="O116" s="232" t="s">
        <v>2045</v>
      </c>
      <c r="P116" s="232" t="s">
        <v>4594</v>
      </c>
      <c r="Q116" s="232" t="s">
        <v>4403</v>
      </c>
      <c r="R116" s="241"/>
      <c r="S116" s="241"/>
      <c r="T116" s="232" t="s">
        <v>4657</v>
      </c>
      <c r="U116" s="232"/>
      <c r="V116" s="232"/>
      <c r="W116" s="233" t="s">
        <v>4659</v>
      </c>
      <c r="X116" s="256" t="s">
        <v>4661</v>
      </c>
      <c r="AA116" s="260" t="s">
        <v>4529</v>
      </c>
    </row>
    <row r="117" spans="1:27" ht="75">
      <c r="A117" s="232" t="s">
        <v>274</v>
      </c>
      <c r="B117" s="232" t="s">
        <v>275</v>
      </c>
      <c r="C117" s="232" t="s">
        <v>6298</v>
      </c>
      <c r="D117" s="232" t="s">
        <v>6298</v>
      </c>
      <c r="E117" s="233" t="s">
        <v>3830</v>
      </c>
      <c r="F117" s="232" t="s">
        <v>1596</v>
      </c>
      <c r="G117" s="232" t="s">
        <v>1881</v>
      </c>
      <c r="H117" s="233" t="s">
        <v>2485</v>
      </c>
      <c r="I117" s="233"/>
      <c r="J117" s="241"/>
      <c r="K117" s="241"/>
      <c r="L117" s="232" t="s">
        <v>4402</v>
      </c>
      <c r="M117" s="232"/>
      <c r="N117" s="232"/>
      <c r="O117" s="232" t="s">
        <v>2045</v>
      </c>
      <c r="P117" s="232" t="s">
        <v>4594</v>
      </c>
      <c r="Q117" s="232" t="s">
        <v>4403</v>
      </c>
      <c r="R117" s="241"/>
      <c r="S117" s="241"/>
      <c r="T117" s="233" t="s">
        <v>4663</v>
      </c>
      <c r="U117" s="232"/>
      <c r="V117" s="232"/>
      <c r="W117" s="233" t="s">
        <v>4662</v>
      </c>
      <c r="X117" s="256" t="s">
        <v>4661</v>
      </c>
      <c r="AA117" s="260" t="s">
        <v>4529</v>
      </c>
    </row>
    <row r="118" spans="1:27" ht="24.95">
      <c r="A118" s="232" t="s">
        <v>276</v>
      </c>
      <c r="B118" s="232" t="s">
        <v>277</v>
      </c>
      <c r="C118" s="232" t="s">
        <v>6298</v>
      </c>
      <c r="D118" s="232" t="s">
        <v>6298</v>
      </c>
      <c r="E118" s="233" t="s">
        <v>2489</v>
      </c>
      <c r="F118" s="232" t="s">
        <v>1596</v>
      </c>
      <c r="G118" s="232" t="s">
        <v>1881</v>
      </c>
      <c r="H118" s="232" t="s">
        <v>2488</v>
      </c>
      <c r="I118" s="233" t="s">
        <v>4665</v>
      </c>
      <c r="J118" s="241"/>
      <c r="K118" s="241"/>
      <c r="L118" s="232" t="s">
        <v>4402</v>
      </c>
      <c r="M118" s="232"/>
      <c r="N118" s="232"/>
      <c r="O118" s="232" t="s">
        <v>2045</v>
      </c>
      <c r="P118" s="232" t="s">
        <v>4594</v>
      </c>
      <c r="Q118" s="232" t="s">
        <v>4403</v>
      </c>
      <c r="R118" s="241"/>
      <c r="S118" s="241"/>
      <c r="T118" s="232" t="s">
        <v>4657</v>
      </c>
      <c r="U118" s="232"/>
      <c r="V118" s="232"/>
      <c r="W118" s="232" t="s">
        <v>4664</v>
      </c>
      <c r="X118" s="256" t="s">
        <v>4661</v>
      </c>
      <c r="AA118" s="260" t="s">
        <v>4529</v>
      </c>
    </row>
    <row r="119" spans="1:27" ht="24.95">
      <c r="A119" s="232" t="s">
        <v>278</v>
      </c>
      <c r="B119" s="232" t="s">
        <v>279</v>
      </c>
      <c r="C119" s="232" t="s">
        <v>6298</v>
      </c>
      <c r="D119" s="232" t="s">
        <v>6298</v>
      </c>
      <c r="E119" s="233" t="s">
        <v>2489</v>
      </c>
      <c r="F119" s="232" t="s">
        <v>1596</v>
      </c>
      <c r="G119" s="232" t="s">
        <v>1881</v>
      </c>
      <c r="H119" s="232" t="s">
        <v>2491</v>
      </c>
      <c r="I119" s="233"/>
      <c r="J119" s="241"/>
      <c r="K119" s="241"/>
      <c r="L119" s="232" t="s">
        <v>4402</v>
      </c>
      <c r="M119" s="232"/>
      <c r="N119" s="232"/>
      <c r="O119" s="232" t="s">
        <v>2045</v>
      </c>
      <c r="P119" s="232" t="s">
        <v>4594</v>
      </c>
      <c r="Q119" s="232" t="s">
        <v>4403</v>
      </c>
      <c r="R119" s="241"/>
      <c r="S119" s="241"/>
      <c r="T119" s="233" t="s">
        <v>4666</v>
      </c>
      <c r="U119" s="232"/>
      <c r="V119" s="232"/>
      <c r="W119" s="232"/>
      <c r="X119" s="256" t="s">
        <v>4661</v>
      </c>
      <c r="AA119" s="260" t="s">
        <v>4529</v>
      </c>
    </row>
    <row r="120" spans="1:27" ht="24.95">
      <c r="A120" s="232" t="s">
        <v>280</v>
      </c>
      <c r="B120" s="232" t="s">
        <v>281</v>
      </c>
      <c r="C120" s="232" t="s">
        <v>6298</v>
      </c>
      <c r="D120" s="232" t="s">
        <v>6298</v>
      </c>
      <c r="E120" s="233" t="s">
        <v>1882</v>
      </c>
      <c r="F120" s="232" t="s">
        <v>1596</v>
      </c>
      <c r="G120" s="232" t="s">
        <v>1881</v>
      </c>
      <c r="H120" s="232" t="s">
        <v>2493</v>
      </c>
      <c r="I120" s="233" t="s">
        <v>4668</v>
      </c>
      <c r="J120" s="241"/>
      <c r="K120" s="241"/>
      <c r="L120" s="232" t="s">
        <v>4402</v>
      </c>
      <c r="M120" s="232"/>
      <c r="N120" s="232"/>
      <c r="O120" s="232" t="s">
        <v>2045</v>
      </c>
      <c r="P120" s="232" t="s">
        <v>4594</v>
      </c>
      <c r="Q120" s="232" t="s">
        <v>4403</v>
      </c>
      <c r="R120" s="241"/>
      <c r="S120" s="241"/>
      <c r="T120" s="232" t="s">
        <v>4657</v>
      </c>
      <c r="U120" s="232"/>
      <c r="V120" s="232"/>
      <c r="W120" s="232" t="s">
        <v>4667</v>
      </c>
      <c r="X120" s="256" t="s">
        <v>4661</v>
      </c>
      <c r="AA120" s="260" t="s">
        <v>4529</v>
      </c>
    </row>
    <row r="121" spans="1:27" ht="125.1">
      <c r="A121" s="232" t="s">
        <v>282</v>
      </c>
      <c r="B121" s="232" t="s">
        <v>283</v>
      </c>
      <c r="C121" s="232" t="s">
        <v>6298</v>
      </c>
      <c r="D121" s="232" t="s">
        <v>6298</v>
      </c>
      <c r="E121" s="233" t="s">
        <v>1882</v>
      </c>
      <c r="F121" s="232" t="s">
        <v>1596</v>
      </c>
      <c r="G121" s="232" t="s">
        <v>1881</v>
      </c>
      <c r="H121" s="232" t="s">
        <v>406</v>
      </c>
      <c r="I121" s="233"/>
      <c r="J121" s="241"/>
      <c r="K121" s="241"/>
      <c r="L121" s="232" t="s">
        <v>4402</v>
      </c>
      <c r="M121" s="232"/>
      <c r="N121" s="232"/>
      <c r="O121" s="232" t="s">
        <v>2045</v>
      </c>
      <c r="P121" s="232" t="s">
        <v>4594</v>
      </c>
      <c r="Q121" s="232" t="s">
        <v>4403</v>
      </c>
      <c r="R121" s="241"/>
      <c r="S121" s="241"/>
      <c r="T121" s="233" t="s">
        <v>4670</v>
      </c>
      <c r="U121" s="232"/>
      <c r="V121" s="232"/>
      <c r="W121" s="233" t="s">
        <v>4669</v>
      </c>
      <c r="X121" s="256" t="s">
        <v>4661</v>
      </c>
      <c r="AA121" s="260" t="s">
        <v>4529</v>
      </c>
    </row>
    <row r="122" spans="1:27" ht="24.95">
      <c r="A122" s="232" t="s">
        <v>284</v>
      </c>
      <c r="B122" s="232" t="s">
        <v>285</v>
      </c>
      <c r="C122" s="232" t="s">
        <v>6298</v>
      </c>
      <c r="D122" s="232" t="s">
        <v>6298</v>
      </c>
      <c r="E122" s="233" t="s">
        <v>1882</v>
      </c>
      <c r="F122" s="232" t="s">
        <v>1596</v>
      </c>
      <c r="G122" s="232" t="s">
        <v>1881</v>
      </c>
      <c r="H122" s="232" t="s">
        <v>2495</v>
      </c>
      <c r="I122" s="233" t="s">
        <v>4665</v>
      </c>
      <c r="J122" s="241"/>
      <c r="K122" s="241"/>
      <c r="L122" s="232" t="s">
        <v>4402</v>
      </c>
      <c r="M122" s="232"/>
      <c r="N122" s="232"/>
      <c r="O122" s="232" t="s">
        <v>2045</v>
      </c>
      <c r="P122" s="232" t="s">
        <v>4594</v>
      </c>
      <c r="Q122" s="232" t="s">
        <v>4403</v>
      </c>
      <c r="R122" s="241"/>
      <c r="S122" s="241"/>
      <c r="T122" s="232" t="s">
        <v>4657</v>
      </c>
      <c r="U122" s="232"/>
      <c r="V122" s="232"/>
      <c r="W122" s="232" t="s">
        <v>4664</v>
      </c>
      <c r="X122" s="256" t="s">
        <v>4661</v>
      </c>
      <c r="AA122" s="260" t="s">
        <v>4529</v>
      </c>
    </row>
    <row r="123" spans="1:27" ht="37.5">
      <c r="A123" s="232" t="s">
        <v>286</v>
      </c>
      <c r="B123" s="232" t="s">
        <v>287</v>
      </c>
      <c r="C123" s="232" t="s">
        <v>6298</v>
      </c>
      <c r="D123" s="232" t="s">
        <v>6298</v>
      </c>
      <c r="E123" s="233" t="s">
        <v>3719</v>
      </c>
      <c r="F123" s="232" t="s">
        <v>1596</v>
      </c>
      <c r="G123" s="232" t="s">
        <v>1881</v>
      </c>
      <c r="H123" s="232" t="s">
        <v>2497</v>
      </c>
      <c r="I123" s="233"/>
      <c r="J123" s="241"/>
      <c r="K123" s="241"/>
      <c r="L123" s="232" t="s">
        <v>4402</v>
      </c>
      <c r="M123" s="232"/>
      <c r="N123" s="232"/>
      <c r="O123" s="232" t="s">
        <v>2045</v>
      </c>
      <c r="P123" s="232" t="s">
        <v>4594</v>
      </c>
      <c r="Q123" s="232" t="s">
        <v>4403</v>
      </c>
      <c r="R123" s="241"/>
      <c r="S123" s="241"/>
      <c r="T123" s="233" t="s">
        <v>4672</v>
      </c>
      <c r="U123" s="232"/>
      <c r="V123" s="232"/>
      <c r="W123" s="233" t="s">
        <v>4671</v>
      </c>
      <c r="X123" s="256" t="s">
        <v>4661</v>
      </c>
      <c r="AA123" s="260" t="s">
        <v>4529</v>
      </c>
    </row>
    <row r="124" spans="1:27" ht="24.95">
      <c r="A124" s="232" t="s">
        <v>288</v>
      </c>
      <c r="B124" s="232" t="s">
        <v>289</v>
      </c>
      <c r="C124" s="232" t="s">
        <v>6298</v>
      </c>
      <c r="D124" s="232" t="s">
        <v>6298</v>
      </c>
      <c r="E124" s="233" t="s">
        <v>2500</v>
      </c>
      <c r="F124" s="232" t="s">
        <v>1596</v>
      </c>
      <c r="G124" s="233" t="s">
        <v>1881</v>
      </c>
      <c r="H124" s="233" t="s">
        <v>2499</v>
      </c>
      <c r="I124" s="233" t="s">
        <v>4665</v>
      </c>
      <c r="J124" s="241"/>
      <c r="K124" s="241"/>
      <c r="L124" s="232" t="s">
        <v>4402</v>
      </c>
      <c r="M124" s="232"/>
      <c r="N124" s="232"/>
      <c r="O124" s="232" t="s">
        <v>2045</v>
      </c>
      <c r="P124" s="232" t="s">
        <v>4594</v>
      </c>
      <c r="Q124" s="232" t="s">
        <v>4403</v>
      </c>
      <c r="R124" s="241"/>
      <c r="S124" s="241"/>
      <c r="T124" s="232"/>
      <c r="U124" s="232"/>
      <c r="V124" s="232"/>
      <c r="W124" s="232"/>
      <c r="X124" s="256" t="s">
        <v>4661</v>
      </c>
      <c r="AA124" s="260" t="s">
        <v>4529</v>
      </c>
    </row>
    <row r="125" spans="1:27" ht="24.95">
      <c r="A125" s="232" t="s">
        <v>290</v>
      </c>
      <c r="B125" s="232" t="s">
        <v>291</v>
      </c>
      <c r="C125" s="232" t="s">
        <v>6298</v>
      </c>
      <c r="D125" s="232" t="s">
        <v>6298</v>
      </c>
      <c r="E125" s="233" t="s">
        <v>2503</v>
      </c>
      <c r="F125" s="232" t="s">
        <v>1596</v>
      </c>
      <c r="G125" s="233" t="s">
        <v>1881</v>
      </c>
      <c r="H125" s="233" t="s">
        <v>2502</v>
      </c>
      <c r="I125" s="233" t="s">
        <v>4674</v>
      </c>
      <c r="J125" s="241"/>
      <c r="K125" s="241"/>
      <c r="L125" s="232" t="s">
        <v>4402</v>
      </c>
      <c r="M125" s="232"/>
      <c r="N125" s="232"/>
      <c r="O125" s="232" t="s">
        <v>2045</v>
      </c>
      <c r="P125" s="232" t="s">
        <v>4594</v>
      </c>
      <c r="Q125" s="232" t="s">
        <v>4403</v>
      </c>
      <c r="R125" s="241"/>
      <c r="S125" s="241"/>
      <c r="T125" s="232" t="s">
        <v>4675</v>
      </c>
      <c r="U125" s="232"/>
      <c r="V125" s="232"/>
      <c r="W125" s="232" t="s">
        <v>4673</v>
      </c>
      <c r="X125" s="256" t="s">
        <v>4661</v>
      </c>
      <c r="AA125" s="260" t="s">
        <v>4529</v>
      </c>
    </row>
    <row r="126" spans="1:27" ht="12.6">
      <c r="A126" s="232" t="s">
        <v>292</v>
      </c>
      <c r="B126" s="232" t="s">
        <v>3851</v>
      </c>
      <c r="C126" s="232" t="s">
        <v>6323</v>
      </c>
      <c r="D126" s="232" t="s">
        <v>6323</v>
      </c>
      <c r="F126" s="232"/>
      <c r="I126" s="233"/>
      <c r="J126" s="241"/>
      <c r="K126" s="241"/>
      <c r="L126" s="232" t="s">
        <v>4402</v>
      </c>
      <c r="M126" s="232"/>
      <c r="N126" s="232"/>
      <c r="O126" s="232" t="s">
        <v>2045</v>
      </c>
      <c r="P126" s="232" t="s">
        <v>4594</v>
      </c>
      <c r="Q126" s="232" t="s">
        <v>4403</v>
      </c>
      <c r="R126" s="241"/>
      <c r="S126" s="241"/>
      <c r="T126" s="233"/>
      <c r="U126" s="232" t="s">
        <v>6393</v>
      </c>
      <c r="V126" s="232"/>
      <c r="W126" s="232"/>
      <c r="X126" s="256" t="s">
        <v>6390</v>
      </c>
      <c r="AA126" s="259" t="s">
        <v>78</v>
      </c>
    </row>
    <row r="127" spans="1:27" ht="24.95">
      <c r="A127" s="232" t="s">
        <v>295</v>
      </c>
      <c r="B127" s="232" t="s">
        <v>296</v>
      </c>
      <c r="C127" s="232" t="s">
        <v>6298</v>
      </c>
      <c r="D127" s="232" t="s">
        <v>6298</v>
      </c>
      <c r="E127" s="233" t="s">
        <v>1887</v>
      </c>
      <c r="F127" s="232" t="s">
        <v>1596</v>
      </c>
      <c r="G127" s="233" t="s">
        <v>1717</v>
      </c>
      <c r="H127" s="233" t="s">
        <v>1886</v>
      </c>
      <c r="I127" s="233" t="s">
        <v>4674</v>
      </c>
      <c r="J127" s="241"/>
      <c r="K127" s="241"/>
      <c r="L127" s="232" t="s">
        <v>4402</v>
      </c>
      <c r="M127" s="232"/>
      <c r="N127" s="232"/>
      <c r="O127" s="232" t="s">
        <v>4605</v>
      </c>
      <c r="P127" s="232" t="s">
        <v>4594</v>
      </c>
      <c r="Q127" s="232" t="s">
        <v>4403</v>
      </c>
      <c r="R127" s="241"/>
      <c r="S127" s="241"/>
      <c r="T127" s="232"/>
      <c r="U127" s="232"/>
      <c r="V127" s="232"/>
      <c r="W127" s="232" t="s">
        <v>4676</v>
      </c>
      <c r="AA127" s="259" t="s">
        <v>78</v>
      </c>
    </row>
    <row r="128" spans="1:27" ht="24.95">
      <c r="A128" s="232" t="s">
        <v>297</v>
      </c>
      <c r="B128" s="232" t="s">
        <v>298</v>
      </c>
      <c r="C128" s="232" t="s">
        <v>6298</v>
      </c>
      <c r="D128" s="232" t="s">
        <v>6298</v>
      </c>
      <c r="E128" s="233" t="s">
        <v>3967</v>
      </c>
      <c r="F128" s="232" t="s">
        <v>1596</v>
      </c>
      <c r="G128" s="233" t="s">
        <v>1717</v>
      </c>
      <c r="H128" s="233" t="s">
        <v>1891</v>
      </c>
      <c r="I128" s="233" t="s">
        <v>4677</v>
      </c>
      <c r="J128" s="241"/>
      <c r="K128" s="241"/>
      <c r="L128" s="232" t="s">
        <v>4402</v>
      </c>
      <c r="M128" s="232"/>
      <c r="N128" s="232"/>
      <c r="O128" s="232" t="s">
        <v>4605</v>
      </c>
      <c r="P128" s="232" t="s">
        <v>4594</v>
      </c>
      <c r="Q128" s="232" t="s">
        <v>4403</v>
      </c>
      <c r="R128" s="241"/>
      <c r="S128" s="241"/>
      <c r="T128" s="232"/>
      <c r="U128" s="232"/>
      <c r="V128" s="232"/>
      <c r="W128" s="232"/>
      <c r="AA128" s="259" t="s">
        <v>78</v>
      </c>
    </row>
    <row r="129" spans="1:27" ht="37.5">
      <c r="A129" s="232" t="s">
        <v>299</v>
      </c>
      <c r="B129" s="232" t="s">
        <v>300</v>
      </c>
      <c r="C129" s="232" t="s">
        <v>6298</v>
      </c>
      <c r="D129" s="232" t="s">
        <v>6298</v>
      </c>
      <c r="E129" s="233" t="s">
        <v>1897</v>
      </c>
      <c r="F129" s="232" t="s">
        <v>1596</v>
      </c>
      <c r="G129" s="233" t="s">
        <v>1717</v>
      </c>
      <c r="H129" s="233" t="s">
        <v>1896</v>
      </c>
      <c r="I129" s="233" t="s">
        <v>4679</v>
      </c>
      <c r="J129" s="241"/>
      <c r="K129" s="241"/>
      <c r="L129" s="232" t="s">
        <v>4402</v>
      </c>
      <c r="M129" s="232"/>
      <c r="N129" s="232"/>
      <c r="O129" s="232" t="s">
        <v>4605</v>
      </c>
      <c r="P129" s="232" t="s">
        <v>4594</v>
      </c>
      <c r="Q129" s="232" t="s">
        <v>4403</v>
      </c>
      <c r="R129" s="241"/>
      <c r="S129" s="241"/>
      <c r="T129" s="232"/>
      <c r="U129" s="232"/>
      <c r="V129" s="232"/>
      <c r="W129" s="232" t="s">
        <v>4678</v>
      </c>
      <c r="AA129" s="259" t="s">
        <v>78</v>
      </c>
    </row>
    <row r="130" spans="1:27" ht="24.95">
      <c r="A130" s="232" t="s">
        <v>301</v>
      </c>
      <c r="B130" s="232" t="s">
        <v>4078</v>
      </c>
      <c r="C130" s="232" t="s">
        <v>6298</v>
      </c>
      <c r="D130" s="232" t="s">
        <v>6298</v>
      </c>
      <c r="E130" s="233" t="s">
        <v>4079</v>
      </c>
      <c r="F130" s="232"/>
      <c r="G130" s="233"/>
      <c r="H130" s="233"/>
      <c r="I130" s="233"/>
      <c r="J130" s="241"/>
      <c r="K130" s="241"/>
      <c r="L130" s="232" t="s">
        <v>4402</v>
      </c>
      <c r="M130" s="232"/>
      <c r="N130" s="232"/>
      <c r="O130" s="232" t="s">
        <v>2045</v>
      </c>
      <c r="P130" s="232" t="s">
        <v>4594</v>
      </c>
      <c r="Q130" s="232" t="s">
        <v>4403</v>
      </c>
      <c r="R130" s="241"/>
      <c r="S130" s="241"/>
      <c r="T130" s="233" t="s">
        <v>4680</v>
      </c>
      <c r="U130" s="232"/>
      <c r="V130" s="232"/>
      <c r="W130" s="232"/>
      <c r="AA130" s="259" t="s">
        <v>78</v>
      </c>
    </row>
    <row r="131" spans="1:27" ht="37.5">
      <c r="A131" s="232" t="s">
        <v>304</v>
      </c>
      <c r="B131" s="232" t="s">
        <v>3715</v>
      </c>
      <c r="C131" s="232" t="s">
        <v>6298</v>
      </c>
      <c r="D131" s="232" t="s">
        <v>6298</v>
      </c>
      <c r="E131" s="233" t="s">
        <v>3716</v>
      </c>
      <c r="F131" s="232" t="s">
        <v>1596</v>
      </c>
      <c r="G131" s="233" t="s">
        <v>1830</v>
      </c>
      <c r="H131" s="233" t="s">
        <v>406</v>
      </c>
      <c r="I131" s="233"/>
      <c r="J131" s="241"/>
      <c r="K131" s="241"/>
      <c r="L131" s="232" t="s">
        <v>4402</v>
      </c>
      <c r="M131" s="232"/>
      <c r="N131" s="232"/>
      <c r="O131" s="232" t="s">
        <v>4605</v>
      </c>
      <c r="P131" s="232" t="s">
        <v>4594</v>
      </c>
      <c r="Q131" s="232" t="s">
        <v>4403</v>
      </c>
      <c r="R131" s="241"/>
      <c r="S131" s="241"/>
      <c r="T131" s="233" t="s">
        <v>4681</v>
      </c>
      <c r="U131" s="232"/>
      <c r="V131" s="232"/>
      <c r="W131" s="233"/>
      <c r="X131" s="256"/>
      <c r="AA131" s="259" t="s">
        <v>78</v>
      </c>
    </row>
    <row r="132" spans="1:27" ht="54.75" customHeight="1">
      <c r="A132" s="232" t="s">
        <v>306</v>
      </c>
      <c r="B132" s="232" t="s">
        <v>307</v>
      </c>
      <c r="C132" s="232" t="s">
        <v>6298</v>
      </c>
      <c r="D132" s="232" t="s">
        <v>6298</v>
      </c>
      <c r="E132" s="233" t="s">
        <v>3968</v>
      </c>
      <c r="F132" s="232" t="s">
        <v>1596</v>
      </c>
      <c r="G132" s="233" t="s">
        <v>1904</v>
      </c>
      <c r="H132" s="233" t="s">
        <v>1905</v>
      </c>
      <c r="I132" s="233" t="s">
        <v>4682</v>
      </c>
      <c r="J132" s="241"/>
      <c r="K132" s="241"/>
      <c r="L132" s="232" t="s">
        <v>4402</v>
      </c>
      <c r="M132" s="232"/>
      <c r="N132" s="232"/>
      <c r="O132" s="232" t="s">
        <v>2045</v>
      </c>
      <c r="P132" s="232" t="s">
        <v>4594</v>
      </c>
      <c r="Q132" s="232" t="s">
        <v>4403</v>
      </c>
      <c r="R132" s="241"/>
      <c r="S132" s="241"/>
      <c r="T132" s="232" t="s">
        <v>4675</v>
      </c>
      <c r="U132" s="232"/>
      <c r="V132" s="232"/>
      <c r="W132" s="233" t="s">
        <v>4682</v>
      </c>
      <c r="X132" s="256"/>
      <c r="AA132" s="259" t="s">
        <v>78</v>
      </c>
    </row>
    <row r="133" spans="1:27" ht="212.45">
      <c r="A133" s="232" t="s">
        <v>308</v>
      </c>
      <c r="B133" s="232" t="s">
        <v>309</v>
      </c>
      <c r="C133" s="232" t="s">
        <v>6298</v>
      </c>
      <c r="D133" s="232" t="s">
        <v>6298</v>
      </c>
      <c r="E133" s="233"/>
      <c r="F133" s="232" t="s">
        <v>1596</v>
      </c>
      <c r="G133" s="233" t="s">
        <v>1693</v>
      </c>
      <c r="H133" s="233" t="s">
        <v>4684</v>
      </c>
      <c r="I133" s="232"/>
      <c r="J133" s="241"/>
      <c r="K133" s="241"/>
      <c r="L133" s="232" t="s">
        <v>4402</v>
      </c>
      <c r="M133" s="198" t="s">
        <v>4685</v>
      </c>
      <c r="N133" s="232"/>
      <c r="O133" s="232" t="s">
        <v>4605</v>
      </c>
      <c r="P133" s="232" t="s">
        <v>4594</v>
      </c>
      <c r="Q133" s="232" t="s">
        <v>4403</v>
      </c>
      <c r="R133" s="241"/>
      <c r="S133" s="241"/>
      <c r="T133" s="233" t="s">
        <v>4680</v>
      </c>
      <c r="U133" s="198" t="s">
        <v>4685</v>
      </c>
      <c r="V133" s="198"/>
      <c r="W133" s="233" t="s">
        <v>4683</v>
      </c>
      <c r="X133" s="256" t="s">
        <v>4686</v>
      </c>
      <c r="AA133" s="260" t="s">
        <v>4575</v>
      </c>
    </row>
    <row r="134" spans="1:27" ht="24.95">
      <c r="A134" s="232" t="s">
        <v>310</v>
      </c>
      <c r="B134" s="232" t="s">
        <v>311</v>
      </c>
      <c r="C134" s="232" t="s">
        <v>6298</v>
      </c>
      <c r="D134" s="232" t="s">
        <v>6298</v>
      </c>
      <c r="E134" s="233" t="s">
        <v>4269</v>
      </c>
      <c r="F134" s="232"/>
      <c r="G134" s="233"/>
      <c r="H134" s="233"/>
      <c r="I134" s="233" t="s">
        <v>4689</v>
      </c>
      <c r="J134" s="241"/>
      <c r="K134" s="241"/>
      <c r="L134" s="232" t="s">
        <v>4402</v>
      </c>
      <c r="M134" s="232"/>
      <c r="N134" s="232"/>
      <c r="O134" s="232" t="s">
        <v>2045</v>
      </c>
      <c r="P134" s="232" t="s">
        <v>4594</v>
      </c>
      <c r="Q134" s="232" t="s">
        <v>4403</v>
      </c>
      <c r="R134" s="241"/>
      <c r="S134" s="241"/>
      <c r="T134" s="232"/>
      <c r="U134" s="232"/>
      <c r="V134" s="232"/>
      <c r="W134" s="233" t="s">
        <v>4688</v>
      </c>
      <c r="X134" s="256" t="s">
        <v>4690</v>
      </c>
      <c r="AA134" s="260" t="s">
        <v>4613</v>
      </c>
    </row>
    <row r="135" spans="1:27" ht="12.6">
      <c r="A135" s="232" t="s">
        <v>312</v>
      </c>
      <c r="B135" s="232" t="s">
        <v>313</v>
      </c>
      <c r="C135" s="232" t="s">
        <v>6298</v>
      </c>
      <c r="D135" s="232" t="s">
        <v>6298</v>
      </c>
      <c r="E135" s="233" t="s">
        <v>4270</v>
      </c>
      <c r="F135" s="232" t="s">
        <v>1664</v>
      </c>
      <c r="G135" s="233"/>
      <c r="H135" s="233"/>
      <c r="I135" s="233"/>
      <c r="J135" s="241"/>
      <c r="K135" s="241"/>
      <c r="L135" s="232" t="s">
        <v>4402</v>
      </c>
      <c r="M135" s="232"/>
      <c r="N135" s="232"/>
      <c r="O135" s="233" t="s">
        <v>2045</v>
      </c>
      <c r="P135" s="232" t="s">
        <v>4594</v>
      </c>
      <c r="Q135" s="232" t="s">
        <v>4403</v>
      </c>
      <c r="R135" s="241"/>
      <c r="S135" s="241"/>
      <c r="T135" s="232"/>
      <c r="U135" s="232"/>
      <c r="V135" s="232"/>
      <c r="W135" s="233"/>
      <c r="X135" s="256" t="s">
        <v>4693</v>
      </c>
      <c r="AA135" s="260" t="s">
        <v>4613</v>
      </c>
    </row>
    <row r="136" spans="1:27" ht="99.95">
      <c r="A136" s="232" t="s">
        <v>314</v>
      </c>
      <c r="B136" s="232" t="s">
        <v>315</v>
      </c>
      <c r="C136" s="232" t="s">
        <v>6298</v>
      </c>
      <c r="D136" s="232" t="s">
        <v>6298</v>
      </c>
      <c r="E136" s="233" t="s">
        <v>1909</v>
      </c>
      <c r="F136" s="232" t="s">
        <v>1596</v>
      </c>
      <c r="G136" s="233" t="s">
        <v>1625</v>
      </c>
      <c r="H136" s="233" t="s">
        <v>1711</v>
      </c>
      <c r="I136" s="233" t="s">
        <v>4695</v>
      </c>
      <c r="J136" s="241"/>
      <c r="K136" s="241"/>
      <c r="L136" s="232" t="s">
        <v>4402</v>
      </c>
      <c r="M136" s="232"/>
      <c r="N136" s="232"/>
      <c r="O136" s="232" t="s">
        <v>4605</v>
      </c>
      <c r="P136" s="232" t="s">
        <v>4594</v>
      </c>
      <c r="Q136" s="232" t="s">
        <v>4403</v>
      </c>
      <c r="R136" s="241"/>
      <c r="S136" s="241"/>
      <c r="T136" s="232"/>
      <c r="U136" s="232"/>
      <c r="V136" s="232"/>
      <c r="W136" s="233" t="s">
        <v>4694</v>
      </c>
      <c r="AA136" s="259" t="s">
        <v>78</v>
      </c>
    </row>
    <row r="137" spans="1:27" ht="150">
      <c r="A137" s="232" t="s">
        <v>316</v>
      </c>
      <c r="B137" s="232" t="s">
        <v>317</v>
      </c>
      <c r="C137" s="232" t="s">
        <v>6298</v>
      </c>
      <c r="D137" s="232" t="s">
        <v>6298</v>
      </c>
      <c r="E137" s="233" t="s">
        <v>1911</v>
      </c>
      <c r="F137" s="232" t="s">
        <v>1596</v>
      </c>
      <c r="G137" s="233" t="s">
        <v>1625</v>
      </c>
      <c r="H137" s="233" t="s">
        <v>1626</v>
      </c>
      <c r="I137" s="233" t="s">
        <v>4696</v>
      </c>
      <c r="J137" s="241"/>
      <c r="K137" s="241"/>
      <c r="L137" s="232" t="s">
        <v>4402</v>
      </c>
      <c r="M137" s="232"/>
      <c r="N137" s="232"/>
      <c r="O137" s="232" t="s">
        <v>2045</v>
      </c>
      <c r="P137" s="232" t="s">
        <v>4594</v>
      </c>
      <c r="Q137" s="232" t="s">
        <v>4403</v>
      </c>
      <c r="R137" s="241"/>
      <c r="S137" s="241"/>
      <c r="T137" s="233" t="s">
        <v>4697</v>
      </c>
      <c r="U137" s="232"/>
      <c r="V137" s="232"/>
      <c r="W137" s="233" t="s">
        <v>4696</v>
      </c>
      <c r="X137" s="256" t="s">
        <v>4698</v>
      </c>
      <c r="AA137" s="260" t="s">
        <v>4633</v>
      </c>
    </row>
    <row r="138" spans="1:27" ht="24.95">
      <c r="A138" s="232" t="s">
        <v>318</v>
      </c>
      <c r="B138" s="232" t="s">
        <v>319</v>
      </c>
      <c r="C138" s="232" t="s">
        <v>6298</v>
      </c>
      <c r="D138" s="232" t="s">
        <v>6298</v>
      </c>
      <c r="E138" s="233"/>
      <c r="F138" s="232"/>
      <c r="G138" s="233"/>
      <c r="H138" s="233"/>
      <c r="I138" s="233"/>
      <c r="J138" s="241"/>
      <c r="K138" s="241"/>
      <c r="L138" s="232" t="s">
        <v>4402</v>
      </c>
      <c r="M138" s="232"/>
      <c r="N138" s="232"/>
      <c r="O138" s="232" t="s">
        <v>2045</v>
      </c>
      <c r="P138" s="232" t="s">
        <v>4594</v>
      </c>
      <c r="Q138" s="232" t="s">
        <v>4403</v>
      </c>
      <c r="R138" s="241"/>
      <c r="S138" s="241"/>
      <c r="T138" s="233" t="s">
        <v>4699</v>
      </c>
      <c r="U138" s="232"/>
      <c r="V138" s="232"/>
      <c r="W138" s="233"/>
      <c r="X138" s="256" t="s">
        <v>4700</v>
      </c>
      <c r="AA138" s="260" t="s">
        <v>4575</v>
      </c>
    </row>
    <row r="139" spans="1:27" ht="37.5">
      <c r="A139" s="232" t="s">
        <v>320</v>
      </c>
      <c r="B139" s="232" t="s">
        <v>321</v>
      </c>
      <c r="C139" s="232" t="s">
        <v>6298</v>
      </c>
      <c r="D139" s="232" t="s">
        <v>6298</v>
      </c>
      <c r="E139" s="233" t="s">
        <v>1916</v>
      </c>
      <c r="F139" s="232" t="s">
        <v>1596</v>
      </c>
      <c r="G139" s="233" t="s">
        <v>1717</v>
      </c>
      <c r="H139" s="233" t="s">
        <v>1915</v>
      </c>
      <c r="J139" s="241"/>
      <c r="K139" s="241"/>
      <c r="L139" s="232" t="s">
        <v>4402</v>
      </c>
      <c r="M139" s="232"/>
      <c r="N139" s="232"/>
      <c r="O139" s="232" t="s">
        <v>2045</v>
      </c>
      <c r="P139" s="232" t="s">
        <v>4594</v>
      </c>
      <c r="Q139" s="232" t="s">
        <v>4403</v>
      </c>
      <c r="R139" s="241"/>
      <c r="S139" s="241"/>
      <c r="T139" s="232"/>
      <c r="U139" s="232"/>
      <c r="V139" s="232"/>
      <c r="W139" s="233" t="s">
        <v>4701</v>
      </c>
      <c r="AA139" s="259" t="s">
        <v>78</v>
      </c>
    </row>
    <row r="140" spans="1:27" ht="37.5">
      <c r="A140" s="232" t="s">
        <v>322</v>
      </c>
      <c r="B140" s="232" t="s">
        <v>323</v>
      </c>
      <c r="C140" s="232" t="s">
        <v>6298</v>
      </c>
      <c r="D140" s="232" t="s">
        <v>6298</v>
      </c>
      <c r="E140" s="233" t="s">
        <v>3835</v>
      </c>
      <c r="F140" s="232" t="s">
        <v>1596</v>
      </c>
      <c r="G140" s="233" t="s">
        <v>1717</v>
      </c>
      <c r="H140" s="233" t="s">
        <v>1920</v>
      </c>
      <c r="I140" s="233" t="s">
        <v>4704</v>
      </c>
      <c r="J140" s="241"/>
      <c r="K140" s="241"/>
      <c r="L140" s="232" t="s">
        <v>4402</v>
      </c>
      <c r="M140" s="232"/>
      <c r="N140" s="232"/>
      <c r="O140" s="232" t="s">
        <v>2045</v>
      </c>
      <c r="P140" s="232" t="s">
        <v>4594</v>
      </c>
      <c r="Q140" s="232" t="s">
        <v>4403</v>
      </c>
      <c r="R140" s="241"/>
      <c r="S140" s="241"/>
      <c r="T140" s="232" t="s">
        <v>530</v>
      </c>
      <c r="U140" s="232"/>
      <c r="V140" s="232"/>
      <c r="W140" s="233" t="s">
        <v>4703</v>
      </c>
      <c r="AA140" s="259" t="s">
        <v>78</v>
      </c>
    </row>
    <row r="141" spans="1:27" ht="12.6">
      <c r="A141" s="232" t="s">
        <v>324</v>
      </c>
      <c r="B141" s="232" t="s">
        <v>3852</v>
      </c>
      <c r="C141" s="232" t="s">
        <v>6323</v>
      </c>
      <c r="D141" s="232" t="s">
        <v>6323</v>
      </c>
      <c r="E141" s="233"/>
      <c r="F141" s="232"/>
      <c r="G141" s="232"/>
      <c r="H141" s="232"/>
      <c r="I141" s="233"/>
      <c r="J141" s="241"/>
      <c r="K141" s="241"/>
      <c r="L141" s="232"/>
      <c r="M141" s="232"/>
      <c r="N141" s="232"/>
      <c r="O141" s="232" t="s">
        <v>2045</v>
      </c>
      <c r="P141" s="232" t="s">
        <v>4594</v>
      </c>
      <c r="Q141" s="232" t="s">
        <v>4403</v>
      </c>
      <c r="R141" s="241"/>
      <c r="S141" s="241"/>
      <c r="T141" s="233"/>
      <c r="U141" s="232" t="s">
        <v>6394</v>
      </c>
      <c r="V141" s="232"/>
      <c r="W141" s="233"/>
      <c r="X141" s="256" t="s">
        <v>6390</v>
      </c>
      <c r="AA141" s="259" t="s">
        <v>78</v>
      </c>
    </row>
    <row r="142" spans="1:27" ht="12.6">
      <c r="A142" s="232" t="s">
        <v>326</v>
      </c>
      <c r="B142" s="232" t="s">
        <v>3853</v>
      </c>
      <c r="C142" s="232" t="s">
        <v>6323</v>
      </c>
      <c r="D142" s="232" t="s">
        <v>6323</v>
      </c>
      <c r="E142" s="233"/>
      <c r="F142" s="232"/>
      <c r="G142" s="232"/>
      <c r="H142" s="232"/>
      <c r="I142" s="233"/>
      <c r="J142" s="241"/>
      <c r="K142" s="241"/>
      <c r="L142" s="232"/>
      <c r="M142" s="232"/>
      <c r="N142" s="232"/>
      <c r="O142" s="232" t="s">
        <v>2045</v>
      </c>
      <c r="P142" s="232" t="s">
        <v>4594</v>
      </c>
      <c r="Q142" s="232" t="s">
        <v>4403</v>
      </c>
      <c r="R142" s="241"/>
      <c r="S142" s="241"/>
      <c r="T142" s="233"/>
      <c r="U142" s="232" t="s">
        <v>6395</v>
      </c>
      <c r="V142" s="232"/>
      <c r="W142" s="233"/>
      <c r="X142" s="256" t="s">
        <v>6390</v>
      </c>
      <c r="AA142" s="259" t="s">
        <v>78</v>
      </c>
    </row>
    <row r="143" spans="1:27" ht="75">
      <c r="A143" s="232" t="s">
        <v>329</v>
      </c>
      <c r="B143" s="233" t="s">
        <v>3710</v>
      </c>
      <c r="C143" s="232" t="s">
        <v>6298</v>
      </c>
      <c r="D143" s="232" t="s">
        <v>6298</v>
      </c>
      <c r="E143" s="233" t="s">
        <v>6396</v>
      </c>
      <c r="F143" s="232"/>
      <c r="G143" s="232"/>
      <c r="H143" s="232"/>
      <c r="I143" s="233"/>
      <c r="J143" s="241"/>
      <c r="K143" s="241"/>
      <c r="L143" s="232" t="s">
        <v>4402</v>
      </c>
      <c r="M143" s="232"/>
      <c r="N143" s="232"/>
      <c r="O143" s="232" t="s">
        <v>2045</v>
      </c>
      <c r="P143" s="232" t="s">
        <v>4594</v>
      </c>
      <c r="Q143" s="232" t="s">
        <v>4403</v>
      </c>
      <c r="R143" s="241"/>
      <c r="S143" s="241"/>
      <c r="T143" s="232"/>
      <c r="U143" s="232"/>
      <c r="V143" s="232"/>
      <c r="W143" s="233" t="s">
        <v>4716</v>
      </c>
      <c r="X143" s="196" t="s">
        <v>4717</v>
      </c>
      <c r="AA143" s="259" t="s">
        <v>78</v>
      </c>
    </row>
    <row r="144" spans="1:27" ht="75">
      <c r="A144" s="232" t="s">
        <v>333</v>
      </c>
      <c r="B144" s="232" t="s">
        <v>334</v>
      </c>
      <c r="C144" s="232" t="s">
        <v>6298</v>
      </c>
      <c r="D144" s="232" t="s">
        <v>6298</v>
      </c>
      <c r="E144" s="233" t="s">
        <v>3712</v>
      </c>
      <c r="F144" s="232" t="s">
        <v>1596</v>
      </c>
      <c r="G144" s="232" t="s">
        <v>1717</v>
      </c>
      <c r="H144" s="232" t="s">
        <v>2516</v>
      </c>
      <c r="I144" s="233"/>
      <c r="J144" s="241"/>
      <c r="K144" s="241"/>
      <c r="L144" s="232" t="s">
        <v>4402</v>
      </c>
      <c r="M144" s="232"/>
      <c r="N144" s="232"/>
      <c r="O144" s="232" t="s">
        <v>4605</v>
      </c>
      <c r="P144" s="232" t="s">
        <v>4594</v>
      </c>
      <c r="Q144" s="232" t="s">
        <v>4403</v>
      </c>
      <c r="R144" s="241"/>
      <c r="S144" s="241"/>
      <c r="T144" s="233" t="s">
        <v>4718</v>
      </c>
      <c r="U144" s="232"/>
      <c r="V144" s="232"/>
      <c r="W144" s="233"/>
      <c r="X144" s="256" t="s">
        <v>6397</v>
      </c>
      <c r="AA144" s="260" t="s">
        <v>4575</v>
      </c>
    </row>
    <row r="145" spans="1:27" ht="24.95">
      <c r="A145" s="232" t="s">
        <v>336</v>
      </c>
      <c r="B145" s="232" t="s">
        <v>337</v>
      </c>
      <c r="C145" s="232" t="s">
        <v>6298</v>
      </c>
      <c r="D145" s="232" t="s">
        <v>6298</v>
      </c>
      <c r="E145" s="233" t="s">
        <v>1937</v>
      </c>
      <c r="F145" s="232" t="s">
        <v>1596</v>
      </c>
      <c r="G145" s="232" t="s">
        <v>1717</v>
      </c>
      <c r="H145" s="232" t="s">
        <v>1936</v>
      </c>
      <c r="I145" s="233" t="s">
        <v>4720</v>
      </c>
      <c r="J145" s="241"/>
      <c r="K145" s="241"/>
      <c r="L145" s="232" t="s">
        <v>4402</v>
      </c>
      <c r="M145" s="232"/>
      <c r="N145" s="232"/>
      <c r="O145" s="232" t="s">
        <v>4605</v>
      </c>
      <c r="P145" s="232" t="s">
        <v>4594</v>
      </c>
      <c r="Q145" s="232" t="s">
        <v>4403</v>
      </c>
      <c r="R145" s="241"/>
      <c r="S145" s="241"/>
      <c r="T145" s="233" t="s">
        <v>4721</v>
      </c>
      <c r="U145" s="232"/>
      <c r="V145" s="232"/>
      <c r="W145" s="233" t="s">
        <v>4719</v>
      </c>
      <c r="AA145" s="259" t="s">
        <v>78</v>
      </c>
    </row>
    <row r="146" spans="1:27" ht="12.6">
      <c r="A146" s="232" t="s">
        <v>339</v>
      </c>
      <c r="B146" s="232" t="s">
        <v>3854</v>
      </c>
      <c r="C146" s="232" t="s">
        <v>6323</v>
      </c>
      <c r="D146" s="232" t="s">
        <v>6323</v>
      </c>
      <c r="E146" s="233"/>
      <c r="F146" s="232"/>
      <c r="G146" s="232"/>
      <c r="H146" s="232"/>
      <c r="I146" s="233"/>
      <c r="J146" s="241"/>
      <c r="K146" s="241"/>
      <c r="L146" s="232"/>
      <c r="M146" s="232"/>
      <c r="N146" s="232"/>
      <c r="O146" s="232" t="s">
        <v>4605</v>
      </c>
      <c r="P146" s="232" t="s">
        <v>4594</v>
      </c>
      <c r="Q146" s="232" t="s">
        <v>4403</v>
      </c>
      <c r="R146" s="241"/>
      <c r="S146" s="241"/>
      <c r="T146" s="233"/>
      <c r="U146" s="232" t="s">
        <v>6398</v>
      </c>
      <c r="V146" s="232"/>
      <c r="W146" s="232"/>
      <c r="X146" s="256" t="s">
        <v>6390</v>
      </c>
      <c r="AA146" s="259" t="s">
        <v>78</v>
      </c>
    </row>
    <row r="147" spans="1:27" ht="24.95">
      <c r="A147" s="232" t="s">
        <v>342</v>
      </c>
      <c r="B147" s="232" t="s">
        <v>3939</v>
      </c>
      <c r="C147" s="232" t="s">
        <v>6298</v>
      </c>
      <c r="D147" s="232" t="s">
        <v>6298</v>
      </c>
      <c r="E147" s="233" t="s">
        <v>2522</v>
      </c>
      <c r="F147" s="232" t="s">
        <v>1596</v>
      </c>
      <c r="G147" s="232" t="s">
        <v>1717</v>
      </c>
      <c r="H147" s="232" t="s">
        <v>343</v>
      </c>
      <c r="I147" s="233"/>
      <c r="J147" s="241"/>
      <c r="K147" s="241"/>
      <c r="L147" s="232" t="s">
        <v>4402</v>
      </c>
      <c r="M147" s="232"/>
      <c r="N147" s="232"/>
      <c r="O147" s="232" t="s">
        <v>4605</v>
      </c>
      <c r="P147" s="232" t="s">
        <v>4594</v>
      </c>
      <c r="Q147" s="232" t="s">
        <v>4403</v>
      </c>
      <c r="R147" s="241"/>
      <c r="S147" s="241"/>
      <c r="T147" s="233" t="s">
        <v>4729</v>
      </c>
      <c r="U147" s="232"/>
      <c r="V147" s="232"/>
      <c r="W147" s="232" t="s">
        <v>4728</v>
      </c>
      <c r="AA147" s="259" t="s">
        <v>78</v>
      </c>
    </row>
    <row r="148" spans="1:27" ht="24.95">
      <c r="A148" s="232" t="s">
        <v>344</v>
      </c>
      <c r="B148" s="232" t="s">
        <v>3940</v>
      </c>
      <c r="C148" s="232" t="s">
        <v>6298</v>
      </c>
      <c r="D148" s="232" t="s">
        <v>6298</v>
      </c>
      <c r="E148" s="233" t="s">
        <v>2524</v>
      </c>
      <c r="F148" s="232" t="s">
        <v>1596</v>
      </c>
      <c r="G148" s="232" t="s">
        <v>1717</v>
      </c>
      <c r="H148" s="232" t="s">
        <v>345</v>
      </c>
      <c r="I148" s="233" t="s">
        <v>4731</v>
      </c>
      <c r="J148" s="241"/>
      <c r="K148" s="241"/>
      <c r="L148" s="232" t="s">
        <v>4402</v>
      </c>
      <c r="M148" s="232"/>
      <c r="N148" s="232"/>
      <c r="O148" s="232" t="s">
        <v>4605</v>
      </c>
      <c r="P148" s="232" t="s">
        <v>4594</v>
      </c>
      <c r="Q148" s="232" t="s">
        <v>4403</v>
      </c>
      <c r="R148" s="241"/>
      <c r="S148" s="241"/>
      <c r="T148" s="233" t="s">
        <v>4732</v>
      </c>
      <c r="U148" s="232"/>
      <c r="V148" s="232"/>
      <c r="W148" s="232" t="s">
        <v>4730</v>
      </c>
      <c r="AA148" s="259" t="s">
        <v>78</v>
      </c>
    </row>
    <row r="149" spans="1:27" ht="24.95">
      <c r="A149" s="232" t="s">
        <v>346</v>
      </c>
      <c r="B149" s="232" t="s">
        <v>3941</v>
      </c>
      <c r="C149" s="232" t="s">
        <v>6298</v>
      </c>
      <c r="D149" s="232" t="s">
        <v>6298</v>
      </c>
      <c r="E149" s="233" t="s">
        <v>2524</v>
      </c>
      <c r="F149" s="232" t="s">
        <v>1596</v>
      </c>
      <c r="G149" s="232" t="s">
        <v>1717</v>
      </c>
      <c r="H149" s="232" t="s">
        <v>347</v>
      </c>
      <c r="I149" s="233" t="s">
        <v>4731</v>
      </c>
      <c r="J149" s="241"/>
      <c r="K149" s="241"/>
      <c r="L149" s="232" t="s">
        <v>4402</v>
      </c>
      <c r="M149" s="232"/>
      <c r="N149" s="232"/>
      <c r="O149" s="232" t="s">
        <v>4605</v>
      </c>
      <c r="P149" s="232" t="s">
        <v>4594</v>
      </c>
      <c r="Q149" s="232" t="s">
        <v>4403</v>
      </c>
      <c r="R149" s="241"/>
      <c r="S149" s="241"/>
      <c r="T149" s="233" t="s">
        <v>4732</v>
      </c>
      <c r="U149" s="232"/>
      <c r="V149" s="232"/>
      <c r="W149" s="232" t="s">
        <v>4730</v>
      </c>
      <c r="AA149" s="259" t="s">
        <v>78</v>
      </c>
    </row>
    <row r="150" spans="1:27" ht="24.95">
      <c r="A150" s="232" t="s">
        <v>348</v>
      </c>
      <c r="B150" s="232" t="s">
        <v>349</v>
      </c>
      <c r="C150" s="232" t="s">
        <v>6298</v>
      </c>
      <c r="D150" s="232" t="s">
        <v>6298</v>
      </c>
      <c r="E150" s="233" t="s">
        <v>2525</v>
      </c>
      <c r="F150" s="232" t="s">
        <v>1596</v>
      </c>
      <c r="G150" s="232" t="s">
        <v>1717</v>
      </c>
      <c r="H150" s="232" t="s">
        <v>349</v>
      </c>
      <c r="I150" s="233" t="s">
        <v>4731</v>
      </c>
      <c r="J150" s="241"/>
      <c r="K150" s="241"/>
      <c r="L150" s="232" t="s">
        <v>4402</v>
      </c>
      <c r="M150" s="232"/>
      <c r="N150" s="232"/>
      <c r="O150" s="232" t="s">
        <v>4605</v>
      </c>
      <c r="P150" s="232" t="s">
        <v>4594</v>
      </c>
      <c r="Q150" s="232" t="s">
        <v>4403</v>
      </c>
      <c r="R150" s="241"/>
      <c r="S150" s="241"/>
      <c r="T150" s="233" t="s">
        <v>4732</v>
      </c>
      <c r="U150" s="232"/>
      <c r="V150" s="232"/>
      <c r="W150" s="232" t="s">
        <v>4730</v>
      </c>
      <c r="AA150" s="259" t="s">
        <v>78</v>
      </c>
    </row>
    <row r="151" spans="1:27" ht="24.95">
      <c r="A151" s="232" t="s">
        <v>350</v>
      </c>
      <c r="B151" s="232" t="s">
        <v>4081</v>
      </c>
      <c r="C151" s="232" t="s">
        <v>6298</v>
      </c>
      <c r="D151" s="232" t="s">
        <v>6298</v>
      </c>
      <c r="E151" s="233" t="s">
        <v>2527</v>
      </c>
      <c r="F151" s="232" t="s">
        <v>1596</v>
      </c>
      <c r="G151" s="232" t="s">
        <v>1717</v>
      </c>
      <c r="H151" s="232" t="s">
        <v>351</v>
      </c>
      <c r="I151" s="233" t="s">
        <v>1639</v>
      </c>
      <c r="J151" s="241"/>
      <c r="K151" s="241"/>
      <c r="L151" s="232" t="s">
        <v>4402</v>
      </c>
      <c r="M151" s="232"/>
      <c r="N151" s="232"/>
      <c r="O151" s="233" t="s">
        <v>4733</v>
      </c>
      <c r="P151" s="232" t="s">
        <v>4594</v>
      </c>
      <c r="Q151" s="232" t="s">
        <v>4403</v>
      </c>
      <c r="R151" s="241"/>
      <c r="S151" s="241"/>
      <c r="T151" s="233" t="s">
        <v>4734</v>
      </c>
      <c r="U151" s="232"/>
      <c r="V151" s="232"/>
      <c r="W151" s="232"/>
      <c r="X151" s="256"/>
      <c r="AA151" s="259" t="s">
        <v>78</v>
      </c>
    </row>
    <row r="152" spans="1:27" ht="37.5">
      <c r="A152" s="232" t="s">
        <v>352</v>
      </c>
      <c r="B152" s="232" t="s">
        <v>3969</v>
      </c>
      <c r="C152" s="232" t="s">
        <v>6298</v>
      </c>
      <c r="D152" s="232" t="s">
        <v>6298</v>
      </c>
      <c r="E152" s="233" t="s">
        <v>3970</v>
      </c>
      <c r="F152" s="232" t="s">
        <v>1596</v>
      </c>
      <c r="G152" s="232" t="s">
        <v>1717</v>
      </c>
      <c r="H152" s="232" t="s">
        <v>1940</v>
      </c>
      <c r="I152" s="233" t="s">
        <v>4665</v>
      </c>
      <c r="J152" s="241"/>
      <c r="K152" s="241"/>
      <c r="L152" s="232" t="s">
        <v>4402</v>
      </c>
      <c r="M152" s="232"/>
      <c r="N152" s="232"/>
      <c r="O152" s="233" t="s">
        <v>4733</v>
      </c>
      <c r="P152" s="232" t="s">
        <v>4594</v>
      </c>
      <c r="Q152" s="232" t="s">
        <v>4403</v>
      </c>
      <c r="R152" s="241"/>
      <c r="S152" s="241"/>
      <c r="T152" s="232"/>
      <c r="U152" s="232"/>
      <c r="V152" s="232"/>
      <c r="W152" s="232" t="s">
        <v>4735</v>
      </c>
      <c r="AA152" s="259" t="s">
        <v>78</v>
      </c>
    </row>
    <row r="153" spans="1:27" ht="37.5">
      <c r="A153" s="232" t="s">
        <v>354</v>
      </c>
      <c r="B153" s="232" t="s">
        <v>3778</v>
      </c>
      <c r="C153" s="232" t="s">
        <v>6298</v>
      </c>
      <c r="D153" s="232" t="s">
        <v>6298</v>
      </c>
      <c r="E153" s="233" t="s">
        <v>1945</v>
      </c>
      <c r="F153" s="232" t="s">
        <v>1596</v>
      </c>
      <c r="G153" s="232" t="s">
        <v>1717</v>
      </c>
      <c r="H153" s="232" t="s">
        <v>1944</v>
      </c>
      <c r="I153" s="198" t="s">
        <v>4737</v>
      </c>
      <c r="J153" s="241"/>
      <c r="K153" s="241"/>
      <c r="L153" s="232" t="s">
        <v>4402</v>
      </c>
      <c r="M153" s="232"/>
      <c r="N153" s="232"/>
      <c r="O153" s="232" t="s">
        <v>2045</v>
      </c>
      <c r="P153" s="232" t="s">
        <v>4594</v>
      </c>
      <c r="Q153" s="232" t="s">
        <v>4403</v>
      </c>
      <c r="R153" s="241"/>
      <c r="S153" s="241"/>
      <c r="T153" s="233" t="s">
        <v>4738</v>
      </c>
      <c r="U153" s="232"/>
      <c r="V153" s="232"/>
      <c r="W153" s="233" t="s">
        <v>4736</v>
      </c>
      <c r="AA153" s="259" t="s">
        <v>78</v>
      </c>
    </row>
    <row r="154" spans="1:27" ht="12.6">
      <c r="A154" s="232" t="s">
        <v>356</v>
      </c>
      <c r="B154" s="232" t="s">
        <v>357</v>
      </c>
      <c r="C154" s="232" t="s">
        <v>6298</v>
      </c>
      <c r="D154" s="232" t="s">
        <v>6298</v>
      </c>
      <c r="E154" s="233" t="s">
        <v>1950</v>
      </c>
      <c r="F154" s="232" t="s">
        <v>1596</v>
      </c>
      <c r="G154" s="232" t="s">
        <v>1717</v>
      </c>
      <c r="H154" s="232" t="s">
        <v>1949</v>
      </c>
      <c r="I154" s="233" t="s">
        <v>4740</v>
      </c>
      <c r="J154" s="241"/>
      <c r="K154" s="241"/>
      <c r="L154" s="232" t="s">
        <v>4402</v>
      </c>
      <c r="M154" s="232"/>
      <c r="N154" s="232"/>
      <c r="O154" s="232" t="s">
        <v>2045</v>
      </c>
      <c r="P154" s="232" t="s">
        <v>4594</v>
      </c>
      <c r="Q154" s="232" t="s">
        <v>4403</v>
      </c>
      <c r="R154" s="241"/>
      <c r="S154" s="241"/>
      <c r="T154" s="232"/>
      <c r="U154" s="232"/>
      <c r="V154" s="232"/>
      <c r="W154" s="232" t="s">
        <v>4739</v>
      </c>
      <c r="AA154" s="259" t="s">
        <v>78</v>
      </c>
    </row>
    <row r="155" spans="1:27" ht="37.5">
      <c r="A155" s="232" t="s">
        <v>358</v>
      </c>
      <c r="B155" s="232" t="s">
        <v>3895</v>
      </c>
      <c r="C155" s="232" t="s">
        <v>6298</v>
      </c>
      <c r="D155" s="232" t="s">
        <v>6298</v>
      </c>
      <c r="E155" s="233" t="s">
        <v>3896</v>
      </c>
      <c r="F155" s="233"/>
      <c r="G155" s="232" t="s">
        <v>1717</v>
      </c>
      <c r="H155" s="232" t="s">
        <v>1953</v>
      </c>
      <c r="I155" s="233" t="s">
        <v>4665</v>
      </c>
      <c r="J155" s="241"/>
      <c r="K155" s="241"/>
      <c r="L155" s="232" t="s">
        <v>4402</v>
      </c>
      <c r="M155" s="232"/>
      <c r="N155" s="232"/>
      <c r="O155" s="233" t="s">
        <v>4733</v>
      </c>
      <c r="P155" s="232" t="s">
        <v>4594</v>
      </c>
      <c r="Q155" s="232" t="s">
        <v>4403</v>
      </c>
      <c r="R155" s="241"/>
      <c r="S155" s="241"/>
      <c r="T155" s="233" t="s">
        <v>4741</v>
      </c>
      <c r="U155" s="232"/>
      <c r="V155" s="232"/>
      <c r="W155" s="232" t="s">
        <v>4735</v>
      </c>
      <c r="AA155" s="259" t="s">
        <v>78</v>
      </c>
    </row>
    <row r="156" spans="1:27" ht="29.25" customHeight="1">
      <c r="A156" s="232" t="s">
        <v>360</v>
      </c>
      <c r="B156" s="232" t="s">
        <v>3787</v>
      </c>
      <c r="C156" s="232" t="s">
        <v>6323</v>
      </c>
      <c r="D156" s="232" t="s">
        <v>6298</v>
      </c>
      <c r="E156" s="233" t="s">
        <v>3788</v>
      </c>
      <c r="F156" s="232" t="s">
        <v>1596</v>
      </c>
      <c r="G156" s="232"/>
      <c r="H156" s="232"/>
      <c r="I156" s="233"/>
      <c r="J156" s="241"/>
      <c r="K156" s="241"/>
      <c r="L156" s="232" t="s">
        <v>4402</v>
      </c>
      <c r="M156" s="232"/>
      <c r="N156" s="232"/>
      <c r="O156" s="232" t="s">
        <v>2045</v>
      </c>
      <c r="P156" s="232" t="s">
        <v>4594</v>
      </c>
      <c r="Q156" s="232" t="s">
        <v>4403</v>
      </c>
      <c r="R156" s="241"/>
      <c r="S156" s="241"/>
      <c r="T156" s="232"/>
      <c r="U156" s="232"/>
      <c r="V156" s="232"/>
      <c r="W156" s="232" t="s">
        <v>4742</v>
      </c>
      <c r="X156" s="256" t="s">
        <v>4743</v>
      </c>
      <c r="AA156" s="259" t="s">
        <v>78</v>
      </c>
    </row>
    <row r="157" spans="1:27" ht="24.95">
      <c r="A157" s="232" t="s">
        <v>363</v>
      </c>
      <c r="B157" s="232" t="s">
        <v>364</v>
      </c>
      <c r="C157" s="232" t="s">
        <v>6323</v>
      </c>
      <c r="D157" s="232" t="s">
        <v>6298</v>
      </c>
      <c r="E157" s="233" t="s">
        <v>2531</v>
      </c>
      <c r="F157" s="232"/>
      <c r="G157" s="232"/>
      <c r="H157" s="232"/>
      <c r="I157" s="233"/>
      <c r="J157" s="241"/>
      <c r="K157" s="241"/>
      <c r="L157" s="232" t="s">
        <v>4402</v>
      </c>
      <c r="M157" s="232"/>
      <c r="N157" s="232"/>
      <c r="O157" s="232" t="s">
        <v>2045</v>
      </c>
      <c r="P157" s="232" t="s">
        <v>4594</v>
      </c>
      <c r="Q157" s="232" t="s">
        <v>4403</v>
      </c>
      <c r="R157" s="241"/>
      <c r="S157" s="241"/>
      <c r="T157" s="233" t="s">
        <v>4744</v>
      </c>
      <c r="U157" s="232"/>
      <c r="V157" s="232"/>
      <c r="W157" s="232"/>
      <c r="X157" s="256" t="s">
        <v>4745</v>
      </c>
      <c r="AA157" s="260" t="s">
        <v>4746</v>
      </c>
    </row>
    <row r="158" spans="1:27" ht="24.95">
      <c r="A158" s="232" t="s">
        <v>365</v>
      </c>
      <c r="B158" s="232" t="s">
        <v>3831</v>
      </c>
      <c r="C158" s="232" t="s">
        <v>6323</v>
      </c>
      <c r="D158" s="232" t="s">
        <v>6298</v>
      </c>
      <c r="E158" s="233" t="s">
        <v>1960</v>
      </c>
      <c r="F158" s="232" t="s">
        <v>1596</v>
      </c>
      <c r="G158" s="232" t="s">
        <v>1717</v>
      </c>
      <c r="H158" s="232" t="s">
        <v>4748</v>
      </c>
      <c r="I158" s="233" t="s">
        <v>4747</v>
      </c>
      <c r="J158" s="241"/>
      <c r="K158" s="241"/>
      <c r="L158" s="232" t="s">
        <v>4402</v>
      </c>
      <c r="M158" s="232"/>
      <c r="N158" s="232"/>
      <c r="O158" s="232" t="s">
        <v>4605</v>
      </c>
      <c r="P158" s="232" t="s">
        <v>4594</v>
      </c>
      <c r="Q158" s="232" t="s">
        <v>4403</v>
      </c>
      <c r="R158" s="241"/>
      <c r="S158" s="241"/>
      <c r="T158" s="232"/>
      <c r="U158" s="232"/>
      <c r="V158" s="232"/>
      <c r="W158" s="233" t="s">
        <v>4747</v>
      </c>
      <c r="AA158" s="259" t="s">
        <v>78</v>
      </c>
    </row>
    <row r="159" spans="1:27" ht="50.1">
      <c r="A159" s="232" t="s">
        <v>367</v>
      </c>
      <c r="B159" s="232" t="s">
        <v>368</v>
      </c>
      <c r="C159" s="232" t="s">
        <v>6298</v>
      </c>
      <c r="D159" s="232" t="s">
        <v>6298</v>
      </c>
      <c r="E159" s="233" t="s">
        <v>1962</v>
      </c>
      <c r="F159" s="232"/>
      <c r="G159" s="232"/>
      <c r="H159" s="232"/>
      <c r="I159" s="233"/>
      <c r="J159" s="241"/>
      <c r="K159" s="241"/>
      <c r="L159" s="232" t="s">
        <v>4402</v>
      </c>
      <c r="M159" s="232"/>
      <c r="N159" s="232"/>
      <c r="O159" s="232" t="s">
        <v>4605</v>
      </c>
      <c r="P159" s="232" t="s">
        <v>4594</v>
      </c>
      <c r="Q159" s="232" t="s">
        <v>4403</v>
      </c>
      <c r="R159" s="241"/>
      <c r="S159" s="241"/>
      <c r="T159" s="233" t="s">
        <v>4750</v>
      </c>
      <c r="U159" s="232"/>
      <c r="V159" s="232"/>
      <c r="W159" s="233" t="s">
        <v>4749</v>
      </c>
      <c r="X159" s="256" t="s">
        <v>4751</v>
      </c>
      <c r="AA159" s="260" t="s">
        <v>4529</v>
      </c>
    </row>
    <row r="160" spans="1:27" ht="87.6">
      <c r="A160" s="232" t="s">
        <v>369</v>
      </c>
      <c r="B160" s="232" t="s">
        <v>370</v>
      </c>
      <c r="C160" s="232" t="s">
        <v>6298</v>
      </c>
      <c r="D160" s="232" t="s">
        <v>6298</v>
      </c>
      <c r="E160" s="233" t="s">
        <v>1966</v>
      </c>
      <c r="F160" s="232" t="s">
        <v>1596</v>
      </c>
      <c r="G160" s="232" t="s">
        <v>1717</v>
      </c>
      <c r="H160" s="232" t="s">
        <v>370</v>
      </c>
      <c r="I160" s="233" t="s">
        <v>4753</v>
      </c>
      <c r="J160" s="241"/>
      <c r="K160" s="241"/>
      <c r="L160" s="232" t="s">
        <v>4402</v>
      </c>
      <c r="M160" s="232"/>
      <c r="N160" s="232"/>
      <c r="O160" s="233" t="s">
        <v>4733</v>
      </c>
      <c r="P160" s="232" t="s">
        <v>4594</v>
      </c>
      <c r="Q160" s="232" t="s">
        <v>4403</v>
      </c>
      <c r="R160" s="241"/>
      <c r="S160" s="241"/>
      <c r="T160" s="232"/>
      <c r="U160" s="232"/>
      <c r="V160" s="232"/>
      <c r="W160" s="233" t="s">
        <v>4752</v>
      </c>
      <c r="AA160" s="259" t="s">
        <v>78</v>
      </c>
    </row>
    <row r="161" spans="1:27" ht="50.1">
      <c r="A161" s="232" t="s">
        <v>371</v>
      </c>
      <c r="B161" s="232" t="s">
        <v>1970</v>
      </c>
      <c r="C161" s="232" t="s">
        <v>6298</v>
      </c>
      <c r="D161" s="232" t="s">
        <v>6298</v>
      </c>
      <c r="E161" s="285" t="s">
        <v>4082</v>
      </c>
      <c r="F161" s="232" t="s">
        <v>1596</v>
      </c>
      <c r="G161" s="232" t="s">
        <v>1717</v>
      </c>
      <c r="H161" s="232" t="s">
        <v>1970</v>
      </c>
      <c r="I161" s="233" t="s">
        <v>4755</v>
      </c>
      <c r="J161" s="241"/>
      <c r="K161" s="241"/>
      <c r="L161" s="232" t="s">
        <v>4402</v>
      </c>
      <c r="M161" s="232"/>
      <c r="N161" s="232"/>
      <c r="O161" s="232" t="s">
        <v>2045</v>
      </c>
      <c r="P161" s="232" t="s">
        <v>4594</v>
      </c>
      <c r="Q161" s="232" t="s">
        <v>4403</v>
      </c>
      <c r="R161" s="241"/>
      <c r="S161" s="241"/>
      <c r="T161" s="232" t="s">
        <v>4756</v>
      </c>
      <c r="U161" s="232"/>
      <c r="V161" s="232"/>
      <c r="W161" s="232"/>
      <c r="AA161" s="259" t="s">
        <v>78</v>
      </c>
    </row>
    <row r="162" spans="1:27" ht="24.95">
      <c r="A162" s="232" t="s">
        <v>373</v>
      </c>
      <c r="B162" s="232" t="s">
        <v>3836</v>
      </c>
      <c r="C162" s="232" t="s">
        <v>6323</v>
      </c>
      <c r="D162" s="232" t="s">
        <v>6298</v>
      </c>
      <c r="E162" s="233" t="s">
        <v>2542</v>
      </c>
      <c r="F162" s="232" t="s">
        <v>1596</v>
      </c>
      <c r="G162" s="232" t="s">
        <v>1717</v>
      </c>
      <c r="H162" s="232" t="s">
        <v>2541</v>
      </c>
      <c r="I162" s="233" t="s">
        <v>4758</v>
      </c>
      <c r="J162" s="241"/>
      <c r="K162" s="241"/>
      <c r="L162" s="232" t="s">
        <v>4402</v>
      </c>
      <c r="M162" s="232"/>
      <c r="N162" s="232"/>
      <c r="O162" s="232" t="s">
        <v>2045</v>
      </c>
      <c r="P162" s="232" t="s">
        <v>4594</v>
      </c>
      <c r="Q162" s="232" t="s">
        <v>4403</v>
      </c>
      <c r="R162" s="241"/>
      <c r="S162" s="241"/>
      <c r="T162" s="232"/>
      <c r="U162" s="232"/>
      <c r="V162" s="232"/>
      <c r="W162" s="232" t="s">
        <v>4757</v>
      </c>
      <c r="X162" s="256" t="s">
        <v>4759</v>
      </c>
      <c r="AA162" s="259" t="s">
        <v>78</v>
      </c>
    </row>
    <row r="163" spans="1:27" ht="24.95">
      <c r="A163" s="232" t="s">
        <v>377</v>
      </c>
      <c r="B163" s="232" t="s">
        <v>3837</v>
      </c>
      <c r="C163" s="232" t="s">
        <v>6323</v>
      </c>
      <c r="D163" s="232" t="s">
        <v>6298</v>
      </c>
      <c r="E163" s="233" t="s">
        <v>2546</v>
      </c>
      <c r="F163" s="232" t="s">
        <v>1596</v>
      </c>
      <c r="G163" s="232" t="s">
        <v>1717</v>
      </c>
      <c r="H163" s="232" t="s">
        <v>2545</v>
      </c>
      <c r="I163" s="233"/>
      <c r="J163" s="241"/>
      <c r="K163" s="241"/>
      <c r="L163" s="232" t="s">
        <v>4402</v>
      </c>
      <c r="M163" s="232"/>
      <c r="N163" s="232"/>
      <c r="O163" s="232" t="s">
        <v>2045</v>
      </c>
      <c r="P163" s="232" t="s">
        <v>4594</v>
      </c>
      <c r="Q163" s="232" t="s">
        <v>4403</v>
      </c>
      <c r="R163" s="241"/>
      <c r="S163" s="241"/>
      <c r="T163" s="233" t="s">
        <v>4680</v>
      </c>
      <c r="U163" s="232"/>
      <c r="V163" s="232"/>
      <c r="W163" s="232"/>
      <c r="X163" s="256" t="s">
        <v>4760</v>
      </c>
      <c r="AA163" s="260" t="s">
        <v>4529</v>
      </c>
    </row>
    <row r="164" spans="1:27" ht="24.95">
      <c r="A164" s="232" t="s">
        <v>379</v>
      </c>
      <c r="B164" s="232" t="s">
        <v>3838</v>
      </c>
      <c r="C164" s="232" t="s">
        <v>6323</v>
      </c>
      <c r="D164" s="232" t="s">
        <v>6298</v>
      </c>
      <c r="E164" s="233" t="s">
        <v>2549</v>
      </c>
      <c r="F164" s="232" t="s">
        <v>1596</v>
      </c>
      <c r="G164" s="232" t="s">
        <v>1717</v>
      </c>
      <c r="H164" s="232" t="s">
        <v>2548</v>
      </c>
      <c r="I164" s="233" t="s">
        <v>4761</v>
      </c>
      <c r="J164" s="241"/>
      <c r="K164" s="241"/>
      <c r="L164" s="232" t="s">
        <v>4402</v>
      </c>
      <c r="M164" s="232"/>
      <c r="N164" s="232"/>
      <c r="O164" s="232" t="s">
        <v>2045</v>
      </c>
      <c r="P164" s="232" t="s">
        <v>4594</v>
      </c>
      <c r="Q164" s="232" t="s">
        <v>4403</v>
      </c>
      <c r="R164" s="241"/>
      <c r="S164" s="241"/>
      <c r="T164" s="232"/>
      <c r="U164" s="232"/>
      <c r="V164" s="232"/>
      <c r="W164" s="232" t="s">
        <v>4538</v>
      </c>
      <c r="X164" s="256" t="s">
        <v>4760</v>
      </c>
      <c r="AA164" s="260" t="s">
        <v>4529</v>
      </c>
    </row>
    <row r="165" spans="1:27" ht="112.5">
      <c r="A165" s="232" t="s">
        <v>381</v>
      </c>
      <c r="B165" s="232" t="s">
        <v>3855</v>
      </c>
      <c r="C165" s="232" t="s">
        <v>6323</v>
      </c>
      <c r="D165" s="232" t="s">
        <v>6323</v>
      </c>
      <c r="E165" s="233"/>
      <c r="F165" s="232"/>
      <c r="G165" s="232"/>
      <c r="H165" s="232"/>
      <c r="I165" s="233"/>
      <c r="J165" s="241"/>
      <c r="K165" s="241"/>
      <c r="L165" s="232" t="s">
        <v>4402</v>
      </c>
      <c r="M165" s="232"/>
      <c r="N165" s="232"/>
      <c r="O165" s="232" t="s">
        <v>2045</v>
      </c>
      <c r="P165" s="232" t="s">
        <v>4594</v>
      </c>
      <c r="Q165" s="232" t="s">
        <v>4403</v>
      </c>
      <c r="R165" s="241"/>
      <c r="S165" s="241"/>
      <c r="T165" s="233"/>
      <c r="U165" s="232" t="s">
        <v>6399</v>
      </c>
      <c r="V165" s="232"/>
      <c r="W165" s="232"/>
      <c r="X165" s="286" t="s">
        <v>6400</v>
      </c>
      <c r="AA165" s="260" t="s">
        <v>4633</v>
      </c>
    </row>
    <row r="166" spans="1:27" ht="24.95">
      <c r="A166" s="232" t="s">
        <v>383</v>
      </c>
      <c r="B166" s="232" t="s">
        <v>384</v>
      </c>
      <c r="C166" s="232" t="s">
        <v>6298</v>
      </c>
      <c r="D166" s="232" t="s">
        <v>6298</v>
      </c>
      <c r="E166" s="233" t="s">
        <v>1972</v>
      </c>
      <c r="F166" s="232" t="s">
        <v>1664</v>
      </c>
      <c r="G166" s="232"/>
      <c r="H166" s="232"/>
      <c r="I166" s="233"/>
      <c r="J166" s="241"/>
      <c r="K166" s="241"/>
      <c r="L166" s="232" t="s">
        <v>4402</v>
      </c>
      <c r="M166" s="232"/>
      <c r="N166" s="232"/>
      <c r="O166" s="232" t="s">
        <v>2045</v>
      </c>
      <c r="P166" s="232" t="s">
        <v>4594</v>
      </c>
      <c r="Q166" s="232" t="s">
        <v>4403</v>
      </c>
      <c r="R166" s="241"/>
      <c r="S166" s="241"/>
      <c r="T166" s="232"/>
      <c r="U166" s="232"/>
      <c r="V166" s="232"/>
      <c r="W166" s="233" t="s">
        <v>4767</v>
      </c>
      <c r="AA166" s="259" t="s">
        <v>78</v>
      </c>
    </row>
    <row r="167" spans="1:27" ht="150">
      <c r="A167" s="232" t="s">
        <v>386</v>
      </c>
      <c r="B167" s="232" t="s">
        <v>3819</v>
      </c>
      <c r="C167" s="232" t="s">
        <v>6401</v>
      </c>
      <c r="D167" s="232" t="s">
        <v>6401</v>
      </c>
      <c r="E167" s="233" t="s">
        <v>3821</v>
      </c>
      <c r="F167" s="233" t="s">
        <v>4845</v>
      </c>
      <c r="G167" s="232" t="s">
        <v>1717</v>
      </c>
      <c r="H167" s="232" t="s">
        <v>6402</v>
      </c>
      <c r="I167" s="233" t="s">
        <v>6403</v>
      </c>
      <c r="J167" s="241"/>
      <c r="K167" s="241"/>
      <c r="L167" s="232" t="s">
        <v>4402</v>
      </c>
      <c r="M167" s="232" t="s">
        <v>4848</v>
      </c>
      <c r="N167" s="232"/>
      <c r="O167" s="232" t="s">
        <v>2045</v>
      </c>
      <c r="P167" s="232" t="s">
        <v>4594</v>
      </c>
      <c r="Q167" s="232" t="s">
        <v>4818</v>
      </c>
      <c r="R167" s="241"/>
      <c r="S167" s="241"/>
      <c r="T167" s="232"/>
      <c r="U167" s="232"/>
      <c r="V167" s="232"/>
      <c r="W167" s="232" t="s">
        <v>4844</v>
      </c>
      <c r="AA167" s="259" t="s">
        <v>78</v>
      </c>
    </row>
    <row r="168" spans="1:27" ht="37.5">
      <c r="A168" s="232" t="s">
        <v>387</v>
      </c>
      <c r="B168" s="232" t="s">
        <v>3971</v>
      </c>
      <c r="C168" s="232" t="s">
        <v>6323</v>
      </c>
      <c r="D168" s="232" t="s">
        <v>6298</v>
      </c>
      <c r="E168" s="233" t="s">
        <v>6404</v>
      </c>
      <c r="F168" s="232" t="s">
        <v>1596</v>
      </c>
      <c r="G168" s="232" t="s">
        <v>1717</v>
      </c>
      <c r="H168" s="232" t="s">
        <v>1977</v>
      </c>
      <c r="I168" s="233" t="s">
        <v>4772</v>
      </c>
      <c r="J168" s="241"/>
      <c r="K168" s="241"/>
      <c r="L168" s="232" t="s">
        <v>4402</v>
      </c>
      <c r="M168" s="232"/>
      <c r="N168" s="232"/>
      <c r="O168" s="232" t="s">
        <v>2045</v>
      </c>
      <c r="P168" s="232" t="s">
        <v>4594</v>
      </c>
      <c r="Q168" s="232" t="s">
        <v>4403</v>
      </c>
      <c r="R168" s="241"/>
      <c r="S168" s="241"/>
      <c r="T168" s="232"/>
      <c r="U168" s="232"/>
      <c r="V168" s="232"/>
      <c r="W168" s="233" t="s">
        <v>4771</v>
      </c>
      <c r="AA168" s="259" t="s">
        <v>78</v>
      </c>
    </row>
    <row r="169" spans="1:27" ht="62.45">
      <c r="A169" s="232" t="s">
        <v>390</v>
      </c>
      <c r="B169" s="232" t="s">
        <v>391</v>
      </c>
      <c r="C169" s="232" t="s">
        <v>6298</v>
      </c>
      <c r="D169" s="232" t="s">
        <v>6298</v>
      </c>
      <c r="E169" s="233" t="s">
        <v>3973</v>
      </c>
      <c r="F169" s="232" t="s">
        <v>1596</v>
      </c>
      <c r="G169" s="232" t="s">
        <v>1717</v>
      </c>
      <c r="H169" s="232" t="s">
        <v>1980</v>
      </c>
      <c r="I169" s="198" t="s">
        <v>4774</v>
      </c>
      <c r="J169" s="241"/>
      <c r="K169" s="241"/>
      <c r="L169" s="232" t="s">
        <v>4402</v>
      </c>
      <c r="M169" s="232"/>
      <c r="N169" s="232"/>
      <c r="O169" s="233" t="s">
        <v>4775</v>
      </c>
      <c r="P169" s="232" t="s">
        <v>4594</v>
      </c>
      <c r="Q169" s="232" t="s">
        <v>4403</v>
      </c>
      <c r="R169" s="241"/>
      <c r="S169" s="241"/>
      <c r="T169" s="232" t="s">
        <v>4776</v>
      </c>
      <c r="U169" s="232"/>
      <c r="V169" s="232"/>
      <c r="W169" s="233" t="s">
        <v>4773</v>
      </c>
      <c r="AA169" s="259" t="s">
        <v>78</v>
      </c>
    </row>
    <row r="170" spans="1:27" ht="24.95">
      <c r="A170" s="232" t="s">
        <v>392</v>
      </c>
      <c r="B170" s="232" t="s">
        <v>3779</v>
      </c>
      <c r="C170" s="232" t="s">
        <v>6298</v>
      </c>
      <c r="D170" s="232" t="s">
        <v>6298</v>
      </c>
      <c r="E170" s="233" t="s">
        <v>1988</v>
      </c>
      <c r="F170" s="232" t="s">
        <v>1596</v>
      </c>
      <c r="G170" s="232" t="s">
        <v>1717</v>
      </c>
      <c r="H170" s="232" t="s">
        <v>1987</v>
      </c>
      <c r="I170" s="233" t="s">
        <v>4778</v>
      </c>
      <c r="J170" s="241"/>
      <c r="K170" s="241"/>
      <c r="L170" s="232" t="s">
        <v>4402</v>
      </c>
      <c r="M170" s="232"/>
      <c r="N170" s="232"/>
      <c r="O170" s="232" t="s">
        <v>2045</v>
      </c>
      <c r="P170" s="232" t="s">
        <v>4594</v>
      </c>
      <c r="Q170" s="232" t="s">
        <v>4403</v>
      </c>
      <c r="R170" s="241"/>
      <c r="S170" s="241"/>
      <c r="T170" s="232"/>
      <c r="U170" s="232"/>
      <c r="V170" s="232"/>
      <c r="W170" s="233" t="s">
        <v>4777</v>
      </c>
      <c r="AA170" s="259" t="s">
        <v>78</v>
      </c>
    </row>
    <row r="171" spans="1:27" ht="37.5">
      <c r="A171" s="232" t="s">
        <v>394</v>
      </c>
      <c r="B171" s="232" t="s">
        <v>3780</v>
      </c>
      <c r="C171" s="232" t="s">
        <v>6323</v>
      </c>
      <c r="D171" s="232" t="s">
        <v>6298</v>
      </c>
      <c r="E171" s="233" t="s">
        <v>1992</v>
      </c>
      <c r="F171" s="232" t="s">
        <v>1596</v>
      </c>
      <c r="G171" s="232" t="s">
        <v>1717</v>
      </c>
      <c r="H171" s="232" t="s">
        <v>1991</v>
      </c>
      <c r="I171" s="233"/>
      <c r="J171" s="241"/>
      <c r="K171" s="241"/>
      <c r="L171" s="232" t="s">
        <v>4402</v>
      </c>
      <c r="M171" s="232"/>
      <c r="N171" s="232"/>
      <c r="O171" s="232" t="s">
        <v>2045</v>
      </c>
      <c r="P171" s="232" t="s">
        <v>4594</v>
      </c>
      <c r="Q171" s="232" t="s">
        <v>4403</v>
      </c>
      <c r="R171" s="241"/>
      <c r="S171" s="241"/>
      <c r="T171" s="233" t="s">
        <v>4680</v>
      </c>
      <c r="U171" s="232"/>
      <c r="V171" s="232"/>
      <c r="W171" s="233" t="s">
        <v>4779</v>
      </c>
      <c r="AA171" s="259" t="s">
        <v>78</v>
      </c>
    </row>
    <row r="172" spans="1:27" ht="12.6">
      <c r="A172" s="232" t="s">
        <v>396</v>
      </c>
      <c r="B172" s="232" t="s">
        <v>3974</v>
      </c>
      <c r="C172" s="232" t="s">
        <v>6323</v>
      </c>
      <c r="D172" s="232" t="s">
        <v>6298</v>
      </c>
      <c r="E172" s="233" t="s">
        <v>1996</v>
      </c>
      <c r="F172" s="232" t="s">
        <v>1596</v>
      </c>
      <c r="G172" s="232" t="s">
        <v>1717</v>
      </c>
      <c r="H172" s="232" t="s">
        <v>1995</v>
      </c>
      <c r="I172" s="233" t="s">
        <v>4665</v>
      </c>
      <c r="J172" s="241"/>
      <c r="K172" s="241"/>
      <c r="L172" s="232" t="s">
        <v>4402</v>
      </c>
      <c r="M172" s="232"/>
      <c r="N172" s="232"/>
      <c r="O172" s="232" t="s">
        <v>2045</v>
      </c>
      <c r="P172" s="232" t="s">
        <v>4594</v>
      </c>
      <c r="Q172" s="232" t="s">
        <v>4403</v>
      </c>
      <c r="R172" s="241"/>
      <c r="S172" s="241"/>
      <c r="T172" s="232"/>
      <c r="U172" s="232"/>
      <c r="V172" s="232"/>
      <c r="W172" s="233" t="s">
        <v>4780</v>
      </c>
      <c r="X172" s="256" t="s">
        <v>4781</v>
      </c>
      <c r="AA172" s="260" t="s">
        <v>4575</v>
      </c>
    </row>
    <row r="173" spans="1:27" ht="24.95">
      <c r="A173" s="232" t="s">
        <v>398</v>
      </c>
      <c r="B173" s="232" t="s">
        <v>3975</v>
      </c>
      <c r="C173" s="232" t="s">
        <v>6323</v>
      </c>
      <c r="D173" s="232" t="s">
        <v>6298</v>
      </c>
      <c r="E173" s="233" t="s">
        <v>2000</v>
      </c>
      <c r="F173" s="232" t="s">
        <v>1596</v>
      </c>
      <c r="G173" s="232" t="s">
        <v>1717</v>
      </c>
      <c r="H173" s="232" t="s">
        <v>1999</v>
      </c>
      <c r="J173" s="241"/>
      <c r="K173" s="241"/>
      <c r="L173" s="232" t="s">
        <v>4402</v>
      </c>
      <c r="M173" s="232"/>
      <c r="N173" s="232"/>
      <c r="O173" s="232" t="s">
        <v>2045</v>
      </c>
      <c r="P173" s="232" t="s">
        <v>4594</v>
      </c>
      <c r="Q173" s="232" t="s">
        <v>4403</v>
      </c>
      <c r="R173" s="241"/>
      <c r="S173" s="241"/>
      <c r="T173" s="233" t="s">
        <v>4680</v>
      </c>
      <c r="U173" s="232"/>
      <c r="V173" s="232"/>
      <c r="W173" s="233" t="s">
        <v>4782</v>
      </c>
      <c r="X173" s="196" t="s">
        <v>4783</v>
      </c>
      <c r="AA173" s="260" t="s">
        <v>4575</v>
      </c>
    </row>
    <row r="174" spans="1:27" ht="12.6">
      <c r="A174" s="232" t="s">
        <v>400</v>
      </c>
      <c r="B174" s="232" t="s">
        <v>3856</v>
      </c>
      <c r="C174" s="232" t="s">
        <v>6323</v>
      </c>
      <c r="D174" s="232" t="s">
        <v>6323</v>
      </c>
      <c r="E174" s="233"/>
      <c r="F174" s="232"/>
      <c r="G174" s="232"/>
      <c r="H174" s="232"/>
      <c r="I174" s="233"/>
      <c r="J174" s="241"/>
      <c r="K174" s="241"/>
      <c r="L174" s="232" t="s">
        <v>4402</v>
      </c>
      <c r="M174" s="232"/>
      <c r="N174" s="232"/>
      <c r="O174" s="232" t="s">
        <v>2045</v>
      </c>
      <c r="P174" s="232" t="s">
        <v>4594</v>
      </c>
      <c r="Q174" s="232" t="s">
        <v>4403</v>
      </c>
      <c r="R174" s="241"/>
      <c r="S174" s="241"/>
      <c r="T174" s="233"/>
      <c r="U174" s="287" t="s">
        <v>6405</v>
      </c>
      <c r="V174" s="232"/>
      <c r="W174" s="233"/>
      <c r="X174" s="256" t="s">
        <v>6390</v>
      </c>
      <c r="AA174" s="259" t="s">
        <v>78</v>
      </c>
    </row>
    <row r="175" spans="1:27" ht="50.1">
      <c r="A175" s="232" t="s">
        <v>401</v>
      </c>
      <c r="B175" s="232" t="s">
        <v>402</v>
      </c>
      <c r="C175" s="232" t="s">
        <v>6298</v>
      </c>
      <c r="D175" s="232" t="s">
        <v>6298</v>
      </c>
      <c r="E175" s="233" t="s">
        <v>6406</v>
      </c>
      <c r="F175" s="232" t="s">
        <v>1596</v>
      </c>
      <c r="G175" s="232" t="s">
        <v>1717</v>
      </c>
      <c r="H175" s="232" t="s">
        <v>402</v>
      </c>
      <c r="J175" s="241"/>
      <c r="K175" s="241"/>
      <c r="L175" s="232" t="s">
        <v>4402</v>
      </c>
      <c r="M175" s="232"/>
      <c r="N175" s="232"/>
      <c r="O175" s="232" t="s">
        <v>2045</v>
      </c>
      <c r="P175" s="232" t="s">
        <v>4594</v>
      </c>
      <c r="Q175" s="232" t="s">
        <v>4403</v>
      </c>
      <c r="R175" s="241"/>
      <c r="S175" s="241"/>
      <c r="T175" s="232"/>
      <c r="U175" s="232"/>
      <c r="V175" s="232"/>
      <c r="W175" s="233" t="s">
        <v>6407</v>
      </c>
      <c r="AA175" s="259" t="s">
        <v>78</v>
      </c>
    </row>
    <row r="176" spans="1:27" ht="24.95">
      <c r="A176" s="232" t="s">
        <v>403</v>
      </c>
      <c r="B176" s="232" t="s">
        <v>404</v>
      </c>
      <c r="C176" s="232" t="s">
        <v>6298</v>
      </c>
      <c r="D176" s="232" t="s">
        <v>6298</v>
      </c>
      <c r="E176" s="233" t="s">
        <v>3945</v>
      </c>
      <c r="F176" s="232" t="s">
        <v>1596</v>
      </c>
      <c r="G176" s="232" t="s">
        <v>1717</v>
      </c>
      <c r="H176" s="232" t="s">
        <v>404</v>
      </c>
      <c r="I176" s="233" t="s">
        <v>4787</v>
      </c>
      <c r="J176" s="241"/>
      <c r="K176" s="241"/>
      <c r="L176" s="232" t="s">
        <v>4402</v>
      </c>
      <c r="M176" s="232"/>
      <c r="N176" s="232"/>
      <c r="O176" s="232" t="s">
        <v>2045</v>
      </c>
      <c r="P176" s="232" t="s">
        <v>4594</v>
      </c>
      <c r="Q176" s="232" t="s">
        <v>4403</v>
      </c>
      <c r="R176" s="241"/>
      <c r="S176" s="241"/>
      <c r="T176" s="232" t="s">
        <v>4788</v>
      </c>
      <c r="U176" s="232"/>
      <c r="V176" s="232"/>
      <c r="W176" s="233" t="s">
        <v>4790</v>
      </c>
      <c r="AA176" s="259" t="s">
        <v>78</v>
      </c>
    </row>
    <row r="177" spans="1:27" ht="50.1">
      <c r="A177" s="232" t="s">
        <v>405</v>
      </c>
      <c r="B177" s="232" t="s">
        <v>406</v>
      </c>
      <c r="C177" s="232" t="s">
        <v>6298</v>
      </c>
      <c r="D177" s="232" t="s">
        <v>6298</v>
      </c>
      <c r="E177" s="233" t="s">
        <v>3946</v>
      </c>
      <c r="F177" s="232" t="s">
        <v>1596</v>
      </c>
      <c r="G177" s="232" t="s">
        <v>1717</v>
      </c>
      <c r="H177" s="232" t="s">
        <v>406</v>
      </c>
      <c r="I177" s="233"/>
      <c r="J177" s="241"/>
      <c r="K177" s="241"/>
      <c r="L177" s="232" t="s">
        <v>4402</v>
      </c>
      <c r="M177" s="232"/>
      <c r="N177" s="232"/>
      <c r="O177" s="232" t="s">
        <v>2045</v>
      </c>
      <c r="P177" s="232" t="s">
        <v>4594</v>
      </c>
      <c r="Q177" s="232" t="s">
        <v>4403</v>
      </c>
      <c r="R177" s="241"/>
      <c r="S177" s="241"/>
      <c r="T177" s="232"/>
      <c r="U177" s="232"/>
      <c r="V177" s="232"/>
      <c r="W177" s="233"/>
      <c r="AA177" s="259" t="s">
        <v>78</v>
      </c>
    </row>
    <row r="178" spans="1:27" ht="12.6">
      <c r="A178" s="232" t="s">
        <v>407</v>
      </c>
      <c r="B178" s="232" t="s">
        <v>408</v>
      </c>
      <c r="C178" s="232" t="s">
        <v>6298</v>
      </c>
      <c r="D178" s="232" t="s">
        <v>6298</v>
      </c>
      <c r="E178" s="233" t="s">
        <v>2015</v>
      </c>
      <c r="F178" s="232" t="s">
        <v>1596</v>
      </c>
      <c r="G178" s="232" t="s">
        <v>1717</v>
      </c>
      <c r="H178" s="232" t="s">
        <v>408</v>
      </c>
      <c r="I178" s="233"/>
      <c r="J178" s="241"/>
      <c r="K178" s="241"/>
      <c r="L178" s="232" t="s">
        <v>4402</v>
      </c>
      <c r="M178" s="232"/>
      <c r="N178" s="232"/>
      <c r="O178" s="232" t="s">
        <v>2045</v>
      </c>
      <c r="P178" s="232" t="s">
        <v>4594</v>
      </c>
      <c r="Q178" s="232" t="s">
        <v>4403</v>
      </c>
      <c r="R178" s="241"/>
      <c r="S178" s="241"/>
      <c r="T178" s="232"/>
      <c r="U178" s="232"/>
      <c r="V178" s="232"/>
      <c r="W178" s="233" t="s">
        <v>6408</v>
      </c>
      <c r="AA178" s="259" t="s">
        <v>78</v>
      </c>
    </row>
    <row r="179" spans="1:27" ht="12.6">
      <c r="A179" s="232" t="s">
        <v>409</v>
      </c>
      <c r="B179" s="232" t="s">
        <v>3857</v>
      </c>
      <c r="C179" s="232" t="s">
        <v>6323</v>
      </c>
      <c r="D179" s="232" t="s">
        <v>6323</v>
      </c>
      <c r="E179" s="233"/>
      <c r="F179" s="232"/>
      <c r="G179" s="232"/>
      <c r="H179" s="232"/>
      <c r="I179" s="233"/>
      <c r="J179" s="241"/>
      <c r="K179" s="241"/>
      <c r="L179" s="232" t="s">
        <v>4402</v>
      </c>
      <c r="M179" s="232"/>
      <c r="N179" s="232"/>
      <c r="O179" s="232" t="s">
        <v>2045</v>
      </c>
      <c r="P179" s="232" t="s">
        <v>4594</v>
      </c>
      <c r="Q179" s="232" t="s">
        <v>4403</v>
      </c>
      <c r="R179" s="241"/>
      <c r="S179" s="241"/>
      <c r="T179" s="233"/>
      <c r="U179" s="232" t="s">
        <v>6409</v>
      </c>
      <c r="V179" s="232"/>
      <c r="W179" s="233"/>
      <c r="X179" s="256" t="s">
        <v>6390</v>
      </c>
      <c r="AA179" s="259" t="s">
        <v>78</v>
      </c>
    </row>
    <row r="180" spans="1:27" ht="37.5">
      <c r="A180" s="232" t="s">
        <v>411</v>
      </c>
      <c r="B180" s="232" t="s">
        <v>4001</v>
      </c>
      <c r="C180" s="232" t="s">
        <v>6298</v>
      </c>
      <c r="D180" s="232" t="s">
        <v>6298</v>
      </c>
      <c r="E180" s="233" t="s">
        <v>4002</v>
      </c>
      <c r="F180" s="232" t="s">
        <v>1596</v>
      </c>
      <c r="G180" s="232" t="s">
        <v>1717</v>
      </c>
      <c r="H180" s="232" t="s">
        <v>412</v>
      </c>
      <c r="I180" s="233"/>
      <c r="J180" s="241"/>
      <c r="K180" s="241"/>
      <c r="L180" s="232" t="s">
        <v>4402</v>
      </c>
      <c r="M180" s="232"/>
      <c r="N180" s="232"/>
      <c r="O180" s="232" t="s">
        <v>2045</v>
      </c>
      <c r="P180" s="232" t="s">
        <v>4594</v>
      </c>
      <c r="Q180" s="232" t="s">
        <v>4403</v>
      </c>
      <c r="R180" s="241"/>
      <c r="S180" s="241"/>
      <c r="T180" s="232"/>
      <c r="U180" s="232"/>
      <c r="V180" s="232"/>
      <c r="W180" s="233"/>
      <c r="AA180" s="259" t="s">
        <v>78</v>
      </c>
    </row>
    <row r="181" spans="1:27" ht="62.45">
      <c r="A181" s="232" t="s">
        <v>413</v>
      </c>
      <c r="B181" s="232" t="s">
        <v>3706</v>
      </c>
      <c r="C181" s="232" t="s">
        <v>6298</v>
      </c>
      <c r="D181" s="232" t="s">
        <v>6298</v>
      </c>
      <c r="E181" s="233" t="s">
        <v>6410</v>
      </c>
      <c r="F181" s="232" t="s">
        <v>1659</v>
      </c>
      <c r="G181" s="232"/>
      <c r="H181" s="232"/>
      <c r="I181" s="232" t="s">
        <v>4619</v>
      </c>
      <c r="J181" s="241"/>
      <c r="K181" s="241"/>
      <c r="L181" s="232" t="s">
        <v>4402</v>
      </c>
      <c r="M181" s="232"/>
      <c r="N181" s="232"/>
      <c r="O181" s="232" t="s">
        <v>2045</v>
      </c>
      <c r="P181" s="232" t="s">
        <v>4594</v>
      </c>
      <c r="Q181" s="232" t="s">
        <v>4403</v>
      </c>
      <c r="R181" s="241"/>
      <c r="S181" s="241"/>
      <c r="T181" s="232" t="s">
        <v>4620</v>
      </c>
      <c r="U181" s="232"/>
      <c r="V181" s="232"/>
      <c r="W181" s="233"/>
      <c r="AA181" s="259" t="s">
        <v>78</v>
      </c>
    </row>
    <row r="182" spans="1:27" ht="62.45">
      <c r="A182" s="232" t="s">
        <v>415</v>
      </c>
      <c r="B182" s="232" t="s">
        <v>416</v>
      </c>
      <c r="C182" s="232" t="s">
        <v>6298</v>
      </c>
      <c r="D182" s="232" t="s">
        <v>6298</v>
      </c>
      <c r="E182" s="233" t="s">
        <v>6410</v>
      </c>
      <c r="F182" s="232" t="s">
        <v>1659</v>
      </c>
      <c r="G182" s="232"/>
      <c r="H182" s="232"/>
      <c r="I182" s="232" t="s">
        <v>4619</v>
      </c>
      <c r="J182" s="241"/>
      <c r="K182" s="241"/>
      <c r="L182" s="232" t="s">
        <v>4402</v>
      </c>
      <c r="M182" s="232"/>
      <c r="N182" s="232"/>
      <c r="O182" s="232" t="s">
        <v>2045</v>
      </c>
      <c r="P182" s="232" t="s">
        <v>4594</v>
      </c>
      <c r="Q182" s="232" t="s">
        <v>4403</v>
      </c>
      <c r="R182" s="241"/>
      <c r="S182" s="241"/>
      <c r="T182" s="232" t="s">
        <v>4796</v>
      </c>
      <c r="U182" s="232"/>
      <c r="V182" s="232"/>
      <c r="W182" s="233" t="s">
        <v>6411</v>
      </c>
      <c r="AA182" s="259" t="s">
        <v>78</v>
      </c>
    </row>
    <row r="183" spans="1:27" ht="62.45">
      <c r="A183" s="232" t="s">
        <v>417</v>
      </c>
      <c r="B183" s="232" t="s">
        <v>418</v>
      </c>
      <c r="C183" s="232" t="s">
        <v>6298</v>
      </c>
      <c r="D183" s="232" t="s">
        <v>6298</v>
      </c>
      <c r="E183" s="233" t="s">
        <v>6410</v>
      </c>
      <c r="F183" s="232" t="s">
        <v>1659</v>
      </c>
      <c r="G183" s="232"/>
      <c r="H183" s="232"/>
      <c r="I183" s="232" t="s">
        <v>4619</v>
      </c>
      <c r="J183" s="241"/>
      <c r="K183" s="241"/>
      <c r="L183" s="232" t="s">
        <v>4402</v>
      </c>
      <c r="M183" s="232"/>
      <c r="N183" s="232"/>
      <c r="O183" s="232" t="s">
        <v>2045</v>
      </c>
      <c r="P183" s="232" t="s">
        <v>4594</v>
      </c>
      <c r="Q183" s="232" t="s">
        <v>4403</v>
      </c>
      <c r="R183" s="241"/>
      <c r="S183" s="241"/>
      <c r="T183" s="232" t="s">
        <v>4796</v>
      </c>
      <c r="U183" s="232"/>
      <c r="V183" s="232"/>
      <c r="W183" s="233"/>
      <c r="AA183" s="259" t="s">
        <v>78</v>
      </c>
    </row>
    <row r="184" spans="1:27" ht="62.45">
      <c r="A184" s="232" t="s">
        <v>419</v>
      </c>
      <c r="B184" s="232" t="s">
        <v>420</v>
      </c>
      <c r="C184" s="232" t="s">
        <v>6298</v>
      </c>
      <c r="D184" s="232" t="s">
        <v>6298</v>
      </c>
      <c r="E184" s="233" t="s">
        <v>6410</v>
      </c>
      <c r="F184" s="232" t="s">
        <v>1659</v>
      </c>
      <c r="G184" s="232"/>
      <c r="H184" s="232"/>
      <c r="I184" s="232" t="s">
        <v>4619</v>
      </c>
      <c r="J184" s="241"/>
      <c r="K184" s="241"/>
      <c r="L184" s="232" t="s">
        <v>4402</v>
      </c>
      <c r="M184" s="232"/>
      <c r="N184" s="232"/>
      <c r="O184" s="232" t="s">
        <v>2045</v>
      </c>
      <c r="P184" s="232" t="s">
        <v>4594</v>
      </c>
      <c r="Q184" s="232" t="s">
        <v>4403</v>
      </c>
      <c r="R184" s="241"/>
      <c r="S184" s="241"/>
      <c r="T184" s="232" t="s">
        <v>4796</v>
      </c>
      <c r="U184" s="232"/>
      <c r="V184" s="232"/>
      <c r="W184" s="233"/>
      <c r="AA184" s="259" t="s">
        <v>78</v>
      </c>
    </row>
    <row r="185" spans="1:27" ht="24.95">
      <c r="A185" s="232" t="s">
        <v>421</v>
      </c>
      <c r="B185" s="232" t="s">
        <v>4083</v>
      </c>
      <c r="C185" s="232" t="s">
        <v>6298</v>
      </c>
      <c r="D185" s="232" t="s">
        <v>6298</v>
      </c>
      <c r="E185" s="233" t="s">
        <v>4084</v>
      </c>
      <c r="F185" s="232"/>
      <c r="G185" s="232"/>
      <c r="H185" s="232"/>
      <c r="I185" s="233"/>
      <c r="J185" s="241"/>
      <c r="K185" s="241"/>
      <c r="L185" s="232" t="s">
        <v>4402</v>
      </c>
      <c r="M185" s="232"/>
      <c r="N185" s="232"/>
      <c r="O185" s="232" t="s">
        <v>2045</v>
      </c>
      <c r="P185" s="232" t="s">
        <v>4594</v>
      </c>
      <c r="Q185" s="232" t="s">
        <v>4403</v>
      </c>
      <c r="R185" s="241"/>
      <c r="S185" s="241"/>
      <c r="T185" s="232"/>
      <c r="U185" s="232"/>
      <c r="V185" s="232"/>
      <c r="W185" s="233" t="s">
        <v>4798</v>
      </c>
      <c r="X185" s="256" t="s">
        <v>6412</v>
      </c>
      <c r="AA185" s="260" t="s">
        <v>4613</v>
      </c>
    </row>
    <row r="186" spans="1:27" ht="24.95">
      <c r="A186" s="232" t="s">
        <v>423</v>
      </c>
      <c r="B186" s="232" t="s">
        <v>424</v>
      </c>
      <c r="C186" s="232" t="s">
        <v>6298</v>
      </c>
      <c r="D186" s="232" t="s">
        <v>6298</v>
      </c>
      <c r="E186" s="233" t="s">
        <v>3746</v>
      </c>
      <c r="F186" s="232" t="s">
        <v>4507</v>
      </c>
      <c r="G186" s="232"/>
      <c r="H186" s="232"/>
      <c r="I186" s="233"/>
      <c r="J186" s="241"/>
      <c r="K186" s="241"/>
      <c r="L186" s="232" t="s">
        <v>4419</v>
      </c>
      <c r="M186" s="232"/>
      <c r="N186" s="232"/>
      <c r="O186" s="232" t="s">
        <v>2045</v>
      </c>
      <c r="P186" s="232" t="s">
        <v>4594</v>
      </c>
      <c r="Q186" s="232" t="s">
        <v>4403</v>
      </c>
      <c r="R186" s="241"/>
      <c r="S186" s="241"/>
      <c r="T186" s="232"/>
      <c r="U186" s="232"/>
      <c r="V186" s="232"/>
      <c r="W186" s="233" t="s">
        <v>4800</v>
      </c>
      <c r="X186" s="256" t="s">
        <v>4801</v>
      </c>
      <c r="AA186" s="259" t="s">
        <v>78</v>
      </c>
    </row>
    <row r="187" spans="1:27" ht="112.5">
      <c r="A187" s="232" t="s">
        <v>2036</v>
      </c>
      <c r="B187" s="232" t="s">
        <v>2037</v>
      </c>
      <c r="C187" s="232" t="s">
        <v>6298</v>
      </c>
      <c r="D187" s="232" t="s">
        <v>6298</v>
      </c>
      <c r="E187" s="233" t="s">
        <v>6413</v>
      </c>
      <c r="F187" s="233" t="s">
        <v>4802</v>
      </c>
      <c r="G187" s="232" t="s">
        <v>1600</v>
      </c>
      <c r="H187" s="232" t="s">
        <v>2041</v>
      </c>
      <c r="I187" s="233" t="s">
        <v>6414</v>
      </c>
      <c r="J187" s="232" t="s">
        <v>4407</v>
      </c>
      <c r="K187" s="232" t="s">
        <v>2041</v>
      </c>
      <c r="L187" s="232" t="s">
        <v>4419</v>
      </c>
      <c r="M187" s="233" t="s">
        <v>4804</v>
      </c>
      <c r="N187" s="233" t="s">
        <v>4805</v>
      </c>
      <c r="O187" s="232" t="s">
        <v>2045</v>
      </c>
      <c r="P187" s="232" t="s">
        <v>4594</v>
      </c>
      <c r="Q187" s="232" t="s">
        <v>4403</v>
      </c>
      <c r="R187" s="241"/>
      <c r="S187" s="241"/>
      <c r="T187" s="232"/>
      <c r="U187" s="232" t="s">
        <v>4806</v>
      </c>
      <c r="V187" s="232" t="s">
        <v>4806</v>
      </c>
      <c r="W187" s="233" t="s">
        <v>2048</v>
      </c>
      <c r="AA187" s="259" t="s">
        <v>78</v>
      </c>
    </row>
    <row r="188" spans="1:27" ht="62.45">
      <c r="A188" s="232" t="s">
        <v>2049</v>
      </c>
      <c r="B188" s="232" t="s">
        <v>2050</v>
      </c>
      <c r="C188" s="232" t="s">
        <v>6298</v>
      </c>
      <c r="D188" s="232" t="s">
        <v>6298</v>
      </c>
      <c r="E188" s="233" t="s">
        <v>6415</v>
      </c>
      <c r="F188" s="233" t="s">
        <v>4802</v>
      </c>
      <c r="G188" s="232" t="s">
        <v>1600</v>
      </c>
      <c r="H188" s="232" t="s">
        <v>2052</v>
      </c>
      <c r="I188" s="233" t="s">
        <v>4808</v>
      </c>
      <c r="J188" s="232" t="s">
        <v>4407</v>
      </c>
      <c r="K188" s="232" t="s">
        <v>2052</v>
      </c>
      <c r="L188" s="232" t="s">
        <v>4419</v>
      </c>
      <c r="M188" s="233" t="s">
        <v>4809</v>
      </c>
      <c r="N188" s="233" t="s">
        <v>4810</v>
      </c>
      <c r="O188" s="232" t="s">
        <v>2045</v>
      </c>
      <c r="P188" s="232" t="s">
        <v>4594</v>
      </c>
      <c r="Q188" s="232" t="s">
        <v>4403</v>
      </c>
      <c r="R188" s="241"/>
      <c r="S188" s="241"/>
      <c r="T188" s="232"/>
      <c r="U188" s="232" t="s">
        <v>4806</v>
      </c>
      <c r="V188" s="232" t="s">
        <v>4806</v>
      </c>
      <c r="W188" s="233" t="s">
        <v>2055</v>
      </c>
      <c r="AA188" s="259" t="s">
        <v>78</v>
      </c>
    </row>
    <row r="189" spans="1:27" ht="75">
      <c r="A189" s="232" t="s">
        <v>2056</v>
      </c>
      <c r="B189" s="232" t="s">
        <v>2057</v>
      </c>
      <c r="C189" s="232" t="s">
        <v>6298</v>
      </c>
      <c r="D189" s="232" t="s">
        <v>6298</v>
      </c>
      <c r="E189" s="233" t="s">
        <v>6416</v>
      </c>
      <c r="F189" s="233" t="s">
        <v>4802</v>
      </c>
      <c r="G189" s="232" t="s">
        <v>1600</v>
      </c>
      <c r="H189" s="232" t="s">
        <v>2059</v>
      </c>
      <c r="I189" s="233" t="s">
        <v>4813</v>
      </c>
      <c r="J189" s="232" t="s">
        <v>4407</v>
      </c>
      <c r="K189" s="232" t="s">
        <v>2059</v>
      </c>
      <c r="L189" s="232" t="s">
        <v>4419</v>
      </c>
      <c r="M189" s="233" t="s">
        <v>4809</v>
      </c>
      <c r="N189" s="233" t="s">
        <v>4810</v>
      </c>
      <c r="O189" s="232" t="s">
        <v>2045</v>
      </c>
      <c r="P189" s="232" t="s">
        <v>4594</v>
      </c>
      <c r="Q189" s="232" t="s">
        <v>4403</v>
      </c>
      <c r="R189" s="241"/>
      <c r="S189" s="241"/>
      <c r="T189" s="232"/>
      <c r="U189" s="232" t="s">
        <v>4806</v>
      </c>
      <c r="V189" s="232" t="s">
        <v>4806</v>
      </c>
      <c r="W189" s="233" t="s">
        <v>2062</v>
      </c>
      <c r="AA189" s="259" t="s">
        <v>78</v>
      </c>
    </row>
    <row r="190" spans="1:27" ht="75">
      <c r="A190" s="232" t="s">
        <v>2063</v>
      </c>
      <c r="B190" s="232" t="s">
        <v>2064</v>
      </c>
      <c r="C190" s="232" t="s">
        <v>6298</v>
      </c>
      <c r="D190" s="232" t="s">
        <v>6298</v>
      </c>
      <c r="E190" s="233" t="s">
        <v>6417</v>
      </c>
      <c r="F190" s="233" t="s">
        <v>4802</v>
      </c>
      <c r="G190" s="232" t="s">
        <v>1600</v>
      </c>
      <c r="H190" s="232" t="s">
        <v>2066</v>
      </c>
      <c r="I190" s="233" t="s">
        <v>4815</v>
      </c>
      <c r="J190" s="232" t="s">
        <v>4407</v>
      </c>
      <c r="K190" s="232" t="s">
        <v>2066</v>
      </c>
      <c r="L190" s="232" t="s">
        <v>4419</v>
      </c>
      <c r="M190" s="233" t="s">
        <v>4809</v>
      </c>
      <c r="N190" s="233" t="s">
        <v>4810</v>
      </c>
      <c r="O190" s="232" t="s">
        <v>2045</v>
      </c>
      <c r="P190" s="232" t="s">
        <v>4594</v>
      </c>
      <c r="Q190" s="232" t="s">
        <v>4403</v>
      </c>
      <c r="R190" s="241"/>
      <c r="S190" s="241"/>
      <c r="T190" s="232"/>
      <c r="U190" s="232" t="s">
        <v>4806</v>
      </c>
      <c r="V190" s="232" t="s">
        <v>4806</v>
      </c>
      <c r="W190" s="232" t="s">
        <v>2069</v>
      </c>
      <c r="AA190" s="259" t="s">
        <v>78</v>
      </c>
    </row>
    <row r="191" spans="1:27" ht="75">
      <c r="A191" s="232" t="s">
        <v>2070</v>
      </c>
      <c r="B191" s="232" t="s">
        <v>2071</v>
      </c>
      <c r="C191" s="232" t="s">
        <v>6298</v>
      </c>
      <c r="D191" s="232" t="s">
        <v>6298</v>
      </c>
      <c r="E191" s="233" t="s">
        <v>6418</v>
      </c>
      <c r="F191" s="233" t="s">
        <v>4802</v>
      </c>
      <c r="G191" s="232" t="s">
        <v>1600</v>
      </c>
      <c r="H191" s="232" t="s">
        <v>2073</v>
      </c>
      <c r="I191" s="233" t="s">
        <v>4817</v>
      </c>
      <c r="J191" s="232" t="s">
        <v>4407</v>
      </c>
      <c r="K191" s="232" t="s">
        <v>2073</v>
      </c>
      <c r="L191" s="232" t="s">
        <v>4419</v>
      </c>
      <c r="M191" s="233" t="s">
        <v>4809</v>
      </c>
      <c r="N191" s="233" t="s">
        <v>4810</v>
      </c>
      <c r="O191" s="232" t="s">
        <v>2045</v>
      </c>
      <c r="P191" s="232" t="s">
        <v>4594</v>
      </c>
      <c r="Q191" s="232" t="s">
        <v>4818</v>
      </c>
      <c r="R191" s="241"/>
      <c r="S191" s="241"/>
      <c r="T191" s="232"/>
      <c r="U191" s="232" t="s">
        <v>4806</v>
      </c>
      <c r="V191" s="232" t="s">
        <v>4806</v>
      </c>
      <c r="W191" s="232" t="s">
        <v>4816</v>
      </c>
      <c r="AA191" s="259" t="s">
        <v>78</v>
      </c>
    </row>
    <row r="192" spans="1:27" ht="75">
      <c r="A192" s="232" t="s">
        <v>2078</v>
      </c>
      <c r="B192" s="232" t="s">
        <v>2079</v>
      </c>
      <c r="C192" s="232" t="s">
        <v>6298</v>
      </c>
      <c r="D192" s="232" t="s">
        <v>6298</v>
      </c>
      <c r="E192" s="233" t="s">
        <v>6419</v>
      </c>
      <c r="F192" s="233" t="s">
        <v>4802</v>
      </c>
      <c r="G192" s="232" t="s">
        <v>1600</v>
      </c>
      <c r="H192" s="232" t="s">
        <v>4820</v>
      </c>
      <c r="I192" s="233" t="s">
        <v>4817</v>
      </c>
      <c r="J192" s="232" t="s">
        <v>4407</v>
      </c>
      <c r="K192" s="232" t="s">
        <v>4820</v>
      </c>
      <c r="L192" s="232" t="s">
        <v>4419</v>
      </c>
      <c r="M192" s="233" t="s">
        <v>4809</v>
      </c>
      <c r="N192" s="233" t="s">
        <v>4810</v>
      </c>
      <c r="O192" s="232" t="s">
        <v>2045</v>
      </c>
      <c r="P192" s="232" t="s">
        <v>4594</v>
      </c>
      <c r="Q192" s="232" t="s">
        <v>4818</v>
      </c>
      <c r="R192" s="241"/>
      <c r="S192" s="241"/>
      <c r="T192" s="232"/>
      <c r="U192" s="232" t="s">
        <v>4806</v>
      </c>
      <c r="V192" s="232" t="s">
        <v>4806</v>
      </c>
      <c r="W192" s="233" t="s">
        <v>4819</v>
      </c>
      <c r="AA192" s="259" t="s">
        <v>78</v>
      </c>
    </row>
    <row r="193" spans="1:27" ht="125.1">
      <c r="A193" s="232" t="s">
        <v>2082</v>
      </c>
      <c r="B193" s="232" t="s">
        <v>2083</v>
      </c>
      <c r="C193" s="232" t="s">
        <v>6298</v>
      </c>
      <c r="D193" s="232" t="s">
        <v>6298</v>
      </c>
      <c r="E193" s="233" t="s">
        <v>6420</v>
      </c>
      <c r="F193" s="233" t="s">
        <v>4802</v>
      </c>
      <c r="G193" s="232" t="s">
        <v>1600</v>
      </c>
      <c r="H193" s="232" t="s">
        <v>2085</v>
      </c>
      <c r="I193" s="233" t="s">
        <v>4822</v>
      </c>
      <c r="J193" s="232" t="s">
        <v>4407</v>
      </c>
      <c r="K193" s="232" t="s">
        <v>2085</v>
      </c>
      <c r="L193" s="232" t="s">
        <v>4419</v>
      </c>
      <c r="M193" s="233" t="s">
        <v>4809</v>
      </c>
      <c r="N193" s="233" t="s">
        <v>4810</v>
      </c>
      <c r="O193" s="232" t="s">
        <v>2045</v>
      </c>
      <c r="P193" s="232" t="s">
        <v>4594</v>
      </c>
      <c r="Q193" s="232" t="s">
        <v>4403</v>
      </c>
      <c r="R193" s="241"/>
      <c r="S193" s="241"/>
      <c r="T193" s="232"/>
      <c r="U193" s="232" t="s">
        <v>4806</v>
      </c>
      <c r="V193" s="232" t="s">
        <v>4806</v>
      </c>
      <c r="W193" s="233" t="s">
        <v>4822</v>
      </c>
      <c r="AA193" s="259" t="s">
        <v>78</v>
      </c>
    </row>
    <row r="194" spans="1:27" ht="125.1">
      <c r="A194" s="232" t="s">
        <v>2089</v>
      </c>
      <c r="B194" s="232" t="s">
        <v>2090</v>
      </c>
      <c r="C194" s="232" t="s">
        <v>6298</v>
      </c>
      <c r="D194" s="232" t="s">
        <v>6298</v>
      </c>
      <c r="E194" s="233" t="s">
        <v>6421</v>
      </c>
      <c r="F194" s="233" t="s">
        <v>4802</v>
      </c>
      <c r="G194" s="232" t="s">
        <v>1600</v>
      </c>
      <c r="H194" s="232" t="s">
        <v>2092</v>
      </c>
      <c r="I194" s="233" t="s">
        <v>4822</v>
      </c>
      <c r="J194" s="232" t="s">
        <v>4407</v>
      </c>
      <c r="K194" s="232" t="s">
        <v>2092</v>
      </c>
      <c r="L194" s="232" t="s">
        <v>4419</v>
      </c>
      <c r="M194" s="233" t="s">
        <v>4809</v>
      </c>
      <c r="N194" s="233" t="s">
        <v>4810</v>
      </c>
      <c r="O194" s="232" t="s">
        <v>2045</v>
      </c>
      <c r="P194" s="232" t="s">
        <v>4594</v>
      </c>
      <c r="Q194" s="232" t="s">
        <v>4403</v>
      </c>
      <c r="R194" s="241"/>
      <c r="S194" s="241"/>
      <c r="T194" s="232"/>
      <c r="U194" s="232" t="s">
        <v>4806</v>
      </c>
      <c r="V194" s="232" t="s">
        <v>4806</v>
      </c>
      <c r="W194" s="233" t="s">
        <v>4822</v>
      </c>
      <c r="AA194" s="259" t="s">
        <v>78</v>
      </c>
    </row>
    <row r="195" spans="1:27" ht="87.6">
      <c r="A195" s="232" t="s">
        <v>2095</v>
      </c>
      <c r="B195" s="232" t="s">
        <v>3755</v>
      </c>
      <c r="C195" s="232" t="s">
        <v>6298</v>
      </c>
      <c r="D195" s="232" t="s">
        <v>6298</v>
      </c>
      <c r="E195" s="233" t="s">
        <v>6422</v>
      </c>
      <c r="F195" s="233" t="s">
        <v>4802</v>
      </c>
      <c r="G195" s="232" t="s">
        <v>1600</v>
      </c>
      <c r="H195" s="232" t="s">
        <v>2098</v>
      </c>
      <c r="I195" s="233" t="s">
        <v>4823</v>
      </c>
      <c r="J195" s="232" t="s">
        <v>4407</v>
      </c>
      <c r="K195" s="232" t="s">
        <v>2098</v>
      </c>
      <c r="L195" s="232" t="s">
        <v>4419</v>
      </c>
      <c r="M195" s="233" t="s">
        <v>4809</v>
      </c>
      <c r="N195" s="233" t="s">
        <v>4810</v>
      </c>
      <c r="O195" s="232" t="s">
        <v>2045</v>
      </c>
      <c r="P195" s="232" t="s">
        <v>4594</v>
      </c>
      <c r="Q195" s="232" t="s">
        <v>4403</v>
      </c>
      <c r="R195" s="241"/>
      <c r="S195" s="241"/>
      <c r="T195" s="232"/>
      <c r="U195" s="232" t="s">
        <v>4806</v>
      </c>
      <c r="V195" s="232" t="s">
        <v>4806</v>
      </c>
      <c r="W195" s="233" t="s">
        <v>2055</v>
      </c>
      <c r="AA195" s="259" t="s">
        <v>78</v>
      </c>
    </row>
    <row r="196" spans="1:27" ht="87.6">
      <c r="A196" s="232" t="s">
        <v>2101</v>
      </c>
      <c r="B196" s="232" t="s">
        <v>3757</v>
      </c>
      <c r="C196" s="232" t="s">
        <v>6298</v>
      </c>
      <c r="D196" s="232" t="s">
        <v>6298</v>
      </c>
      <c r="E196" s="233" t="s">
        <v>6423</v>
      </c>
      <c r="F196" s="233" t="s">
        <v>4802</v>
      </c>
      <c r="G196" s="232" t="s">
        <v>1600</v>
      </c>
      <c r="H196" s="232" t="s">
        <v>2104</v>
      </c>
      <c r="I196" s="233" t="s">
        <v>4823</v>
      </c>
      <c r="J196" s="232" t="s">
        <v>4407</v>
      </c>
      <c r="K196" s="232" t="s">
        <v>2104</v>
      </c>
      <c r="L196" s="232" t="s">
        <v>4419</v>
      </c>
      <c r="M196" s="233" t="s">
        <v>4809</v>
      </c>
      <c r="N196" s="233" t="s">
        <v>4810</v>
      </c>
      <c r="O196" s="232" t="s">
        <v>2045</v>
      </c>
      <c r="P196" s="232" t="s">
        <v>4594</v>
      </c>
      <c r="Q196" s="232" t="s">
        <v>4403</v>
      </c>
      <c r="R196" s="241"/>
      <c r="S196" s="241"/>
      <c r="T196" s="232"/>
      <c r="U196" s="232" t="s">
        <v>4806</v>
      </c>
      <c r="V196" s="232" t="s">
        <v>4806</v>
      </c>
      <c r="W196" s="233" t="s">
        <v>2055</v>
      </c>
      <c r="AA196" s="259" t="s">
        <v>78</v>
      </c>
    </row>
    <row r="197" spans="1:27" ht="87.6">
      <c r="A197" s="232" t="s">
        <v>2107</v>
      </c>
      <c r="B197" s="232" t="s">
        <v>3759</v>
      </c>
      <c r="C197" s="232" t="s">
        <v>6298</v>
      </c>
      <c r="D197" s="232" t="s">
        <v>6298</v>
      </c>
      <c r="E197" s="233" t="s">
        <v>6424</v>
      </c>
      <c r="F197" s="233" t="s">
        <v>4802</v>
      </c>
      <c r="G197" s="232" t="s">
        <v>1600</v>
      </c>
      <c r="H197" s="232" t="s">
        <v>2109</v>
      </c>
      <c r="I197" s="233" t="s">
        <v>4824</v>
      </c>
      <c r="J197" s="232" t="s">
        <v>4407</v>
      </c>
      <c r="K197" s="232" t="s">
        <v>2109</v>
      </c>
      <c r="L197" s="232" t="s">
        <v>4419</v>
      </c>
      <c r="M197" s="233" t="s">
        <v>4809</v>
      </c>
      <c r="N197" s="233" t="s">
        <v>4810</v>
      </c>
      <c r="O197" s="232" t="s">
        <v>2045</v>
      </c>
      <c r="P197" s="232" t="s">
        <v>4594</v>
      </c>
      <c r="Q197" s="232" t="s">
        <v>4403</v>
      </c>
      <c r="R197" s="241"/>
      <c r="S197" s="241"/>
      <c r="T197" s="232"/>
      <c r="U197" s="232" t="s">
        <v>4806</v>
      </c>
      <c r="V197" s="232" t="s">
        <v>4806</v>
      </c>
      <c r="W197" s="233" t="s">
        <v>2055</v>
      </c>
      <c r="AA197" s="259" t="s">
        <v>78</v>
      </c>
    </row>
    <row r="198" spans="1:27" ht="99.95">
      <c r="A198" s="232" t="s">
        <v>2112</v>
      </c>
      <c r="B198" s="232" t="s">
        <v>3761</v>
      </c>
      <c r="C198" s="232" t="s">
        <v>6298</v>
      </c>
      <c r="D198" s="232" t="s">
        <v>6298</v>
      </c>
      <c r="E198" s="233" t="s">
        <v>6425</v>
      </c>
      <c r="F198" s="233" t="s">
        <v>4802</v>
      </c>
      <c r="G198" s="232" t="s">
        <v>1600</v>
      </c>
      <c r="H198" s="232" t="s">
        <v>2115</v>
      </c>
      <c r="I198" s="233" t="s">
        <v>4825</v>
      </c>
      <c r="J198" s="232" t="s">
        <v>4407</v>
      </c>
      <c r="K198" s="232" t="s">
        <v>2115</v>
      </c>
      <c r="L198" s="232" t="s">
        <v>4419</v>
      </c>
      <c r="M198" s="233" t="s">
        <v>4809</v>
      </c>
      <c r="N198" s="233" t="s">
        <v>4810</v>
      </c>
      <c r="O198" s="232" t="s">
        <v>2045</v>
      </c>
      <c r="P198" s="232" t="s">
        <v>4594</v>
      </c>
      <c r="Q198" s="232" t="s">
        <v>4403</v>
      </c>
      <c r="R198" s="241"/>
      <c r="S198" s="241"/>
      <c r="T198" s="232"/>
      <c r="U198" s="232" t="s">
        <v>4806</v>
      </c>
      <c r="V198" s="232" t="s">
        <v>4806</v>
      </c>
      <c r="W198" s="233" t="s">
        <v>2055</v>
      </c>
      <c r="AA198" s="259" t="s">
        <v>78</v>
      </c>
    </row>
    <row r="199" spans="1:27" ht="99.95">
      <c r="A199" s="232" t="s">
        <v>2118</v>
      </c>
      <c r="B199" s="232" t="s">
        <v>3763</v>
      </c>
      <c r="C199" s="232" t="s">
        <v>6298</v>
      </c>
      <c r="D199" s="232" t="s">
        <v>6298</v>
      </c>
      <c r="E199" s="233" t="s">
        <v>6426</v>
      </c>
      <c r="F199" s="233" t="s">
        <v>4802</v>
      </c>
      <c r="G199" s="232" t="s">
        <v>1600</v>
      </c>
      <c r="H199" s="232" t="s">
        <v>2121</v>
      </c>
      <c r="I199" s="233" t="s">
        <v>4826</v>
      </c>
      <c r="J199" s="232" t="s">
        <v>4407</v>
      </c>
      <c r="K199" s="232" t="s">
        <v>2121</v>
      </c>
      <c r="L199" s="232" t="s">
        <v>4419</v>
      </c>
      <c r="M199" s="233" t="s">
        <v>4809</v>
      </c>
      <c r="N199" s="233" t="s">
        <v>4810</v>
      </c>
      <c r="O199" s="232" t="s">
        <v>2045</v>
      </c>
      <c r="P199" s="232" t="s">
        <v>4594</v>
      </c>
      <c r="Q199" s="232" t="s">
        <v>4403</v>
      </c>
      <c r="R199" s="241"/>
      <c r="S199" s="241"/>
      <c r="T199" s="232"/>
      <c r="U199" s="232" t="s">
        <v>4806</v>
      </c>
      <c r="V199" s="232" t="s">
        <v>4806</v>
      </c>
      <c r="W199" s="233" t="s">
        <v>2055</v>
      </c>
      <c r="AA199" s="259" t="s">
        <v>78</v>
      </c>
    </row>
    <row r="200" spans="1:27" ht="87.6">
      <c r="A200" s="232" t="s">
        <v>2124</v>
      </c>
      <c r="B200" s="232" t="s">
        <v>3765</v>
      </c>
      <c r="C200" s="232" t="s">
        <v>6298</v>
      </c>
      <c r="D200" s="232" t="s">
        <v>6298</v>
      </c>
      <c r="E200" s="233" t="s">
        <v>6427</v>
      </c>
      <c r="F200" s="233" t="s">
        <v>4802</v>
      </c>
      <c r="G200" s="232" t="s">
        <v>1600</v>
      </c>
      <c r="H200" s="232" t="s">
        <v>2127</v>
      </c>
      <c r="I200" s="233" t="s">
        <v>4827</v>
      </c>
      <c r="J200" s="232" t="s">
        <v>4407</v>
      </c>
      <c r="K200" s="232" t="s">
        <v>2127</v>
      </c>
      <c r="L200" s="232" t="s">
        <v>4419</v>
      </c>
      <c r="M200" s="233" t="s">
        <v>4809</v>
      </c>
      <c r="N200" s="233" t="s">
        <v>4810</v>
      </c>
      <c r="O200" s="232" t="s">
        <v>2045</v>
      </c>
      <c r="P200" s="232" t="s">
        <v>4594</v>
      </c>
      <c r="Q200" s="232" t="s">
        <v>4403</v>
      </c>
      <c r="R200" s="241"/>
      <c r="S200" s="241"/>
      <c r="T200" s="232"/>
      <c r="U200" s="232" t="s">
        <v>4806</v>
      </c>
      <c r="V200" s="232" t="s">
        <v>4806</v>
      </c>
      <c r="W200" s="233" t="s">
        <v>2055</v>
      </c>
      <c r="AA200" s="259" t="s">
        <v>78</v>
      </c>
    </row>
    <row r="201" spans="1:27" ht="87.6">
      <c r="A201" s="232" t="s">
        <v>2130</v>
      </c>
      <c r="B201" s="232" t="s">
        <v>3767</v>
      </c>
      <c r="C201" s="232" t="s">
        <v>6298</v>
      </c>
      <c r="D201" s="232" t="s">
        <v>6298</v>
      </c>
      <c r="E201" s="233" t="s">
        <v>6428</v>
      </c>
      <c r="F201" s="233" t="s">
        <v>4802</v>
      </c>
      <c r="G201" s="232" t="s">
        <v>1600</v>
      </c>
      <c r="H201" s="232" t="s">
        <v>2133</v>
      </c>
      <c r="I201" s="233" t="s">
        <v>4828</v>
      </c>
      <c r="J201" s="232" t="s">
        <v>4407</v>
      </c>
      <c r="K201" s="232" t="s">
        <v>2133</v>
      </c>
      <c r="L201" s="232" t="s">
        <v>4419</v>
      </c>
      <c r="M201" s="233" t="s">
        <v>4809</v>
      </c>
      <c r="N201" s="233" t="s">
        <v>4810</v>
      </c>
      <c r="O201" s="232" t="s">
        <v>2045</v>
      </c>
      <c r="P201" s="232" t="s">
        <v>4594</v>
      </c>
      <c r="Q201" s="232" t="s">
        <v>4403</v>
      </c>
      <c r="R201" s="241"/>
      <c r="S201" s="241"/>
      <c r="T201" s="232"/>
      <c r="U201" s="232" t="s">
        <v>4806</v>
      </c>
      <c r="V201" s="232" t="s">
        <v>4806</v>
      </c>
      <c r="W201" s="233" t="s">
        <v>2055</v>
      </c>
      <c r="AA201" s="259" t="s">
        <v>78</v>
      </c>
    </row>
    <row r="202" spans="1:27" ht="87.6">
      <c r="A202" s="232" t="s">
        <v>2136</v>
      </c>
      <c r="B202" s="232" t="s">
        <v>3769</v>
      </c>
      <c r="C202" s="232" t="s">
        <v>6298</v>
      </c>
      <c r="D202" s="232" t="s">
        <v>6298</v>
      </c>
      <c r="E202" s="233" t="s">
        <v>6429</v>
      </c>
      <c r="F202" s="233" t="s">
        <v>4802</v>
      </c>
      <c r="G202" s="232" t="s">
        <v>1600</v>
      </c>
      <c r="H202" s="232" t="s">
        <v>2139</v>
      </c>
      <c r="I202" s="233" t="s">
        <v>4829</v>
      </c>
      <c r="J202" s="232" t="s">
        <v>4407</v>
      </c>
      <c r="K202" s="232" t="s">
        <v>2139</v>
      </c>
      <c r="L202" s="232" t="s">
        <v>4419</v>
      </c>
      <c r="M202" s="233" t="s">
        <v>4809</v>
      </c>
      <c r="N202" s="233" t="s">
        <v>4810</v>
      </c>
      <c r="O202" s="232" t="s">
        <v>2045</v>
      </c>
      <c r="P202" s="232" t="s">
        <v>4594</v>
      </c>
      <c r="Q202" s="232" t="s">
        <v>4403</v>
      </c>
      <c r="R202" s="241"/>
      <c r="S202" s="241"/>
      <c r="T202" s="232"/>
      <c r="U202" s="232" t="s">
        <v>4806</v>
      </c>
      <c r="V202" s="232" t="s">
        <v>4806</v>
      </c>
      <c r="W202" s="233" t="s">
        <v>2055</v>
      </c>
      <c r="AA202" s="259" t="s">
        <v>78</v>
      </c>
    </row>
    <row r="203" spans="1:27" ht="87.6">
      <c r="A203" s="232" t="s">
        <v>2142</v>
      </c>
      <c r="B203" s="232" t="s">
        <v>3771</v>
      </c>
      <c r="C203" s="232" t="s">
        <v>6298</v>
      </c>
      <c r="D203" s="232" t="s">
        <v>6298</v>
      </c>
      <c r="E203" s="233" t="s">
        <v>6430</v>
      </c>
      <c r="F203" s="233" t="s">
        <v>4802</v>
      </c>
      <c r="G203" s="232" t="s">
        <v>1600</v>
      </c>
      <c r="H203" s="232" t="s">
        <v>2145</v>
      </c>
      <c r="I203" s="233" t="s">
        <v>4830</v>
      </c>
      <c r="J203" s="232" t="s">
        <v>4407</v>
      </c>
      <c r="K203" s="232" t="s">
        <v>2145</v>
      </c>
      <c r="L203" s="232" t="s">
        <v>4419</v>
      </c>
      <c r="M203" s="233" t="s">
        <v>4809</v>
      </c>
      <c r="N203" s="233" t="s">
        <v>4810</v>
      </c>
      <c r="O203" s="232" t="s">
        <v>2045</v>
      </c>
      <c r="P203" s="232" t="s">
        <v>4594</v>
      </c>
      <c r="Q203" s="232" t="s">
        <v>4403</v>
      </c>
      <c r="R203" s="241"/>
      <c r="S203" s="241"/>
      <c r="T203" s="232"/>
      <c r="U203" s="232" t="s">
        <v>4806</v>
      </c>
      <c r="V203" s="232" t="s">
        <v>4806</v>
      </c>
      <c r="W203" s="233" t="s">
        <v>2055</v>
      </c>
      <c r="AA203" s="259" t="s">
        <v>78</v>
      </c>
    </row>
    <row r="204" spans="1:27" ht="87.6">
      <c r="A204" s="232" t="s">
        <v>2148</v>
      </c>
      <c r="B204" s="232" t="s">
        <v>3773</v>
      </c>
      <c r="C204" s="232" t="s">
        <v>6298</v>
      </c>
      <c r="D204" s="232" t="s">
        <v>6298</v>
      </c>
      <c r="E204" s="233" t="s">
        <v>6431</v>
      </c>
      <c r="F204" s="233" t="s">
        <v>4802</v>
      </c>
      <c r="G204" s="232" t="s">
        <v>1600</v>
      </c>
      <c r="H204" s="232" t="s">
        <v>2151</v>
      </c>
      <c r="I204" s="233" t="s">
        <v>4831</v>
      </c>
      <c r="J204" s="232" t="s">
        <v>4407</v>
      </c>
      <c r="K204" s="232" t="s">
        <v>2151</v>
      </c>
      <c r="L204" s="232" t="s">
        <v>4419</v>
      </c>
      <c r="M204" s="233" t="s">
        <v>4809</v>
      </c>
      <c r="N204" s="233" t="s">
        <v>4810</v>
      </c>
      <c r="O204" s="232" t="s">
        <v>2045</v>
      </c>
      <c r="P204" s="232" t="s">
        <v>4594</v>
      </c>
      <c r="Q204" s="232" t="s">
        <v>4403</v>
      </c>
      <c r="R204" s="241"/>
      <c r="S204" s="241"/>
      <c r="T204" s="232"/>
      <c r="U204" s="232" t="s">
        <v>4806</v>
      </c>
      <c r="V204" s="232" t="s">
        <v>4806</v>
      </c>
      <c r="W204" s="233" t="s">
        <v>2055</v>
      </c>
      <c r="AA204" s="259" t="s">
        <v>78</v>
      </c>
    </row>
    <row r="205" spans="1:27" ht="75">
      <c r="A205" s="232" t="s">
        <v>4066</v>
      </c>
      <c r="B205" s="232" t="s">
        <v>4067</v>
      </c>
      <c r="C205" s="232" t="s">
        <v>6298</v>
      </c>
      <c r="D205" s="232" t="s">
        <v>6432</v>
      </c>
      <c r="E205" s="233" t="s">
        <v>4068</v>
      </c>
      <c r="F205" s="233" t="s">
        <v>4553</v>
      </c>
      <c r="G205" s="232" t="s">
        <v>1600</v>
      </c>
      <c r="H205" s="232" t="s">
        <v>4554</v>
      </c>
      <c r="I205" s="233" t="s">
        <v>4555</v>
      </c>
      <c r="J205" s="232" t="s">
        <v>4407</v>
      </c>
      <c r="K205" s="232" t="s">
        <v>4408</v>
      </c>
      <c r="L205" s="232" t="s">
        <v>4402</v>
      </c>
      <c r="M205" s="233" t="s">
        <v>4556</v>
      </c>
      <c r="N205" s="233"/>
      <c r="O205" s="232" t="s">
        <v>2045</v>
      </c>
      <c r="P205" s="232" t="s">
        <v>4594</v>
      </c>
      <c r="Q205" s="232" t="s">
        <v>4403</v>
      </c>
      <c r="R205" s="241"/>
      <c r="S205" s="241"/>
      <c r="T205" s="232"/>
      <c r="U205" s="232"/>
      <c r="V205" s="232"/>
      <c r="W205" s="232"/>
      <c r="AA205" s="259" t="s">
        <v>78</v>
      </c>
    </row>
    <row r="206" spans="1:27" ht="137.44999999999999">
      <c r="A206" s="232" t="s">
        <v>4069</v>
      </c>
      <c r="B206" s="232" t="s">
        <v>4070</v>
      </c>
      <c r="C206" s="232" t="s">
        <v>6298</v>
      </c>
      <c r="D206" s="232" t="s">
        <v>6432</v>
      </c>
      <c r="E206" s="233" t="s">
        <v>4071</v>
      </c>
      <c r="F206" s="233" t="s">
        <v>4553</v>
      </c>
      <c r="G206" s="232" t="s">
        <v>1600</v>
      </c>
      <c r="H206" s="232" t="s">
        <v>1798</v>
      </c>
      <c r="I206" s="233" t="s">
        <v>4557</v>
      </c>
      <c r="J206" s="232" t="s">
        <v>4407</v>
      </c>
      <c r="K206" s="233" t="s">
        <v>4558</v>
      </c>
      <c r="L206" s="232" t="s">
        <v>4419</v>
      </c>
      <c r="M206" s="233" t="s">
        <v>4559</v>
      </c>
      <c r="N206" s="232"/>
      <c r="O206" s="232" t="s">
        <v>2045</v>
      </c>
      <c r="P206" s="232" t="s">
        <v>4594</v>
      </c>
      <c r="Q206" s="232" t="s">
        <v>4403</v>
      </c>
      <c r="R206" s="241"/>
      <c r="S206" s="241"/>
      <c r="T206" s="232"/>
      <c r="U206" s="232"/>
      <c r="V206" s="232"/>
      <c r="W206" s="232"/>
      <c r="AA206" s="259" t="s">
        <v>78</v>
      </c>
    </row>
    <row r="207" spans="1:27" ht="62.45">
      <c r="A207" s="232" t="s">
        <v>4072</v>
      </c>
      <c r="B207" s="232" t="s">
        <v>4073</v>
      </c>
      <c r="C207" s="232" t="s">
        <v>6298</v>
      </c>
      <c r="D207" s="232" t="s">
        <v>6432</v>
      </c>
      <c r="E207" s="233" t="s">
        <v>4074</v>
      </c>
      <c r="F207" s="233" t="s">
        <v>4553</v>
      </c>
      <c r="G207" s="232" t="s">
        <v>1600</v>
      </c>
      <c r="H207" s="232" t="s">
        <v>605</v>
      </c>
      <c r="I207" s="233" t="s">
        <v>4560</v>
      </c>
      <c r="J207" s="232" t="s">
        <v>4407</v>
      </c>
      <c r="K207" s="232" t="s">
        <v>605</v>
      </c>
      <c r="L207" s="232" t="s">
        <v>4402</v>
      </c>
      <c r="M207" s="233" t="s">
        <v>6367</v>
      </c>
      <c r="N207" s="232"/>
      <c r="O207" s="232" t="s">
        <v>2045</v>
      </c>
      <c r="P207" s="232" t="s">
        <v>4594</v>
      </c>
      <c r="Q207" s="232" t="s">
        <v>4403</v>
      </c>
      <c r="R207" s="241"/>
      <c r="S207" s="241"/>
      <c r="T207" s="232"/>
      <c r="U207" s="232"/>
      <c r="V207" s="232"/>
      <c r="W207" s="232"/>
      <c r="AA207" s="259" t="s">
        <v>78</v>
      </c>
    </row>
    <row r="208" spans="1:27" ht="12.6">
      <c r="A208" s="232" t="s">
        <v>4075</v>
      </c>
      <c r="B208" s="232" t="s">
        <v>4076</v>
      </c>
      <c r="C208" s="232" t="s">
        <v>6432</v>
      </c>
      <c r="D208" s="232" t="s">
        <v>6432</v>
      </c>
      <c r="E208" s="232" t="s">
        <v>4077</v>
      </c>
      <c r="F208" s="232" t="s">
        <v>4582</v>
      </c>
      <c r="G208" s="232" t="s">
        <v>1812</v>
      </c>
      <c r="H208" s="232" t="s">
        <v>4579</v>
      </c>
      <c r="I208" s="233" t="s">
        <v>4583</v>
      </c>
      <c r="J208" s="232"/>
      <c r="K208" s="232"/>
      <c r="L208" s="232"/>
      <c r="M208" s="232"/>
      <c r="N208" s="232"/>
      <c r="O208" s="232" t="s">
        <v>2045</v>
      </c>
      <c r="P208" s="232" t="s">
        <v>4594</v>
      </c>
      <c r="Q208" s="232" t="s">
        <v>4403</v>
      </c>
      <c r="R208" s="241"/>
      <c r="S208" s="241"/>
      <c r="T208" s="232" t="s">
        <v>2039</v>
      </c>
      <c r="U208" s="232"/>
      <c r="V208" s="232"/>
      <c r="W208" s="232" t="s">
        <v>4581</v>
      </c>
      <c r="AA208" s="259" t="s">
        <v>78</v>
      </c>
    </row>
    <row r="209" spans="1:27" ht="24.95">
      <c r="A209" s="232" t="s">
        <v>3791</v>
      </c>
      <c r="B209" s="232" t="s">
        <v>3792</v>
      </c>
      <c r="C209" s="232" t="s">
        <v>6432</v>
      </c>
      <c r="D209" s="232" t="s">
        <v>6432</v>
      </c>
      <c r="E209" s="233" t="s">
        <v>3793</v>
      </c>
      <c r="F209" s="232" t="s">
        <v>4438</v>
      </c>
      <c r="G209" s="232"/>
      <c r="H209" s="232"/>
      <c r="I209" s="233"/>
      <c r="J209" s="232"/>
      <c r="K209" s="232"/>
      <c r="L209" s="232"/>
      <c r="M209" s="232"/>
      <c r="N209" s="232"/>
      <c r="O209" s="232" t="s">
        <v>2045</v>
      </c>
      <c r="P209" s="232" t="s">
        <v>4594</v>
      </c>
      <c r="Q209" s="232" t="s">
        <v>4403</v>
      </c>
      <c r="R209" s="241"/>
      <c r="S209" s="241"/>
      <c r="T209" s="232"/>
      <c r="U209" s="232"/>
      <c r="V209" s="232"/>
      <c r="W209" s="232"/>
      <c r="AA209" s="259" t="s">
        <v>78</v>
      </c>
    </row>
    <row r="210" spans="1:27" ht="150">
      <c r="A210" s="232" t="s">
        <v>3818</v>
      </c>
      <c r="B210" s="232" t="s">
        <v>3819</v>
      </c>
      <c r="C210" s="232" t="s">
        <v>6298</v>
      </c>
      <c r="D210" s="232" t="s">
        <v>6298</v>
      </c>
      <c r="E210" s="233" t="s">
        <v>3820</v>
      </c>
      <c r="F210" s="233" t="s">
        <v>4845</v>
      </c>
      <c r="G210" s="232" t="s">
        <v>1717</v>
      </c>
      <c r="H210" s="232" t="s">
        <v>6402</v>
      </c>
      <c r="I210" s="233" t="s">
        <v>6403</v>
      </c>
      <c r="J210" s="232"/>
      <c r="K210" s="232"/>
      <c r="L210" s="232" t="s">
        <v>4402</v>
      </c>
      <c r="M210" s="232" t="s">
        <v>4848</v>
      </c>
      <c r="N210" s="232"/>
      <c r="O210" s="232" t="s">
        <v>2045</v>
      </c>
      <c r="P210" s="232" t="s">
        <v>4594</v>
      </c>
      <c r="Q210" s="232" t="s">
        <v>4818</v>
      </c>
      <c r="R210" s="241"/>
      <c r="S210" s="241"/>
      <c r="T210" s="232"/>
      <c r="U210" s="232"/>
      <c r="V210" s="232"/>
      <c r="W210" s="232" t="s">
        <v>4844</v>
      </c>
      <c r="AA210" s="259" t="s">
        <v>78</v>
      </c>
    </row>
    <row r="211" spans="1:27" ht="62.45">
      <c r="A211" s="232" t="s">
        <v>3794</v>
      </c>
      <c r="B211" s="232" t="s">
        <v>3795</v>
      </c>
      <c r="C211" s="232" t="s">
        <v>6298</v>
      </c>
      <c r="D211" s="232" t="s">
        <v>6298</v>
      </c>
      <c r="E211" s="233" t="s">
        <v>3796</v>
      </c>
      <c r="F211" s="232" t="s">
        <v>4438</v>
      </c>
      <c r="G211" s="232" t="s">
        <v>1717</v>
      </c>
      <c r="H211" s="232" t="s">
        <v>6433</v>
      </c>
      <c r="I211" s="233" t="s">
        <v>6434</v>
      </c>
      <c r="J211" s="232"/>
      <c r="K211" s="232"/>
      <c r="L211" s="232" t="s">
        <v>4402</v>
      </c>
      <c r="M211" s="232"/>
      <c r="N211" s="232"/>
      <c r="O211" s="232" t="s">
        <v>2045</v>
      </c>
      <c r="P211" s="232" t="s">
        <v>4594</v>
      </c>
      <c r="Q211" s="232" t="s">
        <v>4403</v>
      </c>
      <c r="R211" s="241"/>
      <c r="S211" s="241"/>
      <c r="T211" s="232"/>
      <c r="U211" s="232"/>
      <c r="V211" s="232"/>
      <c r="W211" s="233" t="s">
        <v>6435</v>
      </c>
      <c r="AA211" s="259" t="s">
        <v>78</v>
      </c>
    </row>
    <row r="212" spans="1:27" ht="24.95">
      <c r="A212" s="232" t="s">
        <v>3797</v>
      </c>
      <c r="B212" s="232" t="s">
        <v>3798</v>
      </c>
      <c r="C212" s="232" t="s">
        <v>6298</v>
      </c>
      <c r="D212" s="232" t="s">
        <v>6298</v>
      </c>
      <c r="E212" s="233" t="s">
        <v>3799</v>
      </c>
      <c r="F212" s="232" t="s">
        <v>4438</v>
      </c>
      <c r="G212" s="232" t="s">
        <v>1717</v>
      </c>
      <c r="H212" s="232" t="s">
        <v>4853</v>
      </c>
      <c r="I212" s="233" t="s">
        <v>4854</v>
      </c>
      <c r="J212" s="232"/>
      <c r="K212" s="232"/>
      <c r="L212" s="232" t="s">
        <v>4402</v>
      </c>
      <c r="M212" s="232"/>
      <c r="N212" s="232"/>
      <c r="O212" s="232" t="s">
        <v>2045</v>
      </c>
      <c r="P212" s="232" t="s">
        <v>4594</v>
      </c>
      <c r="Q212" s="232" t="s">
        <v>4403</v>
      </c>
      <c r="R212" s="241"/>
      <c r="S212" s="241"/>
      <c r="T212" s="232"/>
      <c r="U212" s="232"/>
      <c r="V212" s="232"/>
      <c r="W212" s="233" t="s">
        <v>4852</v>
      </c>
      <c r="AA212" s="259" t="s">
        <v>78</v>
      </c>
    </row>
    <row r="213" spans="1:27" ht="12.6">
      <c r="A213" s="232" t="s">
        <v>3730</v>
      </c>
      <c r="B213" s="232" t="s">
        <v>6436</v>
      </c>
      <c r="C213" s="232" t="s">
        <v>6323</v>
      </c>
      <c r="D213" s="232" t="s">
        <v>6323</v>
      </c>
      <c r="E213" s="233"/>
      <c r="F213" s="232"/>
      <c r="G213" s="232"/>
      <c r="H213" s="232"/>
      <c r="I213" s="233"/>
      <c r="J213" s="232"/>
      <c r="K213" s="232"/>
      <c r="L213" s="232"/>
      <c r="M213" s="232"/>
      <c r="N213" s="232"/>
      <c r="O213" s="232" t="s">
        <v>2045</v>
      </c>
      <c r="P213" s="232" t="s">
        <v>4594</v>
      </c>
      <c r="Q213" s="232" t="s">
        <v>4403</v>
      </c>
      <c r="R213" s="241"/>
      <c r="S213" s="241"/>
      <c r="T213" s="232"/>
      <c r="U213" s="232"/>
      <c r="V213" s="232"/>
      <c r="W213" s="232"/>
    </row>
    <row r="214" spans="1:27" ht="12.6">
      <c r="A214" s="232" t="s">
        <v>3994</v>
      </c>
      <c r="B214" s="232" t="s">
        <v>6437</v>
      </c>
      <c r="C214" s="232" t="s">
        <v>6323</v>
      </c>
      <c r="D214" s="232" t="s">
        <v>6323</v>
      </c>
      <c r="E214" s="233"/>
      <c r="F214" s="232"/>
      <c r="G214" s="232"/>
      <c r="H214" s="232"/>
      <c r="I214" s="233"/>
      <c r="J214" s="232"/>
      <c r="K214" s="232"/>
      <c r="L214" s="232"/>
      <c r="M214" s="232"/>
      <c r="N214" s="232"/>
      <c r="O214" s="232" t="s">
        <v>2045</v>
      </c>
      <c r="P214" s="232" t="s">
        <v>4594</v>
      </c>
      <c r="Q214" s="232" t="s">
        <v>4403</v>
      </c>
      <c r="R214" s="241"/>
      <c r="S214" s="241"/>
      <c r="T214" s="232"/>
      <c r="U214" s="232"/>
      <c r="V214" s="232"/>
      <c r="W214" s="232"/>
    </row>
    <row r="215" spans="1:27" ht="12.6">
      <c r="A215" s="232" t="s">
        <v>3997</v>
      </c>
      <c r="B215" s="232" t="s">
        <v>6438</v>
      </c>
      <c r="C215" s="232" t="s">
        <v>6323</v>
      </c>
      <c r="D215" s="232" t="s">
        <v>6323</v>
      </c>
      <c r="E215" s="233"/>
      <c r="F215" s="232"/>
      <c r="G215" s="232"/>
      <c r="H215" s="232"/>
      <c r="I215" s="233"/>
      <c r="J215" s="232"/>
      <c r="K215" s="232"/>
      <c r="L215" s="232"/>
      <c r="M215" s="232"/>
      <c r="N215" s="232"/>
      <c r="O215" s="232" t="s">
        <v>2045</v>
      </c>
      <c r="P215" s="232" t="s">
        <v>4594</v>
      </c>
      <c r="Q215" s="232" t="s">
        <v>4403</v>
      </c>
      <c r="R215" s="241"/>
      <c r="S215" s="241"/>
      <c r="T215" s="232"/>
      <c r="U215" s="232"/>
      <c r="V215" s="232"/>
      <c r="W215" s="232"/>
    </row>
    <row r="216" spans="1:27" ht="12.6">
      <c r="A216" s="232" t="s">
        <v>3733</v>
      </c>
      <c r="B216" s="232" t="s">
        <v>6439</v>
      </c>
      <c r="C216" s="232" t="s">
        <v>6323</v>
      </c>
      <c r="D216" s="232" t="s">
        <v>6323</v>
      </c>
      <c r="E216" s="233"/>
      <c r="F216" s="232"/>
      <c r="G216" s="232"/>
      <c r="H216" s="232"/>
      <c r="I216" s="233"/>
      <c r="J216" s="232"/>
      <c r="K216" s="232"/>
      <c r="L216" s="232"/>
      <c r="M216" s="232"/>
      <c r="N216" s="232"/>
      <c r="O216" s="232" t="s">
        <v>2045</v>
      </c>
      <c r="P216" s="232" t="s">
        <v>4594</v>
      </c>
      <c r="Q216" s="232" t="s">
        <v>4403</v>
      </c>
      <c r="R216" s="241"/>
      <c r="S216" s="241"/>
      <c r="T216" s="232"/>
      <c r="U216" s="232"/>
      <c r="V216" s="232"/>
      <c r="W216" s="232"/>
    </row>
    <row r="217" spans="1:27" ht="12.75" customHeight="1">
      <c r="A217" s="232" t="s">
        <v>3800</v>
      </c>
      <c r="B217" s="232" t="s">
        <v>6440</v>
      </c>
      <c r="C217" s="232" t="s">
        <v>6323</v>
      </c>
      <c r="D217" s="232" t="s">
        <v>6323</v>
      </c>
      <c r="E217" s="233"/>
      <c r="F217" s="232"/>
      <c r="G217" s="232"/>
      <c r="H217" s="232"/>
      <c r="I217" s="233"/>
      <c r="J217" s="232"/>
      <c r="K217" s="232"/>
      <c r="L217" s="232"/>
      <c r="M217" s="232"/>
      <c r="N217" s="232"/>
      <c r="O217" s="232" t="s">
        <v>2045</v>
      </c>
      <c r="P217" s="232" t="s">
        <v>4594</v>
      </c>
      <c r="Q217" s="232" t="s">
        <v>4403</v>
      </c>
      <c r="R217" s="241"/>
      <c r="S217" s="241"/>
      <c r="T217" s="232"/>
      <c r="U217" s="232"/>
      <c r="V217" s="232"/>
      <c r="W217" s="232"/>
    </row>
    <row r="218" spans="1:27" ht="12.75" customHeight="1">
      <c r="A218" s="232" t="s">
        <v>3722</v>
      </c>
      <c r="B218" s="232" t="s">
        <v>6441</v>
      </c>
      <c r="C218" s="232" t="s">
        <v>6323</v>
      </c>
      <c r="D218" s="232" t="s">
        <v>6323</v>
      </c>
      <c r="E218" s="233"/>
      <c r="F218" s="232"/>
      <c r="G218" s="232"/>
      <c r="H218" s="232"/>
      <c r="I218" s="233"/>
      <c r="J218" s="232"/>
      <c r="K218" s="232"/>
      <c r="L218" s="232"/>
      <c r="M218" s="232"/>
      <c r="N218" s="232"/>
      <c r="O218" s="232" t="s">
        <v>2045</v>
      </c>
      <c r="P218" s="232" t="s">
        <v>4594</v>
      </c>
      <c r="Q218" s="232" t="s">
        <v>4403</v>
      </c>
      <c r="R218" s="241"/>
      <c r="S218" s="241"/>
      <c r="T218" s="232"/>
      <c r="U218" s="232"/>
      <c r="V218" s="232"/>
      <c r="W218" s="232"/>
    </row>
    <row r="219" spans="1:27" ht="13.5" customHeight="1">
      <c r="A219" s="232" t="s">
        <v>4874</v>
      </c>
      <c r="B219" s="232" t="s">
        <v>6442</v>
      </c>
      <c r="C219" s="232" t="s">
        <v>6323</v>
      </c>
      <c r="D219" s="232" t="s">
        <v>6323</v>
      </c>
      <c r="E219" s="233"/>
      <c r="F219" s="232"/>
      <c r="G219" s="232"/>
      <c r="H219" s="232"/>
      <c r="I219" s="233"/>
      <c r="J219" s="232"/>
      <c r="K219" s="232"/>
      <c r="L219" s="232"/>
      <c r="M219" s="232"/>
      <c r="N219" s="232"/>
      <c r="O219" s="232" t="s">
        <v>2045</v>
      </c>
      <c r="P219" s="232" t="s">
        <v>4594</v>
      </c>
      <c r="Q219" s="232" t="s">
        <v>4403</v>
      </c>
      <c r="R219" s="241"/>
      <c r="S219" s="241"/>
      <c r="T219" s="232"/>
      <c r="U219" s="232"/>
      <c r="V219" s="232"/>
      <c r="W219" s="232"/>
    </row>
    <row r="220" spans="1:27" ht="12.6">
      <c r="A220" s="232" t="s">
        <v>4875</v>
      </c>
      <c r="B220" s="232" t="s">
        <v>6443</v>
      </c>
      <c r="C220" s="232" t="s">
        <v>6323</v>
      </c>
      <c r="D220" s="232" t="s">
        <v>6323</v>
      </c>
      <c r="E220" s="233"/>
      <c r="F220" s="232"/>
      <c r="G220" s="232"/>
      <c r="H220" s="232"/>
      <c r="I220" s="233"/>
      <c r="J220" s="232"/>
      <c r="K220" s="232"/>
      <c r="L220" s="232"/>
      <c r="M220" s="232"/>
      <c r="N220" s="232"/>
      <c r="O220" s="232" t="s">
        <v>2045</v>
      </c>
      <c r="P220" s="232" t="s">
        <v>4594</v>
      </c>
      <c r="Q220" s="232" t="s">
        <v>4403</v>
      </c>
      <c r="R220" s="241"/>
      <c r="S220" s="241"/>
      <c r="T220" s="232"/>
      <c r="U220" s="232"/>
      <c r="V220" s="232"/>
      <c r="W220" s="232"/>
    </row>
    <row r="221" spans="1:27" ht="12.6">
      <c r="A221" s="232" t="s">
        <v>4876</v>
      </c>
      <c r="B221" s="232" t="s">
        <v>6444</v>
      </c>
      <c r="C221" s="232" t="s">
        <v>6323</v>
      </c>
      <c r="D221" s="232" t="s">
        <v>6323</v>
      </c>
      <c r="E221" s="233"/>
      <c r="F221" s="232"/>
      <c r="G221" s="232"/>
      <c r="H221" s="232"/>
      <c r="I221" s="233"/>
      <c r="J221" s="232"/>
      <c r="K221" s="232"/>
      <c r="L221" s="232"/>
      <c r="M221" s="232"/>
      <c r="N221" s="232"/>
      <c r="O221" s="232" t="s">
        <v>2045</v>
      </c>
      <c r="P221" s="232" t="s">
        <v>4594</v>
      </c>
      <c r="Q221" s="232" t="s">
        <v>4403</v>
      </c>
      <c r="R221" s="241"/>
      <c r="S221" s="241"/>
      <c r="T221" s="232"/>
      <c r="U221" s="232"/>
      <c r="V221" s="232"/>
      <c r="W221" s="232"/>
    </row>
    <row r="222" spans="1:27" ht="12.6">
      <c r="A222" s="232" t="s">
        <v>4880</v>
      </c>
      <c r="B222" s="232" t="s">
        <v>6445</v>
      </c>
      <c r="C222" s="232" t="s">
        <v>6323</v>
      </c>
      <c r="D222" s="232" t="s">
        <v>6323</v>
      </c>
      <c r="E222" s="233"/>
      <c r="F222" s="232"/>
      <c r="G222" s="232"/>
      <c r="H222" s="232"/>
      <c r="I222" s="233"/>
      <c r="J222" s="232"/>
      <c r="K222" s="232"/>
      <c r="L222" s="232"/>
      <c r="M222" s="232"/>
      <c r="N222" s="232"/>
      <c r="O222" s="232" t="s">
        <v>2045</v>
      </c>
      <c r="P222" s="232" t="s">
        <v>4594</v>
      </c>
      <c r="Q222" s="232" t="s">
        <v>4403</v>
      </c>
      <c r="R222" s="241"/>
      <c r="S222" s="241"/>
      <c r="T222" s="232"/>
      <c r="U222" s="232"/>
      <c r="V222" s="232"/>
      <c r="W222" s="232"/>
    </row>
    <row r="223" spans="1:27" ht="12.6">
      <c r="A223" s="232" t="s">
        <v>4883</v>
      </c>
      <c r="B223" s="232" t="s">
        <v>6446</v>
      </c>
      <c r="C223" s="232" t="s">
        <v>6323</v>
      </c>
      <c r="D223" s="232" t="s">
        <v>6323</v>
      </c>
      <c r="E223" s="233"/>
      <c r="F223" s="232"/>
      <c r="G223" s="232"/>
      <c r="H223" s="232"/>
      <c r="I223" s="233"/>
      <c r="J223" s="232"/>
      <c r="K223" s="232"/>
      <c r="L223" s="232"/>
      <c r="M223" s="232"/>
      <c r="N223" s="232"/>
      <c r="O223" s="232" t="s">
        <v>2045</v>
      </c>
      <c r="P223" s="232" t="s">
        <v>4594</v>
      </c>
      <c r="Q223" s="232" t="s">
        <v>4403</v>
      </c>
      <c r="R223" s="241"/>
      <c r="S223" s="241"/>
      <c r="T223" s="232"/>
      <c r="U223" s="232"/>
      <c r="V223" s="232"/>
      <c r="W223" s="232"/>
    </row>
    <row r="224" spans="1:27" ht="12.6">
      <c r="A224" s="232" t="s">
        <v>4889</v>
      </c>
      <c r="B224" s="232" t="s">
        <v>6447</v>
      </c>
      <c r="C224" s="232" t="s">
        <v>6323</v>
      </c>
      <c r="D224" s="232" t="s">
        <v>6323</v>
      </c>
      <c r="E224" s="233"/>
      <c r="F224" s="232"/>
      <c r="G224" s="232"/>
      <c r="H224" s="232"/>
      <c r="I224" s="233"/>
      <c r="J224" s="232"/>
      <c r="K224" s="232"/>
      <c r="L224" s="232"/>
      <c r="M224" s="232"/>
      <c r="N224" s="232"/>
      <c r="O224" s="232" t="s">
        <v>2045</v>
      </c>
      <c r="P224" s="232" t="s">
        <v>4594</v>
      </c>
      <c r="Q224" s="232" t="s">
        <v>4403</v>
      </c>
      <c r="R224" s="241"/>
      <c r="S224" s="241"/>
      <c r="T224" s="232"/>
      <c r="U224" s="232"/>
      <c r="V224" s="232"/>
      <c r="W224" s="232"/>
    </row>
    <row r="225" spans="1:23" ht="12.6">
      <c r="A225" s="232" t="s">
        <v>4894</v>
      </c>
      <c r="B225" s="232" t="s">
        <v>6448</v>
      </c>
      <c r="C225" s="232" t="s">
        <v>6323</v>
      </c>
      <c r="D225" s="232" t="s">
        <v>6323</v>
      </c>
      <c r="E225" s="233"/>
      <c r="F225" s="232"/>
      <c r="G225" s="232"/>
      <c r="H225" s="232"/>
      <c r="I225" s="233"/>
      <c r="J225" s="232"/>
      <c r="K225" s="232"/>
      <c r="L225" s="232"/>
      <c r="M225" s="232"/>
      <c r="N225" s="232"/>
      <c r="O225" s="232" t="s">
        <v>2045</v>
      </c>
      <c r="P225" s="232" t="s">
        <v>4594</v>
      </c>
      <c r="Q225" s="232" t="s">
        <v>4403</v>
      </c>
      <c r="R225" s="241"/>
      <c r="S225" s="241"/>
      <c r="T225" s="232"/>
      <c r="U225" s="232"/>
      <c r="V225" s="232"/>
      <c r="W225" s="232"/>
    </row>
    <row r="226" spans="1:23" ht="12.6">
      <c r="A226" s="232" t="s">
        <v>4900</v>
      </c>
      <c r="B226" s="232" t="s">
        <v>6449</v>
      </c>
      <c r="C226" s="232" t="s">
        <v>6323</v>
      </c>
      <c r="D226" s="232" t="s">
        <v>6323</v>
      </c>
      <c r="E226" s="233"/>
      <c r="F226" s="232"/>
      <c r="G226" s="232"/>
      <c r="H226" s="232"/>
      <c r="I226" s="233"/>
      <c r="J226" s="232"/>
      <c r="K226" s="232"/>
      <c r="L226" s="232"/>
      <c r="M226" s="232"/>
      <c r="N226" s="232"/>
      <c r="O226" s="232" t="s">
        <v>2045</v>
      </c>
      <c r="P226" s="232" t="s">
        <v>4594</v>
      </c>
      <c r="Q226" s="232" t="s">
        <v>4403</v>
      </c>
      <c r="R226" s="241"/>
      <c r="S226" s="241"/>
      <c r="T226" s="232"/>
      <c r="U226" s="232"/>
      <c r="V226" s="232"/>
      <c r="W226" s="232"/>
    </row>
    <row r="227" spans="1:23" ht="12.6">
      <c r="A227" s="232" t="s">
        <v>4905</v>
      </c>
      <c r="B227" s="232" t="s">
        <v>6450</v>
      </c>
      <c r="C227" s="232" t="s">
        <v>6323</v>
      </c>
      <c r="D227" s="232" t="s">
        <v>6323</v>
      </c>
      <c r="E227" s="233"/>
      <c r="F227" s="232"/>
      <c r="G227" s="232"/>
      <c r="H227" s="232"/>
      <c r="I227" s="233"/>
      <c r="J227" s="232"/>
      <c r="K227" s="232"/>
      <c r="L227" s="232"/>
      <c r="M227" s="232"/>
      <c r="N227" s="232"/>
      <c r="O227" s="232" t="s">
        <v>2045</v>
      </c>
      <c r="P227" s="232" t="s">
        <v>4594</v>
      </c>
      <c r="Q227" s="232" t="s">
        <v>4403</v>
      </c>
      <c r="R227" s="241"/>
      <c r="S227" s="241"/>
      <c r="T227" s="232"/>
      <c r="U227" s="232"/>
      <c r="V227" s="232"/>
      <c r="W227" s="232"/>
    </row>
    <row r="228" spans="1:23" ht="12.6">
      <c r="A228" s="232" t="s">
        <v>4909</v>
      </c>
      <c r="B228" s="232" t="s">
        <v>6451</v>
      </c>
      <c r="C228" s="232" t="s">
        <v>6323</v>
      </c>
      <c r="D228" s="232" t="s">
        <v>6323</v>
      </c>
      <c r="E228" s="233"/>
      <c r="F228" s="232"/>
      <c r="G228" s="232"/>
      <c r="H228" s="232"/>
      <c r="I228" s="233"/>
      <c r="J228" s="232"/>
      <c r="K228" s="232"/>
      <c r="L228" s="232"/>
      <c r="M228" s="232"/>
      <c r="N228" s="232"/>
      <c r="O228" s="232" t="s">
        <v>2045</v>
      </c>
      <c r="P228" s="232" t="s">
        <v>4594</v>
      </c>
      <c r="Q228" s="232" t="s">
        <v>4403</v>
      </c>
      <c r="R228" s="241"/>
      <c r="S228" s="241"/>
      <c r="T228" s="232"/>
      <c r="U228" s="232"/>
      <c r="V228" s="232"/>
      <c r="W228" s="232"/>
    </row>
    <row r="229" spans="1:23" ht="12.6">
      <c r="A229" s="232" t="s">
        <v>4913</v>
      </c>
      <c r="B229" s="232" t="s">
        <v>6452</v>
      </c>
      <c r="C229" s="232" t="s">
        <v>6323</v>
      </c>
      <c r="D229" s="232" t="s">
        <v>6323</v>
      </c>
      <c r="E229" s="233"/>
      <c r="F229" s="232"/>
      <c r="G229" s="232"/>
      <c r="H229" s="232"/>
      <c r="I229" s="233"/>
      <c r="J229" s="232"/>
      <c r="K229" s="232"/>
      <c r="L229" s="232"/>
      <c r="M229" s="232"/>
      <c r="N229" s="232"/>
      <c r="O229" s="232" t="s">
        <v>2045</v>
      </c>
      <c r="P229" s="232" t="s">
        <v>4594</v>
      </c>
      <c r="Q229" s="232" t="s">
        <v>4403</v>
      </c>
      <c r="R229" s="241"/>
      <c r="S229" s="241"/>
      <c r="T229" s="232"/>
      <c r="U229" s="232"/>
      <c r="V229" s="232"/>
      <c r="W229" s="232"/>
    </row>
    <row r="230" spans="1:23" ht="12.6">
      <c r="A230" s="232" t="s">
        <v>4917</v>
      </c>
      <c r="B230" s="232" t="s">
        <v>6453</v>
      </c>
      <c r="C230" s="232" t="s">
        <v>6323</v>
      </c>
      <c r="D230" s="232" t="s">
        <v>6323</v>
      </c>
      <c r="E230" s="233"/>
      <c r="F230" s="232"/>
      <c r="G230" s="232"/>
      <c r="H230" s="232"/>
      <c r="I230" s="233"/>
      <c r="J230" s="232"/>
      <c r="K230" s="232"/>
      <c r="L230" s="232"/>
      <c r="M230" s="232"/>
      <c r="N230" s="232"/>
      <c r="O230" s="232" t="s">
        <v>2045</v>
      </c>
      <c r="P230" s="232" t="s">
        <v>4594</v>
      </c>
      <c r="Q230" s="232" t="s">
        <v>4403</v>
      </c>
      <c r="R230" s="241"/>
      <c r="S230" s="241"/>
      <c r="T230" s="232"/>
      <c r="U230" s="232"/>
      <c r="V230" s="232"/>
      <c r="W230" s="232"/>
    </row>
    <row r="231" spans="1:23" ht="12.6">
      <c r="A231" s="232" t="s">
        <v>4922</v>
      </c>
      <c r="B231" s="232" t="s">
        <v>6454</v>
      </c>
      <c r="C231" s="232" t="s">
        <v>6323</v>
      </c>
      <c r="D231" s="232" t="s">
        <v>6323</v>
      </c>
      <c r="E231" s="233"/>
      <c r="F231" s="232"/>
      <c r="G231" s="232"/>
      <c r="H231" s="232"/>
      <c r="I231" s="233"/>
      <c r="J231" s="232"/>
      <c r="K231" s="232"/>
      <c r="L231" s="232"/>
      <c r="M231" s="232"/>
      <c r="N231" s="232"/>
      <c r="O231" s="232" t="s">
        <v>2045</v>
      </c>
      <c r="P231" s="232" t="s">
        <v>4594</v>
      </c>
      <c r="Q231" s="232" t="s">
        <v>4403</v>
      </c>
      <c r="R231" s="241"/>
      <c r="S231" s="241"/>
      <c r="T231" s="232"/>
      <c r="U231" s="232"/>
      <c r="V231" s="232"/>
      <c r="W231" s="232"/>
    </row>
    <row r="232" spans="1:23" ht="12.6">
      <c r="A232" s="232" t="s">
        <v>4925</v>
      </c>
      <c r="B232" s="232" t="s">
        <v>6455</v>
      </c>
      <c r="C232" s="232" t="s">
        <v>6323</v>
      </c>
      <c r="D232" s="232" t="s">
        <v>6323</v>
      </c>
      <c r="E232" s="233"/>
      <c r="F232" s="232"/>
      <c r="G232" s="232"/>
      <c r="H232" s="232"/>
      <c r="I232" s="233"/>
      <c r="J232" s="232"/>
      <c r="K232" s="232"/>
      <c r="L232" s="232"/>
      <c r="M232" s="232"/>
      <c r="N232" s="232"/>
      <c r="O232" s="232" t="s">
        <v>2045</v>
      </c>
      <c r="P232" s="232" t="s">
        <v>4594</v>
      </c>
      <c r="Q232" s="232" t="s">
        <v>4403</v>
      </c>
      <c r="R232" s="241"/>
      <c r="S232" s="241"/>
      <c r="T232" s="232"/>
      <c r="U232" s="232"/>
      <c r="V232" s="232"/>
      <c r="W232" s="232"/>
    </row>
    <row r="233" spans="1:23" ht="12.6">
      <c r="A233" s="232" t="s">
        <v>4931</v>
      </c>
      <c r="B233" s="232" t="s">
        <v>6456</v>
      </c>
      <c r="C233" s="232" t="s">
        <v>6323</v>
      </c>
      <c r="D233" s="232" t="s">
        <v>6323</v>
      </c>
      <c r="E233" s="233"/>
      <c r="F233" s="232"/>
      <c r="G233" s="232"/>
      <c r="H233" s="232"/>
      <c r="I233" s="233"/>
      <c r="J233" s="232"/>
      <c r="K233" s="232"/>
      <c r="L233" s="232"/>
      <c r="M233" s="232"/>
      <c r="N233" s="232"/>
      <c r="O233" s="232" t="s">
        <v>2045</v>
      </c>
      <c r="P233" s="232" t="s">
        <v>4594</v>
      </c>
      <c r="Q233" s="232" t="s">
        <v>4403</v>
      </c>
      <c r="R233" s="241"/>
      <c r="S233" s="241"/>
      <c r="T233" s="232"/>
      <c r="U233" s="232"/>
      <c r="V233" s="232"/>
      <c r="W233" s="232"/>
    </row>
    <row r="234" spans="1:23" ht="12.6">
      <c r="A234" s="232" t="s">
        <v>4936</v>
      </c>
      <c r="B234" s="232" t="s">
        <v>6457</v>
      </c>
      <c r="C234" s="232" t="s">
        <v>6323</v>
      </c>
      <c r="D234" s="232" t="s">
        <v>6323</v>
      </c>
      <c r="E234" s="233"/>
      <c r="F234" s="232"/>
      <c r="G234" s="232"/>
      <c r="H234" s="232"/>
      <c r="I234" s="233"/>
      <c r="J234" s="232"/>
      <c r="K234" s="232"/>
      <c r="L234" s="232"/>
      <c r="M234" s="232"/>
      <c r="N234" s="232"/>
      <c r="O234" s="232" t="s">
        <v>2045</v>
      </c>
      <c r="P234" s="232" t="s">
        <v>4594</v>
      </c>
      <c r="Q234" s="232" t="s">
        <v>4403</v>
      </c>
      <c r="R234" s="241"/>
      <c r="S234" s="241"/>
      <c r="T234" s="232"/>
      <c r="U234" s="232"/>
      <c r="V234" s="232"/>
      <c r="W234" s="232"/>
    </row>
    <row r="235" spans="1:23" ht="12.6">
      <c r="A235" s="232" t="s">
        <v>4941</v>
      </c>
      <c r="B235" s="232" t="s">
        <v>6458</v>
      </c>
      <c r="C235" s="232" t="s">
        <v>6323</v>
      </c>
      <c r="D235" s="232" t="s">
        <v>6323</v>
      </c>
      <c r="E235" s="233"/>
      <c r="F235" s="232"/>
      <c r="G235" s="232"/>
      <c r="H235" s="232"/>
      <c r="I235" s="233"/>
      <c r="J235" s="232"/>
      <c r="K235" s="232"/>
      <c r="L235" s="232"/>
      <c r="M235" s="232"/>
      <c r="N235" s="232"/>
      <c r="O235" s="232" t="s">
        <v>2045</v>
      </c>
      <c r="P235" s="232" t="s">
        <v>4594</v>
      </c>
      <c r="Q235" s="232" t="s">
        <v>4403</v>
      </c>
      <c r="R235" s="241"/>
      <c r="S235" s="241"/>
      <c r="T235" s="232"/>
      <c r="U235" s="232"/>
      <c r="V235" s="232"/>
      <c r="W235" s="232"/>
    </row>
    <row r="236" spans="1:23" ht="12.6">
      <c r="A236" s="232" t="s">
        <v>4946</v>
      </c>
      <c r="B236" s="232" t="s">
        <v>6459</v>
      </c>
      <c r="C236" s="232" t="s">
        <v>6323</v>
      </c>
      <c r="D236" s="232" t="s">
        <v>6323</v>
      </c>
      <c r="E236" s="233"/>
      <c r="F236" s="232"/>
      <c r="G236" s="232"/>
      <c r="H236" s="232"/>
      <c r="I236" s="233"/>
      <c r="J236" s="232"/>
      <c r="K236" s="232"/>
      <c r="L236" s="232"/>
      <c r="M236" s="232"/>
      <c r="N236" s="232"/>
      <c r="O236" s="232" t="s">
        <v>2045</v>
      </c>
      <c r="P236" s="232" t="s">
        <v>4594</v>
      </c>
      <c r="Q236" s="232" t="s">
        <v>4403</v>
      </c>
      <c r="R236" s="241"/>
      <c r="S236" s="241"/>
      <c r="T236" s="232"/>
      <c r="U236" s="232"/>
      <c r="V236" s="232"/>
      <c r="W236" s="232"/>
    </row>
    <row r="237" spans="1:23" ht="12.6">
      <c r="A237" s="232" t="s">
        <v>4951</v>
      </c>
      <c r="B237" s="232" t="s">
        <v>6460</v>
      </c>
      <c r="C237" s="232" t="s">
        <v>6323</v>
      </c>
      <c r="D237" s="232" t="s">
        <v>6323</v>
      </c>
      <c r="E237" s="233"/>
      <c r="F237" s="232"/>
      <c r="G237" s="232"/>
      <c r="H237" s="232"/>
      <c r="I237" s="233"/>
      <c r="J237" s="232"/>
      <c r="K237" s="232"/>
      <c r="L237" s="232"/>
      <c r="M237" s="232"/>
      <c r="N237" s="232"/>
      <c r="O237" s="232" t="s">
        <v>2045</v>
      </c>
      <c r="P237" s="232" t="s">
        <v>4594</v>
      </c>
      <c r="Q237" s="232" t="s">
        <v>4403</v>
      </c>
      <c r="R237" s="241"/>
      <c r="S237" s="241"/>
      <c r="T237" s="232"/>
      <c r="U237" s="232"/>
      <c r="V237" s="232"/>
      <c r="W237" s="232"/>
    </row>
    <row r="238" spans="1:23" ht="12.6">
      <c r="A238" s="232" t="s">
        <v>4956</v>
      </c>
      <c r="B238" s="232" t="s">
        <v>6461</v>
      </c>
      <c r="C238" s="232" t="s">
        <v>6323</v>
      </c>
      <c r="D238" s="232" t="s">
        <v>6323</v>
      </c>
      <c r="E238" s="233"/>
      <c r="F238" s="232"/>
      <c r="G238" s="232"/>
      <c r="H238" s="232"/>
      <c r="I238" s="233"/>
      <c r="J238" s="232"/>
      <c r="K238" s="232"/>
      <c r="L238" s="232"/>
      <c r="M238" s="232"/>
      <c r="N238" s="232"/>
      <c r="O238" s="232" t="s">
        <v>2045</v>
      </c>
      <c r="P238" s="232" t="s">
        <v>4594</v>
      </c>
      <c r="Q238" s="232" t="s">
        <v>4403</v>
      </c>
      <c r="R238" s="241"/>
      <c r="S238" s="241"/>
      <c r="T238" s="232"/>
      <c r="U238" s="232"/>
      <c r="V238" s="232"/>
      <c r="W238" s="232"/>
    </row>
    <row r="239" spans="1:23" ht="12.6">
      <c r="A239" s="232" t="s">
        <v>4962</v>
      </c>
      <c r="B239" s="232" t="s">
        <v>6462</v>
      </c>
      <c r="C239" s="232" t="s">
        <v>6323</v>
      </c>
      <c r="D239" s="232" t="s">
        <v>6323</v>
      </c>
      <c r="E239" s="233"/>
      <c r="F239" s="232"/>
      <c r="G239" s="232"/>
      <c r="H239" s="232"/>
      <c r="I239" s="233"/>
      <c r="J239" s="232"/>
      <c r="K239" s="232"/>
      <c r="L239" s="232"/>
      <c r="M239" s="232"/>
      <c r="N239" s="232"/>
      <c r="O239" s="232" t="s">
        <v>2045</v>
      </c>
      <c r="P239" s="232" t="s">
        <v>4594</v>
      </c>
      <c r="Q239" s="232" t="s">
        <v>4403</v>
      </c>
      <c r="R239" s="241"/>
      <c r="S239" s="241"/>
      <c r="T239" s="232"/>
      <c r="U239" s="232"/>
      <c r="V239" s="232"/>
      <c r="W239" s="232"/>
    </row>
    <row r="240" spans="1:23" ht="12.6">
      <c r="A240" s="232" t="s">
        <v>4968</v>
      </c>
      <c r="B240" s="232" t="s">
        <v>6463</v>
      </c>
      <c r="C240" s="232" t="s">
        <v>6323</v>
      </c>
      <c r="D240" s="232" t="s">
        <v>6323</v>
      </c>
      <c r="E240" s="233"/>
      <c r="F240" s="232"/>
      <c r="G240" s="232"/>
      <c r="H240" s="232"/>
      <c r="I240" s="233"/>
      <c r="J240" s="232"/>
      <c r="K240" s="232"/>
      <c r="L240" s="232"/>
      <c r="M240" s="232"/>
      <c r="N240" s="232"/>
      <c r="O240" s="232" t="s">
        <v>2045</v>
      </c>
      <c r="P240" s="232" t="s">
        <v>4594</v>
      </c>
      <c r="Q240" s="232" t="s">
        <v>4403</v>
      </c>
      <c r="R240" s="241"/>
      <c r="S240" s="241"/>
      <c r="T240" s="232"/>
      <c r="U240" s="232"/>
      <c r="V240" s="232"/>
      <c r="W240" s="232"/>
    </row>
    <row r="241" spans="1:23" ht="12.6">
      <c r="A241" s="232" t="s">
        <v>4975</v>
      </c>
      <c r="B241" s="232" t="s">
        <v>6464</v>
      </c>
      <c r="C241" s="232" t="s">
        <v>6323</v>
      </c>
      <c r="D241" s="232" t="s">
        <v>6323</v>
      </c>
      <c r="E241" s="233"/>
      <c r="F241" s="232"/>
      <c r="G241" s="232"/>
      <c r="H241" s="232"/>
      <c r="I241" s="233"/>
      <c r="J241" s="232"/>
      <c r="K241" s="232"/>
      <c r="L241" s="232"/>
      <c r="M241" s="232"/>
      <c r="N241" s="232"/>
      <c r="O241" s="232" t="s">
        <v>2045</v>
      </c>
      <c r="P241" s="232" t="s">
        <v>4594</v>
      </c>
      <c r="Q241" s="232" t="s">
        <v>4403</v>
      </c>
      <c r="R241" s="241"/>
      <c r="S241" s="241"/>
      <c r="T241" s="232"/>
      <c r="U241" s="232"/>
      <c r="V241" s="232"/>
      <c r="W241" s="232"/>
    </row>
    <row r="242" spans="1:23" ht="12.6">
      <c r="A242" s="232" t="s">
        <v>4980</v>
      </c>
      <c r="B242" s="232" t="s">
        <v>6465</v>
      </c>
      <c r="C242" s="232" t="s">
        <v>6323</v>
      </c>
      <c r="D242" s="232" t="s">
        <v>6323</v>
      </c>
      <c r="E242" s="233"/>
      <c r="F242" s="232"/>
      <c r="G242" s="232"/>
      <c r="H242" s="232"/>
      <c r="I242" s="233"/>
      <c r="J242" s="232"/>
      <c r="K242" s="232"/>
      <c r="L242" s="232"/>
      <c r="M242" s="232"/>
      <c r="N242" s="232"/>
      <c r="O242" s="232" t="s">
        <v>2045</v>
      </c>
      <c r="P242" s="232" t="s">
        <v>4594</v>
      </c>
      <c r="Q242" s="232" t="s">
        <v>4403</v>
      </c>
      <c r="R242" s="241"/>
      <c r="S242" s="241"/>
      <c r="T242" s="232"/>
      <c r="U242" s="232"/>
      <c r="V242" s="232"/>
      <c r="W242" s="232"/>
    </row>
    <row r="243" spans="1:23" ht="12.6">
      <c r="A243" s="232" t="s">
        <v>4985</v>
      </c>
      <c r="B243" s="232" t="s">
        <v>6466</v>
      </c>
      <c r="C243" s="232" t="s">
        <v>6323</v>
      </c>
      <c r="D243" s="232" t="s">
        <v>6323</v>
      </c>
      <c r="E243" s="233"/>
      <c r="F243" s="232"/>
      <c r="G243" s="232"/>
      <c r="H243" s="232"/>
      <c r="I243" s="233"/>
      <c r="J243" s="232"/>
      <c r="K243" s="232"/>
      <c r="L243" s="232"/>
      <c r="M243" s="232"/>
      <c r="N243" s="232"/>
      <c r="O243" s="232" t="s">
        <v>2045</v>
      </c>
      <c r="P243" s="232" t="s">
        <v>4594</v>
      </c>
      <c r="Q243" s="232" t="s">
        <v>4403</v>
      </c>
      <c r="R243" s="241"/>
      <c r="S243" s="241"/>
      <c r="T243" s="232"/>
      <c r="U243" s="232"/>
      <c r="V243" s="232"/>
      <c r="W243" s="232"/>
    </row>
    <row r="244" spans="1:23" ht="12.6">
      <c r="A244" s="232" t="s">
        <v>4990</v>
      </c>
      <c r="B244" s="232" t="s">
        <v>6467</v>
      </c>
      <c r="C244" s="232" t="s">
        <v>6323</v>
      </c>
      <c r="D244" s="232" t="s">
        <v>6323</v>
      </c>
      <c r="E244" s="233"/>
      <c r="F244" s="232"/>
      <c r="G244" s="232"/>
      <c r="H244" s="232"/>
      <c r="I244" s="233"/>
      <c r="J244" s="232"/>
      <c r="K244" s="232"/>
      <c r="L244" s="232"/>
      <c r="M244" s="232"/>
      <c r="N244" s="232"/>
      <c r="O244" s="232" t="s">
        <v>2045</v>
      </c>
      <c r="P244" s="232" t="s">
        <v>4594</v>
      </c>
      <c r="Q244" s="232" t="s">
        <v>4403</v>
      </c>
      <c r="R244" s="241"/>
      <c r="S244" s="241"/>
      <c r="T244" s="232"/>
      <c r="U244" s="232"/>
      <c r="V244" s="232"/>
      <c r="W244" s="232"/>
    </row>
    <row r="245" spans="1:23" ht="12.6">
      <c r="A245" s="232" t="s">
        <v>4994</v>
      </c>
      <c r="B245" s="232" t="s">
        <v>6468</v>
      </c>
      <c r="C245" s="232" t="s">
        <v>6323</v>
      </c>
      <c r="D245" s="232" t="s">
        <v>6323</v>
      </c>
      <c r="E245" s="233"/>
      <c r="F245" s="232"/>
      <c r="G245" s="232"/>
      <c r="H245" s="232"/>
      <c r="I245" s="233"/>
      <c r="J245" s="232"/>
      <c r="K245" s="232"/>
      <c r="L245" s="232"/>
      <c r="M245" s="232"/>
      <c r="N245" s="232"/>
      <c r="O245" s="232" t="s">
        <v>2045</v>
      </c>
      <c r="P245" s="232" t="s">
        <v>4594</v>
      </c>
      <c r="Q245" s="232" t="s">
        <v>4403</v>
      </c>
      <c r="R245" s="241"/>
      <c r="S245" s="241"/>
      <c r="T245" s="232"/>
      <c r="U245" s="232"/>
      <c r="V245" s="232"/>
      <c r="W245" s="232"/>
    </row>
    <row r="246" spans="1:23" ht="12.6">
      <c r="A246" s="232" t="s">
        <v>4999</v>
      </c>
      <c r="B246" s="232" t="s">
        <v>6469</v>
      </c>
      <c r="C246" s="232" t="s">
        <v>6323</v>
      </c>
      <c r="D246" s="232" t="s">
        <v>6323</v>
      </c>
      <c r="E246" s="233"/>
      <c r="F246" s="232"/>
      <c r="G246" s="232"/>
      <c r="H246" s="232"/>
      <c r="I246" s="233"/>
      <c r="J246" s="232"/>
      <c r="K246" s="232"/>
      <c r="L246" s="232"/>
      <c r="M246" s="232"/>
      <c r="N246" s="232"/>
      <c r="O246" s="232" t="s">
        <v>2045</v>
      </c>
      <c r="P246" s="232" t="s">
        <v>4594</v>
      </c>
      <c r="Q246" s="232" t="s">
        <v>4403</v>
      </c>
      <c r="R246" s="241"/>
      <c r="S246" s="241"/>
      <c r="T246" s="232"/>
      <c r="U246" s="232"/>
      <c r="V246" s="232"/>
      <c r="W246" s="232"/>
    </row>
    <row r="247" spans="1:23" ht="12.6">
      <c r="A247" s="232" t="s">
        <v>5004</v>
      </c>
      <c r="B247" s="232" t="s">
        <v>6470</v>
      </c>
      <c r="C247" s="232" t="s">
        <v>6323</v>
      </c>
      <c r="D247" s="232" t="s">
        <v>6323</v>
      </c>
      <c r="E247" s="233"/>
      <c r="F247" s="232"/>
      <c r="G247" s="232"/>
      <c r="H247" s="232"/>
      <c r="I247" s="233"/>
      <c r="J247" s="232"/>
      <c r="K247" s="232"/>
      <c r="L247" s="232"/>
      <c r="M247" s="232"/>
      <c r="N247" s="232"/>
      <c r="O247" s="232" t="s">
        <v>2045</v>
      </c>
      <c r="P247" s="232" t="s">
        <v>4594</v>
      </c>
      <c r="Q247" s="232" t="s">
        <v>4403</v>
      </c>
      <c r="R247" s="241"/>
      <c r="S247" s="241"/>
      <c r="T247" s="232"/>
      <c r="U247" s="232"/>
      <c r="V247" s="232"/>
      <c r="W247" s="232"/>
    </row>
    <row r="248" spans="1:23" ht="12.6">
      <c r="A248" s="232" t="s">
        <v>5009</v>
      </c>
      <c r="B248" s="232" t="s">
        <v>6471</v>
      </c>
      <c r="C248" s="232" t="s">
        <v>6323</v>
      </c>
      <c r="D248" s="232" t="s">
        <v>6323</v>
      </c>
      <c r="E248" s="233"/>
      <c r="F248" s="232"/>
      <c r="G248" s="232"/>
      <c r="H248" s="232"/>
      <c r="I248" s="233"/>
      <c r="J248" s="232"/>
      <c r="K248" s="232"/>
      <c r="L248" s="232"/>
      <c r="M248" s="232"/>
      <c r="N248" s="232"/>
      <c r="O248" s="232" t="s">
        <v>2045</v>
      </c>
      <c r="P248" s="232" t="s">
        <v>4594</v>
      </c>
      <c r="Q248" s="232" t="s">
        <v>4403</v>
      </c>
      <c r="R248" s="241"/>
      <c r="S248" s="241"/>
      <c r="T248" s="232"/>
      <c r="U248" s="232"/>
      <c r="V248" s="232"/>
      <c r="W248" s="232"/>
    </row>
    <row r="249" spans="1:23" ht="12.6">
      <c r="A249" s="232" t="s">
        <v>5014</v>
      </c>
      <c r="B249" s="232" t="s">
        <v>6472</v>
      </c>
      <c r="C249" s="232" t="s">
        <v>6323</v>
      </c>
      <c r="D249" s="232" t="s">
        <v>6323</v>
      </c>
      <c r="E249" s="233"/>
      <c r="F249" s="232"/>
      <c r="G249" s="232"/>
      <c r="H249" s="232"/>
      <c r="I249" s="233"/>
      <c r="J249" s="232"/>
      <c r="K249" s="232"/>
      <c r="L249" s="232"/>
      <c r="M249" s="232"/>
      <c r="N249" s="232"/>
      <c r="O249" s="232" t="s">
        <v>2045</v>
      </c>
      <c r="P249" s="232" t="s">
        <v>4594</v>
      </c>
      <c r="Q249" s="232" t="s">
        <v>4403</v>
      </c>
      <c r="R249" s="241"/>
      <c r="S249" s="241"/>
      <c r="T249" s="232"/>
      <c r="U249" s="232"/>
      <c r="V249" s="232"/>
      <c r="W249" s="232"/>
    </row>
    <row r="250" spans="1:23" ht="12.6">
      <c r="A250" s="232" t="s">
        <v>5019</v>
      </c>
      <c r="B250" s="232" t="s">
        <v>6473</v>
      </c>
      <c r="C250" s="232" t="s">
        <v>6323</v>
      </c>
      <c r="D250" s="232" t="s">
        <v>6323</v>
      </c>
      <c r="E250" s="233"/>
      <c r="F250" s="232"/>
      <c r="G250" s="232"/>
      <c r="H250" s="232"/>
      <c r="I250" s="233"/>
      <c r="J250" s="232"/>
      <c r="K250" s="232"/>
      <c r="L250" s="232"/>
      <c r="M250" s="232"/>
      <c r="N250" s="232"/>
      <c r="O250" s="232" t="s">
        <v>2045</v>
      </c>
      <c r="P250" s="232" t="s">
        <v>4594</v>
      </c>
      <c r="Q250" s="232" t="s">
        <v>4403</v>
      </c>
      <c r="R250" s="241"/>
      <c r="S250" s="241"/>
      <c r="T250" s="232"/>
      <c r="U250" s="232"/>
      <c r="V250" s="232"/>
      <c r="W250" s="232"/>
    </row>
    <row r="251" spans="1:23" ht="12.6">
      <c r="A251" s="232" t="s">
        <v>5024</v>
      </c>
      <c r="B251" s="232" t="s">
        <v>6474</v>
      </c>
      <c r="C251" s="232" t="s">
        <v>6323</v>
      </c>
      <c r="D251" s="232" t="s">
        <v>6323</v>
      </c>
      <c r="E251" s="233"/>
      <c r="F251" s="232"/>
      <c r="G251" s="232"/>
      <c r="H251" s="232"/>
      <c r="I251" s="233"/>
      <c r="J251" s="232"/>
      <c r="K251" s="232"/>
      <c r="L251" s="232"/>
      <c r="M251" s="232"/>
      <c r="N251" s="232"/>
      <c r="O251" s="232" t="s">
        <v>2045</v>
      </c>
      <c r="P251" s="232" t="s">
        <v>4594</v>
      </c>
      <c r="Q251" s="232" t="s">
        <v>4403</v>
      </c>
      <c r="R251" s="241"/>
      <c r="S251" s="241"/>
      <c r="T251" s="232"/>
      <c r="U251" s="232"/>
      <c r="V251" s="232"/>
      <c r="W251" s="232"/>
    </row>
    <row r="252" spans="1:23" ht="12.6">
      <c r="A252" s="232" t="s">
        <v>5027</v>
      </c>
      <c r="B252" s="232" t="s">
        <v>6475</v>
      </c>
      <c r="C252" s="232" t="s">
        <v>6323</v>
      </c>
      <c r="D252" s="232" t="s">
        <v>6323</v>
      </c>
      <c r="E252" s="233"/>
      <c r="F252" s="232"/>
      <c r="G252" s="232"/>
      <c r="H252" s="232"/>
      <c r="I252" s="233"/>
      <c r="J252" s="232"/>
      <c r="K252" s="232"/>
      <c r="L252" s="232"/>
      <c r="M252" s="232"/>
      <c r="N252" s="232"/>
      <c r="O252" s="232" t="s">
        <v>2045</v>
      </c>
      <c r="P252" s="232" t="s">
        <v>4594</v>
      </c>
      <c r="Q252" s="232" t="s">
        <v>4403</v>
      </c>
      <c r="R252" s="241"/>
      <c r="S252" s="241"/>
      <c r="T252" s="232"/>
      <c r="U252" s="232"/>
      <c r="V252" s="232"/>
      <c r="W252" s="232"/>
    </row>
    <row r="253" spans="1:23" ht="12.6">
      <c r="A253" s="232" t="s">
        <v>5029</v>
      </c>
      <c r="B253" s="232" t="s">
        <v>6476</v>
      </c>
      <c r="C253" s="232" t="s">
        <v>6323</v>
      </c>
      <c r="D253" s="232" t="s">
        <v>6323</v>
      </c>
      <c r="E253" s="233"/>
      <c r="F253" s="232"/>
      <c r="G253" s="232"/>
      <c r="H253" s="232"/>
      <c r="I253" s="233"/>
      <c r="J253" s="232"/>
      <c r="K253" s="232"/>
      <c r="L253" s="232"/>
      <c r="M253" s="232"/>
      <c r="N253" s="232"/>
      <c r="O253" s="232" t="s">
        <v>2045</v>
      </c>
      <c r="P253" s="232" t="s">
        <v>4594</v>
      </c>
      <c r="Q253" s="232" t="s">
        <v>4403</v>
      </c>
      <c r="R253" s="241"/>
      <c r="S253" s="241"/>
      <c r="T253" s="232"/>
      <c r="U253" s="232"/>
      <c r="V253" s="232"/>
      <c r="W253" s="232"/>
    </row>
    <row r="254" spans="1:23" ht="12.6">
      <c r="A254" s="232" t="s">
        <v>5033</v>
      </c>
      <c r="B254" s="232" t="s">
        <v>6477</v>
      </c>
      <c r="C254" s="232" t="s">
        <v>6323</v>
      </c>
      <c r="D254" s="232" t="s">
        <v>6323</v>
      </c>
      <c r="E254" s="233"/>
      <c r="F254" s="232"/>
      <c r="G254" s="232"/>
      <c r="H254" s="232"/>
      <c r="I254" s="233"/>
      <c r="J254" s="232"/>
      <c r="K254" s="232"/>
      <c r="L254" s="232"/>
      <c r="M254" s="232"/>
      <c r="N254" s="232"/>
      <c r="O254" s="232" t="s">
        <v>2045</v>
      </c>
      <c r="P254" s="232" t="s">
        <v>4594</v>
      </c>
      <c r="Q254" s="232" t="s">
        <v>4403</v>
      </c>
      <c r="R254" s="241"/>
      <c r="S254" s="241"/>
      <c r="T254" s="232"/>
      <c r="U254" s="232"/>
      <c r="V254" s="232"/>
      <c r="W254" s="232"/>
    </row>
    <row r="255" spans="1:23" ht="12.6">
      <c r="A255" s="232" t="s">
        <v>5038</v>
      </c>
      <c r="B255" s="232" t="s">
        <v>6478</v>
      </c>
      <c r="C255" s="232" t="s">
        <v>6323</v>
      </c>
      <c r="D255" s="232" t="s">
        <v>6323</v>
      </c>
      <c r="E255" s="233"/>
      <c r="F255" s="232"/>
      <c r="G255" s="232"/>
      <c r="H255" s="232"/>
      <c r="I255" s="233"/>
      <c r="J255" s="232"/>
      <c r="K255" s="232"/>
      <c r="L255" s="232"/>
      <c r="M255" s="232"/>
      <c r="N255" s="232"/>
      <c r="O255" s="232" t="s">
        <v>2045</v>
      </c>
      <c r="P255" s="232" t="s">
        <v>4594</v>
      </c>
      <c r="Q255" s="232" t="s">
        <v>4403</v>
      </c>
      <c r="R255" s="241"/>
      <c r="S255" s="241"/>
      <c r="T255" s="232"/>
      <c r="U255" s="232"/>
      <c r="V255" s="232"/>
      <c r="W255" s="232"/>
    </row>
    <row r="256" spans="1:23" ht="12.6">
      <c r="A256" s="232" t="s">
        <v>5043</v>
      </c>
      <c r="B256" s="232" t="s">
        <v>6479</v>
      </c>
      <c r="C256" s="232" t="s">
        <v>6323</v>
      </c>
      <c r="D256" s="232" t="s">
        <v>6323</v>
      </c>
      <c r="E256" s="233"/>
      <c r="F256" s="232"/>
      <c r="G256" s="232"/>
      <c r="H256" s="232"/>
      <c r="I256" s="233"/>
      <c r="J256" s="232"/>
      <c r="K256" s="232"/>
      <c r="L256" s="232"/>
      <c r="M256" s="232"/>
      <c r="N256" s="232"/>
      <c r="O256" s="232" t="s">
        <v>2045</v>
      </c>
      <c r="P256" s="232" t="s">
        <v>4594</v>
      </c>
      <c r="Q256" s="232" t="s">
        <v>4403</v>
      </c>
      <c r="R256" s="241"/>
      <c r="S256" s="241"/>
      <c r="T256" s="232"/>
      <c r="U256" s="232"/>
      <c r="V256" s="232"/>
      <c r="W256" s="232"/>
    </row>
    <row r="257" spans="1:23" ht="12.6">
      <c r="A257" s="232" t="s">
        <v>5048</v>
      </c>
      <c r="B257" s="232" t="s">
        <v>6480</v>
      </c>
      <c r="C257" s="232" t="s">
        <v>6323</v>
      </c>
      <c r="D257" s="232" t="s">
        <v>6323</v>
      </c>
      <c r="E257" s="233"/>
      <c r="F257" s="232"/>
      <c r="G257" s="232"/>
      <c r="H257" s="232"/>
      <c r="I257" s="233"/>
      <c r="J257" s="232"/>
      <c r="K257" s="232"/>
      <c r="L257" s="232"/>
      <c r="M257" s="232"/>
      <c r="N257" s="232"/>
      <c r="O257" s="232" t="s">
        <v>2045</v>
      </c>
      <c r="P257" s="232" t="s">
        <v>4594</v>
      </c>
      <c r="Q257" s="232" t="s">
        <v>4403</v>
      </c>
      <c r="R257" s="241"/>
      <c r="S257" s="241"/>
      <c r="T257" s="232"/>
      <c r="U257" s="232"/>
      <c r="V257" s="232"/>
      <c r="W257" s="232"/>
    </row>
    <row r="258" spans="1:23" ht="12.6">
      <c r="A258" s="232" t="s">
        <v>5053</v>
      </c>
      <c r="B258" s="232" t="s">
        <v>6481</v>
      </c>
      <c r="C258" s="232" t="s">
        <v>6323</v>
      </c>
      <c r="D258" s="232" t="s">
        <v>6323</v>
      </c>
      <c r="E258" s="233"/>
      <c r="F258" s="232"/>
      <c r="G258" s="232"/>
      <c r="H258" s="232"/>
      <c r="I258" s="233"/>
      <c r="J258" s="232"/>
      <c r="K258" s="232"/>
      <c r="L258" s="232"/>
      <c r="M258" s="232"/>
      <c r="N258" s="232"/>
      <c r="O258" s="232" t="s">
        <v>2045</v>
      </c>
      <c r="P258" s="232" t="s">
        <v>4594</v>
      </c>
      <c r="Q258" s="232" t="s">
        <v>4403</v>
      </c>
      <c r="R258" s="241"/>
      <c r="S258" s="241"/>
      <c r="T258" s="232"/>
      <c r="U258" s="232"/>
      <c r="V258" s="232"/>
      <c r="W258" s="232"/>
    </row>
    <row r="259" spans="1:23" ht="12.6">
      <c r="A259" s="232" t="s">
        <v>5058</v>
      </c>
      <c r="B259" s="232" t="s">
        <v>6482</v>
      </c>
      <c r="C259" s="232" t="s">
        <v>6323</v>
      </c>
      <c r="D259" s="232" t="s">
        <v>6323</v>
      </c>
      <c r="E259" s="233"/>
      <c r="F259" s="232"/>
      <c r="G259" s="232"/>
      <c r="H259" s="232"/>
      <c r="I259" s="233"/>
      <c r="J259" s="232"/>
      <c r="K259" s="232"/>
      <c r="L259" s="232"/>
      <c r="M259" s="232"/>
      <c r="N259" s="232"/>
      <c r="O259" s="232" t="s">
        <v>2045</v>
      </c>
      <c r="P259" s="232" t="s">
        <v>4594</v>
      </c>
      <c r="Q259" s="232" t="s">
        <v>4403</v>
      </c>
      <c r="R259" s="241"/>
      <c r="S259" s="241"/>
      <c r="T259" s="232"/>
      <c r="U259" s="232"/>
      <c r="V259" s="232"/>
      <c r="W259" s="232"/>
    </row>
    <row r="260" spans="1:23" ht="12.6">
      <c r="A260" s="232" t="s">
        <v>5062</v>
      </c>
      <c r="B260" s="232" t="s">
        <v>6483</v>
      </c>
      <c r="C260" s="232" t="s">
        <v>6323</v>
      </c>
      <c r="D260" s="232" t="s">
        <v>6323</v>
      </c>
      <c r="E260" s="233"/>
      <c r="F260" s="232"/>
      <c r="G260" s="232"/>
      <c r="H260" s="232"/>
      <c r="I260" s="233"/>
      <c r="J260" s="232"/>
      <c r="K260" s="232"/>
      <c r="L260" s="232"/>
      <c r="M260" s="232"/>
      <c r="N260" s="232"/>
      <c r="O260" s="232" t="s">
        <v>2045</v>
      </c>
      <c r="P260" s="232" t="s">
        <v>4594</v>
      </c>
      <c r="Q260" s="232" t="s">
        <v>4403</v>
      </c>
      <c r="R260" s="241"/>
      <c r="S260" s="241"/>
      <c r="T260" s="232"/>
      <c r="U260" s="232"/>
      <c r="V260" s="232"/>
      <c r="W260" s="232"/>
    </row>
    <row r="261" spans="1:23" ht="12.6">
      <c r="A261" s="232" t="s">
        <v>5067</v>
      </c>
      <c r="B261" s="232" t="s">
        <v>6484</v>
      </c>
      <c r="C261" s="232" t="s">
        <v>6323</v>
      </c>
      <c r="D261" s="232" t="s">
        <v>6323</v>
      </c>
      <c r="E261" s="233"/>
      <c r="F261" s="232"/>
      <c r="G261" s="232"/>
      <c r="H261" s="232"/>
      <c r="I261" s="233"/>
      <c r="J261" s="232"/>
      <c r="K261" s="232"/>
      <c r="L261" s="232"/>
      <c r="M261" s="232"/>
      <c r="N261" s="232"/>
      <c r="O261" s="232" t="s">
        <v>2045</v>
      </c>
      <c r="P261" s="232" t="s">
        <v>4594</v>
      </c>
      <c r="Q261" s="232" t="s">
        <v>4403</v>
      </c>
      <c r="R261" s="241"/>
      <c r="S261" s="241"/>
      <c r="T261" s="232"/>
      <c r="U261" s="232"/>
      <c r="V261" s="232"/>
      <c r="W261" s="232"/>
    </row>
    <row r="262" spans="1:23" ht="12.6">
      <c r="A262" s="232" t="s">
        <v>5072</v>
      </c>
      <c r="B262" s="232" t="s">
        <v>6485</v>
      </c>
      <c r="C262" s="232" t="s">
        <v>6323</v>
      </c>
      <c r="D262" s="232" t="s">
        <v>6323</v>
      </c>
      <c r="E262" s="233"/>
      <c r="F262" s="232"/>
      <c r="G262" s="232"/>
      <c r="H262" s="232"/>
      <c r="I262" s="233"/>
      <c r="J262" s="232"/>
      <c r="K262" s="232"/>
      <c r="L262" s="232"/>
      <c r="M262" s="232"/>
      <c r="N262" s="232"/>
      <c r="O262" s="232" t="s">
        <v>2045</v>
      </c>
      <c r="P262" s="232" t="s">
        <v>4594</v>
      </c>
      <c r="Q262" s="232" t="s">
        <v>4403</v>
      </c>
      <c r="R262" s="241"/>
      <c r="S262" s="241"/>
      <c r="T262" s="232"/>
      <c r="U262" s="232"/>
      <c r="V262" s="232"/>
      <c r="W262" s="232"/>
    </row>
    <row r="263" spans="1:23" ht="12.6">
      <c r="A263" s="232" t="s">
        <v>5078</v>
      </c>
      <c r="B263" s="232" t="s">
        <v>6486</v>
      </c>
      <c r="C263" s="232" t="s">
        <v>6323</v>
      </c>
      <c r="D263" s="232" t="s">
        <v>6323</v>
      </c>
      <c r="E263" s="233"/>
      <c r="F263" s="232"/>
      <c r="G263" s="232"/>
      <c r="H263" s="232"/>
      <c r="I263" s="233"/>
      <c r="J263" s="232"/>
      <c r="K263" s="232"/>
      <c r="L263" s="232"/>
      <c r="M263" s="232"/>
      <c r="N263" s="232"/>
      <c r="O263" s="232" t="s">
        <v>2045</v>
      </c>
      <c r="P263" s="232" t="s">
        <v>4594</v>
      </c>
      <c r="Q263" s="232" t="s">
        <v>4403</v>
      </c>
      <c r="R263" s="241"/>
      <c r="S263" s="241"/>
      <c r="T263" s="232"/>
      <c r="U263" s="232"/>
      <c r="V263" s="232"/>
      <c r="W263" s="232"/>
    </row>
    <row r="264" spans="1:23" ht="12.6">
      <c r="A264" s="232" t="s">
        <v>5083</v>
      </c>
      <c r="B264" s="232" t="s">
        <v>6487</v>
      </c>
      <c r="C264" s="232" t="s">
        <v>6323</v>
      </c>
      <c r="D264" s="232" t="s">
        <v>6323</v>
      </c>
      <c r="E264" s="233"/>
      <c r="F264" s="232"/>
      <c r="G264" s="232"/>
      <c r="H264" s="232"/>
      <c r="I264" s="233"/>
      <c r="J264" s="232"/>
      <c r="K264" s="232"/>
      <c r="L264" s="232"/>
      <c r="M264" s="232"/>
      <c r="N264" s="232"/>
      <c r="O264" s="232" t="s">
        <v>2045</v>
      </c>
      <c r="P264" s="232" t="s">
        <v>4594</v>
      </c>
      <c r="Q264" s="232" t="s">
        <v>4403</v>
      </c>
      <c r="R264" s="241"/>
      <c r="S264" s="241"/>
      <c r="T264" s="232"/>
      <c r="U264" s="232"/>
      <c r="V264" s="232"/>
      <c r="W264" s="232"/>
    </row>
    <row r="265" spans="1:23" ht="12.6">
      <c r="A265" s="232" t="s">
        <v>5088</v>
      </c>
      <c r="B265" s="232" t="s">
        <v>6488</v>
      </c>
      <c r="C265" s="232" t="s">
        <v>6323</v>
      </c>
      <c r="D265" s="232" t="s">
        <v>6323</v>
      </c>
      <c r="E265" s="233"/>
      <c r="F265" s="232"/>
      <c r="G265" s="232"/>
      <c r="H265" s="232"/>
      <c r="I265" s="233"/>
      <c r="J265" s="232"/>
      <c r="K265" s="232"/>
      <c r="L265" s="232"/>
      <c r="M265" s="232"/>
      <c r="N265" s="232"/>
      <c r="O265" s="232" t="s">
        <v>2045</v>
      </c>
      <c r="P265" s="232" t="s">
        <v>4594</v>
      </c>
      <c r="Q265" s="232" t="s">
        <v>4403</v>
      </c>
      <c r="R265" s="241"/>
      <c r="S265" s="241"/>
      <c r="T265" s="232"/>
      <c r="U265" s="232"/>
      <c r="V265" s="232"/>
      <c r="W265" s="232"/>
    </row>
    <row r="266" spans="1:23" ht="12.6">
      <c r="A266" s="232" t="s">
        <v>5093</v>
      </c>
      <c r="B266" s="232" t="s">
        <v>6489</v>
      </c>
      <c r="C266" s="232" t="s">
        <v>6323</v>
      </c>
      <c r="D266" s="232" t="s">
        <v>6323</v>
      </c>
      <c r="E266" s="233"/>
      <c r="F266" s="232"/>
      <c r="G266" s="232"/>
      <c r="H266" s="232"/>
      <c r="I266" s="233"/>
      <c r="J266" s="232"/>
      <c r="K266" s="232"/>
      <c r="L266" s="232"/>
      <c r="M266" s="232"/>
      <c r="N266" s="232"/>
      <c r="O266" s="232" t="s">
        <v>2045</v>
      </c>
      <c r="P266" s="232" t="s">
        <v>4594</v>
      </c>
      <c r="Q266" s="232" t="s">
        <v>4403</v>
      </c>
      <c r="R266" s="241"/>
      <c r="S266" s="241"/>
      <c r="T266" s="232"/>
      <c r="U266" s="232"/>
      <c r="V266" s="232"/>
      <c r="W266" s="232"/>
    </row>
    <row r="267" spans="1:23" ht="12.6">
      <c r="A267" s="232" t="s">
        <v>5097</v>
      </c>
      <c r="B267" s="232" t="s">
        <v>6490</v>
      </c>
      <c r="C267" s="232" t="s">
        <v>6323</v>
      </c>
      <c r="D267" s="232" t="s">
        <v>6323</v>
      </c>
      <c r="E267" s="233"/>
      <c r="F267" s="232"/>
      <c r="G267" s="232"/>
      <c r="H267" s="232"/>
      <c r="I267" s="233"/>
      <c r="J267" s="232"/>
      <c r="K267" s="232"/>
      <c r="L267" s="232"/>
      <c r="M267" s="232"/>
      <c r="N267" s="232"/>
      <c r="O267" s="232" t="s">
        <v>2045</v>
      </c>
      <c r="P267" s="232" t="s">
        <v>4594</v>
      </c>
      <c r="Q267" s="232" t="s">
        <v>4403</v>
      </c>
      <c r="R267" s="241"/>
      <c r="S267" s="241"/>
      <c r="T267" s="232"/>
      <c r="U267" s="232"/>
      <c r="V267" s="232"/>
      <c r="W267" s="232"/>
    </row>
    <row r="268" spans="1:23" ht="12.6">
      <c r="A268" s="232" t="s">
        <v>5102</v>
      </c>
      <c r="B268" s="232" t="s">
        <v>6491</v>
      </c>
      <c r="C268" s="232" t="s">
        <v>6323</v>
      </c>
      <c r="D268" s="232" t="s">
        <v>6323</v>
      </c>
      <c r="E268" s="233"/>
      <c r="F268" s="232"/>
      <c r="G268" s="232"/>
      <c r="H268" s="232"/>
      <c r="I268" s="233"/>
      <c r="J268" s="232"/>
      <c r="K268" s="232"/>
      <c r="L268" s="232"/>
      <c r="M268" s="232"/>
      <c r="N268" s="232"/>
      <c r="O268" s="232" t="s">
        <v>2045</v>
      </c>
      <c r="P268" s="232" t="s">
        <v>4594</v>
      </c>
      <c r="Q268" s="232" t="s">
        <v>4403</v>
      </c>
      <c r="R268" s="241"/>
      <c r="S268" s="241"/>
      <c r="T268" s="232"/>
      <c r="U268" s="232"/>
      <c r="V268" s="232"/>
      <c r="W268" s="232"/>
    </row>
    <row r="269" spans="1:23" ht="12.6">
      <c r="A269" s="232" t="s">
        <v>5108</v>
      </c>
      <c r="B269" s="232" t="s">
        <v>6492</v>
      </c>
      <c r="C269" s="232" t="s">
        <v>6323</v>
      </c>
      <c r="D269" s="232" t="s">
        <v>6323</v>
      </c>
      <c r="E269" s="233"/>
      <c r="F269" s="232"/>
      <c r="G269" s="232"/>
      <c r="H269" s="232"/>
      <c r="I269" s="233"/>
      <c r="J269" s="232"/>
      <c r="K269" s="232"/>
      <c r="L269" s="232"/>
      <c r="M269" s="232"/>
      <c r="N269" s="232"/>
      <c r="O269" s="232" t="s">
        <v>2045</v>
      </c>
      <c r="P269" s="232" t="s">
        <v>4594</v>
      </c>
      <c r="Q269" s="232" t="s">
        <v>4403</v>
      </c>
      <c r="R269" s="241"/>
      <c r="S269" s="241"/>
      <c r="T269" s="232"/>
      <c r="U269" s="232"/>
      <c r="V269" s="232"/>
      <c r="W269" s="232"/>
    </row>
    <row r="270" spans="1:23" ht="12.6">
      <c r="A270" s="232" t="s">
        <v>5114</v>
      </c>
      <c r="B270" s="232" t="s">
        <v>6493</v>
      </c>
      <c r="C270" s="232" t="s">
        <v>6323</v>
      </c>
      <c r="D270" s="232" t="s">
        <v>6323</v>
      </c>
      <c r="E270" s="233"/>
      <c r="F270" s="232"/>
      <c r="G270" s="232"/>
      <c r="H270" s="232"/>
      <c r="I270" s="233"/>
      <c r="J270" s="232"/>
      <c r="K270" s="232"/>
      <c r="L270" s="232"/>
      <c r="M270" s="232"/>
      <c r="N270" s="232"/>
      <c r="O270" s="232" t="s">
        <v>2045</v>
      </c>
      <c r="P270" s="232" t="s">
        <v>4594</v>
      </c>
      <c r="Q270" s="232" t="s">
        <v>4403</v>
      </c>
      <c r="R270" s="241"/>
      <c r="S270" s="241"/>
      <c r="T270" s="232"/>
      <c r="U270" s="232"/>
      <c r="V270" s="232"/>
      <c r="W270" s="232"/>
    </row>
    <row r="271" spans="1:23" ht="12.6">
      <c r="A271" s="232" t="s">
        <v>5120</v>
      </c>
      <c r="B271" s="232" t="s">
        <v>6494</v>
      </c>
      <c r="C271" s="232" t="s">
        <v>6323</v>
      </c>
      <c r="D271" s="232" t="s">
        <v>6323</v>
      </c>
      <c r="E271" s="233"/>
      <c r="F271" s="232"/>
      <c r="G271" s="232"/>
      <c r="H271" s="232"/>
      <c r="I271" s="233"/>
      <c r="J271" s="232"/>
      <c r="K271" s="232"/>
      <c r="L271" s="232"/>
      <c r="M271" s="232"/>
      <c r="N271" s="232"/>
      <c r="O271" s="232" t="s">
        <v>2045</v>
      </c>
      <c r="P271" s="232" t="s">
        <v>4594</v>
      </c>
      <c r="Q271" s="232" t="s">
        <v>4403</v>
      </c>
      <c r="R271" s="241"/>
      <c r="S271" s="241"/>
      <c r="T271" s="232"/>
      <c r="U271" s="232"/>
      <c r="V271" s="232"/>
      <c r="W271" s="232"/>
    </row>
    <row r="272" spans="1:23" ht="12.6">
      <c r="A272" s="232" t="s">
        <v>5125</v>
      </c>
      <c r="B272" s="232" t="s">
        <v>6495</v>
      </c>
      <c r="C272" s="232" t="s">
        <v>6323</v>
      </c>
      <c r="D272" s="232" t="s">
        <v>6323</v>
      </c>
      <c r="E272" s="233"/>
      <c r="F272" s="232"/>
      <c r="G272" s="232"/>
      <c r="H272" s="232"/>
      <c r="I272" s="233"/>
      <c r="J272" s="232"/>
      <c r="K272" s="232"/>
      <c r="L272" s="232"/>
      <c r="M272" s="232"/>
      <c r="N272" s="232"/>
      <c r="O272" s="232" t="s">
        <v>2045</v>
      </c>
      <c r="P272" s="232" t="s">
        <v>4594</v>
      </c>
      <c r="Q272" s="232" t="s">
        <v>4403</v>
      </c>
      <c r="R272" s="241"/>
      <c r="S272" s="241"/>
      <c r="T272" s="232"/>
      <c r="U272" s="232"/>
      <c r="V272" s="232"/>
      <c r="W272" s="232"/>
    </row>
    <row r="273" spans="1:23" ht="12.6">
      <c r="A273" s="232" t="s">
        <v>5130</v>
      </c>
      <c r="B273" s="232" t="s">
        <v>6496</v>
      </c>
      <c r="C273" s="232" t="s">
        <v>6323</v>
      </c>
      <c r="D273" s="232" t="s">
        <v>6323</v>
      </c>
      <c r="E273" s="233"/>
      <c r="F273" s="232"/>
      <c r="G273" s="232"/>
      <c r="H273" s="232"/>
      <c r="I273" s="233"/>
      <c r="J273" s="232"/>
      <c r="K273" s="232"/>
      <c r="L273" s="232"/>
      <c r="M273" s="232"/>
      <c r="N273" s="232"/>
      <c r="O273" s="232" t="s">
        <v>2045</v>
      </c>
      <c r="P273" s="232" t="s">
        <v>4594</v>
      </c>
      <c r="Q273" s="232" t="s">
        <v>4403</v>
      </c>
      <c r="R273" s="241"/>
      <c r="S273" s="241"/>
      <c r="T273" s="232"/>
      <c r="U273" s="232"/>
      <c r="V273" s="232"/>
      <c r="W273" s="232"/>
    </row>
    <row r="274" spans="1:23" ht="12.6">
      <c r="A274" s="232" t="s">
        <v>5135</v>
      </c>
      <c r="B274" s="232" t="s">
        <v>6497</v>
      </c>
      <c r="C274" s="232" t="s">
        <v>6323</v>
      </c>
      <c r="D274" s="232" t="s">
        <v>6323</v>
      </c>
      <c r="E274" s="233"/>
      <c r="F274" s="232"/>
      <c r="G274" s="232"/>
      <c r="H274" s="232"/>
      <c r="I274" s="233"/>
      <c r="J274" s="232"/>
      <c r="K274" s="232"/>
      <c r="L274" s="232"/>
      <c r="M274" s="232"/>
      <c r="N274" s="232"/>
      <c r="O274" s="232" t="s">
        <v>2045</v>
      </c>
      <c r="P274" s="232" t="s">
        <v>4594</v>
      </c>
      <c r="Q274" s="232" t="s">
        <v>4403</v>
      </c>
      <c r="R274" s="241"/>
      <c r="S274" s="241"/>
      <c r="T274" s="232"/>
      <c r="U274" s="232"/>
      <c r="V274" s="232"/>
      <c r="W274" s="232"/>
    </row>
    <row r="275" spans="1:23" ht="12.6">
      <c r="A275" s="232" t="s">
        <v>5139</v>
      </c>
      <c r="B275" s="232" t="s">
        <v>6498</v>
      </c>
      <c r="C275" s="232" t="s">
        <v>6323</v>
      </c>
      <c r="D275" s="232" t="s">
        <v>6323</v>
      </c>
      <c r="E275" s="233"/>
      <c r="F275" s="232"/>
      <c r="G275" s="232"/>
      <c r="H275" s="232"/>
      <c r="I275" s="233"/>
      <c r="J275" s="232"/>
      <c r="K275" s="232"/>
      <c r="L275" s="232"/>
      <c r="M275" s="232"/>
      <c r="N275" s="232"/>
      <c r="O275" s="232" t="s">
        <v>2045</v>
      </c>
      <c r="P275" s="232" t="s">
        <v>4594</v>
      </c>
      <c r="Q275" s="232" t="s">
        <v>4403</v>
      </c>
      <c r="R275" s="241"/>
      <c r="S275" s="241"/>
      <c r="T275" s="232"/>
      <c r="U275" s="232"/>
      <c r="V275" s="232"/>
      <c r="W275" s="232"/>
    </row>
    <row r="276" spans="1:23" ht="12.6">
      <c r="A276" s="232" t="s">
        <v>5140</v>
      </c>
      <c r="B276" s="232" t="s">
        <v>6499</v>
      </c>
      <c r="C276" s="232" t="s">
        <v>6323</v>
      </c>
      <c r="D276" s="232" t="s">
        <v>6323</v>
      </c>
      <c r="E276" s="233"/>
      <c r="F276" s="232"/>
      <c r="G276" s="232"/>
      <c r="H276" s="232"/>
      <c r="I276" s="233"/>
      <c r="J276" s="232"/>
      <c r="K276" s="232"/>
      <c r="L276" s="232"/>
      <c r="M276" s="232"/>
      <c r="N276" s="232"/>
      <c r="O276" s="232" t="s">
        <v>2045</v>
      </c>
      <c r="P276" s="232" t="s">
        <v>4594</v>
      </c>
      <c r="Q276" s="232" t="s">
        <v>4403</v>
      </c>
      <c r="R276" s="241"/>
      <c r="S276" s="241"/>
      <c r="T276" s="232"/>
      <c r="U276" s="232"/>
      <c r="V276" s="232"/>
      <c r="W276" s="232"/>
    </row>
    <row r="277" spans="1:23" ht="12.6">
      <c r="A277" s="232" t="s">
        <v>5144</v>
      </c>
      <c r="B277" s="232" t="s">
        <v>6500</v>
      </c>
      <c r="C277" s="232" t="s">
        <v>6323</v>
      </c>
      <c r="D277" s="232" t="s">
        <v>6323</v>
      </c>
      <c r="E277" s="233"/>
      <c r="F277" s="232"/>
      <c r="G277" s="232"/>
      <c r="H277" s="232"/>
      <c r="I277" s="233"/>
      <c r="J277" s="232"/>
      <c r="K277" s="232"/>
      <c r="L277" s="232"/>
      <c r="M277" s="232"/>
      <c r="N277" s="232"/>
      <c r="O277" s="232" t="s">
        <v>2045</v>
      </c>
      <c r="P277" s="232" t="s">
        <v>4594</v>
      </c>
      <c r="Q277" s="232" t="s">
        <v>4403</v>
      </c>
      <c r="R277" s="241"/>
      <c r="S277" s="241"/>
      <c r="T277" s="232"/>
      <c r="U277" s="232"/>
      <c r="V277" s="232"/>
      <c r="W277" s="232"/>
    </row>
    <row r="278" spans="1:23" ht="12.6">
      <c r="A278" s="232" t="s">
        <v>5149</v>
      </c>
      <c r="B278" s="232" t="s">
        <v>6501</v>
      </c>
      <c r="C278" s="232" t="s">
        <v>6323</v>
      </c>
      <c r="D278" s="232" t="s">
        <v>6323</v>
      </c>
      <c r="E278" s="233"/>
      <c r="F278" s="232"/>
      <c r="G278" s="232"/>
      <c r="H278" s="232"/>
      <c r="I278" s="233"/>
      <c r="J278" s="232"/>
      <c r="K278" s="232"/>
      <c r="L278" s="232"/>
      <c r="M278" s="232"/>
      <c r="N278" s="232"/>
      <c r="O278" s="232" t="s">
        <v>2045</v>
      </c>
      <c r="P278" s="232" t="s">
        <v>4594</v>
      </c>
      <c r="Q278" s="232" t="s">
        <v>4403</v>
      </c>
      <c r="R278" s="241"/>
      <c r="S278" s="241"/>
      <c r="T278" s="232"/>
      <c r="U278" s="232"/>
      <c r="V278" s="232"/>
      <c r="W278" s="232"/>
    </row>
    <row r="279" spans="1:23" ht="12.6">
      <c r="A279" s="232" t="s">
        <v>6502</v>
      </c>
      <c r="B279" s="232" t="s">
        <v>6503</v>
      </c>
      <c r="C279" s="232" t="s">
        <v>6323</v>
      </c>
      <c r="D279" s="232" t="s">
        <v>6323</v>
      </c>
      <c r="E279" s="233"/>
      <c r="F279" s="232"/>
      <c r="G279" s="232"/>
      <c r="H279" s="232"/>
      <c r="I279" s="233"/>
      <c r="J279" s="232"/>
      <c r="K279" s="232"/>
      <c r="L279" s="232"/>
      <c r="M279" s="232"/>
      <c r="N279" s="232"/>
      <c r="O279" s="232" t="s">
        <v>2045</v>
      </c>
      <c r="P279" s="232" t="s">
        <v>4594</v>
      </c>
      <c r="Q279" s="232" t="s">
        <v>4403</v>
      </c>
      <c r="R279" s="241"/>
      <c r="S279" s="241"/>
      <c r="T279" s="232"/>
      <c r="U279" s="232"/>
      <c r="V279" s="232"/>
      <c r="W279" s="232"/>
    </row>
    <row r="280" spans="1:23" ht="12.6">
      <c r="A280" s="232" t="s">
        <v>6504</v>
      </c>
      <c r="B280" s="232" t="s">
        <v>6505</v>
      </c>
      <c r="C280" s="232" t="s">
        <v>6323</v>
      </c>
      <c r="D280" s="232" t="s">
        <v>6323</v>
      </c>
      <c r="E280" s="233"/>
      <c r="F280" s="232"/>
      <c r="G280" s="232"/>
      <c r="H280" s="232"/>
      <c r="I280" s="233"/>
      <c r="J280" s="232"/>
      <c r="K280" s="232"/>
      <c r="L280" s="232"/>
      <c r="M280" s="232"/>
      <c r="N280" s="232"/>
      <c r="O280" s="232" t="s">
        <v>2045</v>
      </c>
      <c r="P280" s="232" t="s">
        <v>4594</v>
      </c>
      <c r="Q280" s="232" t="s">
        <v>4403</v>
      </c>
      <c r="R280" s="241"/>
      <c r="S280" s="241"/>
      <c r="T280" s="232"/>
      <c r="U280" s="232"/>
      <c r="V280" s="232"/>
      <c r="W280" s="232"/>
    </row>
    <row r="281" spans="1:23" ht="12.6">
      <c r="A281" s="232" t="s">
        <v>6506</v>
      </c>
      <c r="B281" s="232" t="s">
        <v>6507</v>
      </c>
      <c r="C281" s="232" t="s">
        <v>6323</v>
      </c>
      <c r="D281" s="232" t="s">
        <v>6323</v>
      </c>
      <c r="E281" s="233"/>
      <c r="F281" s="232"/>
      <c r="G281" s="232"/>
      <c r="H281" s="232"/>
      <c r="I281" s="233"/>
      <c r="J281" s="232"/>
      <c r="K281" s="232"/>
      <c r="L281" s="232"/>
      <c r="M281" s="232"/>
      <c r="N281" s="232"/>
      <c r="O281" s="232" t="s">
        <v>2045</v>
      </c>
      <c r="P281" s="232" t="s">
        <v>4594</v>
      </c>
      <c r="Q281" s="232" t="s">
        <v>4403</v>
      </c>
      <c r="R281" s="241"/>
      <c r="S281" s="241"/>
      <c r="T281" s="232"/>
      <c r="U281" s="232"/>
      <c r="V281" s="232"/>
      <c r="W281" s="232"/>
    </row>
    <row r="282" spans="1:23" ht="12.6">
      <c r="A282" s="232" t="s">
        <v>6508</v>
      </c>
      <c r="B282" s="232" t="s">
        <v>6509</v>
      </c>
      <c r="C282" s="232" t="s">
        <v>6323</v>
      </c>
      <c r="D282" s="232" t="s">
        <v>6323</v>
      </c>
      <c r="E282" s="233"/>
      <c r="F282" s="232"/>
      <c r="G282" s="232"/>
      <c r="H282" s="232"/>
      <c r="I282" s="233"/>
      <c r="J282" s="232"/>
      <c r="K282" s="232"/>
      <c r="L282" s="232"/>
      <c r="M282" s="232"/>
      <c r="N282" s="232"/>
      <c r="O282" s="232" t="s">
        <v>2045</v>
      </c>
      <c r="P282" s="232" t="s">
        <v>4594</v>
      </c>
      <c r="Q282" s="232" t="s">
        <v>4403</v>
      </c>
      <c r="R282" s="241"/>
      <c r="S282" s="241"/>
      <c r="T282" s="232"/>
      <c r="U282" s="232"/>
      <c r="V282" s="232"/>
      <c r="W282" s="232"/>
    </row>
    <row r="283" spans="1:23" ht="12.6">
      <c r="A283" s="232" t="s">
        <v>6510</v>
      </c>
      <c r="B283" s="232" t="s">
        <v>6511</v>
      </c>
      <c r="C283" s="232" t="s">
        <v>6323</v>
      </c>
      <c r="D283" s="232" t="s">
        <v>6323</v>
      </c>
      <c r="E283" s="233"/>
      <c r="F283" s="232"/>
      <c r="G283" s="232"/>
      <c r="H283" s="232"/>
      <c r="I283" s="233"/>
      <c r="J283" s="232"/>
      <c r="K283" s="232"/>
      <c r="L283" s="232"/>
      <c r="M283" s="232"/>
      <c r="N283" s="232"/>
      <c r="O283" s="232" t="s">
        <v>2045</v>
      </c>
      <c r="P283" s="232" t="s">
        <v>4594</v>
      </c>
      <c r="Q283" s="232" t="s">
        <v>4403</v>
      </c>
      <c r="R283" s="241"/>
      <c r="S283" s="241"/>
      <c r="T283" s="232"/>
      <c r="U283" s="232"/>
      <c r="V283" s="232"/>
      <c r="W283" s="232"/>
    </row>
    <row r="284" spans="1:23" ht="12.6">
      <c r="A284" s="232" t="s">
        <v>6512</v>
      </c>
      <c r="B284" s="232" t="s">
        <v>6513</v>
      </c>
      <c r="C284" s="232" t="s">
        <v>6323</v>
      </c>
      <c r="D284" s="232" t="s">
        <v>6323</v>
      </c>
      <c r="E284" s="233"/>
      <c r="F284" s="232"/>
      <c r="G284" s="232"/>
      <c r="H284" s="232"/>
      <c r="I284" s="233"/>
      <c r="J284" s="232"/>
      <c r="K284" s="232"/>
      <c r="L284" s="232"/>
      <c r="M284" s="232"/>
      <c r="N284" s="232"/>
      <c r="O284" s="232" t="s">
        <v>2045</v>
      </c>
      <c r="P284" s="232" t="s">
        <v>4594</v>
      </c>
      <c r="Q284" s="232" t="s">
        <v>4403</v>
      </c>
      <c r="R284" s="241"/>
      <c r="S284" s="241"/>
      <c r="T284" s="232"/>
      <c r="U284" s="232"/>
      <c r="V284" s="232"/>
      <c r="W284" s="232"/>
    </row>
    <row r="285" spans="1:23" ht="12.6">
      <c r="A285" s="232" t="s">
        <v>6514</v>
      </c>
      <c r="B285" s="232" t="s">
        <v>6515</v>
      </c>
      <c r="C285" s="232" t="s">
        <v>6323</v>
      </c>
      <c r="D285" s="232" t="s">
        <v>6323</v>
      </c>
      <c r="E285" s="233"/>
      <c r="F285" s="232"/>
      <c r="G285" s="232"/>
      <c r="H285" s="232"/>
      <c r="I285" s="233"/>
      <c r="J285" s="232"/>
      <c r="K285" s="232"/>
      <c r="L285" s="232"/>
      <c r="M285" s="232"/>
      <c r="N285" s="232"/>
      <c r="O285" s="232" t="s">
        <v>2045</v>
      </c>
      <c r="P285" s="232" t="s">
        <v>4594</v>
      </c>
      <c r="Q285" s="232" t="s">
        <v>4403</v>
      </c>
      <c r="R285" s="241"/>
      <c r="S285" s="241"/>
      <c r="T285" s="232"/>
      <c r="U285" s="232"/>
      <c r="V285" s="232"/>
      <c r="W285" s="232"/>
    </row>
    <row r="286" spans="1:23" ht="12.6">
      <c r="A286" s="232" t="s">
        <v>6516</v>
      </c>
      <c r="B286" s="232" t="s">
        <v>6517</v>
      </c>
      <c r="C286" s="232" t="s">
        <v>6323</v>
      </c>
      <c r="D286" s="232" t="s">
        <v>6323</v>
      </c>
      <c r="E286" s="233"/>
      <c r="F286" s="232"/>
      <c r="G286" s="232"/>
      <c r="H286" s="232"/>
      <c r="I286" s="233"/>
      <c r="J286" s="232"/>
      <c r="K286" s="232"/>
      <c r="L286" s="232"/>
      <c r="M286" s="232"/>
      <c r="N286" s="232"/>
      <c r="O286" s="232" t="s">
        <v>2045</v>
      </c>
      <c r="P286" s="232" t="s">
        <v>4594</v>
      </c>
      <c r="Q286" s="232" t="s">
        <v>4403</v>
      </c>
      <c r="R286" s="241"/>
      <c r="S286" s="241"/>
      <c r="T286" s="232"/>
      <c r="U286" s="232"/>
      <c r="V286" s="232"/>
      <c r="W286" s="232"/>
    </row>
    <row r="289" spans="1:29" s="234" customFormat="1" ht="13.5" customHeight="1">
      <c r="A289" s="230" t="s">
        <v>6518</v>
      </c>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80"/>
      <c r="Y289" s="281"/>
      <c r="Z289" s="281"/>
      <c r="AA289" s="281"/>
      <c r="AB289" s="281"/>
      <c r="AC289" s="281"/>
    </row>
    <row r="290" spans="1:29" ht="62.45">
      <c r="A290" s="232" t="s">
        <v>2155</v>
      </c>
      <c r="B290" s="232" t="s">
        <v>2156</v>
      </c>
      <c r="C290" s="232" t="s">
        <v>6298</v>
      </c>
      <c r="D290" s="232" t="s">
        <v>6298</v>
      </c>
      <c r="E290" s="233" t="s">
        <v>2159</v>
      </c>
      <c r="F290" s="232" t="s">
        <v>5155</v>
      </c>
      <c r="G290" s="232"/>
      <c r="H290" s="232"/>
      <c r="I290" s="233"/>
      <c r="J290" s="232"/>
      <c r="K290" s="232"/>
      <c r="L290" s="232"/>
      <c r="M290" s="232"/>
      <c r="N290" s="232"/>
      <c r="O290" s="232"/>
      <c r="P290" s="232"/>
      <c r="Q290" s="232"/>
      <c r="R290" s="232" t="s">
        <v>5156</v>
      </c>
      <c r="S290" s="233" t="s">
        <v>5157</v>
      </c>
      <c r="T290" s="232"/>
      <c r="U290" s="233" t="s">
        <v>5158</v>
      </c>
      <c r="V290" s="233"/>
      <c r="W290" s="232"/>
      <c r="AA290" s="259"/>
    </row>
    <row r="291" spans="1:29" ht="62.45">
      <c r="A291" s="232" t="s">
        <v>2161</v>
      </c>
      <c r="B291" s="232" t="s">
        <v>3901</v>
      </c>
      <c r="C291" s="232" t="s">
        <v>6298</v>
      </c>
      <c r="D291" s="232" t="s">
        <v>6298</v>
      </c>
      <c r="E291" s="233" t="s">
        <v>2163</v>
      </c>
      <c r="F291" s="232" t="s">
        <v>5155</v>
      </c>
      <c r="G291" s="232"/>
      <c r="H291" s="232"/>
      <c r="I291" s="233"/>
      <c r="J291" s="232"/>
      <c r="K291" s="232"/>
      <c r="L291" s="232"/>
      <c r="M291" s="232"/>
      <c r="N291" s="232"/>
      <c r="O291" s="232"/>
      <c r="P291" s="232"/>
      <c r="Q291" s="232"/>
      <c r="R291" s="232" t="s">
        <v>5156</v>
      </c>
      <c r="S291" s="233" t="s">
        <v>5157</v>
      </c>
      <c r="T291" s="232"/>
      <c r="U291" s="233" t="s">
        <v>5158</v>
      </c>
      <c r="V291" s="233"/>
      <c r="W291" s="232"/>
      <c r="AA291" s="259"/>
    </row>
    <row r="292" spans="1:29" ht="12.6">
      <c r="A292" s="232" t="s">
        <v>2165</v>
      </c>
      <c r="B292" s="232" t="s">
        <v>2166</v>
      </c>
      <c r="C292" s="232" t="s">
        <v>6298</v>
      </c>
      <c r="D292" s="232" t="s">
        <v>6298</v>
      </c>
      <c r="E292" s="233" t="s">
        <v>2168</v>
      </c>
      <c r="F292" s="232"/>
      <c r="G292" s="232"/>
      <c r="H292" s="232"/>
      <c r="I292" s="233"/>
      <c r="J292" s="232"/>
      <c r="K292" s="232"/>
      <c r="L292" s="232"/>
      <c r="M292" s="232"/>
      <c r="N292" s="232"/>
      <c r="O292" s="232"/>
      <c r="P292" s="232"/>
      <c r="Q292" s="232"/>
      <c r="R292" s="232" t="s">
        <v>5156</v>
      </c>
      <c r="S292" s="233" t="s">
        <v>5157</v>
      </c>
      <c r="T292" s="232"/>
      <c r="U292" s="232"/>
      <c r="V292" s="232"/>
      <c r="W292" s="232"/>
      <c r="AA292" s="259"/>
    </row>
    <row r="293" spans="1:29" ht="12.6">
      <c r="A293" s="232" t="s">
        <v>2170</v>
      </c>
      <c r="B293" s="232" t="s">
        <v>2171</v>
      </c>
      <c r="C293" s="232" t="s">
        <v>6298</v>
      </c>
      <c r="D293" s="232" t="s">
        <v>6298</v>
      </c>
      <c r="E293" s="233" t="s">
        <v>2173</v>
      </c>
      <c r="F293" s="232"/>
      <c r="G293" s="232"/>
      <c r="H293" s="232"/>
      <c r="I293" s="233"/>
      <c r="J293" s="232"/>
      <c r="K293" s="232"/>
      <c r="L293" s="232"/>
      <c r="M293" s="232"/>
      <c r="N293" s="232"/>
      <c r="O293" s="232"/>
      <c r="P293" s="232"/>
      <c r="Q293" s="232"/>
      <c r="R293" s="232" t="s">
        <v>5156</v>
      </c>
      <c r="S293" s="233" t="s">
        <v>5157</v>
      </c>
      <c r="T293" s="232"/>
      <c r="U293" s="232"/>
      <c r="V293" s="232"/>
      <c r="W293" s="232"/>
      <c r="AA293" s="259"/>
    </row>
    <row r="294" spans="1:29" ht="12.6">
      <c r="A294" s="232" t="s">
        <v>2175</v>
      </c>
      <c r="B294" s="232" t="s">
        <v>2176</v>
      </c>
      <c r="C294" s="232" t="s">
        <v>6298</v>
      </c>
      <c r="D294" s="232" t="s">
        <v>6298</v>
      </c>
      <c r="E294" s="233" t="s">
        <v>2177</v>
      </c>
      <c r="F294" s="232"/>
      <c r="G294" s="232"/>
      <c r="H294" s="232"/>
      <c r="I294" s="233"/>
      <c r="J294" s="232"/>
      <c r="K294" s="232"/>
      <c r="L294" s="232"/>
      <c r="M294" s="232"/>
      <c r="N294" s="232"/>
      <c r="O294" s="232"/>
      <c r="P294" s="232"/>
      <c r="Q294" s="232"/>
      <c r="R294" s="232" t="s">
        <v>5156</v>
      </c>
      <c r="S294" s="233" t="s">
        <v>5157</v>
      </c>
      <c r="T294" s="232"/>
      <c r="U294" s="232"/>
      <c r="V294" s="232"/>
      <c r="W294" s="232"/>
      <c r="AA294" s="259"/>
    </row>
    <row r="295" spans="1:29" ht="12.6">
      <c r="A295" s="232" t="s">
        <v>2179</v>
      </c>
      <c r="B295" s="232" t="s">
        <v>2180</v>
      </c>
      <c r="C295" s="232" t="s">
        <v>6298</v>
      </c>
      <c r="D295" s="232" t="s">
        <v>6298</v>
      </c>
      <c r="E295" s="233" t="s">
        <v>2181</v>
      </c>
      <c r="F295" s="232"/>
      <c r="G295" s="232"/>
      <c r="H295" s="232"/>
      <c r="I295" s="233"/>
      <c r="J295" s="232"/>
      <c r="K295" s="232"/>
      <c r="L295" s="232"/>
      <c r="M295" s="232"/>
      <c r="N295" s="232"/>
      <c r="O295" s="232"/>
      <c r="P295" s="232"/>
      <c r="Q295" s="232"/>
      <c r="R295" s="232" t="s">
        <v>5156</v>
      </c>
      <c r="S295" s="233" t="s">
        <v>5157</v>
      </c>
      <c r="T295" s="232"/>
      <c r="U295" s="232"/>
      <c r="V295" s="232"/>
      <c r="W295" s="232"/>
      <c r="AA295" s="259"/>
    </row>
    <row r="296" spans="1:29" ht="12.6">
      <c r="A296" s="232" t="s">
        <v>2183</v>
      </c>
      <c r="B296" s="232" t="s">
        <v>2184</v>
      </c>
      <c r="C296" s="232" t="s">
        <v>6298</v>
      </c>
      <c r="D296" s="232" t="s">
        <v>6298</v>
      </c>
      <c r="E296" s="233" t="s">
        <v>2185</v>
      </c>
      <c r="F296" s="232"/>
      <c r="G296" s="232"/>
      <c r="H296" s="232"/>
      <c r="I296" s="233"/>
      <c r="J296" s="232"/>
      <c r="K296" s="232"/>
      <c r="L296" s="232"/>
      <c r="M296" s="232"/>
      <c r="N296" s="232"/>
      <c r="O296" s="232"/>
      <c r="P296" s="232"/>
      <c r="Q296" s="232"/>
      <c r="R296" s="232" t="s">
        <v>5156</v>
      </c>
      <c r="S296" s="233" t="s">
        <v>5157</v>
      </c>
      <c r="T296" s="232"/>
      <c r="U296" s="232"/>
      <c r="V296" s="232"/>
      <c r="W296" s="232"/>
      <c r="AA296" s="259"/>
    </row>
    <row r="297" spans="1:29" ht="12.6">
      <c r="A297" s="232" t="s">
        <v>3905</v>
      </c>
      <c r="B297" s="232" t="s">
        <v>2571</v>
      </c>
      <c r="C297" s="232" t="s">
        <v>6298</v>
      </c>
      <c r="D297" s="232" t="s">
        <v>6298</v>
      </c>
      <c r="E297" s="198" t="s">
        <v>2572</v>
      </c>
      <c r="F297" s="232"/>
      <c r="G297" s="232"/>
      <c r="H297" s="232"/>
      <c r="I297" s="233"/>
      <c r="J297" s="232"/>
      <c r="K297" s="232"/>
      <c r="L297" s="232"/>
      <c r="M297" s="232"/>
      <c r="N297" s="232"/>
      <c r="O297" s="232"/>
      <c r="P297" s="232"/>
      <c r="Q297" s="232"/>
      <c r="R297" s="232" t="s">
        <v>5156</v>
      </c>
      <c r="S297" s="233" t="s">
        <v>5157</v>
      </c>
      <c r="T297" s="232"/>
      <c r="U297" s="232"/>
      <c r="V297" s="232"/>
      <c r="W297" s="232"/>
      <c r="AA297" s="259"/>
    </row>
    <row r="298" spans="1:29" ht="12.6">
      <c r="A298" s="232" t="s">
        <v>3906</v>
      </c>
      <c r="B298" s="232" t="s">
        <v>2574</v>
      </c>
      <c r="C298" s="232" t="s">
        <v>6298</v>
      </c>
      <c r="D298" s="232" t="s">
        <v>6298</v>
      </c>
      <c r="E298" s="233" t="s">
        <v>2575</v>
      </c>
      <c r="F298" s="232"/>
      <c r="G298" s="232"/>
      <c r="H298" s="232"/>
      <c r="I298" s="233"/>
      <c r="J298" s="232"/>
      <c r="K298" s="232"/>
      <c r="L298" s="232"/>
      <c r="M298" s="232"/>
      <c r="N298" s="232"/>
      <c r="O298" s="232"/>
      <c r="P298" s="232"/>
      <c r="Q298" s="232"/>
      <c r="R298" s="232" t="s">
        <v>5156</v>
      </c>
      <c r="S298" s="233" t="s">
        <v>5157</v>
      </c>
      <c r="T298" s="232"/>
      <c r="U298" s="232"/>
      <c r="V298" s="232"/>
      <c r="W298" s="232"/>
      <c r="AA298" s="259"/>
    </row>
    <row r="299" spans="1:29" ht="12.6">
      <c r="A299" s="232" t="s">
        <v>2187</v>
      </c>
      <c r="B299" s="232" t="s">
        <v>2188</v>
      </c>
      <c r="C299" s="232" t="s">
        <v>6298</v>
      </c>
      <c r="D299" s="232" t="s">
        <v>6298</v>
      </c>
      <c r="E299" s="233" t="s">
        <v>4003</v>
      </c>
      <c r="F299" s="232" t="s">
        <v>5159</v>
      </c>
      <c r="G299" s="232"/>
      <c r="H299" s="232"/>
      <c r="I299" s="233"/>
      <c r="J299" s="232"/>
      <c r="K299" s="232"/>
      <c r="L299" s="232"/>
      <c r="M299" s="232"/>
      <c r="N299" s="232"/>
      <c r="O299" s="232"/>
      <c r="P299" s="232"/>
      <c r="Q299" s="232"/>
      <c r="R299" s="232" t="s">
        <v>5156</v>
      </c>
      <c r="S299" s="233" t="s">
        <v>5157</v>
      </c>
      <c r="T299" s="232"/>
      <c r="U299" s="232"/>
      <c r="V299" s="232"/>
      <c r="W299" s="232"/>
      <c r="AA299" s="259"/>
    </row>
    <row r="300" spans="1:29" ht="12.6">
      <c r="A300" s="232" t="s">
        <v>4004</v>
      </c>
      <c r="B300" s="232" t="s">
        <v>2576</v>
      </c>
      <c r="C300" s="232" t="s">
        <v>6298</v>
      </c>
      <c r="D300" s="232" t="s">
        <v>6298</v>
      </c>
      <c r="E300" s="233" t="s">
        <v>2577</v>
      </c>
      <c r="F300" s="232"/>
      <c r="G300" s="232"/>
      <c r="H300" s="232"/>
      <c r="I300" s="233"/>
      <c r="J300" s="232"/>
      <c r="K300" s="232"/>
      <c r="L300" s="232"/>
      <c r="M300" s="232"/>
      <c r="N300" s="232"/>
      <c r="O300" s="232"/>
      <c r="P300" s="232"/>
      <c r="Q300" s="232"/>
      <c r="R300" s="232" t="s">
        <v>5156</v>
      </c>
      <c r="S300" s="233" t="s">
        <v>5157</v>
      </c>
      <c r="T300" s="232"/>
      <c r="U300" s="232"/>
      <c r="V300" s="232"/>
      <c r="W300" s="232"/>
      <c r="AA300" s="259"/>
    </row>
    <row r="301" spans="1:29" ht="12.6">
      <c r="A301" s="232" t="s">
        <v>4005</v>
      </c>
      <c r="B301" s="232" t="s">
        <v>2578</v>
      </c>
      <c r="C301" s="232" t="s">
        <v>6298</v>
      </c>
      <c r="D301" s="232" t="s">
        <v>6298</v>
      </c>
      <c r="E301" s="233" t="s">
        <v>2579</v>
      </c>
      <c r="F301" s="232"/>
      <c r="G301" s="232"/>
      <c r="H301" s="232"/>
      <c r="I301" s="233"/>
      <c r="J301" s="232"/>
      <c r="K301" s="232"/>
      <c r="L301" s="232"/>
      <c r="M301" s="232"/>
      <c r="N301" s="232"/>
      <c r="O301" s="232"/>
      <c r="P301" s="232"/>
      <c r="Q301" s="232"/>
      <c r="R301" s="232" t="s">
        <v>5156</v>
      </c>
      <c r="S301" s="233" t="s">
        <v>5157</v>
      </c>
      <c r="T301" s="232"/>
      <c r="U301" s="232"/>
      <c r="V301" s="232"/>
      <c r="W301" s="232"/>
      <c r="AA301" s="259"/>
    </row>
    <row r="302" spans="1:29" ht="12.6">
      <c r="A302" s="232" t="s">
        <v>4006</v>
      </c>
      <c r="B302" s="232" t="s">
        <v>2581</v>
      </c>
      <c r="C302" s="232" t="s">
        <v>6298</v>
      </c>
      <c r="D302" s="232" t="s">
        <v>6298</v>
      </c>
      <c r="E302" s="233" t="s">
        <v>2582</v>
      </c>
      <c r="F302" s="232"/>
      <c r="G302" s="232"/>
      <c r="H302" s="232"/>
      <c r="I302" s="233"/>
      <c r="J302" s="232"/>
      <c r="K302" s="232"/>
      <c r="L302" s="232"/>
      <c r="M302" s="232"/>
      <c r="N302" s="232"/>
      <c r="O302" s="232"/>
      <c r="P302" s="232"/>
      <c r="Q302" s="232"/>
      <c r="R302" s="232" t="s">
        <v>5156</v>
      </c>
      <c r="S302" s="233" t="s">
        <v>5157</v>
      </c>
      <c r="T302" s="232"/>
      <c r="U302" s="232"/>
      <c r="V302" s="232"/>
      <c r="W302" s="232"/>
      <c r="AA302" s="259"/>
    </row>
    <row r="303" spans="1:29" ht="12.6">
      <c r="A303" s="232" t="s">
        <v>4007</v>
      </c>
      <c r="B303" s="232" t="s">
        <v>2584</v>
      </c>
      <c r="C303" s="232" t="s">
        <v>6298</v>
      </c>
      <c r="D303" s="232" t="s">
        <v>6298</v>
      </c>
      <c r="E303" s="233" t="s">
        <v>2585</v>
      </c>
      <c r="F303" s="232"/>
      <c r="G303" s="232"/>
      <c r="H303" s="232"/>
      <c r="I303" s="233"/>
      <c r="J303" s="232"/>
      <c r="K303" s="232"/>
      <c r="L303" s="232"/>
      <c r="M303" s="232"/>
      <c r="N303" s="232"/>
      <c r="O303" s="232"/>
      <c r="P303" s="232"/>
      <c r="Q303" s="232"/>
      <c r="R303" s="232" t="s">
        <v>5156</v>
      </c>
      <c r="S303" s="233" t="s">
        <v>5157</v>
      </c>
      <c r="T303" s="232"/>
      <c r="U303" s="232"/>
      <c r="V303" s="232"/>
      <c r="W303" s="232"/>
      <c r="AA303" s="259"/>
    </row>
    <row r="304" spans="1:29" ht="12.6">
      <c r="A304" s="232" t="s">
        <v>4008</v>
      </c>
      <c r="B304" s="232" t="s">
        <v>2586</v>
      </c>
      <c r="C304" s="232" t="s">
        <v>6298</v>
      </c>
      <c r="D304" s="232" t="s">
        <v>6298</v>
      </c>
      <c r="E304" s="233" t="s">
        <v>2587</v>
      </c>
      <c r="F304" s="232"/>
      <c r="G304" s="232"/>
      <c r="H304" s="232"/>
      <c r="I304" s="233"/>
      <c r="J304" s="232"/>
      <c r="K304" s="232"/>
      <c r="L304" s="232"/>
      <c r="M304" s="232"/>
      <c r="N304" s="232"/>
      <c r="O304" s="232"/>
      <c r="P304" s="232"/>
      <c r="Q304" s="232"/>
      <c r="R304" s="232" t="s">
        <v>5156</v>
      </c>
      <c r="S304" s="233" t="s">
        <v>5157</v>
      </c>
      <c r="T304" s="232"/>
      <c r="U304" s="232"/>
      <c r="V304" s="232"/>
      <c r="W304" s="232"/>
      <c r="AA304" s="259"/>
    </row>
    <row r="305" spans="1:27" ht="12.6">
      <c r="A305" s="232" t="s">
        <v>3897</v>
      </c>
      <c r="B305" s="232" t="s">
        <v>2588</v>
      </c>
      <c r="C305" s="232" t="s">
        <v>6298</v>
      </c>
      <c r="D305" s="232" t="s">
        <v>6298</v>
      </c>
      <c r="E305" s="233" t="s">
        <v>2589</v>
      </c>
      <c r="F305" s="232" t="s">
        <v>4438</v>
      </c>
      <c r="G305" s="232"/>
      <c r="H305" s="232"/>
      <c r="I305" s="233"/>
      <c r="J305" s="232"/>
      <c r="K305" s="232"/>
      <c r="L305" s="232"/>
      <c r="M305" s="232"/>
      <c r="N305" s="232"/>
      <c r="O305" s="232"/>
      <c r="P305" s="232"/>
      <c r="Q305" s="232"/>
      <c r="R305" s="232" t="s">
        <v>5156</v>
      </c>
      <c r="S305" s="233" t="s">
        <v>5157</v>
      </c>
      <c r="T305" s="232"/>
      <c r="U305" s="232"/>
      <c r="V305" s="232"/>
      <c r="W305" s="232"/>
      <c r="AA305" s="259"/>
    </row>
    <row r="306" spans="1:27" ht="12.6">
      <c r="A306" s="232" t="s">
        <v>3898</v>
      </c>
      <c r="B306" s="232" t="s">
        <v>2590</v>
      </c>
      <c r="C306" s="232" t="s">
        <v>6298</v>
      </c>
      <c r="D306" s="232" t="s">
        <v>6298</v>
      </c>
      <c r="E306" s="233" t="s">
        <v>2591</v>
      </c>
      <c r="F306" s="232" t="s">
        <v>4438</v>
      </c>
      <c r="G306" s="232"/>
      <c r="H306" s="232"/>
      <c r="I306" s="233"/>
      <c r="J306" s="232"/>
      <c r="K306" s="232"/>
      <c r="L306" s="232"/>
      <c r="M306" s="232"/>
      <c r="N306" s="232"/>
      <c r="O306" s="232"/>
      <c r="P306" s="232"/>
      <c r="Q306" s="232"/>
      <c r="R306" s="232" t="s">
        <v>5156</v>
      </c>
      <c r="S306" s="233" t="s">
        <v>5157</v>
      </c>
      <c r="T306" s="232"/>
      <c r="U306" s="232"/>
      <c r="V306" s="232"/>
      <c r="W306" s="232"/>
      <c r="AA306" s="259"/>
    </row>
    <row r="307" spans="1:27" ht="12.6">
      <c r="A307" s="232" t="s">
        <v>3899</v>
      </c>
      <c r="B307" s="232" t="s">
        <v>2592</v>
      </c>
      <c r="C307" s="232" t="s">
        <v>6298</v>
      </c>
      <c r="D307" s="232" t="s">
        <v>6298</v>
      </c>
      <c r="E307" s="233" t="s">
        <v>2593</v>
      </c>
      <c r="F307" s="232" t="s">
        <v>4438</v>
      </c>
      <c r="G307" s="232"/>
      <c r="H307" s="232"/>
      <c r="I307" s="233"/>
      <c r="J307" s="232"/>
      <c r="K307" s="232"/>
      <c r="L307" s="232"/>
      <c r="M307" s="232"/>
      <c r="N307" s="232"/>
      <c r="O307" s="232"/>
      <c r="P307" s="232"/>
      <c r="Q307" s="232"/>
      <c r="R307" s="232" t="s">
        <v>5156</v>
      </c>
      <c r="S307" s="233" t="s">
        <v>5157</v>
      </c>
      <c r="T307" s="232"/>
      <c r="U307" s="232"/>
      <c r="V307" s="232"/>
      <c r="W307" s="232"/>
      <c r="AA307" s="259"/>
    </row>
    <row r="308" spans="1:27" ht="12.6">
      <c r="A308" s="232" t="s">
        <v>3900</v>
      </c>
      <c r="B308" s="232" t="s">
        <v>2594</v>
      </c>
      <c r="C308" s="232" t="s">
        <v>6298</v>
      </c>
      <c r="D308" s="232" t="s">
        <v>6298</v>
      </c>
      <c r="E308" s="233" t="s">
        <v>2595</v>
      </c>
      <c r="F308" s="232" t="s">
        <v>4438</v>
      </c>
      <c r="G308" s="232"/>
      <c r="H308" s="232"/>
      <c r="I308" s="233"/>
      <c r="J308" s="232"/>
      <c r="K308" s="232"/>
      <c r="L308" s="232"/>
      <c r="M308" s="232"/>
      <c r="N308" s="232"/>
      <c r="O308" s="232"/>
      <c r="P308" s="232"/>
      <c r="Q308" s="232"/>
      <c r="R308" s="232" t="s">
        <v>5156</v>
      </c>
      <c r="S308" s="233" t="s">
        <v>5157</v>
      </c>
      <c r="T308" s="232"/>
      <c r="U308" s="232"/>
      <c r="V308" s="232"/>
      <c r="W308" s="232"/>
      <c r="AA308" s="259"/>
    </row>
    <row r="309" spans="1:27" ht="12.6">
      <c r="A309" s="232" t="s">
        <v>3902</v>
      </c>
      <c r="B309" s="232" t="s">
        <v>2596</v>
      </c>
      <c r="C309" s="232" t="s">
        <v>6298</v>
      </c>
      <c r="D309" s="232" t="s">
        <v>6298</v>
      </c>
      <c r="E309" s="233" t="s">
        <v>2597</v>
      </c>
      <c r="F309" s="232" t="s">
        <v>4438</v>
      </c>
      <c r="G309" s="232"/>
      <c r="H309" s="232"/>
      <c r="I309" s="233"/>
      <c r="J309" s="232"/>
      <c r="K309" s="232"/>
      <c r="L309" s="232"/>
      <c r="M309" s="232"/>
      <c r="N309" s="232"/>
      <c r="O309" s="232"/>
      <c r="P309" s="232"/>
      <c r="Q309" s="232"/>
      <c r="R309" s="232" t="s">
        <v>5156</v>
      </c>
      <c r="S309" s="233" t="s">
        <v>5157</v>
      </c>
      <c r="T309" s="232"/>
      <c r="U309" s="232"/>
      <c r="V309" s="232"/>
      <c r="W309" s="232"/>
      <c r="AA309" s="259"/>
    </row>
    <row r="310" spans="1:27" ht="12.6">
      <c r="A310" s="232" t="s">
        <v>3903</v>
      </c>
      <c r="B310" s="232" t="s">
        <v>2598</v>
      </c>
      <c r="C310" s="232" t="s">
        <v>6298</v>
      </c>
      <c r="D310" s="232" t="s">
        <v>6298</v>
      </c>
      <c r="E310" s="233" t="s">
        <v>2599</v>
      </c>
      <c r="F310" s="232" t="s">
        <v>4438</v>
      </c>
      <c r="G310" s="232"/>
      <c r="H310" s="232"/>
      <c r="I310" s="233"/>
      <c r="J310" s="232"/>
      <c r="K310" s="232"/>
      <c r="L310" s="232"/>
      <c r="M310" s="232"/>
      <c r="N310" s="232"/>
      <c r="O310" s="232"/>
      <c r="P310" s="232"/>
      <c r="Q310" s="232"/>
      <c r="R310" s="232" t="s">
        <v>5156</v>
      </c>
      <c r="S310" s="233" t="s">
        <v>5157</v>
      </c>
      <c r="T310" s="232"/>
      <c r="U310" s="232"/>
      <c r="V310" s="232"/>
      <c r="W310" s="232"/>
      <c r="AA310" s="259"/>
    </row>
    <row r="311" spans="1:27" ht="12.6">
      <c r="A311" s="232" t="s">
        <v>3904</v>
      </c>
      <c r="B311" s="232" t="s">
        <v>2600</v>
      </c>
      <c r="C311" s="232" t="s">
        <v>6298</v>
      </c>
      <c r="D311" s="232" t="s">
        <v>6298</v>
      </c>
      <c r="E311" s="233" t="s">
        <v>2601</v>
      </c>
      <c r="F311" s="232" t="s">
        <v>4438</v>
      </c>
      <c r="G311" s="232"/>
      <c r="H311" s="232"/>
      <c r="I311" s="233"/>
      <c r="J311" s="232"/>
      <c r="K311" s="232"/>
      <c r="L311" s="232"/>
      <c r="M311" s="232"/>
      <c r="N311" s="232"/>
      <c r="O311" s="232"/>
      <c r="P311" s="232"/>
      <c r="Q311" s="232"/>
      <c r="R311" s="232" t="s">
        <v>5156</v>
      </c>
      <c r="S311" s="233" t="s">
        <v>5157</v>
      </c>
      <c r="T311" s="232"/>
      <c r="U311" s="232"/>
      <c r="V311" s="232"/>
      <c r="W311" s="232"/>
      <c r="AA311" s="259"/>
    </row>
    <row r="312" spans="1:27" ht="12.6">
      <c r="A312" s="232" t="s">
        <v>4009</v>
      </c>
      <c r="B312" s="232" t="s">
        <v>2602</v>
      </c>
      <c r="C312" s="232" t="s">
        <v>6298</v>
      </c>
      <c r="D312" s="232" t="s">
        <v>6298</v>
      </c>
      <c r="E312" s="233" t="s">
        <v>2603</v>
      </c>
      <c r="F312" s="232"/>
      <c r="G312" s="232"/>
      <c r="H312" s="232"/>
      <c r="I312" s="233"/>
      <c r="J312" s="232"/>
      <c r="K312" s="232"/>
      <c r="L312" s="232"/>
      <c r="M312" s="232"/>
      <c r="N312" s="232"/>
      <c r="O312" s="232"/>
      <c r="P312" s="232"/>
      <c r="Q312" s="232"/>
      <c r="R312" s="232" t="s">
        <v>5156</v>
      </c>
      <c r="S312" s="233" t="s">
        <v>5157</v>
      </c>
      <c r="T312" s="232" t="s">
        <v>5160</v>
      </c>
      <c r="U312" s="232"/>
      <c r="V312" s="232"/>
      <c r="W312" s="232"/>
      <c r="AA312" s="259"/>
    </row>
    <row r="313" spans="1:27" ht="12.6">
      <c r="A313" s="232" t="s">
        <v>4010</v>
      </c>
      <c r="B313" s="232" t="s">
        <v>2604</v>
      </c>
      <c r="C313" s="232" t="s">
        <v>6298</v>
      </c>
      <c r="D313" s="232" t="s">
        <v>6298</v>
      </c>
      <c r="E313" s="233"/>
      <c r="F313" s="232"/>
      <c r="G313" s="232"/>
      <c r="H313" s="232"/>
      <c r="I313" s="233"/>
      <c r="J313" s="232"/>
      <c r="K313" s="232"/>
      <c r="L313" s="232"/>
      <c r="M313" s="232"/>
      <c r="N313" s="232"/>
      <c r="O313" s="232"/>
      <c r="P313" s="232"/>
      <c r="Q313" s="232"/>
      <c r="R313" s="232" t="s">
        <v>5156</v>
      </c>
      <c r="S313" s="233" t="s">
        <v>5157</v>
      </c>
      <c r="T313" s="232"/>
      <c r="U313" s="232"/>
      <c r="V313" s="232"/>
      <c r="W313" s="232"/>
      <c r="AA313" s="259"/>
    </row>
    <row r="314" spans="1:27" ht="12.6">
      <c r="A314" s="232" t="s">
        <v>2191</v>
      </c>
      <c r="B314" s="232" t="s">
        <v>3803</v>
      </c>
      <c r="C314" s="232" t="s">
        <v>6298</v>
      </c>
      <c r="D314" s="232" t="s">
        <v>6298</v>
      </c>
      <c r="E314" s="233" t="s">
        <v>2192</v>
      </c>
      <c r="F314" s="232"/>
      <c r="G314" s="232"/>
      <c r="H314" s="232"/>
      <c r="I314" s="233"/>
      <c r="J314" s="232"/>
      <c r="K314" s="232"/>
      <c r="L314" s="232"/>
      <c r="M314" s="232"/>
      <c r="N314" s="232"/>
      <c r="O314" s="232"/>
      <c r="P314" s="232"/>
      <c r="Q314" s="232"/>
      <c r="R314" s="232" t="s">
        <v>5156</v>
      </c>
      <c r="S314" s="233" t="s">
        <v>5157</v>
      </c>
      <c r="T314" s="232"/>
      <c r="U314" s="232"/>
      <c r="V314" s="232"/>
      <c r="W314" s="232"/>
      <c r="AA314" s="259"/>
    </row>
    <row r="315" spans="1:27" ht="12.6">
      <c r="A315" s="232" t="s">
        <v>2195</v>
      </c>
      <c r="B315" s="232" t="s">
        <v>3804</v>
      </c>
      <c r="C315" s="232" t="s">
        <v>6298</v>
      </c>
      <c r="D315" s="232" t="s">
        <v>6298</v>
      </c>
      <c r="E315" s="233" t="s">
        <v>2196</v>
      </c>
      <c r="F315" s="232"/>
      <c r="G315" s="232"/>
      <c r="H315" s="232"/>
      <c r="I315" s="233"/>
      <c r="J315" s="232"/>
      <c r="K315" s="232"/>
      <c r="L315" s="232"/>
      <c r="M315" s="232"/>
      <c r="N315" s="232"/>
      <c r="O315" s="232"/>
      <c r="P315" s="232"/>
      <c r="Q315" s="232"/>
      <c r="R315" s="232" t="s">
        <v>5156</v>
      </c>
      <c r="S315" s="233" t="s">
        <v>5157</v>
      </c>
      <c r="T315" s="232"/>
      <c r="U315" s="232"/>
      <c r="V315" s="232"/>
      <c r="W315" s="232"/>
      <c r="AA315" s="259"/>
    </row>
    <row r="316" spans="1:27" ht="12.6">
      <c r="A316" s="232" t="s">
        <v>2198</v>
      </c>
      <c r="B316" s="232" t="s">
        <v>3976</v>
      </c>
      <c r="C316" s="232" t="s">
        <v>6298</v>
      </c>
      <c r="D316" s="232" t="s">
        <v>6298</v>
      </c>
      <c r="E316" s="233" t="s">
        <v>2200</v>
      </c>
      <c r="F316" s="232"/>
      <c r="G316" s="232"/>
      <c r="H316" s="232"/>
      <c r="I316" s="233"/>
      <c r="J316" s="232"/>
      <c r="K316" s="232"/>
      <c r="L316" s="232"/>
      <c r="M316" s="232"/>
      <c r="N316" s="232"/>
      <c r="O316" s="232"/>
      <c r="P316" s="232"/>
      <c r="Q316" s="232"/>
      <c r="R316" s="232" t="s">
        <v>5156</v>
      </c>
      <c r="S316" s="233" t="s">
        <v>5157</v>
      </c>
      <c r="T316" s="232"/>
      <c r="U316" s="232"/>
      <c r="V316" s="232"/>
      <c r="W316" s="232"/>
      <c r="AA316" s="259"/>
    </row>
    <row r="317" spans="1:27" ht="37.5">
      <c r="A317" s="232" t="s">
        <v>2202</v>
      </c>
      <c r="B317" s="232" t="s">
        <v>4011</v>
      </c>
      <c r="C317" s="232" t="s">
        <v>6298</v>
      </c>
      <c r="D317" s="232" t="s">
        <v>6298</v>
      </c>
      <c r="E317" s="233" t="s">
        <v>2203</v>
      </c>
      <c r="F317" s="232" t="s">
        <v>1664</v>
      </c>
      <c r="G317" s="232"/>
      <c r="H317" s="232"/>
      <c r="I317" s="233"/>
      <c r="J317" s="232"/>
      <c r="K317" s="232"/>
      <c r="L317" s="232"/>
      <c r="M317" s="232"/>
      <c r="N317" s="232"/>
      <c r="O317" s="232"/>
      <c r="P317" s="232"/>
      <c r="Q317" s="232"/>
      <c r="R317" s="232" t="s">
        <v>5156</v>
      </c>
      <c r="S317" s="233" t="s">
        <v>5157</v>
      </c>
      <c r="T317" s="232"/>
      <c r="U317" s="233" t="s">
        <v>5162</v>
      </c>
      <c r="V317" s="233"/>
      <c r="W317" s="232"/>
      <c r="AA317" s="259"/>
    </row>
    <row r="318" spans="1:27" ht="37.5">
      <c r="A318" s="232" t="s">
        <v>2205</v>
      </c>
      <c r="B318" s="232" t="s">
        <v>4012</v>
      </c>
      <c r="C318" s="232" t="s">
        <v>6298</v>
      </c>
      <c r="D318" s="232" t="s">
        <v>6298</v>
      </c>
      <c r="E318" s="233" t="s">
        <v>2206</v>
      </c>
      <c r="F318" s="232" t="s">
        <v>1664</v>
      </c>
      <c r="G318" s="232"/>
      <c r="H318" s="232"/>
      <c r="I318" s="233"/>
      <c r="J318" s="232"/>
      <c r="K318" s="232"/>
      <c r="L318" s="232"/>
      <c r="M318" s="232"/>
      <c r="N318" s="232"/>
      <c r="O318" s="232"/>
      <c r="P318" s="232"/>
      <c r="Q318" s="232"/>
      <c r="R318" s="232" t="s">
        <v>5156</v>
      </c>
      <c r="S318" s="233" t="s">
        <v>5157</v>
      </c>
      <c r="T318" s="232"/>
      <c r="U318" s="233" t="s">
        <v>5162</v>
      </c>
      <c r="V318" s="233"/>
      <c r="W318" s="232" t="s">
        <v>4545</v>
      </c>
      <c r="AA318" s="259"/>
    </row>
    <row r="319" spans="1:27" ht="12.6">
      <c r="A319" s="232" t="s">
        <v>4013</v>
      </c>
      <c r="B319" s="232" t="s">
        <v>4014</v>
      </c>
      <c r="C319" s="232" t="s">
        <v>6298</v>
      </c>
      <c r="D319" s="232" t="s">
        <v>6298</v>
      </c>
      <c r="E319" s="233" t="s">
        <v>2605</v>
      </c>
      <c r="F319" s="232"/>
      <c r="G319" s="232"/>
      <c r="H319" s="232"/>
      <c r="I319" s="233"/>
      <c r="J319" s="232"/>
      <c r="K319" s="232"/>
      <c r="L319" s="232"/>
      <c r="M319" s="232"/>
      <c r="N319" s="232"/>
      <c r="O319" s="232"/>
      <c r="P319" s="232"/>
      <c r="Q319" s="232"/>
      <c r="R319" s="232" t="s">
        <v>5156</v>
      </c>
      <c r="S319" s="233" t="s">
        <v>5157</v>
      </c>
      <c r="T319" s="232"/>
      <c r="U319" s="232"/>
      <c r="V319" s="232"/>
      <c r="W319" s="232"/>
      <c r="X319" s="256"/>
      <c r="AA319" s="259"/>
    </row>
    <row r="320" spans="1:27" ht="12.6">
      <c r="A320" s="232" t="s">
        <v>3951</v>
      </c>
      <c r="B320" s="232" t="s">
        <v>3952</v>
      </c>
      <c r="C320" s="232" t="s">
        <v>6298</v>
      </c>
      <c r="D320" s="232" t="s">
        <v>6298</v>
      </c>
      <c r="E320" s="233" t="s">
        <v>2607</v>
      </c>
      <c r="F320" s="232"/>
      <c r="G320" s="232"/>
      <c r="H320" s="232"/>
      <c r="I320" s="233"/>
      <c r="J320" s="232"/>
      <c r="K320" s="232"/>
      <c r="L320" s="232"/>
      <c r="M320" s="232"/>
      <c r="N320" s="232"/>
      <c r="O320" s="232"/>
      <c r="P320" s="232"/>
      <c r="Q320" s="232"/>
      <c r="R320" s="232" t="s">
        <v>5156</v>
      </c>
      <c r="S320" s="233" t="s">
        <v>5157</v>
      </c>
      <c r="T320" s="232"/>
      <c r="U320" s="232"/>
      <c r="V320" s="232"/>
      <c r="W320" s="232"/>
      <c r="AA320" s="259"/>
    </row>
    <row r="321" spans="1:27" ht="12.6">
      <c r="A321" s="232" t="s">
        <v>2208</v>
      </c>
      <c r="B321" s="232" t="s">
        <v>4085</v>
      </c>
      <c r="C321" s="232" t="s">
        <v>6298</v>
      </c>
      <c r="D321" s="232" t="s">
        <v>6298</v>
      </c>
      <c r="E321" s="233" t="s">
        <v>2211</v>
      </c>
      <c r="F321" s="232"/>
      <c r="G321" s="232"/>
      <c r="H321" s="232"/>
      <c r="I321" s="233"/>
      <c r="J321" s="232"/>
      <c r="K321" s="232"/>
      <c r="L321" s="232"/>
      <c r="M321" s="232"/>
      <c r="N321" s="232"/>
      <c r="O321" s="232"/>
      <c r="P321" s="232"/>
      <c r="Q321" s="232"/>
      <c r="R321" s="232" t="s">
        <v>5156</v>
      </c>
      <c r="S321" s="233" t="s">
        <v>5157</v>
      </c>
      <c r="T321" s="232"/>
      <c r="U321" s="232"/>
      <c r="V321" s="232"/>
      <c r="W321" s="232"/>
      <c r="AA321" s="259"/>
    </row>
    <row r="322" spans="1:27" ht="12.6">
      <c r="A322" s="232" t="s">
        <v>2213</v>
      </c>
      <c r="B322" s="232" t="s">
        <v>4086</v>
      </c>
      <c r="C322" s="232" t="s">
        <v>6298</v>
      </c>
      <c r="D322" s="232" t="s">
        <v>6298</v>
      </c>
      <c r="E322" s="233" t="s">
        <v>2215</v>
      </c>
      <c r="F322" s="232"/>
      <c r="G322" s="232"/>
      <c r="H322" s="232"/>
      <c r="I322" s="233"/>
      <c r="J322" s="232"/>
      <c r="K322" s="232"/>
      <c r="L322" s="232"/>
      <c r="M322" s="232"/>
      <c r="N322" s="232"/>
      <c r="O322" s="232"/>
      <c r="P322" s="232"/>
      <c r="Q322" s="232"/>
      <c r="R322" s="232" t="s">
        <v>5156</v>
      </c>
      <c r="S322" s="233" t="s">
        <v>5157</v>
      </c>
      <c r="T322" s="232"/>
      <c r="U322" s="232"/>
      <c r="V322" s="232"/>
      <c r="W322" s="232"/>
      <c r="X322" s="256"/>
      <c r="AA322" s="259"/>
    </row>
    <row r="323" spans="1:27" ht="12.6">
      <c r="A323" s="232" t="s">
        <v>2217</v>
      </c>
      <c r="B323" s="232" t="s">
        <v>4015</v>
      </c>
      <c r="C323" s="232" t="s">
        <v>6298</v>
      </c>
      <c r="D323" s="232" t="s">
        <v>6298</v>
      </c>
      <c r="E323" s="233" t="s">
        <v>2219</v>
      </c>
      <c r="F323" s="232"/>
      <c r="G323" s="232"/>
      <c r="H323" s="232"/>
      <c r="I323" s="233"/>
      <c r="J323" s="232"/>
      <c r="K323" s="232"/>
      <c r="L323" s="232"/>
      <c r="M323" s="232"/>
      <c r="N323" s="232"/>
      <c r="O323" s="232"/>
      <c r="P323" s="232"/>
      <c r="Q323" s="232"/>
      <c r="R323" s="232" t="s">
        <v>5156</v>
      </c>
      <c r="S323" s="233" t="s">
        <v>5157</v>
      </c>
      <c r="T323" s="232"/>
      <c r="U323" s="232"/>
      <c r="V323" s="232"/>
      <c r="W323" s="232"/>
      <c r="AA323" s="259"/>
    </row>
    <row r="324" spans="1:27" ht="12.6">
      <c r="A324" s="232" t="s">
        <v>3805</v>
      </c>
      <c r="B324" s="232" t="s">
        <v>3806</v>
      </c>
      <c r="C324" s="232" t="s">
        <v>6298</v>
      </c>
      <c r="D324" s="232" t="s">
        <v>6298</v>
      </c>
      <c r="E324" s="233"/>
      <c r="F324" s="232"/>
      <c r="G324" s="232"/>
      <c r="H324" s="232"/>
      <c r="I324" s="233"/>
      <c r="J324" s="232"/>
      <c r="K324" s="232"/>
      <c r="L324" s="232"/>
      <c r="M324" s="232"/>
      <c r="N324" s="232"/>
      <c r="O324" s="232"/>
      <c r="P324" s="232"/>
      <c r="Q324" s="232"/>
      <c r="R324" s="232" t="s">
        <v>5156</v>
      </c>
      <c r="S324" s="233" t="s">
        <v>5157</v>
      </c>
      <c r="T324" s="233" t="s">
        <v>4721</v>
      </c>
      <c r="U324" s="232"/>
      <c r="V324" s="232"/>
      <c r="W324" s="232"/>
      <c r="AA324" s="259"/>
    </row>
    <row r="325" spans="1:27" ht="12.6">
      <c r="A325" s="232" t="s">
        <v>4016</v>
      </c>
      <c r="B325" s="232" t="s">
        <v>4017</v>
      </c>
      <c r="C325" s="232" t="s">
        <v>6298</v>
      </c>
      <c r="D325" s="232" t="s">
        <v>6298</v>
      </c>
      <c r="E325" s="233"/>
      <c r="F325" s="232"/>
      <c r="G325" s="232" t="s">
        <v>1717</v>
      </c>
      <c r="H325" s="232" t="s">
        <v>1859</v>
      </c>
      <c r="I325" s="233"/>
      <c r="J325" s="232"/>
      <c r="K325" s="232"/>
      <c r="L325" s="232"/>
      <c r="M325" s="232"/>
      <c r="N325" s="232"/>
      <c r="O325" s="232"/>
      <c r="P325" s="232"/>
      <c r="Q325" s="232"/>
      <c r="R325" s="232" t="s">
        <v>5169</v>
      </c>
      <c r="S325" s="233" t="s">
        <v>5157</v>
      </c>
      <c r="T325" s="232"/>
      <c r="U325" s="232"/>
      <c r="V325" s="232"/>
      <c r="W325" s="232"/>
      <c r="AA325" s="259"/>
    </row>
    <row r="326" spans="1:27" ht="24.95">
      <c r="A326" s="232" t="s">
        <v>4018</v>
      </c>
      <c r="B326" s="232" t="s">
        <v>4019</v>
      </c>
      <c r="C326" s="232" t="s">
        <v>6298</v>
      </c>
      <c r="D326" s="232" t="s">
        <v>6298</v>
      </c>
      <c r="E326" s="233"/>
      <c r="F326" s="232"/>
      <c r="G326" s="232"/>
      <c r="H326" s="232"/>
      <c r="I326" s="233"/>
      <c r="J326" s="232"/>
      <c r="K326" s="232"/>
      <c r="L326" s="232"/>
      <c r="M326" s="232"/>
      <c r="N326" s="232"/>
      <c r="O326" s="232"/>
      <c r="P326" s="232"/>
      <c r="Q326" s="232"/>
      <c r="R326" s="232" t="s">
        <v>5156</v>
      </c>
      <c r="S326" s="233" t="s">
        <v>5157</v>
      </c>
      <c r="T326" s="233" t="s">
        <v>4744</v>
      </c>
      <c r="U326" s="232"/>
      <c r="V326" s="232"/>
      <c r="W326" s="232"/>
      <c r="AA326" s="259"/>
    </row>
    <row r="327" spans="1:27" ht="37.5">
      <c r="A327" s="232" t="s">
        <v>2221</v>
      </c>
      <c r="B327" s="232" t="s">
        <v>4020</v>
      </c>
      <c r="C327" s="232" t="s">
        <v>6298</v>
      </c>
      <c r="D327" s="232" t="s">
        <v>6298</v>
      </c>
      <c r="E327" s="233" t="s">
        <v>2223</v>
      </c>
      <c r="F327" s="232"/>
      <c r="G327" s="232"/>
      <c r="H327" s="232"/>
      <c r="I327" s="233"/>
      <c r="J327" s="232"/>
      <c r="K327" s="232"/>
      <c r="L327" s="232"/>
      <c r="M327" s="232"/>
      <c r="N327" s="232"/>
      <c r="O327" s="232"/>
      <c r="P327" s="232"/>
      <c r="Q327" s="232"/>
      <c r="R327" s="232" t="s">
        <v>5156</v>
      </c>
      <c r="S327" s="233" t="s">
        <v>5157</v>
      </c>
      <c r="T327" s="232"/>
      <c r="U327" s="232"/>
      <c r="V327" s="232"/>
      <c r="W327" s="232"/>
      <c r="AA327" s="259"/>
    </row>
    <row r="328" spans="1:27" ht="24.95">
      <c r="A328" s="232" t="s">
        <v>4021</v>
      </c>
      <c r="B328" s="232" t="s">
        <v>2610</v>
      </c>
      <c r="C328" s="232" t="s">
        <v>6323</v>
      </c>
      <c r="D328" s="232" t="s">
        <v>6298</v>
      </c>
      <c r="E328" s="233" t="s">
        <v>2611</v>
      </c>
      <c r="F328" s="232"/>
      <c r="G328" s="232"/>
      <c r="H328" s="232"/>
      <c r="I328" s="233"/>
      <c r="J328" s="232"/>
      <c r="K328" s="232"/>
      <c r="L328" s="232"/>
      <c r="M328" s="232"/>
      <c r="N328" s="232"/>
      <c r="O328" s="232"/>
      <c r="P328" s="232"/>
      <c r="Q328" s="232"/>
      <c r="R328" s="232" t="s">
        <v>5156</v>
      </c>
      <c r="S328" s="233" t="s">
        <v>5157</v>
      </c>
      <c r="T328" s="232"/>
      <c r="U328" s="232"/>
      <c r="V328" s="232"/>
      <c r="W328" s="232"/>
      <c r="AA328" s="259"/>
    </row>
    <row r="329" spans="1:27" ht="12.6">
      <c r="A329" s="232" t="s">
        <v>3977</v>
      </c>
      <c r="B329" s="232" t="s">
        <v>3978</v>
      </c>
      <c r="C329" s="232" t="s">
        <v>6323</v>
      </c>
      <c r="D329" s="232" t="s">
        <v>6323</v>
      </c>
      <c r="E329" s="233" t="s">
        <v>2613</v>
      </c>
      <c r="F329" s="232"/>
      <c r="G329" s="232"/>
      <c r="H329" s="232"/>
      <c r="I329" s="233"/>
      <c r="J329" s="232"/>
      <c r="K329" s="232"/>
      <c r="L329" s="232"/>
      <c r="M329" s="232"/>
      <c r="N329" s="232"/>
      <c r="O329" s="232"/>
      <c r="P329" s="232"/>
      <c r="Q329" s="232"/>
      <c r="R329" s="232"/>
      <c r="S329" s="233"/>
      <c r="T329" s="232"/>
      <c r="U329" s="232"/>
      <c r="V329" s="232"/>
      <c r="W329" s="232"/>
      <c r="AA329" s="259"/>
    </row>
    <row r="330" spans="1:27" ht="24.95">
      <c r="A330" s="232" t="s">
        <v>3924</v>
      </c>
      <c r="B330" s="232" t="s">
        <v>3925</v>
      </c>
      <c r="C330" s="232" t="s">
        <v>6323</v>
      </c>
      <c r="D330" s="232" t="s">
        <v>6323</v>
      </c>
      <c r="E330" s="233" t="s">
        <v>2615</v>
      </c>
      <c r="F330" s="232"/>
      <c r="G330" s="232"/>
      <c r="H330" s="232"/>
      <c r="I330" s="233"/>
      <c r="J330" s="232"/>
      <c r="K330" s="232"/>
      <c r="L330" s="232"/>
      <c r="M330" s="232"/>
      <c r="N330" s="232"/>
      <c r="O330" s="232"/>
      <c r="P330" s="232"/>
      <c r="Q330" s="232"/>
      <c r="R330" s="232"/>
      <c r="S330" s="233"/>
      <c r="T330" s="232"/>
      <c r="U330" s="232"/>
      <c r="V330" s="232"/>
      <c r="W330" s="232"/>
      <c r="AA330" s="259"/>
    </row>
    <row r="331" spans="1:27" ht="12.6">
      <c r="A331" s="232" t="s">
        <v>2225</v>
      </c>
      <c r="B331" s="232" t="s">
        <v>3832</v>
      </c>
      <c r="C331" s="232" t="s">
        <v>6323</v>
      </c>
      <c r="D331" s="232" t="s">
        <v>6298</v>
      </c>
      <c r="E331" s="233" t="s">
        <v>2228</v>
      </c>
      <c r="F331" s="232"/>
      <c r="G331" s="232"/>
      <c r="H331" s="232"/>
      <c r="I331" s="233"/>
      <c r="J331" s="232"/>
      <c r="K331" s="232"/>
      <c r="L331" s="232"/>
      <c r="M331" s="232"/>
      <c r="N331" s="232"/>
      <c r="O331" s="232"/>
      <c r="P331" s="232"/>
      <c r="Q331" s="232"/>
      <c r="R331" s="232" t="s">
        <v>5156</v>
      </c>
      <c r="S331" s="233" t="s">
        <v>5157</v>
      </c>
      <c r="T331" s="232"/>
      <c r="U331" s="232"/>
      <c r="V331" s="232"/>
      <c r="W331" s="232"/>
      <c r="AA331" s="259"/>
    </row>
    <row r="332" spans="1:27" ht="12.6">
      <c r="A332" s="232" t="s">
        <v>3947</v>
      </c>
      <c r="B332" s="232" t="s">
        <v>3948</v>
      </c>
      <c r="C332" s="232" t="s">
        <v>6323</v>
      </c>
      <c r="D332" s="232" t="s">
        <v>6323</v>
      </c>
      <c r="E332" s="233" t="s">
        <v>2618</v>
      </c>
      <c r="F332" s="232"/>
      <c r="G332" s="232"/>
      <c r="H332" s="232"/>
      <c r="I332" s="233"/>
      <c r="J332" s="232"/>
      <c r="K332" s="232"/>
      <c r="L332" s="232"/>
      <c r="M332" s="232"/>
      <c r="N332" s="232"/>
      <c r="O332" s="232"/>
      <c r="P332" s="232"/>
      <c r="Q332" s="232"/>
      <c r="R332" s="232"/>
      <c r="S332" s="233"/>
      <c r="T332" s="232"/>
      <c r="U332" s="232"/>
      <c r="V332" s="232"/>
      <c r="W332" s="232"/>
      <c r="AA332" s="259"/>
    </row>
    <row r="333" spans="1:27" ht="24.95">
      <c r="A333" s="232" t="s">
        <v>2230</v>
      </c>
      <c r="B333" s="232" t="s">
        <v>3727</v>
      </c>
      <c r="C333" s="232" t="s">
        <v>6323</v>
      </c>
      <c r="D333" s="232" t="s">
        <v>6323</v>
      </c>
      <c r="E333" s="233" t="s">
        <v>2234</v>
      </c>
      <c r="F333" s="232"/>
      <c r="G333" s="232"/>
      <c r="H333" s="232"/>
      <c r="I333" s="233"/>
      <c r="J333" s="232"/>
      <c r="K333" s="232"/>
      <c r="L333" s="232"/>
      <c r="M333" s="232"/>
      <c r="N333" s="232"/>
      <c r="O333" s="232"/>
      <c r="P333" s="232"/>
      <c r="Q333" s="232"/>
      <c r="R333" s="232"/>
      <c r="S333" s="233"/>
      <c r="T333" s="232"/>
      <c r="U333" s="232"/>
      <c r="V333" s="232"/>
      <c r="W333" s="232"/>
      <c r="AA333" s="259"/>
    </row>
    <row r="334" spans="1:27" ht="24.95">
      <c r="A334" s="232" t="s">
        <v>3979</v>
      </c>
      <c r="B334" s="232" t="s">
        <v>3980</v>
      </c>
      <c r="C334" s="232" t="s">
        <v>6323</v>
      </c>
      <c r="D334" s="232" t="s">
        <v>6323</v>
      </c>
      <c r="E334" s="233" t="s">
        <v>2621</v>
      </c>
      <c r="F334" s="232"/>
      <c r="G334" s="232"/>
      <c r="H334" s="232"/>
      <c r="I334" s="233"/>
      <c r="J334" s="232"/>
      <c r="K334" s="232"/>
      <c r="L334" s="232"/>
      <c r="M334" s="232"/>
      <c r="N334" s="232"/>
      <c r="O334" s="232"/>
      <c r="P334" s="232"/>
      <c r="Q334" s="232"/>
      <c r="R334" s="232"/>
      <c r="S334" s="233"/>
      <c r="T334" s="232"/>
      <c r="U334" s="232"/>
      <c r="V334" s="232"/>
      <c r="W334" s="232"/>
      <c r="AA334" s="259"/>
    </row>
    <row r="335" spans="1:27" ht="24.95">
      <c r="A335" s="232" t="s">
        <v>4022</v>
      </c>
      <c r="B335" s="232" t="s">
        <v>4023</v>
      </c>
      <c r="C335" s="232" t="s">
        <v>6323</v>
      </c>
      <c r="D335" s="232" t="s">
        <v>6323</v>
      </c>
      <c r="E335" s="233" t="s">
        <v>4024</v>
      </c>
      <c r="F335" s="232"/>
      <c r="G335" s="232"/>
      <c r="H335" s="232"/>
      <c r="I335" s="233"/>
      <c r="J335" s="232"/>
      <c r="K335" s="232"/>
      <c r="L335" s="232"/>
      <c r="M335" s="232"/>
      <c r="N335" s="232"/>
      <c r="O335" s="232"/>
      <c r="P335" s="232"/>
      <c r="Q335" s="232"/>
      <c r="R335" s="232"/>
      <c r="S335" s="233"/>
      <c r="T335" s="232"/>
      <c r="U335" s="232"/>
      <c r="V335" s="232"/>
      <c r="W335" s="232"/>
      <c r="AA335" s="259"/>
    </row>
    <row r="336" spans="1:27" ht="12.6">
      <c r="A336" s="232" t="s">
        <v>4087</v>
      </c>
      <c r="B336" s="232" t="s">
        <v>4088</v>
      </c>
      <c r="C336" s="232" t="s">
        <v>6298</v>
      </c>
      <c r="D336" s="232" t="s">
        <v>6298</v>
      </c>
      <c r="E336" s="233" t="s">
        <v>4089</v>
      </c>
      <c r="F336" s="232"/>
      <c r="G336" s="232"/>
      <c r="H336" s="232"/>
      <c r="I336" s="233"/>
      <c r="J336" s="232"/>
      <c r="K336" s="232"/>
      <c r="L336" s="232"/>
      <c r="M336" s="232"/>
      <c r="N336" s="232"/>
      <c r="O336" s="232"/>
      <c r="P336" s="232"/>
      <c r="Q336" s="232"/>
      <c r="R336" s="232" t="s">
        <v>5156</v>
      </c>
      <c r="S336" s="233" t="s">
        <v>5157</v>
      </c>
      <c r="T336" s="232"/>
      <c r="U336" s="232"/>
      <c r="V336" s="232"/>
      <c r="W336" s="232"/>
      <c r="X336" s="256"/>
      <c r="AA336" s="259"/>
    </row>
    <row r="337" spans="1:27" ht="12.6">
      <c r="A337" s="232" t="s">
        <v>4025</v>
      </c>
      <c r="B337" s="232" t="s">
        <v>4026</v>
      </c>
      <c r="C337" s="232" t="s">
        <v>6298</v>
      </c>
      <c r="D337" s="232" t="s">
        <v>6298</v>
      </c>
      <c r="E337" s="233" t="s">
        <v>4027</v>
      </c>
      <c r="F337" s="232"/>
      <c r="G337" s="232"/>
      <c r="H337" s="232"/>
      <c r="I337" s="233"/>
      <c r="J337" s="232"/>
      <c r="K337" s="232"/>
      <c r="L337" s="232"/>
      <c r="M337" s="232"/>
      <c r="N337" s="232"/>
      <c r="O337" s="232"/>
      <c r="P337" s="232"/>
      <c r="Q337" s="232"/>
      <c r="R337" s="232" t="s">
        <v>5156</v>
      </c>
      <c r="S337" s="233" t="s">
        <v>5157</v>
      </c>
      <c r="T337" s="232"/>
      <c r="U337" s="232"/>
      <c r="V337" s="232"/>
      <c r="W337" s="232"/>
      <c r="AA337" s="259"/>
    </row>
    <row r="338" spans="1:27" ht="24.95">
      <c r="A338" s="232" t="s">
        <v>4028</v>
      </c>
      <c r="B338" s="232" t="s">
        <v>4029</v>
      </c>
      <c r="C338" s="232" t="s">
        <v>6298</v>
      </c>
      <c r="D338" s="232" t="s">
        <v>6298</v>
      </c>
      <c r="E338" s="233" t="s">
        <v>4030</v>
      </c>
      <c r="F338" s="232"/>
      <c r="G338" s="232"/>
      <c r="H338" s="232"/>
      <c r="I338" s="233"/>
      <c r="J338" s="232"/>
      <c r="K338" s="232"/>
      <c r="L338" s="232"/>
      <c r="M338" s="232"/>
      <c r="N338" s="232"/>
      <c r="O338" s="232"/>
      <c r="P338" s="232"/>
      <c r="Q338" s="232"/>
      <c r="R338" s="232" t="s">
        <v>5156</v>
      </c>
      <c r="S338" s="233" t="s">
        <v>5157</v>
      </c>
      <c r="T338" s="232"/>
      <c r="U338" s="232"/>
      <c r="V338" s="232"/>
      <c r="W338" s="232"/>
      <c r="AA338" s="259"/>
    </row>
    <row r="339" spans="1:27" ht="62.45">
      <c r="A339" s="232" t="s">
        <v>3822</v>
      </c>
      <c r="B339" s="232" t="s">
        <v>3823</v>
      </c>
      <c r="C339" s="232" t="s">
        <v>6298</v>
      </c>
      <c r="D339" s="232" t="s">
        <v>6298</v>
      </c>
      <c r="E339" s="198" t="s">
        <v>3824</v>
      </c>
      <c r="F339" s="233" t="s">
        <v>5175</v>
      </c>
      <c r="G339" s="232" t="s">
        <v>5176</v>
      </c>
      <c r="H339" s="232" t="s">
        <v>3822</v>
      </c>
      <c r="I339" s="233"/>
      <c r="J339" s="232"/>
      <c r="K339" s="232"/>
      <c r="L339" s="232"/>
      <c r="M339" s="232"/>
      <c r="N339" s="232"/>
      <c r="O339" s="232"/>
      <c r="P339" s="232"/>
      <c r="Q339" s="232"/>
      <c r="R339" s="232" t="s">
        <v>5156</v>
      </c>
      <c r="S339" s="233" t="s">
        <v>5157</v>
      </c>
      <c r="T339" s="232"/>
      <c r="U339" s="232"/>
      <c r="V339" s="232"/>
      <c r="W339" s="232"/>
      <c r="AA339" s="259"/>
    </row>
    <row r="340" spans="1:27" ht="37.5">
      <c r="A340" s="232" t="s">
        <v>4031</v>
      </c>
      <c r="B340" s="232" t="s">
        <v>4032</v>
      </c>
      <c r="C340" s="232" t="s">
        <v>6368</v>
      </c>
      <c r="D340" s="232" t="s">
        <v>6368</v>
      </c>
      <c r="E340" s="233" t="s">
        <v>4033</v>
      </c>
      <c r="F340" s="233" t="s">
        <v>5177</v>
      </c>
      <c r="G340" s="232"/>
      <c r="H340" s="232"/>
      <c r="I340" s="233"/>
      <c r="J340" s="232"/>
      <c r="K340" s="232"/>
      <c r="L340" s="232"/>
      <c r="M340" s="232"/>
      <c r="N340" s="232"/>
      <c r="O340" s="232"/>
      <c r="P340" s="232"/>
      <c r="Q340" s="232"/>
      <c r="R340" s="232" t="s">
        <v>5156</v>
      </c>
      <c r="S340" s="233" t="s">
        <v>5157</v>
      </c>
      <c r="T340" s="232"/>
      <c r="U340" s="232"/>
      <c r="V340" s="232"/>
      <c r="W340" s="232"/>
      <c r="AA340" s="259"/>
    </row>
    <row r="341" spans="1:27" ht="12.6">
      <c r="A341" s="232" t="s">
        <v>3878</v>
      </c>
      <c r="B341" s="232" t="s">
        <v>3879</v>
      </c>
      <c r="C341" s="232" t="s">
        <v>6368</v>
      </c>
      <c r="D341" s="232" t="s">
        <v>6368</v>
      </c>
      <c r="E341" s="233" t="s">
        <v>3880</v>
      </c>
      <c r="F341" s="232"/>
      <c r="G341" s="232"/>
      <c r="H341" s="232"/>
      <c r="I341" s="233"/>
      <c r="J341" s="232"/>
      <c r="K341" s="232"/>
      <c r="L341" s="232"/>
      <c r="M341" s="232"/>
      <c r="N341" s="232"/>
      <c r="O341" s="232"/>
      <c r="P341" s="232"/>
      <c r="Q341" s="232"/>
      <c r="R341" s="232"/>
      <c r="S341" s="233"/>
      <c r="T341" s="232"/>
      <c r="U341" s="232"/>
      <c r="V341" s="232"/>
      <c r="W341" s="232"/>
      <c r="AA341" s="259"/>
    </row>
    <row r="342" spans="1:27" ht="12.6">
      <c r="A342" s="232" t="s">
        <v>3881</v>
      </c>
      <c r="B342" s="232" t="s">
        <v>3882</v>
      </c>
      <c r="C342" s="232" t="s">
        <v>6368</v>
      </c>
      <c r="D342" s="232" t="s">
        <v>6368</v>
      </c>
      <c r="E342" s="233" t="s">
        <v>3883</v>
      </c>
      <c r="F342" s="232"/>
      <c r="G342" s="232"/>
      <c r="H342" s="232"/>
      <c r="I342" s="233"/>
      <c r="J342" s="232"/>
      <c r="K342" s="232"/>
      <c r="L342" s="232"/>
      <c r="M342" s="232"/>
      <c r="N342" s="232"/>
      <c r="O342" s="232"/>
      <c r="P342" s="232"/>
      <c r="Q342" s="232"/>
      <c r="R342" s="232"/>
      <c r="S342" s="233"/>
      <c r="T342" s="232"/>
      <c r="U342" s="232"/>
      <c r="V342" s="232"/>
      <c r="W342" s="232"/>
      <c r="AA342" s="259"/>
    </row>
    <row r="343" spans="1:27" ht="12.6">
      <c r="A343" s="232" t="s">
        <v>4263</v>
      </c>
      <c r="B343" s="232" t="s">
        <v>4264</v>
      </c>
      <c r="C343" s="232" t="s">
        <v>6298</v>
      </c>
      <c r="D343" s="232" t="s">
        <v>6298</v>
      </c>
      <c r="E343" s="233"/>
      <c r="F343" s="232" t="s">
        <v>1596</v>
      </c>
      <c r="G343" s="232" t="s">
        <v>1717</v>
      </c>
      <c r="H343" s="232" t="s">
        <v>5183</v>
      </c>
      <c r="I343" s="233"/>
      <c r="J343" s="232"/>
      <c r="K343" s="232"/>
      <c r="L343" s="232"/>
      <c r="M343" s="232"/>
      <c r="N343" s="232"/>
      <c r="O343" s="232"/>
      <c r="P343" s="232"/>
      <c r="Q343" s="232"/>
      <c r="R343" s="232"/>
      <c r="S343" s="233"/>
      <c r="T343" s="232"/>
      <c r="U343" s="232"/>
      <c r="V343" s="232"/>
      <c r="W343" s="232"/>
      <c r="AA343" s="259"/>
    </row>
    <row r="344" spans="1:27" ht="12.6">
      <c r="A344" s="232" t="s">
        <v>4034</v>
      </c>
      <c r="B344" s="232" t="s">
        <v>4035</v>
      </c>
      <c r="C344" s="232" t="s">
        <v>6298</v>
      </c>
      <c r="D344" s="232" t="s">
        <v>6298</v>
      </c>
      <c r="E344" s="233"/>
      <c r="F344" s="232" t="s">
        <v>1596</v>
      </c>
      <c r="G344" s="232" t="s">
        <v>1717</v>
      </c>
      <c r="H344" s="232" t="s">
        <v>5185</v>
      </c>
      <c r="I344" s="233"/>
      <c r="J344" s="232"/>
      <c r="K344" s="232"/>
      <c r="L344" s="232"/>
      <c r="M344" s="232"/>
      <c r="N344" s="232"/>
      <c r="O344" s="232"/>
      <c r="P344" s="232"/>
      <c r="Q344" s="232"/>
      <c r="R344" s="232"/>
      <c r="S344" s="233"/>
      <c r="T344" s="232"/>
      <c r="U344" s="232"/>
      <c r="V344" s="232"/>
      <c r="W344" s="232"/>
      <c r="AA344" s="259"/>
    </row>
    <row r="345" spans="1:27" ht="24.95">
      <c r="A345" s="232" t="s">
        <v>4265</v>
      </c>
      <c r="B345" s="232" t="s">
        <v>4266</v>
      </c>
      <c r="C345" s="232" t="s">
        <v>6298</v>
      </c>
      <c r="D345" s="232" t="s">
        <v>6298</v>
      </c>
      <c r="E345" s="233" t="s">
        <v>1860</v>
      </c>
      <c r="F345" s="232" t="s">
        <v>1596</v>
      </c>
      <c r="G345" s="232" t="s">
        <v>1717</v>
      </c>
      <c r="H345" s="232" t="s">
        <v>4649</v>
      </c>
      <c r="I345" s="233" t="s">
        <v>4650</v>
      </c>
      <c r="J345" s="232"/>
      <c r="K345" s="232"/>
      <c r="L345" s="232"/>
      <c r="M345" s="232"/>
      <c r="N345" s="232"/>
      <c r="O345" s="232"/>
      <c r="P345" s="232"/>
      <c r="Q345" s="232"/>
      <c r="R345" s="232"/>
      <c r="S345" s="233"/>
      <c r="T345" s="232"/>
      <c r="U345" s="232"/>
      <c r="V345" s="232"/>
      <c r="W345" s="232"/>
      <c r="AA345" s="259"/>
    </row>
    <row r="346" spans="1:27" ht="24.95">
      <c r="A346" s="232" t="s">
        <v>3981</v>
      </c>
      <c r="B346" s="232" t="s">
        <v>3982</v>
      </c>
      <c r="C346" s="232" t="s">
        <v>6298</v>
      </c>
      <c r="D346" s="232" t="s">
        <v>6298</v>
      </c>
      <c r="E346" s="233" t="s">
        <v>1887</v>
      </c>
      <c r="F346" s="232" t="s">
        <v>1596</v>
      </c>
      <c r="G346" s="233" t="s">
        <v>1717</v>
      </c>
      <c r="H346" s="233" t="s">
        <v>1886</v>
      </c>
      <c r="I346" s="233" t="s">
        <v>4674</v>
      </c>
      <c r="J346" s="232"/>
      <c r="K346" s="232"/>
      <c r="L346" s="232"/>
      <c r="M346" s="232"/>
      <c r="N346" s="232"/>
      <c r="O346" s="232"/>
      <c r="P346" s="232"/>
      <c r="Q346" s="232"/>
      <c r="R346" s="232"/>
      <c r="S346" s="233"/>
      <c r="T346" s="232"/>
      <c r="U346" s="232"/>
      <c r="V346" s="232"/>
      <c r="W346" s="232"/>
      <c r="AA346" s="259"/>
    </row>
    <row r="347" spans="1:27" ht="24.95">
      <c r="A347" s="232" t="s">
        <v>3983</v>
      </c>
      <c r="B347" s="232" t="s">
        <v>3984</v>
      </c>
      <c r="C347" s="232" t="s">
        <v>6298</v>
      </c>
      <c r="D347" s="232" t="s">
        <v>6298</v>
      </c>
      <c r="E347" s="233" t="s">
        <v>3967</v>
      </c>
      <c r="F347" s="232" t="s">
        <v>1596</v>
      </c>
      <c r="G347" s="233" t="s">
        <v>1717</v>
      </c>
      <c r="H347" s="233" t="s">
        <v>1891</v>
      </c>
      <c r="I347" s="233" t="s">
        <v>4677</v>
      </c>
      <c r="J347" s="232"/>
      <c r="K347" s="232"/>
      <c r="L347" s="232"/>
      <c r="M347" s="232"/>
      <c r="N347" s="232"/>
      <c r="O347" s="232"/>
      <c r="P347" s="232"/>
      <c r="Q347" s="232"/>
      <c r="R347" s="232"/>
      <c r="S347" s="233"/>
      <c r="T347" s="232"/>
      <c r="U347" s="232"/>
      <c r="V347" s="232"/>
      <c r="W347" s="232"/>
      <c r="AA347" s="259"/>
    </row>
    <row r="348" spans="1:27" ht="12.6">
      <c r="A348" s="232" t="s">
        <v>4036</v>
      </c>
      <c r="B348" s="232" t="s">
        <v>4037</v>
      </c>
      <c r="C348" s="232" t="s">
        <v>6298</v>
      </c>
      <c r="D348" s="232" t="s">
        <v>6298</v>
      </c>
      <c r="E348" s="233" t="s">
        <v>4038</v>
      </c>
      <c r="F348" s="232"/>
      <c r="G348" s="232"/>
      <c r="H348" s="232"/>
      <c r="I348" s="233"/>
      <c r="J348" s="232"/>
      <c r="K348" s="232"/>
      <c r="L348" s="232"/>
      <c r="M348" s="232"/>
      <c r="N348" s="232"/>
      <c r="O348" s="232"/>
      <c r="P348" s="232"/>
      <c r="Q348" s="232"/>
      <c r="R348" s="232"/>
      <c r="S348" s="233"/>
      <c r="T348" s="232"/>
      <c r="U348" s="232"/>
      <c r="V348" s="232"/>
      <c r="W348" s="232"/>
      <c r="AA348" s="259"/>
    </row>
    <row r="349" spans="1:27" ht="12.6">
      <c r="A349" s="232" t="s">
        <v>4039</v>
      </c>
      <c r="B349" s="232" t="s">
        <v>4040</v>
      </c>
      <c r="C349" s="232" t="s">
        <v>6298</v>
      </c>
      <c r="D349" s="232" t="s">
        <v>6323</v>
      </c>
      <c r="E349" s="233" t="s">
        <v>4041</v>
      </c>
      <c r="F349" s="232" t="s">
        <v>1596</v>
      </c>
      <c r="G349" s="232"/>
      <c r="H349" s="232"/>
      <c r="I349" s="233"/>
      <c r="J349" s="232"/>
      <c r="K349" s="232"/>
      <c r="L349" s="232"/>
      <c r="M349" s="232"/>
      <c r="N349" s="232"/>
      <c r="O349" s="232"/>
      <c r="P349" s="232"/>
      <c r="Q349" s="232"/>
      <c r="R349" s="232" t="s">
        <v>5156</v>
      </c>
      <c r="S349" s="233" t="s">
        <v>5157</v>
      </c>
      <c r="T349" s="232"/>
      <c r="U349" s="232" t="s">
        <v>5191</v>
      </c>
      <c r="V349" s="232"/>
      <c r="W349" s="232"/>
      <c r="AA349" s="259"/>
    </row>
    <row r="350" spans="1:27" ht="12.6">
      <c r="A350" s="232" t="s">
        <v>4042</v>
      </c>
      <c r="B350" s="232" t="s">
        <v>4043</v>
      </c>
      <c r="C350" s="232" t="s">
        <v>6298</v>
      </c>
      <c r="D350" s="232" t="s">
        <v>6323</v>
      </c>
      <c r="E350" s="233" t="s">
        <v>4041</v>
      </c>
      <c r="F350" s="232" t="s">
        <v>1596</v>
      </c>
      <c r="G350" s="232"/>
      <c r="H350" s="232"/>
      <c r="I350" s="233"/>
      <c r="J350" s="232"/>
      <c r="K350" s="232"/>
      <c r="L350" s="232"/>
      <c r="M350" s="232"/>
      <c r="N350" s="232"/>
      <c r="O350" s="232"/>
      <c r="P350" s="232"/>
      <c r="Q350" s="232"/>
      <c r="R350" s="232" t="s">
        <v>5156</v>
      </c>
      <c r="S350" s="233" t="s">
        <v>5157</v>
      </c>
      <c r="T350" s="232"/>
      <c r="U350" s="232" t="s">
        <v>5191</v>
      </c>
      <c r="V350" s="232"/>
      <c r="W350" s="232"/>
      <c r="AA350" s="259"/>
    </row>
    <row r="351" spans="1:27" ht="12.6">
      <c r="A351" s="232" t="s">
        <v>4044</v>
      </c>
      <c r="B351" s="232" t="s">
        <v>4045</v>
      </c>
      <c r="C351" s="232" t="s">
        <v>6298</v>
      </c>
      <c r="D351" s="232" t="s">
        <v>6323</v>
      </c>
      <c r="E351" s="233" t="s">
        <v>4041</v>
      </c>
      <c r="F351" s="232" t="s">
        <v>1596</v>
      </c>
      <c r="G351" s="232"/>
      <c r="H351" s="232"/>
      <c r="I351" s="233"/>
      <c r="J351" s="232"/>
      <c r="K351" s="232"/>
      <c r="L351" s="232"/>
      <c r="M351" s="232"/>
      <c r="N351" s="232"/>
      <c r="O351" s="232"/>
      <c r="P351" s="232"/>
      <c r="Q351" s="232"/>
      <c r="R351" s="232" t="s">
        <v>5156</v>
      </c>
      <c r="S351" s="233" t="s">
        <v>5157</v>
      </c>
      <c r="T351" s="232"/>
      <c r="U351" s="232" t="s">
        <v>5191</v>
      </c>
      <c r="V351" s="232"/>
      <c r="W351" s="232"/>
      <c r="AA351" s="259"/>
    </row>
    <row r="352" spans="1:27" ht="12.6">
      <c r="A352" s="232" t="s">
        <v>4046</v>
      </c>
      <c r="B352" s="232" t="s">
        <v>4047</v>
      </c>
      <c r="C352" s="232" t="s">
        <v>6298</v>
      </c>
      <c r="D352" s="232" t="s">
        <v>6323</v>
      </c>
      <c r="E352" s="233" t="s">
        <v>4041</v>
      </c>
      <c r="F352" s="232" t="s">
        <v>1596</v>
      </c>
      <c r="G352" s="232"/>
      <c r="H352" s="232"/>
      <c r="I352" s="233"/>
      <c r="J352" s="232"/>
      <c r="K352" s="232"/>
      <c r="L352" s="232"/>
      <c r="M352" s="232"/>
      <c r="N352" s="232"/>
      <c r="O352" s="232"/>
      <c r="P352" s="232"/>
      <c r="Q352" s="232"/>
      <c r="R352" s="232" t="s">
        <v>5156</v>
      </c>
      <c r="S352" s="233" t="s">
        <v>5157</v>
      </c>
      <c r="T352" s="232"/>
      <c r="U352" s="232" t="s">
        <v>5191</v>
      </c>
      <c r="V352" s="232"/>
      <c r="W352" s="232"/>
      <c r="AA352" s="259"/>
    </row>
    <row r="353" spans="1:23" ht="12.6">
      <c r="A353" s="232" t="s">
        <v>3807</v>
      </c>
      <c r="B353" s="232" t="s">
        <v>6519</v>
      </c>
      <c r="C353" s="232" t="s">
        <v>6323</v>
      </c>
      <c r="D353" s="232" t="s">
        <v>6323</v>
      </c>
      <c r="E353" s="233"/>
      <c r="F353" s="232"/>
      <c r="G353" s="232"/>
      <c r="H353" s="232"/>
      <c r="I353" s="233"/>
      <c r="J353" s="232"/>
      <c r="K353" s="232"/>
      <c r="L353" s="232"/>
      <c r="M353" s="232"/>
      <c r="N353" s="232"/>
      <c r="O353" s="232"/>
      <c r="P353" s="232"/>
      <c r="Q353" s="232"/>
      <c r="R353" s="232"/>
      <c r="S353" s="233"/>
      <c r="T353" s="232"/>
      <c r="U353" s="232"/>
      <c r="V353" s="232"/>
      <c r="W353" s="232"/>
    </row>
    <row r="354" spans="1:23" ht="12.6">
      <c r="A354" s="232" t="s">
        <v>3737</v>
      </c>
      <c r="B354" s="232" t="s">
        <v>6520</v>
      </c>
      <c r="C354" s="232" t="s">
        <v>6323</v>
      </c>
      <c r="D354" s="232" t="s">
        <v>6323</v>
      </c>
      <c r="E354" s="233"/>
      <c r="F354" s="232"/>
      <c r="G354" s="232"/>
      <c r="H354" s="232"/>
      <c r="I354" s="233"/>
      <c r="J354" s="232"/>
      <c r="K354" s="232"/>
      <c r="L354" s="232"/>
      <c r="M354" s="232"/>
      <c r="N354" s="232"/>
      <c r="O354" s="232"/>
      <c r="P354" s="232"/>
      <c r="Q354" s="232"/>
      <c r="R354" s="232"/>
      <c r="S354" s="232"/>
      <c r="T354" s="232"/>
      <c r="U354" s="232"/>
      <c r="V354" s="232"/>
      <c r="W354" s="232"/>
    </row>
    <row r="355" spans="1:23" ht="12.6">
      <c r="A355" s="232" t="s">
        <v>3740</v>
      </c>
      <c r="B355" s="232" t="s">
        <v>6521</v>
      </c>
      <c r="C355" s="232" t="s">
        <v>6323</v>
      </c>
      <c r="D355" s="232" t="s">
        <v>6323</v>
      </c>
      <c r="E355" s="233"/>
      <c r="F355" s="232"/>
      <c r="G355" s="232"/>
      <c r="H355" s="232"/>
      <c r="I355" s="233"/>
      <c r="J355" s="232"/>
      <c r="K355" s="232"/>
      <c r="L355" s="232"/>
      <c r="M355" s="232"/>
      <c r="N355" s="232"/>
      <c r="O355" s="232"/>
      <c r="P355" s="232"/>
      <c r="Q355" s="232"/>
      <c r="R355" s="232"/>
      <c r="S355" s="232"/>
      <c r="T355" s="232"/>
      <c r="U355" s="232"/>
      <c r="V355" s="232"/>
      <c r="W355" s="232"/>
    </row>
    <row r="356" spans="1:23" ht="12.6">
      <c r="A356" s="232" t="s">
        <v>4048</v>
      </c>
      <c r="B356" s="232" t="s">
        <v>6522</v>
      </c>
      <c r="C356" s="232" t="s">
        <v>6323</v>
      </c>
      <c r="D356" s="232" t="s">
        <v>6323</v>
      </c>
      <c r="E356" s="233"/>
      <c r="F356" s="232"/>
      <c r="G356" s="232"/>
      <c r="H356" s="232"/>
      <c r="I356" s="233"/>
      <c r="J356" s="232"/>
      <c r="K356" s="232"/>
      <c r="L356" s="232"/>
      <c r="M356" s="232"/>
      <c r="N356" s="232"/>
      <c r="O356" s="232"/>
      <c r="P356" s="232"/>
      <c r="Q356" s="232"/>
      <c r="R356" s="232"/>
      <c r="S356" s="232"/>
      <c r="T356" s="232"/>
      <c r="U356" s="232"/>
      <c r="V356" s="232"/>
      <c r="W356" s="232"/>
    </row>
    <row r="357" spans="1:23" ht="12.6">
      <c r="A357" s="232" t="s">
        <v>4050</v>
      </c>
      <c r="B357" s="232" t="s">
        <v>6523</v>
      </c>
      <c r="C357" s="232" t="s">
        <v>6323</v>
      </c>
      <c r="D357" s="232" t="s">
        <v>6323</v>
      </c>
      <c r="E357" s="233"/>
      <c r="F357" s="232"/>
      <c r="G357" s="232"/>
      <c r="H357" s="232"/>
      <c r="I357" s="233"/>
      <c r="J357" s="232"/>
      <c r="K357" s="232"/>
      <c r="L357" s="232"/>
      <c r="M357" s="232"/>
      <c r="N357" s="232"/>
      <c r="O357" s="232"/>
      <c r="P357" s="232"/>
      <c r="Q357" s="232"/>
      <c r="R357" s="232"/>
      <c r="S357" s="232"/>
      <c r="T357" s="232"/>
      <c r="U357" s="232"/>
      <c r="V357" s="232"/>
      <c r="W357" s="232"/>
    </row>
    <row r="358" spans="1:23" ht="12.6">
      <c r="A358" s="232" t="s">
        <v>5205</v>
      </c>
      <c r="B358" s="232" t="s">
        <v>6524</v>
      </c>
      <c r="C358" s="232" t="s">
        <v>6323</v>
      </c>
      <c r="D358" s="232" t="s">
        <v>6323</v>
      </c>
      <c r="E358" s="233"/>
      <c r="F358" s="232"/>
      <c r="G358" s="232"/>
      <c r="H358" s="232"/>
      <c r="I358" s="233"/>
      <c r="J358" s="232"/>
      <c r="K358" s="232"/>
      <c r="L358" s="232"/>
      <c r="M358" s="232"/>
      <c r="N358" s="232"/>
      <c r="O358" s="232"/>
      <c r="P358" s="232"/>
      <c r="Q358" s="232"/>
      <c r="R358" s="232"/>
      <c r="S358" s="232"/>
      <c r="T358" s="232"/>
      <c r="U358" s="232"/>
      <c r="V358" s="232"/>
      <c r="W358" s="232"/>
    </row>
    <row r="359" spans="1:23" ht="12.6">
      <c r="A359" s="232" t="s">
        <v>5209</v>
      </c>
      <c r="B359" s="232" t="s">
        <v>6525</v>
      </c>
      <c r="C359" s="232" t="s">
        <v>6323</v>
      </c>
      <c r="D359" s="232" t="s">
        <v>6323</v>
      </c>
      <c r="E359" s="233"/>
      <c r="F359" s="232"/>
      <c r="G359" s="232"/>
      <c r="H359" s="232"/>
      <c r="I359" s="233"/>
      <c r="J359" s="232"/>
      <c r="K359" s="232"/>
      <c r="L359" s="232"/>
      <c r="M359" s="232"/>
      <c r="N359" s="232"/>
      <c r="O359" s="232"/>
      <c r="P359" s="232"/>
      <c r="Q359" s="232"/>
      <c r="R359" s="232"/>
      <c r="S359" s="232"/>
      <c r="T359" s="232"/>
      <c r="U359" s="232"/>
      <c r="V359" s="232"/>
      <c r="W359" s="232"/>
    </row>
    <row r="360" spans="1:23" ht="12.6">
      <c r="A360" s="232" t="s">
        <v>5213</v>
      </c>
      <c r="B360" s="232" t="s">
        <v>6526</v>
      </c>
      <c r="C360" s="232" t="s">
        <v>6323</v>
      </c>
      <c r="D360" s="232" t="s">
        <v>6323</v>
      </c>
      <c r="E360" s="233"/>
      <c r="F360" s="232"/>
      <c r="G360" s="232"/>
      <c r="H360" s="232"/>
      <c r="I360" s="233"/>
      <c r="J360" s="232"/>
      <c r="K360" s="232"/>
      <c r="L360" s="232"/>
      <c r="M360" s="232"/>
      <c r="N360" s="232"/>
      <c r="O360" s="232"/>
      <c r="P360" s="232"/>
      <c r="Q360" s="232"/>
      <c r="R360" s="232"/>
      <c r="S360" s="232"/>
      <c r="T360" s="232"/>
      <c r="U360" s="232"/>
      <c r="V360" s="232"/>
      <c r="W360" s="232"/>
    </row>
    <row r="361" spans="1:23" ht="12.6">
      <c r="A361" s="232" t="s">
        <v>5216</v>
      </c>
      <c r="B361" s="232" t="s">
        <v>6527</v>
      </c>
      <c r="C361" s="232" t="s">
        <v>6323</v>
      </c>
      <c r="D361" s="232" t="s">
        <v>6323</v>
      </c>
      <c r="E361" s="233"/>
      <c r="F361" s="232"/>
      <c r="G361" s="232"/>
      <c r="H361" s="232"/>
      <c r="I361" s="233"/>
      <c r="J361" s="232"/>
      <c r="K361" s="232"/>
      <c r="L361" s="232"/>
      <c r="M361" s="232"/>
      <c r="N361" s="232"/>
      <c r="O361" s="232"/>
      <c r="P361" s="232"/>
      <c r="Q361" s="232"/>
      <c r="R361" s="232"/>
      <c r="S361" s="232"/>
      <c r="T361" s="232"/>
      <c r="U361" s="232"/>
      <c r="V361" s="232"/>
      <c r="W361" s="232"/>
    </row>
    <row r="362" spans="1:23" ht="12.6">
      <c r="A362" s="232" t="s">
        <v>5218</v>
      </c>
      <c r="B362" s="232" t="s">
        <v>6528</v>
      </c>
      <c r="C362" s="232" t="s">
        <v>6323</v>
      </c>
      <c r="D362" s="232" t="s">
        <v>6323</v>
      </c>
      <c r="E362" s="233"/>
      <c r="F362" s="232"/>
      <c r="G362" s="232"/>
      <c r="H362" s="232"/>
      <c r="I362" s="233"/>
      <c r="J362" s="232"/>
      <c r="K362" s="232"/>
      <c r="L362" s="232"/>
      <c r="M362" s="232"/>
      <c r="N362" s="232"/>
      <c r="O362" s="232"/>
      <c r="P362" s="232"/>
      <c r="Q362" s="232"/>
      <c r="R362" s="232"/>
      <c r="S362" s="232"/>
      <c r="T362" s="232"/>
      <c r="U362" s="232"/>
      <c r="V362" s="232"/>
      <c r="W362" s="232"/>
    </row>
    <row r="363" spans="1:23" ht="12.6">
      <c r="A363" s="232" t="s">
        <v>5220</v>
      </c>
      <c r="B363" s="232" t="s">
        <v>6529</v>
      </c>
      <c r="C363" s="232" t="s">
        <v>6323</v>
      </c>
      <c r="D363" s="232" t="s">
        <v>6323</v>
      </c>
      <c r="E363" s="233"/>
      <c r="F363" s="232"/>
      <c r="G363" s="232"/>
      <c r="H363" s="232"/>
      <c r="I363" s="233"/>
      <c r="J363" s="232"/>
      <c r="K363" s="232"/>
      <c r="L363" s="232"/>
      <c r="M363" s="232"/>
      <c r="N363" s="232"/>
      <c r="O363" s="232"/>
      <c r="P363" s="232"/>
      <c r="Q363" s="232"/>
      <c r="R363" s="232"/>
      <c r="S363" s="232"/>
      <c r="T363" s="232"/>
      <c r="U363" s="232"/>
      <c r="V363" s="232"/>
      <c r="W363" s="232"/>
    </row>
    <row r="364" spans="1:23" ht="12.6">
      <c r="A364" s="232" t="s">
        <v>5224</v>
      </c>
      <c r="B364" s="232" t="s">
        <v>6530</v>
      </c>
      <c r="C364" s="232" t="s">
        <v>6323</v>
      </c>
      <c r="D364" s="232" t="s">
        <v>6323</v>
      </c>
      <c r="E364" s="233"/>
      <c r="F364" s="232"/>
      <c r="G364" s="232"/>
      <c r="H364" s="232"/>
      <c r="I364" s="233"/>
      <c r="J364" s="232"/>
      <c r="K364" s="232"/>
      <c r="L364" s="232"/>
      <c r="M364" s="232"/>
      <c r="N364" s="232"/>
      <c r="O364" s="232"/>
      <c r="P364" s="232"/>
      <c r="Q364" s="232"/>
      <c r="R364" s="232"/>
      <c r="S364" s="232"/>
      <c r="T364" s="232"/>
      <c r="U364" s="232"/>
      <c r="V364" s="232"/>
      <c r="W364" s="232"/>
    </row>
    <row r="365" spans="1:23" ht="12.6">
      <c r="A365" s="232" t="s">
        <v>5229</v>
      </c>
      <c r="B365" s="232" t="s">
        <v>6531</v>
      </c>
      <c r="C365" s="232" t="s">
        <v>6323</v>
      </c>
      <c r="D365" s="232" t="s">
        <v>6323</v>
      </c>
      <c r="E365" s="233"/>
      <c r="F365" s="232"/>
      <c r="G365" s="232"/>
      <c r="H365" s="232"/>
      <c r="I365" s="233"/>
      <c r="J365" s="232"/>
      <c r="K365" s="232"/>
      <c r="L365" s="232"/>
      <c r="M365" s="232"/>
      <c r="N365" s="232"/>
      <c r="O365" s="232"/>
      <c r="P365" s="232"/>
      <c r="Q365" s="232"/>
      <c r="R365" s="232"/>
      <c r="S365" s="232"/>
      <c r="T365" s="232"/>
      <c r="U365" s="232"/>
      <c r="V365" s="232"/>
      <c r="W365" s="232"/>
    </row>
    <row r="366" spans="1:23" ht="12.6">
      <c r="A366" s="232" t="s">
        <v>5232</v>
      </c>
      <c r="B366" s="232" t="s">
        <v>6532</v>
      </c>
      <c r="C366" s="232" t="s">
        <v>6323</v>
      </c>
      <c r="D366" s="232" t="s">
        <v>6323</v>
      </c>
      <c r="E366" s="233"/>
      <c r="F366" s="232"/>
      <c r="G366" s="232"/>
      <c r="H366" s="232"/>
      <c r="I366" s="233"/>
      <c r="J366" s="232"/>
      <c r="K366" s="232"/>
      <c r="L366" s="232"/>
      <c r="M366" s="232"/>
      <c r="N366" s="232"/>
      <c r="O366" s="232"/>
      <c r="P366" s="232"/>
      <c r="Q366" s="232"/>
      <c r="R366" s="232"/>
      <c r="S366" s="232"/>
      <c r="T366" s="232"/>
      <c r="U366" s="232"/>
      <c r="V366" s="232"/>
      <c r="W366" s="232"/>
    </row>
    <row r="367" spans="1:23" ht="12.6">
      <c r="A367" s="232" t="s">
        <v>5235</v>
      </c>
      <c r="B367" s="232" t="s">
        <v>6533</v>
      </c>
      <c r="C367" s="232" t="s">
        <v>6323</v>
      </c>
      <c r="D367" s="232" t="s">
        <v>6323</v>
      </c>
      <c r="E367" s="233"/>
      <c r="F367" s="232"/>
      <c r="G367" s="232"/>
      <c r="H367" s="232"/>
      <c r="I367" s="233"/>
      <c r="J367" s="232"/>
      <c r="K367" s="232"/>
      <c r="L367" s="232"/>
      <c r="M367" s="232"/>
      <c r="N367" s="232"/>
      <c r="O367" s="232"/>
      <c r="P367" s="232"/>
      <c r="Q367" s="232"/>
      <c r="R367" s="232"/>
      <c r="S367" s="232"/>
      <c r="T367" s="232"/>
      <c r="U367" s="232"/>
      <c r="V367" s="232"/>
      <c r="W367" s="232"/>
    </row>
    <row r="368" spans="1:23" ht="12.6">
      <c r="A368" s="232" t="s">
        <v>5238</v>
      </c>
      <c r="B368" s="232" t="s">
        <v>6534</v>
      </c>
      <c r="C368" s="232" t="s">
        <v>6323</v>
      </c>
      <c r="D368" s="232" t="s">
        <v>6323</v>
      </c>
      <c r="E368" s="233"/>
      <c r="F368" s="232"/>
      <c r="G368" s="232"/>
      <c r="H368" s="232"/>
      <c r="I368" s="233"/>
      <c r="J368" s="232"/>
      <c r="K368" s="232"/>
      <c r="L368" s="232"/>
      <c r="M368" s="232"/>
      <c r="N368" s="232"/>
      <c r="O368" s="232"/>
      <c r="P368" s="232"/>
      <c r="Q368" s="232"/>
      <c r="R368" s="232"/>
      <c r="S368" s="232"/>
      <c r="T368" s="232"/>
      <c r="U368" s="232"/>
      <c r="V368" s="232"/>
      <c r="W368" s="232"/>
    </row>
    <row r="369" spans="1:23" ht="12.6">
      <c r="A369" s="232" t="s">
        <v>5240</v>
      </c>
      <c r="B369" s="232" t="s">
        <v>6535</v>
      </c>
      <c r="C369" s="232" t="s">
        <v>6323</v>
      </c>
      <c r="D369" s="232" t="s">
        <v>6323</v>
      </c>
      <c r="E369" s="233"/>
      <c r="F369" s="232"/>
      <c r="G369" s="232"/>
      <c r="H369" s="232"/>
      <c r="I369" s="233"/>
      <c r="J369" s="232"/>
      <c r="K369" s="232"/>
      <c r="L369" s="232"/>
      <c r="M369" s="232"/>
      <c r="N369" s="232"/>
      <c r="O369" s="232"/>
      <c r="P369" s="232"/>
      <c r="Q369" s="232"/>
      <c r="R369" s="232"/>
      <c r="S369" s="232"/>
      <c r="T369" s="232"/>
      <c r="U369" s="232"/>
      <c r="V369" s="232"/>
      <c r="W369" s="232"/>
    </row>
    <row r="370" spans="1:23" ht="12.6">
      <c r="A370" s="232" t="s">
        <v>5242</v>
      </c>
      <c r="B370" s="232" t="s">
        <v>6536</v>
      </c>
      <c r="C370" s="232" t="s">
        <v>6323</v>
      </c>
      <c r="D370" s="232" t="s">
        <v>6323</v>
      </c>
      <c r="E370" s="233"/>
      <c r="F370" s="232"/>
      <c r="G370" s="232"/>
      <c r="H370" s="232"/>
      <c r="I370" s="233"/>
      <c r="J370" s="232"/>
      <c r="K370" s="232"/>
      <c r="L370" s="232"/>
      <c r="M370" s="232"/>
      <c r="N370" s="232"/>
      <c r="O370" s="232"/>
      <c r="P370" s="232"/>
      <c r="Q370" s="232"/>
      <c r="R370" s="232"/>
      <c r="S370" s="232"/>
      <c r="T370" s="232"/>
      <c r="U370" s="232"/>
      <c r="V370" s="232"/>
      <c r="W370" s="232"/>
    </row>
    <row r="371" spans="1:23" ht="12.6">
      <c r="A371" s="232" t="s">
        <v>5244</v>
      </c>
      <c r="B371" s="232" t="s">
        <v>6537</v>
      </c>
      <c r="C371" s="232" t="s">
        <v>6323</v>
      </c>
      <c r="D371" s="232" t="s">
        <v>6323</v>
      </c>
      <c r="E371" s="233"/>
      <c r="F371" s="232"/>
      <c r="G371" s="232"/>
      <c r="H371" s="232"/>
      <c r="I371" s="233"/>
      <c r="J371" s="232"/>
      <c r="K371" s="232"/>
      <c r="L371" s="232"/>
      <c r="M371" s="232"/>
      <c r="N371" s="232"/>
      <c r="O371" s="232"/>
      <c r="P371" s="232"/>
      <c r="Q371" s="232"/>
      <c r="R371" s="232"/>
      <c r="S371" s="232"/>
      <c r="T371" s="232"/>
      <c r="U371" s="232"/>
      <c r="V371" s="232"/>
      <c r="W371" s="232"/>
    </row>
    <row r="372" spans="1:23" ht="12.6">
      <c r="A372" s="232" t="s">
        <v>5246</v>
      </c>
      <c r="B372" s="232" t="s">
        <v>6538</v>
      </c>
      <c r="C372" s="232" t="s">
        <v>6323</v>
      </c>
      <c r="D372" s="232" t="s">
        <v>6323</v>
      </c>
      <c r="E372" s="233"/>
      <c r="F372" s="232"/>
      <c r="G372" s="232"/>
      <c r="H372" s="232"/>
      <c r="I372" s="233"/>
      <c r="J372" s="232"/>
      <c r="K372" s="232"/>
      <c r="L372" s="232"/>
      <c r="M372" s="232"/>
      <c r="N372" s="232"/>
      <c r="O372" s="232"/>
      <c r="P372" s="232"/>
      <c r="Q372" s="232"/>
      <c r="R372" s="232"/>
      <c r="S372" s="232"/>
      <c r="T372" s="232"/>
      <c r="U372" s="232"/>
      <c r="V372" s="232"/>
      <c r="W372" s="232"/>
    </row>
    <row r="373" spans="1:23" ht="12.6">
      <c r="A373" s="232" t="s">
        <v>5248</v>
      </c>
      <c r="B373" s="232" t="s">
        <v>6539</v>
      </c>
      <c r="C373" s="232" t="s">
        <v>6323</v>
      </c>
      <c r="D373" s="232" t="s">
        <v>6323</v>
      </c>
      <c r="E373" s="233"/>
      <c r="F373" s="232"/>
      <c r="G373" s="232"/>
      <c r="H373" s="232"/>
      <c r="I373" s="233"/>
      <c r="J373" s="232"/>
      <c r="K373" s="232"/>
      <c r="L373" s="232"/>
      <c r="M373" s="232"/>
      <c r="N373" s="232"/>
      <c r="O373" s="232"/>
      <c r="P373" s="232"/>
      <c r="Q373" s="232"/>
      <c r="R373" s="232"/>
      <c r="S373" s="232"/>
      <c r="T373" s="232"/>
      <c r="U373" s="232"/>
      <c r="V373" s="232"/>
      <c r="W373" s="232"/>
    </row>
    <row r="374" spans="1:23" ht="12.6">
      <c r="A374" s="232" t="s">
        <v>5250</v>
      </c>
      <c r="B374" s="232" t="s">
        <v>6540</v>
      </c>
      <c r="C374" s="232" t="s">
        <v>6323</v>
      </c>
      <c r="D374" s="232" t="s">
        <v>6323</v>
      </c>
      <c r="E374" s="233"/>
      <c r="F374" s="232"/>
      <c r="G374" s="232"/>
      <c r="H374" s="232"/>
      <c r="I374" s="233"/>
      <c r="J374" s="232"/>
      <c r="K374" s="232"/>
      <c r="L374" s="232"/>
      <c r="M374" s="232"/>
      <c r="N374" s="232"/>
      <c r="O374" s="232"/>
      <c r="P374" s="232"/>
      <c r="Q374" s="232"/>
      <c r="R374" s="232"/>
      <c r="S374" s="232"/>
      <c r="T374" s="232"/>
      <c r="U374" s="232"/>
      <c r="V374" s="232"/>
      <c r="W374" s="232"/>
    </row>
    <row r="375" spans="1:23" ht="12.6">
      <c r="A375" s="232" t="s">
        <v>5252</v>
      </c>
      <c r="B375" s="232" t="s">
        <v>6541</v>
      </c>
      <c r="C375" s="232" t="s">
        <v>6323</v>
      </c>
      <c r="D375" s="232" t="s">
        <v>6323</v>
      </c>
      <c r="E375" s="233"/>
      <c r="F375" s="232"/>
      <c r="G375" s="232"/>
      <c r="H375" s="232"/>
      <c r="I375" s="233"/>
      <c r="J375" s="232"/>
      <c r="K375" s="232"/>
      <c r="L375" s="232"/>
      <c r="M375" s="232"/>
      <c r="N375" s="232"/>
      <c r="O375" s="232"/>
      <c r="P375" s="232"/>
      <c r="Q375" s="232"/>
      <c r="R375" s="232"/>
      <c r="S375" s="232"/>
      <c r="T375" s="232"/>
      <c r="U375" s="232"/>
      <c r="V375" s="232"/>
      <c r="W375" s="232"/>
    </row>
    <row r="376" spans="1:23" ht="12.6">
      <c r="A376" s="232" t="s">
        <v>5254</v>
      </c>
      <c r="B376" s="232" t="s">
        <v>6542</v>
      </c>
      <c r="C376" s="232" t="s">
        <v>6323</v>
      </c>
      <c r="D376" s="232" t="s">
        <v>6323</v>
      </c>
      <c r="E376" s="233"/>
      <c r="F376" s="232"/>
      <c r="G376" s="232"/>
      <c r="H376" s="232"/>
      <c r="I376" s="233"/>
      <c r="J376" s="232"/>
      <c r="K376" s="232"/>
      <c r="L376" s="232"/>
      <c r="M376" s="232"/>
      <c r="N376" s="232"/>
      <c r="O376" s="232"/>
      <c r="P376" s="232"/>
      <c r="Q376" s="232"/>
      <c r="R376" s="232"/>
      <c r="S376" s="232"/>
      <c r="T376" s="232"/>
      <c r="U376" s="232"/>
      <c r="V376" s="232"/>
      <c r="W376" s="232"/>
    </row>
    <row r="377" spans="1:23" ht="12.6">
      <c r="A377" s="232" t="s">
        <v>5256</v>
      </c>
      <c r="B377" s="232" t="s">
        <v>6543</v>
      </c>
      <c r="C377" s="232" t="s">
        <v>6323</v>
      </c>
      <c r="D377" s="232" t="s">
        <v>6323</v>
      </c>
      <c r="E377" s="233"/>
      <c r="F377" s="232"/>
      <c r="G377" s="232"/>
      <c r="H377" s="232"/>
      <c r="I377" s="233"/>
      <c r="J377" s="232"/>
      <c r="K377" s="232"/>
      <c r="L377" s="232"/>
      <c r="M377" s="232"/>
      <c r="N377" s="232"/>
      <c r="O377" s="232"/>
      <c r="P377" s="232"/>
      <c r="Q377" s="232"/>
      <c r="R377" s="232"/>
      <c r="S377" s="232"/>
      <c r="T377" s="232"/>
      <c r="U377" s="232"/>
      <c r="V377" s="232"/>
      <c r="W377" s="232"/>
    </row>
    <row r="378" spans="1:23" ht="12.6">
      <c r="A378" s="232" t="s">
        <v>5259</v>
      </c>
      <c r="B378" s="232" t="s">
        <v>6544</v>
      </c>
      <c r="C378" s="232" t="s">
        <v>6323</v>
      </c>
      <c r="D378" s="232" t="s">
        <v>6323</v>
      </c>
      <c r="E378" s="233"/>
      <c r="F378" s="232"/>
      <c r="G378" s="232"/>
      <c r="H378" s="232"/>
      <c r="I378" s="233"/>
      <c r="J378" s="232"/>
      <c r="K378" s="232"/>
      <c r="L378" s="232"/>
      <c r="M378" s="232"/>
      <c r="N378" s="232"/>
      <c r="O378" s="232"/>
      <c r="P378" s="232"/>
      <c r="Q378" s="232"/>
      <c r="R378" s="232"/>
      <c r="S378" s="232"/>
      <c r="T378" s="232"/>
      <c r="U378" s="232"/>
      <c r="V378" s="232"/>
      <c r="W378" s="232"/>
    </row>
    <row r="379" spans="1:23" ht="12.6">
      <c r="A379" s="232" t="s">
        <v>5262</v>
      </c>
      <c r="B379" s="232" t="s">
        <v>6545</v>
      </c>
      <c r="C379" s="232" t="s">
        <v>6323</v>
      </c>
      <c r="D379" s="232" t="s">
        <v>6323</v>
      </c>
      <c r="E379" s="233"/>
      <c r="F379" s="232"/>
      <c r="G379" s="232"/>
      <c r="H379" s="232"/>
      <c r="I379" s="233"/>
      <c r="J379" s="232"/>
      <c r="K379" s="232"/>
      <c r="L379" s="232"/>
      <c r="M379" s="232"/>
      <c r="N379" s="232"/>
      <c r="O379" s="232"/>
      <c r="P379" s="232"/>
      <c r="Q379" s="232"/>
      <c r="R379" s="232"/>
      <c r="S379" s="232"/>
      <c r="T379" s="232"/>
      <c r="U379" s="232"/>
      <c r="V379" s="232"/>
      <c r="W379" s="232"/>
    </row>
    <row r="380" spans="1:23" ht="12.6">
      <c r="A380" s="232" t="s">
        <v>5265</v>
      </c>
      <c r="B380" s="232" t="s">
        <v>6546</v>
      </c>
      <c r="C380" s="232" t="s">
        <v>6323</v>
      </c>
      <c r="D380" s="232" t="s">
        <v>6323</v>
      </c>
      <c r="E380" s="233"/>
      <c r="F380" s="232"/>
      <c r="G380" s="232"/>
      <c r="H380" s="232"/>
      <c r="I380" s="233"/>
      <c r="J380" s="232"/>
      <c r="K380" s="232"/>
      <c r="L380" s="232"/>
      <c r="M380" s="232"/>
      <c r="N380" s="232"/>
      <c r="O380" s="232"/>
      <c r="P380" s="232"/>
      <c r="Q380" s="232"/>
      <c r="R380" s="232"/>
      <c r="S380" s="232"/>
      <c r="T380" s="232"/>
      <c r="U380" s="232"/>
      <c r="V380" s="232"/>
      <c r="W380" s="232"/>
    </row>
    <row r="381" spans="1:23" ht="12.6">
      <c r="A381" s="232" t="s">
        <v>5268</v>
      </c>
      <c r="B381" s="232" t="s">
        <v>6547</v>
      </c>
      <c r="C381" s="232" t="s">
        <v>6323</v>
      </c>
      <c r="D381" s="232" t="s">
        <v>6323</v>
      </c>
      <c r="E381" s="233"/>
      <c r="F381" s="232"/>
      <c r="G381" s="232"/>
      <c r="H381" s="232"/>
      <c r="I381" s="233"/>
      <c r="J381" s="232"/>
      <c r="K381" s="232"/>
      <c r="L381" s="232"/>
      <c r="M381" s="232"/>
      <c r="N381" s="232"/>
      <c r="O381" s="232"/>
      <c r="P381" s="232"/>
      <c r="Q381" s="232"/>
      <c r="R381" s="232"/>
      <c r="S381" s="232"/>
      <c r="T381" s="232"/>
      <c r="U381" s="232"/>
      <c r="V381" s="232"/>
      <c r="W381" s="232"/>
    </row>
    <row r="382" spans="1:23" ht="12.6">
      <c r="A382" s="232" t="s">
        <v>5271</v>
      </c>
      <c r="B382" s="232" t="s">
        <v>6548</v>
      </c>
      <c r="C382" s="232" t="s">
        <v>6323</v>
      </c>
      <c r="D382" s="232" t="s">
        <v>6323</v>
      </c>
      <c r="E382" s="233"/>
      <c r="F382" s="232"/>
      <c r="G382" s="232"/>
      <c r="H382" s="232"/>
      <c r="I382" s="233"/>
      <c r="J382" s="232"/>
      <c r="K382" s="232"/>
      <c r="L382" s="232"/>
      <c r="M382" s="232"/>
      <c r="N382" s="232"/>
      <c r="O382" s="232"/>
      <c r="P382" s="232"/>
      <c r="Q382" s="232"/>
      <c r="R382" s="232"/>
      <c r="S382" s="232"/>
      <c r="T382" s="232"/>
      <c r="U382" s="232"/>
      <c r="V382" s="232"/>
      <c r="W382" s="232"/>
    </row>
    <row r="383" spans="1:23" ht="12.6">
      <c r="A383" s="232" t="s">
        <v>5274</v>
      </c>
      <c r="B383" s="232" t="s">
        <v>6549</v>
      </c>
      <c r="C383" s="232" t="s">
        <v>6323</v>
      </c>
      <c r="D383" s="232" t="s">
        <v>6323</v>
      </c>
      <c r="E383" s="233"/>
      <c r="F383" s="232"/>
      <c r="G383" s="232"/>
      <c r="H383" s="232"/>
      <c r="I383" s="233"/>
      <c r="J383" s="232"/>
      <c r="K383" s="232"/>
      <c r="L383" s="232"/>
      <c r="M383" s="232"/>
      <c r="N383" s="232"/>
      <c r="O383" s="232"/>
      <c r="P383" s="232"/>
      <c r="Q383" s="232"/>
      <c r="R383" s="232"/>
      <c r="S383" s="232"/>
      <c r="T383" s="232"/>
      <c r="U383" s="232"/>
      <c r="V383" s="232"/>
      <c r="W383" s="232"/>
    </row>
    <row r="384" spans="1:23" ht="12.6">
      <c r="A384" s="232" t="s">
        <v>5277</v>
      </c>
      <c r="B384" s="232" t="s">
        <v>6550</v>
      </c>
      <c r="C384" s="232" t="s">
        <v>6323</v>
      </c>
      <c r="D384" s="232" t="s">
        <v>6323</v>
      </c>
      <c r="E384" s="233"/>
      <c r="F384" s="232"/>
      <c r="G384" s="232"/>
      <c r="H384" s="232"/>
      <c r="I384" s="233"/>
      <c r="J384" s="232"/>
      <c r="K384" s="232"/>
      <c r="L384" s="232"/>
      <c r="M384" s="232"/>
      <c r="N384" s="232"/>
      <c r="O384" s="232"/>
      <c r="P384" s="232"/>
      <c r="Q384" s="232"/>
      <c r="R384" s="232"/>
      <c r="S384" s="232"/>
      <c r="T384" s="232"/>
      <c r="U384" s="232"/>
      <c r="V384" s="232"/>
      <c r="W384" s="232"/>
    </row>
    <row r="385" spans="1:23" ht="12.6">
      <c r="A385" s="232" t="s">
        <v>5280</v>
      </c>
      <c r="B385" s="232" t="s">
        <v>6551</v>
      </c>
      <c r="C385" s="232" t="s">
        <v>6323</v>
      </c>
      <c r="D385" s="232" t="s">
        <v>6323</v>
      </c>
      <c r="E385" s="233"/>
      <c r="F385" s="232"/>
      <c r="G385" s="232"/>
      <c r="H385" s="232"/>
      <c r="I385" s="233"/>
      <c r="J385" s="232"/>
      <c r="K385" s="232"/>
      <c r="L385" s="232"/>
      <c r="M385" s="232"/>
      <c r="N385" s="232"/>
      <c r="O385" s="232"/>
      <c r="P385" s="232"/>
      <c r="Q385" s="232"/>
      <c r="R385" s="232"/>
      <c r="S385" s="232"/>
      <c r="T385" s="232"/>
      <c r="U385" s="232"/>
      <c r="V385" s="232"/>
      <c r="W385" s="232"/>
    </row>
    <row r="386" spans="1:23" ht="12.6">
      <c r="A386" s="232" t="s">
        <v>5283</v>
      </c>
      <c r="B386" s="232" t="s">
        <v>6552</v>
      </c>
      <c r="C386" s="232" t="s">
        <v>6323</v>
      </c>
      <c r="D386" s="232" t="s">
        <v>6323</v>
      </c>
      <c r="E386" s="233"/>
      <c r="F386" s="232"/>
      <c r="G386" s="232"/>
      <c r="H386" s="232"/>
      <c r="I386" s="233"/>
      <c r="J386" s="232"/>
      <c r="K386" s="232"/>
      <c r="L386" s="232"/>
      <c r="M386" s="232"/>
      <c r="N386" s="232"/>
      <c r="O386" s="232"/>
      <c r="P386" s="232"/>
      <c r="Q386" s="232"/>
      <c r="R386" s="232"/>
      <c r="S386" s="232"/>
      <c r="T386" s="232"/>
      <c r="U386" s="232"/>
      <c r="V386" s="232"/>
      <c r="W386" s="232"/>
    </row>
    <row r="387" spans="1:23" ht="12.6">
      <c r="A387" s="232" t="s">
        <v>5286</v>
      </c>
      <c r="B387" s="232" t="s">
        <v>6553</v>
      </c>
      <c r="C387" s="232" t="s">
        <v>6323</v>
      </c>
      <c r="D387" s="232" t="s">
        <v>6323</v>
      </c>
      <c r="E387" s="233"/>
      <c r="F387" s="232"/>
      <c r="G387" s="232"/>
      <c r="H387" s="232"/>
      <c r="I387" s="233"/>
      <c r="J387" s="232"/>
      <c r="K387" s="232"/>
      <c r="L387" s="232"/>
      <c r="M387" s="232"/>
      <c r="N387" s="232"/>
      <c r="O387" s="232"/>
      <c r="P387" s="232"/>
      <c r="Q387" s="232"/>
      <c r="R387" s="232"/>
      <c r="S387" s="232"/>
      <c r="T387" s="232"/>
      <c r="U387" s="232"/>
      <c r="V387" s="232"/>
      <c r="W387" s="232"/>
    </row>
    <row r="388" spans="1:23" ht="12.6">
      <c r="A388" s="232" t="s">
        <v>5289</v>
      </c>
      <c r="B388" s="232" t="s">
        <v>6554</v>
      </c>
      <c r="C388" s="232" t="s">
        <v>6323</v>
      </c>
      <c r="D388" s="232" t="s">
        <v>6323</v>
      </c>
      <c r="E388" s="233"/>
      <c r="F388" s="232"/>
      <c r="G388" s="232"/>
      <c r="H388" s="232"/>
      <c r="I388" s="233"/>
      <c r="J388" s="232"/>
      <c r="K388" s="232"/>
      <c r="L388" s="232"/>
      <c r="M388" s="232"/>
      <c r="N388" s="232"/>
      <c r="O388" s="232"/>
      <c r="P388" s="232"/>
      <c r="Q388" s="232"/>
      <c r="R388" s="232"/>
      <c r="S388" s="232"/>
      <c r="T388" s="232"/>
      <c r="U388" s="232"/>
      <c r="V388" s="232"/>
      <c r="W388" s="232"/>
    </row>
    <row r="389" spans="1:23" ht="12.6">
      <c r="A389" s="232" t="s">
        <v>5292</v>
      </c>
      <c r="B389" s="232" t="s">
        <v>6555</v>
      </c>
      <c r="C389" s="232" t="s">
        <v>6323</v>
      </c>
      <c r="D389" s="232" t="s">
        <v>6323</v>
      </c>
      <c r="E389" s="233"/>
      <c r="F389" s="232"/>
      <c r="G389" s="232"/>
      <c r="H389" s="232"/>
      <c r="I389" s="233"/>
      <c r="J389" s="232"/>
      <c r="K389" s="232"/>
      <c r="L389" s="232"/>
      <c r="M389" s="232"/>
      <c r="N389" s="232"/>
      <c r="O389" s="232"/>
      <c r="P389" s="232"/>
      <c r="Q389" s="232"/>
      <c r="R389" s="232"/>
      <c r="S389" s="232"/>
      <c r="T389" s="232"/>
      <c r="U389" s="232"/>
      <c r="V389" s="232"/>
      <c r="W389" s="232"/>
    </row>
    <row r="390" spans="1:23" ht="12.75" customHeight="1">
      <c r="A390" s="196" t="s">
        <v>4263</v>
      </c>
      <c r="B390" s="196" t="s">
        <v>3808</v>
      </c>
      <c r="C390" s="232" t="s">
        <v>6368</v>
      </c>
      <c r="D390" s="232" t="s">
        <v>6368</v>
      </c>
      <c r="E390" s="198" t="s">
        <v>3809</v>
      </c>
      <c r="R390" s="232" t="s">
        <v>5156</v>
      </c>
      <c r="S390" s="233" t="s">
        <v>5157</v>
      </c>
    </row>
  </sheetData>
  <autoFilter ref="A86:AC86" xr:uid="{00000000-0009-0000-0000-000010000000}"/>
  <mergeCells count="26">
    <mergeCell ref="V5:V6"/>
    <mergeCell ref="W5:W6"/>
    <mergeCell ref="M5:M6"/>
    <mergeCell ref="N5:N6"/>
    <mergeCell ref="O5:Q5"/>
    <mergeCell ref="R5:S5"/>
    <mergeCell ref="T5:T6"/>
    <mergeCell ref="U5:U6"/>
    <mergeCell ref="L5:L6"/>
    <mergeCell ref="A5:A6"/>
    <mergeCell ref="B5:B6"/>
    <mergeCell ref="C5:C6"/>
    <mergeCell ref="D5:D6"/>
    <mergeCell ref="E5:E6"/>
    <mergeCell ref="F5:F6"/>
    <mergeCell ref="G5:G6"/>
    <mergeCell ref="H5:H6"/>
    <mergeCell ref="I5:I6"/>
    <mergeCell ref="J5:J6"/>
    <mergeCell ref="K5:K6"/>
    <mergeCell ref="T4:W4"/>
    <mergeCell ref="A4:F4"/>
    <mergeCell ref="G4:I4"/>
    <mergeCell ref="J4:K4"/>
    <mergeCell ref="L4:N4"/>
    <mergeCell ref="O4:S4"/>
  </mergeCells>
  <conditionalFormatting sqref="C19:C20">
    <cfRule type="cellIs" dxfId="452" priority="45" operator="equal">
      <formula>"Enabled"</formula>
    </cfRule>
  </conditionalFormatting>
  <conditionalFormatting sqref="C34:C38 D4:D5 D43:D49 D54:D56 D105:D110 D391:D1048576">
    <cfRule type="cellIs" dxfId="450" priority="90" operator="equal">
      <formula>"Enabled"</formula>
    </cfRule>
  </conditionalFormatting>
  <conditionalFormatting sqref="C107">
    <cfRule type="cellIs" dxfId="448" priority="25" operator="equal">
      <formula>"Enabled"</formula>
    </cfRule>
  </conditionalFormatting>
  <conditionalFormatting sqref="C112">
    <cfRule type="cellIs" dxfId="447" priority="23" operator="equal">
      <formula>"Enabled"</formula>
    </cfRule>
  </conditionalFormatting>
  <conditionalFormatting sqref="C115">
    <cfRule type="cellIs" dxfId="446" priority="21" operator="equal">
      <formula>"Enabled"</formula>
    </cfRule>
  </conditionalFormatting>
  <conditionalFormatting sqref="C126">
    <cfRule type="cellIs" dxfId="445" priority="20" operator="equal">
      <formula>"Enabled"</formula>
    </cfRule>
  </conditionalFormatting>
  <conditionalFormatting sqref="C141:C142">
    <cfRule type="cellIs" dxfId="444" priority="16" operator="equal">
      <formula>"Enabled"</formula>
    </cfRule>
  </conditionalFormatting>
  <conditionalFormatting sqref="C146">
    <cfRule type="cellIs" dxfId="443" priority="14" operator="equal">
      <formula>"Enabled"</formula>
    </cfRule>
  </conditionalFormatting>
  <conditionalFormatting sqref="C102:D104">
    <cfRule type="cellIs" dxfId="439" priority="26" operator="equal">
      <formula>"Enabled"</formula>
    </cfRule>
  </conditionalFormatting>
  <conditionalFormatting sqref="C111:D111">
    <cfRule type="cellIs" dxfId="438" priority="24" operator="equal">
      <formula>"Enabled"</formula>
    </cfRule>
  </conditionalFormatting>
  <conditionalFormatting sqref="D7:D40">
    <cfRule type="cellIs" dxfId="435" priority="4" operator="equal">
      <formula>"Enabled"</formula>
    </cfRule>
  </conditionalFormatting>
  <conditionalFormatting sqref="D58:D69">
    <cfRule type="cellIs" dxfId="431" priority="83" operator="equal">
      <formula>"Enabled"</formula>
    </cfRule>
  </conditionalFormatting>
  <conditionalFormatting sqref="D77:D101">
    <cfRule type="cellIs" dxfId="429" priority="29" operator="equal">
      <formula>"Enabled"</formula>
    </cfRule>
  </conditionalFormatting>
  <conditionalFormatting sqref="D112:D164">
    <cfRule type="cellIs" dxfId="428" priority="15" operator="equal">
      <formula>"Enabled"</formula>
    </cfRule>
  </conditionalFormatting>
  <conditionalFormatting sqref="D166 D168:D173 D175:D178">
    <cfRule type="cellIs" dxfId="426" priority="77" operator="equal">
      <formula>"Enabled"</formula>
    </cfRule>
  </conditionalFormatting>
  <conditionalFormatting sqref="D180:D204">
    <cfRule type="cellIs" dxfId="422" priority="1" operator="equal">
      <formula>"Enabled"</formula>
    </cfRule>
  </conditionalFormatting>
  <conditionalFormatting sqref="D213:D339">
    <cfRule type="cellIs" dxfId="420" priority="52" operator="equal">
      <formula>"Enabled"</formula>
    </cfRule>
  </conditionalFormatting>
  <conditionalFormatting sqref="D344:D389">
    <cfRule type="cellIs" dxfId="418" priority="47" operator="equal">
      <formula>"Enabled"</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91" operator="containsText" id="{DB2A2B00-3C9A-45F2-BE36-51271A43FCE8}">
            <xm:f>NOT(ISERROR(SEARCH("Enabled",C5)))</xm:f>
            <xm:f>"Enabled"</xm:f>
            <x14:dxf>
              <font>
                <color rgb="FF006100"/>
              </font>
              <fill>
                <patternFill>
                  <bgColor rgb="FFC6EFCE"/>
                </patternFill>
              </fill>
            </x14:dxf>
          </x14:cfRule>
          <xm:sqref>C5 C105:C106 C108:C110 C113:C114 C116:C125 C127:C140 C143:C145 C391:C1048576</xm:sqref>
        </x14:conditionalFormatting>
        <x14:conditionalFormatting xmlns:xm="http://schemas.microsoft.com/office/excel/2006/main">
          <x14:cfRule type="containsText" priority="5" operator="containsText" id="{6B310DA5-14F9-4293-9F27-073BDBD96EE5}">
            <xm:f>NOT(ISERROR(SEARCH("Enabled",C7)))</xm:f>
            <xm:f>"Enabled"</xm:f>
            <x14:dxf>
              <font>
                <color rgb="FF006100"/>
              </font>
              <fill>
                <patternFill>
                  <bgColor rgb="FFC6EFCE"/>
                </patternFill>
              </fill>
            </x14:dxf>
          </x14:cfRule>
          <xm:sqref>C7:C18</xm:sqref>
        </x14:conditionalFormatting>
        <x14:conditionalFormatting xmlns:xm="http://schemas.microsoft.com/office/excel/2006/main">
          <x14:cfRule type="containsText" priority="36" operator="containsText" id="{FE6DBA9A-801F-4E95-9D88-8852B504EF28}">
            <xm:f>NOT(ISERROR(SEARCH("Enabled",C21)))</xm:f>
            <xm:f>"Enabled"</xm:f>
            <x14:dxf>
              <font>
                <color rgb="FF006100"/>
              </font>
              <fill>
                <patternFill>
                  <bgColor rgb="FFC6EFCE"/>
                </patternFill>
              </fill>
            </x14:dxf>
          </x14:cfRule>
          <xm:sqref>C21:C70</xm:sqref>
        </x14:conditionalFormatting>
        <x14:conditionalFormatting xmlns:xm="http://schemas.microsoft.com/office/excel/2006/main">
          <x14:cfRule type="containsText" priority="30" operator="containsText" id="{381951BF-E6EF-4EB8-B775-CB1B87952776}">
            <xm:f>NOT(ISERROR(SEARCH("Enabled",C77)))</xm:f>
            <xm:f>"Enabled"</xm:f>
            <x14:dxf>
              <font>
                <color rgb="FF006100"/>
              </font>
              <fill>
                <patternFill>
                  <bgColor rgb="FFC6EFCE"/>
                </patternFill>
              </fill>
            </x14:dxf>
          </x14:cfRule>
          <xm:sqref>C77:C101</xm:sqref>
        </x14:conditionalFormatting>
        <x14:conditionalFormatting xmlns:xm="http://schemas.microsoft.com/office/excel/2006/main">
          <x14:cfRule type="containsText" priority="2" operator="containsText" id="{389309ED-1930-4265-ACEA-5175F5C5826B}">
            <xm:f>NOT(ISERROR(SEARCH("Enabled",C147)))</xm:f>
            <xm:f>"Enabled"</xm:f>
            <x14:dxf>
              <font>
                <color rgb="FF006100"/>
              </font>
              <fill>
                <patternFill>
                  <bgColor rgb="FFC6EFCE"/>
                </patternFill>
              </fill>
            </x14:dxf>
          </x14:cfRule>
          <xm:sqref>C147:C342</xm:sqref>
        </x14:conditionalFormatting>
        <x14:conditionalFormatting xmlns:xm="http://schemas.microsoft.com/office/excel/2006/main">
          <x14:cfRule type="containsText" priority="48" operator="containsText" id="{D0B5BA11-13DD-488F-B36E-EF983C4CC40E}">
            <xm:f>NOT(ISERROR(SEARCH("Enabled",C344)))</xm:f>
            <xm:f>"Enabled"</xm:f>
            <x14:dxf>
              <font>
                <color rgb="FF006100"/>
              </font>
              <fill>
                <patternFill>
                  <bgColor rgb="FFC6EFCE"/>
                </patternFill>
              </fill>
            </x14:dxf>
          </x14:cfRule>
          <xm:sqref>C344:C389</xm:sqref>
        </x14:conditionalFormatting>
        <x14:conditionalFormatting xmlns:xm="http://schemas.microsoft.com/office/excel/2006/main">
          <x14:cfRule type="containsText" priority="35" operator="containsText" id="{5FF794AD-6551-4A20-AF72-7ABDB029A11C}">
            <xm:f>NOT(ISERROR(SEARCH("Enabled",C71)))</xm:f>
            <xm:f>"Enabled"</xm:f>
            <x14:dxf>
              <font>
                <color rgb="FF006100"/>
              </font>
              <fill>
                <patternFill>
                  <bgColor rgb="FFC6EFCE"/>
                </patternFill>
              </fill>
            </x14:dxf>
          </x14:cfRule>
          <xm:sqref>C71:D76</xm:sqref>
        </x14:conditionalFormatting>
        <x14:conditionalFormatting xmlns:xm="http://schemas.microsoft.com/office/excel/2006/main">
          <x14:cfRule type="containsText" priority="46" operator="containsText" id="{EF8EE670-E1F6-416B-B781-EDC005B0CDA8}">
            <xm:f>NOT(ISERROR(SEARCH("Enabled",C343)))</xm:f>
            <xm:f>"Enabled"</xm:f>
            <x14:dxf>
              <font>
                <color rgb="FF006100"/>
              </font>
              <fill>
                <patternFill>
                  <bgColor rgb="FFC6EFCE"/>
                </patternFill>
              </fill>
            </x14:dxf>
          </x14:cfRule>
          <xm:sqref>C343:D343</xm:sqref>
        </x14:conditionalFormatting>
        <x14:conditionalFormatting xmlns:xm="http://schemas.microsoft.com/office/excel/2006/main">
          <x14:cfRule type="containsText" priority="51" operator="containsText" id="{E795350B-E3F8-4CC4-BDDD-5081596AEE23}">
            <xm:f>NOT(ISERROR(SEARCH("Enabled",C390)))</xm:f>
            <xm:f>"Enabled"</xm:f>
            <x14:dxf>
              <font>
                <color rgb="FF006100"/>
              </font>
              <fill>
                <patternFill>
                  <bgColor rgb="FFC6EFCE"/>
                </patternFill>
              </fill>
            </x14:dxf>
          </x14:cfRule>
          <xm:sqref>C390:D390</xm:sqref>
        </x14:conditionalFormatting>
        <x14:conditionalFormatting xmlns:xm="http://schemas.microsoft.com/office/excel/2006/main">
          <x14:cfRule type="containsText" priority="38" operator="containsText" id="{8934BEE1-D4B8-48B8-85FB-47A73B65F884}">
            <xm:f>NOT(ISERROR(SEARCH("Enabled",D41)))</xm:f>
            <xm:f>"Enabled"</xm:f>
            <x14:dxf>
              <font>
                <color rgb="FF006100"/>
              </font>
              <fill>
                <patternFill>
                  <bgColor rgb="FFC6EFCE"/>
                </patternFill>
              </fill>
            </x14:dxf>
          </x14:cfRule>
          <xm:sqref>D41:D42</xm:sqref>
        </x14:conditionalFormatting>
        <x14:conditionalFormatting xmlns:xm="http://schemas.microsoft.com/office/excel/2006/main">
          <x14:cfRule type="containsText" priority="37" operator="containsText" id="{EC118A2B-95D2-4E59-A3E4-53862DE8212F}">
            <xm:f>NOT(ISERROR(SEARCH("Enabled",D50)))</xm:f>
            <xm:f>"Enabled"</xm:f>
            <x14:dxf>
              <font>
                <color rgb="FF006100"/>
              </font>
              <fill>
                <patternFill>
                  <bgColor rgb="FFC6EFCE"/>
                </patternFill>
              </fill>
            </x14:dxf>
          </x14:cfRule>
          <xm:sqref>D50:D53</xm:sqref>
        </x14:conditionalFormatting>
        <x14:conditionalFormatting xmlns:xm="http://schemas.microsoft.com/office/excel/2006/main">
          <x14:cfRule type="containsText" priority="79" operator="containsText" id="{77BEBA8F-423F-4B04-9717-CA8B90E3BCA2}">
            <xm:f>NOT(ISERROR(SEARCH("Enabled",D57)))</xm:f>
            <xm:f>"Enabled"</xm:f>
            <x14:dxf>
              <font>
                <color rgb="FF006100"/>
              </font>
              <fill>
                <patternFill>
                  <bgColor rgb="FFC6EFCE"/>
                </patternFill>
              </fill>
            </x14:dxf>
          </x14:cfRule>
          <xm:sqref>D57</xm:sqref>
        </x14:conditionalFormatting>
        <x14:conditionalFormatting xmlns:xm="http://schemas.microsoft.com/office/excel/2006/main">
          <x14:cfRule type="containsText" priority="82" operator="containsText" id="{95C75E0F-A517-4A1D-BB3B-450F25573D47}">
            <xm:f>NOT(ISERROR(SEARCH("Enabled",D70)))</xm:f>
            <xm:f>"Enabled"</xm:f>
            <x14:dxf>
              <font>
                <color rgb="FF006100"/>
              </font>
              <fill>
                <patternFill>
                  <bgColor rgb="FFC6EFCE"/>
                </patternFill>
              </fill>
            </x14:dxf>
          </x14:cfRule>
          <xm:sqref>D70</xm:sqref>
        </x14:conditionalFormatting>
        <x14:conditionalFormatting xmlns:xm="http://schemas.microsoft.com/office/excel/2006/main">
          <x14:cfRule type="containsText" priority="3" operator="containsText" id="{57B50944-68E0-4715-A99A-9CBAE82A79C3}">
            <xm:f>NOT(ISERROR(SEARCH("Enabled",D165)))</xm:f>
            <xm:f>"Enabled"</xm:f>
            <x14:dxf>
              <font>
                <color rgb="FF006100"/>
              </font>
              <fill>
                <patternFill>
                  <bgColor rgb="FFC6EFCE"/>
                </patternFill>
              </fill>
            </x14:dxf>
          </x14:cfRule>
          <xm:sqref>D165</xm:sqref>
        </x14:conditionalFormatting>
        <x14:conditionalFormatting xmlns:xm="http://schemas.microsoft.com/office/excel/2006/main">
          <x14:cfRule type="containsText" priority="73" operator="containsText" id="{8790DB17-D395-4976-9B1C-74C5D42C47E6}">
            <xm:f>NOT(ISERROR(SEARCH("Enabled",D167)))</xm:f>
            <xm:f>"Enabled"</xm:f>
            <x14:dxf>
              <font>
                <color rgb="FF006100"/>
              </font>
              <fill>
                <patternFill>
                  <bgColor rgb="FFC6EFCE"/>
                </patternFill>
              </fill>
            </x14:dxf>
          </x14:cfRule>
          <xm:sqref>D167</xm:sqref>
        </x14:conditionalFormatting>
        <x14:conditionalFormatting xmlns:xm="http://schemas.microsoft.com/office/excel/2006/main">
          <x14:cfRule type="containsText" priority="11" operator="containsText" id="{304CF494-177A-4FA5-9F44-8219F7A7E83B}">
            <xm:f>NOT(ISERROR(SEARCH("Enabled",D174)))</xm:f>
            <xm:f>"Enabled"</xm:f>
            <x14:dxf>
              <font>
                <color rgb="FF006100"/>
              </font>
              <fill>
                <patternFill>
                  <bgColor rgb="FFC6EFCE"/>
                </patternFill>
              </fill>
            </x14:dxf>
          </x14:cfRule>
          <xm:sqref>D174</xm:sqref>
        </x14:conditionalFormatting>
        <x14:conditionalFormatting xmlns:xm="http://schemas.microsoft.com/office/excel/2006/main">
          <x14:cfRule type="containsText" priority="10" operator="containsText" id="{39F7A6B2-600A-43F3-A6BA-C80F532C7733}">
            <xm:f>NOT(ISERROR(SEARCH("Enabled",D179)))</xm:f>
            <xm:f>"Enabled"</xm:f>
            <x14:dxf>
              <font>
                <color rgb="FF006100"/>
              </font>
              <fill>
                <patternFill>
                  <bgColor rgb="FFC6EFCE"/>
                </patternFill>
              </fill>
            </x14:dxf>
          </x14:cfRule>
          <xm:sqref>D179</xm:sqref>
        </x14:conditionalFormatting>
        <x14:conditionalFormatting xmlns:xm="http://schemas.microsoft.com/office/excel/2006/main">
          <x14:cfRule type="containsText" priority="54" operator="containsText" id="{0941C38A-BBEC-4890-BA14-A9E930F03A7E}">
            <xm:f>NOT(ISERROR(SEARCH("Enabled",D205)))</xm:f>
            <xm:f>"Enabled"</xm:f>
            <x14:dxf>
              <font>
                <color rgb="FF006100"/>
              </font>
              <fill>
                <patternFill>
                  <bgColor rgb="FFC6EFCE"/>
                </patternFill>
              </fill>
            </x14:dxf>
          </x14:cfRule>
          <xm:sqref>D205:D212</xm:sqref>
        </x14:conditionalFormatting>
        <x14:conditionalFormatting xmlns:xm="http://schemas.microsoft.com/office/excel/2006/main">
          <x14:cfRule type="containsText" priority="65" operator="containsText" id="{B502B5F6-F898-48D1-A6A7-8E0696DB08DC}">
            <xm:f>NOT(ISERROR(SEARCH("Enabled",D340)))</xm:f>
            <xm:f>"Enabled"</xm:f>
            <x14:dxf>
              <font>
                <color rgb="FF006100"/>
              </font>
              <fill>
                <patternFill>
                  <bgColor rgb="FFC6EFCE"/>
                </patternFill>
              </fill>
            </x14:dxf>
          </x14:cfRule>
          <xm:sqref>D340:D342</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7F99-D0F4-4682-A2F7-4A21CB6FEFD7}">
  <dimension ref="A1"/>
  <sheetViews>
    <sheetView workbookViewId="0">
      <selection activeCell="A2" sqref="A2"/>
    </sheetView>
  </sheetViews>
  <sheetFormatPr defaultColWidth="11" defaultRowHeight="14.1"/>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01E1-F1C4-4350-BE5A-7007E1EE2F62}">
  <sheetPr>
    <tabColor theme="7"/>
  </sheetPr>
  <dimension ref="A2:N452"/>
  <sheetViews>
    <sheetView showGridLines="0" tabSelected="1" zoomScale="85" zoomScaleNormal="85" workbookViewId="0">
      <pane xSplit="6" ySplit="6" topLeftCell="G53" activePane="bottomRight" state="frozen"/>
      <selection pane="bottomRight" activeCell="I60" sqref="I60"/>
      <selection pane="bottomLeft"/>
      <selection pane="topRight"/>
    </sheetView>
  </sheetViews>
  <sheetFormatPr defaultColWidth="9" defaultRowHeight="12.6"/>
  <cols>
    <col min="1" max="1" width="1.625" style="196" customWidth="1"/>
    <col min="2" max="2" width="27.5" style="196" customWidth="1"/>
    <col min="3" max="3" width="29.125" style="198" customWidth="1"/>
    <col min="4" max="5" width="13" style="196" customWidth="1"/>
    <col min="6" max="6" width="15.625" style="196" customWidth="1"/>
    <col min="7" max="7" width="42.625" style="196" customWidth="1"/>
    <col min="8" max="8" width="56" style="198" customWidth="1"/>
    <col min="9" max="9" width="43.625" style="196" customWidth="1"/>
    <col min="10" max="10" width="14.625" style="403" customWidth="1"/>
    <col min="11" max="11" width="18.125" style="196" customWidth="1"/>
    <col min="12" max="12" width="19.125" style="196" customWidth="1"/>
    <col min="13" max="13" width="21.125" style="198" customWidth="1"/>
    <col min="14" max="16384" width="9" style="196"/>
  </cols>
  <sheetData>
    <row r="2" spans="1:14" s="360" customFormat="1" ht="23.1">
      <c r="A2" s="361"/>
      <c r="B2" s="504" t="s">
        <v>4372</v>
      </c>
      <c r="C2" s="504"/>
      <c r="D2" s="504"/>
      <c r="E2" s="504"/>
      <c r="F2" s="504"/>
      <c r="G2" s="504"/>
      <c r="H2" s="359"/>
      <c r="I2" s="359"/>
      <c r="J2" s="506"/>
      <c r="K2" s="359"/>
      <c r="L2" s="359"/>
      <c r="M2" s="359"/>
    </row>
    <row r="3" spans="1:14" s="360" customFormat="1" ht="23.1">
      <c r="A3" s="361"/>
      <c r="B3" s="504"/>
      <c r="C3" s="504"/>
      <c r="D3" s="504"/>
      <c r="E3" s="504"/>
      <c r="F3" s="504"/>
      <c r="G3" s="504"/>
      <c r="H3" s="359"/>
      <c r="I3" s="359"/>
      <c r="J3" s="506"/>
      <c r="K3" s="359"/>
      <c r="L3" s="359"/>
      <c r="M3" s="359"/>
    </row>
    <row r="4" spans="1:14" s="360" customFormat="1" ht="23.1">
      <c r="A4" s="361"/>
      <c r="B4" s="505"/>
      <c r="C4" s="505"/>
      <c r="D4" s="505"/>
      <c r="E4" s="505"/>
      <c r="F4" s="505"/>
      <c r="G4" s="505"/>
      <c r="H4" s="365"/>
      <c r="I4" s="365"/>
      <c r="J4" s="507"/>
      <c r="K4" s="508"/>
      <c r="L4" s="508"/>
      <c r="M4" s="508"/>
    </row>
    <row r="5" spans="1:14" s="235" customFormat="1" ht="12.95">
      <c r="A5" s="366"/>
      <c r="C5" s="262"/>
      <c r="D5" s="262"/>
      <c r="E5" s="262"/>
      <c r="F5" s="262"/>
      <c r="G5" s="262"/>
      <c r="H5" s="262"/>
      <c r="I5" s="263"/>
      <c r="J5" s="399"/>
      <c r="K5" s="528" t="s">
        <v>6556</v>
      </c>
      <c r="L5" s="529"/>
      <c r="M5" s="530"/>
    </row>
    <row r="6" spans="1:14" ht="30.95">
      <c r="A6" s="234"/>
      <c r="B6" s="466" t="s">
        <v>3696</v>
      </c>
      <c r="C6" s="446" t="s">
        <v>4381</v>
      </c>
      <c r="D6" s="467" t="s">
        <v>4382</v>
      </c>
      <c r="E6" s="467" t="s">
        <v>4383</v>
      </c>
      <c r="F6" s="468" t="s">
        <v>3699</v>
      </c>
      <c r="G6" s="468" t="s">
        <v>3700</v>
      </c>
      <c r="H6" s="453" t="s">
        <v>3701</v>
      </c>
      <c r="I6" s="456" t="s">
        <v>4384</v>
      </c>
      <c r="J6" s="456" t="s">
        <v>4390</v>
      </c>
      <c r="K6" s="469" t="s">
        <v>6557</v>
      </c>
      <c r="L6" s="462" t="s">
        <v>6558</v>
      </c>
      <c r="M6" s="469" t="s">
        <v>6559</v>
      </c>
      <c r="N6" s="470" t="s">
        <v>6560</v>
      </c>
    </row>
    <row r="7" spans="1:14" s="234" customFormat="1" ht="108.6" thickBot="1">
      <c r="A7" s="236"/>
      <c r="B7" s="443" t="s">
        <v>3697</v>
      </c>
      <c r="C7" s="445" t="s">
        <v>3744</v>
      </c>
      <c r="D7" s="270" t="s">
        <v>4400</v>
      </c>
      <c r="E7" s="269" t="s">
        <v>4400</v>
      </c>
      <c r="F7" s="449" t="s">
        <v>209</v>
      </c>
      <c r="G7" s="449" t="s">
        <v>210</v>
      </c>
      <c r="H7" s="452" t="s">
        <v>3781</v>
      </c>
      <c r="I7" s="454" t="s">
        <v>4404</v>
      </c>
      <c r="J7" s="457" t="s">
        <v>4402</v>
      </c>
      <c r="K7" s="460" t="s">
        <v>6561</v>
      </c>
      <c r="L7" s="460" t="s">
        <v>1598</v>
      </c>
      <c r="M7" s="460" t="s">
        <v>6562</v>
      </c>
      <c r="N7" s="236" t="s">
        <v>2975</v>
      </c>
    </row>
    <row r="8" spans="1:14" s="234" customFormat="1" ht="68.099999999999994" thickTop="1">
      <c r="A8" s="236"/>
      <c r="B8" s="444" t="s">
        <v>3697</v>
      </c>
      <c r="C8" s="464" t="s">
        <v>3744</v>
      </c>
      <c r="D8" s="270" t="s">
        <v>4400</v>
      </c>
      <c r="E8" s="269" t="s">
        <v>4400</v>
      </c>
      <c r="F8" s="450" t="s">
        <v>211</v>
      </c>
      <c r="G8" s="450" t="s">
        <v>212</v>
      </c>
      <c r="H8" s="437" t="s">
        <v>3782</v>
      </c>
      <c r="I8" s="455" t="s">
        <v>4414</v>
      </c>
      <c r="J8" s="465" t="s">
        <v>4419</v>
      </c>
      <c r="K8" s="463" t="s">
        <v>6561</v>
      </c>
      <c r="L8" s="463" t="s">
        <v>6563</v>
      </c>
      <c r="M8" s="463" t="s">
        <v>6564</v>
      </c>
      <c r="N8" s="236" t="s">
        <v>2975</v>
      </c>
    </row>
    <row r="9" spans="1:14" s="236" customFormat="1" ht="40.5">
      <c r="B9" s="276" t="s">
        <v>3697</v>
      </c>
      <c r="C9" s="268" t="s">
        <v>3744</v>
      </c>
      <c r="D9" s="270" t="s">
        <v>4400</v>
      </c>
      <c r="E9" s="269" t="s">
        <v>4400</v>
      </c>
      <c r="F9" s="272" t="s">
        <v>213</v>
      </c>
      <c r="G9" s="272" t="s">
        <v>214</v>
      </c>
      <c r="H9" s="273" t="s">
        <v>4599</v>
      </c>
      <c r="I9" s="271" t="s">
        <v>4600</v>
      </c>
      <c r="J9" s="400" t="s">
        <v>4402</v>
      </c>
      <c r="K9" s="288" t="s">
        <v>4438</v>
      </c>
      <c r="L9" s="288" t="s">
        <v>1613</v>
      </c>
      <c r="M9" s="288"/>
      <c r="N9" s="236" t="s">
        <v>2975</v>
      </c>
    </row>
    <row r="10" spans="1:14" s="236" customFormat="1" ht="94.5">
      <c r="B10" s="276" t="s">
        <v>3697</v>
      </c>
      <c r="C10" s="268" t="s">
        <v>3744</v>
      </c>
      <c r="D10" s="270" t="s">
        <v>4400</v>
      </c>
      <c r="E10" s="269" t="s">
        <v>4400</v>
      </c>
      <c r="F10" s="272" t="s">
        <v>215</v>
      </c>
      <c r="G10" s="272" t="s">
        <v>216</v>
      </c>
      <c r="H10" s="273" t="s">
        <v>4428</v>
      </c>
      <c r="I10" s="271" t="s">
        <v>4429</v>
      </c>
      <c r="J10" s="401" t="s">
        <v>4402</v>
      </c>
      <c r="K10" s="274" t="s">
        <v>6561</v>
      </c>
      <c r="L10" s="288" t="s">
        <v>1618</v>
      </c>
      <c r="M10" s="274" t="s">
        <v>6565</v>
      </c>
      <c r="N10" s="236" t="s">
        <v>2975</v>
      </c>
    </row>
    <row r="11" spans="1:14" s="236" customFormat="1" ht="14.1">
      <c r="B11" s="276" t="s">
        <v>3697</v>
      </c>
      <c r="C11" s="268" t="s">
        <v>4508</v>
      </c>
      <c r="D11" s="270" t="s">
        <v>4400</v>
      </c>
      <c r="E11" s="269" t="s">
        <v>4400</v>
      </c>
      <c r="F11" s="272" t="s">
        <v>217</v>
      </c>
      <c r="G11" s="272" t="s">
        <v>218</v>
      </c>
      <c r="H11" s="273" t="s">
        <v>1813</v>
      </c>
      <c r="I11" s="271"/>
      <c r="J11" s="401" t="s">
        <v>4402</v>
      </c>
      <c r="K11" s="274" t="s">
        <v>4438</v>
      </c>
      <c r="L11" s="288" t="s">
        <v>1810</v>
      </c>
      <c r="M11" s="274"/>
      <c r="N11" s="236" t="s">
        <v>2975</v>
      </c>
    </row>
    <row r="12" spans="1:14" s="236" customFormat="1" ht="81">
      <c r="B12" s="276" t="s">
        <v>3697</v>
      </c>
      <c r="C12" s="268" t="s">
        <v>4508</v>
      </c>
      <c r="D12" s="270" t="s">
        <v>4400</v>
      </c>
      <c r="E12" s="269" t="s">
        <v>4400</v>
      </c>
      <c r="F12" s="272" t="s">
        <v>219</v>
      </c>
      <c r="G12" s="272" t="s">
        <v>220</v>
      </c>
      <c r="H12" s="273" t="s">
        <v>4080</v>
      </c>
      <c r="I12" s="271" t="s">
        <v>4606</v>
      </c>
      <c r="J12" s="401" t="s">
        <v>4402</v>
      </c>
      <c r="K12" s="274" t="s">
        <v>4438</v>
      </c>
      <c r="L12" s="288" t="s">
        <v>1818</v>
      </c>
      <c r="M12" s="274"/>
      <c r="N12" s="236" t="s">
        <v>2975</v>
      </c>
    </row>
    <row r="13" spans="1:14" s="236" customFormat="1" ht="14.1">
      <c r="B13" s="276" t="s">
        <v>3697</v>
      </c>
      <c r="C13" s="268" t="s">
        <v>4592</v>
      </c>
      <c r="D13" s="270" t="s">
        <v>4400</v>
      </c>
      <c r="E13" s="269" t="s">
        <v>4400</v>
      </c>
      <c r="F13" s="272" t="s">
        <v>221</v>
      </c>
      <c r="G13" s="272" t="s">
        <v>222</v>
      </c>
      <c r="H13" s="273" t="s">
        <v>4000</v>
      </c>
      <c r="I13" s="271"/>
      <c r="J13" s="401" t="s">
        <v>4402</v>
      </c>
      <c r="K13" s="274" t="s">
        <v>4438</v>
      </c>
      <c r="L13" s="288" t="s">
        <v>1824</v>
      </c>
      <c r="M13" s="274"/>
    </row>
    <row r="14" spans="1:14" s="236" customFormat="1" ht="27">
      <c r="B14" s="276" t="s">
        <v>3697</v>
      </c>
      <c r="C14" s="268" t="s">
        <v>4592</v>
      </c>
      <c r="D14" s="270" t="s">
        <v>4400</v>
      </c>
      <c r="E14" s="269" t="s">
        <v>4400</v>
      </c>
      <c r="F14" s="272" t="s">
        <v>224</v>
      </c>
      <c r="G14" s="272" t="s">
        <v>225</v>
      </c>
      <c r="H14" s="273" t="s">
        <v>4271</v>
      </c>
      <c r="I14" s="271" t="s">
        <v>4610</v>
      </c>
      <c r="J14" s="401" t="s">
        <v>4402</v>
      </c>
      <c r="K14" s="274" t="s">
        <v>4438</v>
      </c>
      <c r="L14" s="288" t="s">
        <v>6566</v>
      </c>
      <c r="M14" s="274"/>
    </row>
    <row r="15" spans="1:14" s="236" customFormat="1" ht="14.1">
      <c r="B15" s="276" t="s">
        <v>3697</v>
      </c>
      <c r="C15" s="268" t="s">
        <v>4614</v>
      </c>
      <c r="D15" s="270" t="s">
        <v>4400</v>
      </c>
      <c r="E15" s="269" t="s">
        <v>4400</v>
      </c>
      <c r="F15" s="272" t="s">
        <v>226</v>
      </c>
      <c r="G15" s="272" t="s">
        <v>227</v>
      </c>
      <c r="H15" s="273"/>
      <c r="I15" s="271"/>
      <c r="J15" s="401" t="s">
        <v>4402</v>
      </c>
      <c r="K15" s="274"/>
      <c r="L15" s="288"/>
      <c r="M15" s="274"/>
    </row>
    <row r="16" spans="1:14" s="236" customFormat="1" ht="27">
      <c r="B16" s="276" t="s">
        <v>3697</v>
      </c>
      <c r="C16" s="268" t="s">
        <v>6567</v>
      </c>
      <c r="D16" s="270" t="s">
        <v>4400</v>
      </c>
      <c r="E16" s="269" t="s">
        <v>4400</v>
      </c>
      <c r="F16" s="272" t="s">
        <v>228</v>
      </c>
      <c r="G16" s="272" t="s">
        <v>6568</v>
      </c>
      <c r="H16" s="273" t="s">
        <v>6569</v>
      </c>
      <c r="I16" s="271"/>
      <c r="J16" s="401"/>
      <c r="K16" s="274"/>
      <c r="L16" s="288" t="s">
        <v>6570</v>
      </c>
      <c r="M16" s="274"/>
      <c r="N16" s="236" t="s">
        <v>2975</v>
      </c>
    </row>
    <row r="17" spans="2:14" s="236" customFormat="1" ht="54">
      <c r="B17" s="276" t="s">
        <v>3697</v>
      </c>
      <c r="C17" s="268" t="s">
        <v>3703</v>
      </c>
      <c r="D17" s="270" t="s">
        <v>4400</v>
      </c>
      <c r="E17" s="269" t="s">
        <v>4400</v>
      </c>
      <c r="F17" s="272" t="s">
        <v>230</v>
      </c>
      <c r="G17" s="272" t="s">
        <v>231</v>
      </c>
      <c r="H17" s="273" t="s">
        <v>3704</v>
      </c>
      <c r="I17" s="271" t="s">
        <v>4618</v>
      </c>
      <c r="J17" s="401" t="s">
        <v>4402</v>
      </c>
      <c r="K17" s="274" t="s">
        <v>1659</v>
      </c>
      <c r="L17" s="288"/>
      <c r="M17" s="274"/>
      <c r="N17" s="236" t="s">
        <v>2975</v>
      </c>
    </row>
    <row r="18" spans="2:14" s="236" customFormat="1" ht="54">
      <c r="B18" s="276" t="s">
        <v>3697</v>
      </c>
      <c r="C18" s="268" t="s">
        <v>3703</v>
      </c>
      <c r="D18" s="270" t="s">
        <v>4400</v>
      </c>
      <c r="E18" s="269" t="s">
        <v>4400</v>
      </c>
      <c r="F18" s="272" t="s">
        <v>232</v>
      </c>
      <c r="G18" s="272" t="s">
        <v>233</v>
      </c>
      <c r="H18" s="273" t="s">
        <v>3705</v>
      </c>
      <c r="I18" s="271" t="s">
        <v>4618</v>
      </c>
      <c r="J18" s="401" t="s">
        <v>4402</v>
      </c>
      <c r="K18" s="274" t="s">
        <v>1659</v>
      </c>
      <c r="L18" s="288"/>
      <c r="M18" s="274"/>
      <c r="N18" s="236" t="s">
        <v>2975</v>
      </c>
    </row>
    <row r="19" spans="2:14" s="236" customFormat="1" ht="27">
      <c r="B19" s="276" t="s">
        <v>3697</v>
      </c>
      <c r="C19" s="268" t="s">
        <v>6571</v>
      </c>
      <c r="D19" s="270" t="s">
        <v>4400</v>
      </c>
      <c r="E19" s="269" t="s">
        <v>4400</v>
      </c>
      <c r="F19" s="272" t="s">
        <v>234</v>
      </c>
      <c r="G19" s="272" t="s">
        <v>6572</v>
      </c>
      <c r="H19" s="273" t="s">
        <v>6573</v>
      </c>
      <c r="I19" s="271" t="s">
        <v>4622</v>
      </c>
      <c r="J19" s="401" t="s">
        <v>4402</v>
      </c>
      <c r="K19" s="274" t="s">
        <v>4623</v>
      </c>
      <c r="L19" s="288" t="s">
        <v>6574</v>
      </c>
      <c r="M19" s="274"/>
      <c r="N19" s="236" t="s">
        <v>2975</v>
      </c>
    </row>
    <row r="20" spans="2:14" s="236" customFormat="1" ht="27">
      <c r="B20" s="276" t="s">
        <v>3697</v>
      </c>
      <c r="C20" s="268" t="s">
        <v>3892</v>
      </c>
      <c r="D20" s="270" t="s">
        <v>4400</v>
      </c>
      <c r="E20" s="269" t="s">
        <v>4400</v>
      </c>
      <c r="F20" s="272" t="s">
        <v>236</v>
      </c>
      <c r="G20" s="272" t="s">
        <v>237</v>
      </c>
      <c r="H20" s="273" t="s">
        <v>1673</v>
      </c>
      <c r="I20" s="271" t="s">
        <v>4622</v>
      </c>
      <c r="J20" s="401" t="s">
        <v>4402</v>
      </c>
      <c r="K20" s="274" t="s">
        <v>4623</v>
      </c>
      <c r="L20" s="288" t="s">
        <v>1670</v>
      </c>
      <c r="M20" s="274"/>
      <c r="N20" s="236" t="s">
        <v>2975</v>
      </c>
    </row>
    <row r="21" spans="2:14" s="236" customFormat="1" ht="14.1">
      <c r="B21" s="276" t="s">
        <v>3697</v>
      </c>
      <c r="C21" s="268" t="s">
        <v>3892</v>
      </c>
      <c r="D21" s="270" t="s">
        <v>4400</v>
      </c>
      <c r="E21" s="269" t="s">
        <v>4400</v>
      </c>
      <c r="F21" s="272" t="s">
        <v>238</v>
      </c>
      <c r="G21" s="272" t="s">
        <v>3893</v>
      </c>
      <c r="H21" s="273" t="s">
        <v>3894</v>
      </c>
      <c r="I21" s="271" t="s">
        <v>4468</v>
      </c>
      <c r="J21" s="401" t="s">
        <v>4402</v>
      </c>
      <c r="K21" s="274" t="s">
        <v>4438</v>
      </c>
      <c r="L21" s="288" t="s">
        <v>1677</v>
      </c>
      <c r="M21" s="274"/>
    </row>
    <row r="22" spans="2:14" s="236" customFormat="1" ht="27">
      <c r="B22" s="276" t="s">
        <v>3697</v>
      </c>
      <c r="C22" s="268" t="s">
        <v>4541</v>
      </c>
      <c r="D22" s="270" t="s">
        <v>4400</v>
      </c>
      <c r="E22" s="269" t="s">
        <v>4400</v>
      </c>
      <c r="F22" s="272" t="s">
        <v>242</v>
      </c>
      <c r="G22" s="272" t="s">
        <v>4626</v>
      </c>
      <c r="H22" s="273" t="s">
        <v>4627</v>
      </c>
      <c r="I22" s="271" t="s">
        <v>4628</v>
      </c>
      <c r="J22" s="401" t="s">
        <v>4402</v>
      </c>
      <c r="K22" s="274" t="s">
        <v>4438</v>
      </c>
      <c r="L22" s="288" t="s">
        <v>6575</v>
      </c>
      <c r="M22" s="274"/>
    </row>
    <row r="23" spans="2:14" s="236" customFormat="1" ht="27">
      <c r="B23" s="276" t="s">
        <v>3697</v>
      </c>
      <c r="C23" s="268" t="s">
        <v>6576</v>
      </c>
      <c r="D23" s="270" t="s">
        <v>4400</v>
      </c>
      <c r="E23" s="270" t="s">
        <v>4400</v>
      </c>
      <c r="F23" s="272" t="s">
        <v>244</v>
      </c>
      <c r="G23" s="272" t="s">
        <v>6577</v>
      </c>
      <c r="H23" s="273" t="s">
        <v>6578</v>
      </c>
      <c r="I23" s="271" t="s">
        <v>6579</v>
      </c>
      <c r="J23" s="401"/>
      <c r="K23" s="274" t="s">
        <v>6580</v>
      </c>
      <c r="L23" s="288"/>
      <c r="M23" s="274"/>
    </row>
    <row r="24" spans="2:14" s="236" customFormat="1" ht="27">
      <c r="B24" s="276" t="s">
        <v>3697</v>
      </c>
      <c r="C24" s="268" t="s">
        <v>6581</v>
      </c>
      <c r="D24" s="270" t="s">
        <v>4400</v>
      </c>
      <c r="E24" s="269" t="s">
        <v>4400</v>
      </c>
      <c r="F24" s="272" t="s">
        <v>246</v>
      </c>
      <c r="G24" s="272" t="s">
        <v>6582</v>
      </c>
      <c r="H24" s="273" t="s">
        <v>6583</v>
      </c>
      <c r="I24" s="271"/>
      <c r="J24" s="401"/>
      <c r="K24" s="274"/>
      <c r="L24" s="288" t="s">
        <v>6584</v>
      </c>
      <c r="M24" s="274"/>
    </row>
    <row r="25" spans="2:14" s="236" customFormat="1" ht="27">
      <c r="B25" s="276" t="s">
        <v>3697</v>
      </c>
      <c r="C25" s="268" t="s">
        <v>3927</v>
      </c>
      <c r="D25" s="270" t="s">
        <v>4400</v>
      </c>
      <c r="E25" s="269" t="s">
        <v>4400</v>
      </c>
      <c r="F25" s="272" t="s">
        <v>248</v>
      </c>
      <c r="G25" s="272" t="s">
        <v>6585</v>
      </c>
      <c r="H25" s="273" t="s">
        <v>6586</v>
      </c>
      <c r="I25" s="271" t="s">
        <v>6587</v>
      </c>
      <c r="J25" s="401" t="s">
        <v>4402</v>
      </c>
      <c r="K25" s="274" t="s">
        <v>4438</v>
      </c>
      <c r="L25" s="288" t="s">
        <v>6588</v>
      </c>
      <c r="M25" s="274"/>
    </row>
    <row r="26" spans="2:14" s="236" customFormat="1" ht="27">
      <c r="B26" s="276" t="s">
        <v>3697</v>
      </c>
      <c r="C26" s="268" t="s">
        <v>6571</v>
      </c>
      <c r="D26" s="270" t="s">
        <v>4400</v>
      </c>
      <c r="E26" s="269" t="s">
        <v>4400</v>
      </c>
      <c r="F26" s="272" t="s">
        <v>250</v>
      </c>
      <c r="G26" s="272" t="s">
        <v>6589</v>
      </c>
      <c r="H26" s="273" t="s">
        <v>6590</v>
      </c>
      <c r="I26" s="271" t="s">
        <v>6591</v>
      </c>
      <c r="J26" s="401" t="s">
        <v>4402</v>
      </c>
      <c r="K26" s="274" t="s">
        <v>4438</v>
      </c>
      <c r="L26" s="288" t="s">
        <v>6592</v>
      </c>
      <c r="M26" s="274"/>
    </row>
    <row r="27" spans="2:14" s="236" customFormat="1" ht="54">
      <c r="B27" s="276" t="s">
        <v>3697</v>
      </c>
      <c r="C27" s="268" t="s">
        <v>4636</v>
      </c>
      <c r="D27" s="270" t="s">
        <v>4400</v>
      </c>
      <c r="E27" s="269" t="s">
        <v>4400</v>
      </c>
      <c r="F27" s="272" t="s">
        <v>252</v>
      </c>
      <c r="G27" s="272" t="s">
        <v>4637</v>
      </c>
      <c r="H27" s="273" t="s">
        <v>4638</v>
      </c>
      <c r="I27" s="271" t="s">
        <v>4639</v>
      </c>
      <c r="J27" s="401" t="s">
        <v>4419</v>
      </c>
      <c r="K27" s="274" t="s">
        <v>6561</v>
      </c>
      <c r="L27" s="288" t="s">
        <v>1607</v>
      </c>
      <c r="M27" s="274"/>
      <c r="N27" s="236" t="s">
        <v>2975</v>
      </c>
    </row>
    <row r="28" spans="2:14" s="236" customFormat="1" ht="67.5">
      <c r="B28" s="276" t="s">
        <v>3697</v>
      </c>
      <c r="C28" s="268" t="s">
        <v>3729</v>
      </c>
      <c r="D28" s="270" t="s">
        <v>4400</v>
      </c>
      <c r="E28" s="269" t="s">
        <v>4400</v>
      </c>
      <c r="F28" s="272" t="s">
        <v>256</v>
      </c>
      <c r="G28" s="272" t="s">
        <v>257</v>
      </c>
      <c r="H28" s="273" t="s">
        <v>1852</v>
      </c>
      <c r="I28" s="271" t="s">
        <v>4643</v>
      </c>
      <c r="J28" s="401" t="s">
        <v>4402</v>
      </c>
      <c r="K28" s="274" t="s">
        <v>4438</v>
      </c>
      <c r="L28" s="288" t="s">
        <v>6593</v>
      </c>
      <c r="M28" s="319"/>
      <c r="N28" s="236" t="s">
        <v>2975</v>
      </c>
    </row>
    <row r="29" spans="2:14" s="236" customFormat="1" ht="54">
      <c r="B29" s="276" t="s">
        <v>3697</v>
      </c>
      <c r="C29" s="268" t="s">
        <v>4261</v>
      </c>
      <c r="D29" s="270" t="s">
        <v>4400</v>
      </c>
      <c r="E29" s="269" t="s">
        <v>4400</v>
      </c>
      <c r="F29" s="272" t="s">
        <v>258</v>
      </c>
      <c r="G29" s="272" t="s">
        <v>259</v>
      </c>
      <c r="H29" s="273" t="s">
        <v>1856</v>
      </c>
      <c r="I29" s="271" t="s">
        <v>4648</v>
      </c>
      <c r="J29" s="401" t="s">
        <v>4402</v>
      </c>
      <c r="K29" s="274" t="s">
        <v>4438</v>
      </c>
      <c r="L29" s="288" t="s">
        <v>1854</v>
      </c>
      <c r="M29" s="274"/>
    </row>
    <row r="30" spans="2:14" s="236" customFormat="1" ht="14.1">
      <c r="B30" s="276" t="s">
        <v>3697</v>
      </c>
      <c r="C30" s="268" t="s">
        <v>4261</v>
      </c>
      <c r="D30" s="270" t="s">
        <v>4400</v>
      </c>
      <c r="E30" s="269" t="s">
        <v>4400</v>
      </c>
      <c r="F30" s="272" t="s">
        <v>260</v>
      </c>
      <c r="G30" s="272" t="s">
        <v>261</v>
      </c>
      <c r="H30" s="273" t="s">
        <v>1860</v>
      </c>
      <c r="I30" s="271" t="s">
        <v>4650</v>
      </c>
      <c r="J30" s="401" t="s">
        <v>4402</v>
      </c>
      <c r="K30" s="274" t="s">
        <v>4438</v>
      </c>
      <c r="L30" s="288" t="s">
        <v>6594</v>
      </c>
      <c r="M30" s="274"/>
    </row>
    <row r="31" spans="2:14" s="236" customFormat="1" ht="14.1">
      <c r="B31" s="426" t="s">
        <v>5154</v>
      </c>
      <c r="C31" s="434" t="s">
        <v>3966</v>
      </c>
      <c r="D31" s="270" t="s">
        <v>4400</v>
      </c>
      <c r="E31" s="269" t="s">
        <v>4400</v>
      </c>
      <c r="F31" s="272" t="s">
        <v>262</v>
      </c>
      <c r="G31" s="272" t="s">
        <v>6595</v>
      </c>
      <c r="H31" s="273" t="s">
        <v>6596</v>
      </c>
      <c r="I31" s="426"/>
      <c r="J31" s="439"/>
      <c r="K31" s="426" t="s">
        <v>4438</v>
      </c>
      <c r="L31" s="432" t="s">
        <v>6597</v>
      </c>
      <c r="M31" s="433"/>
    </row>
    <row r="32" spans="2:14" s="236" customFormat="1" ht="27">
      <c r="B32" s="276" t="s">
        <v>3697</v>
      </c>
      <c r="C32" s="268" t="s">
        <v>4518</v>
      </c>
      <c r="D32" s="270" t="s">
        <v>4400</v>
      </c>
      <c r="E32" s="269" t="s">
        <v>4400</v>
      </c>
      <c r="F32" s="272" t="s">
        <v>264</v>
      </c>
      <c r="G32" s="272" t="s">
        <v>4652</v>
      </c>
      <c r="H32" s="273" t="s">
        <v>4653</v>
      </c>
      <c r="I32" s="271" t="s">
        <v>4506</v>
      </c>
      <c r="J32" s="401" t="s">
        <v>4402</v>
      </c>
      <c r="K32" s="274" t="s">
        <v>6580</v>
      </c>
      <c r="L32" s="288" t="s">
        <v>1607</v>
      </c>
      <c r="M32" s="274"/>
    </row>
    <row r="33" spans="2:14" s="236" customFormat="1" ht="14.1">
      <c r="B33" s="276" t="s">
        <v>3697</v>
      </c>
      <c r="C33" s="268" t="s">
        <v>4518</v>
      </c>
      <c r="D33" s="270" t="s">
        <v>4400</v>
      </c>
      <c r="E33" s="269" t="s">
        <v>4400</v>
      </c>
      <c r="F33" s="272" t="s">
        <v>266</v>
      </c>
      <c r="G33" s="272" t="s">
        <v>3848</v>
      </c>
      <c r="H33" s="273" t="s">
        <v>3849</v>
      </c>
      <c r="I33" s="271"/>
      <c r="J33" s="401" t="s">
        <v>4402</v>
      </c>
      <c r="K33" s="274" t="s">
        <v>4438</v>
      </c>
      <c r="L33" s="288" t="s">
        <v>1867</v>
      </c>
      <c r="M33" s="274"/>
    </row>
    <row r="34" spans="2:14" s="236" customFormat="1" ht="14.1">
      <c r="B34" s="276" t="s">
        <v>3697</v>
      </c>
      <c r="C34" s="268" t="s">
        <v>6598</v>
      </c>
      <c r="D34" s="270" t="s">
        <v>4400</v>
      </c>
      <c r="E34" s="269" t="s">
        <v>4400</v>
      </c>
      <c r="F34" s="272" t="s">
        <v>268</v>
      </c>
      <c r="G34" s="272" t="s">
        <v>269</v>
      </c>
      <c r="H34" s="273" t="s">
        <v>3890</v>
      </c>
      <c r="I34" s="271" t="s">
        <v>4655</v>
      </c>
      <c r="J34" s="401" t="s">
        <v>4402</v>
      </c>
      <c r="K34" s="274" t="s">
        <v>4438</v>
      </c>
      <c r="L34" s="288" t="s">
        <v>6599</v>
      </c>
      <c r="M34" s="274"/>
    </row>
    <row r="35" spans="2:14" s="236" customFormat="1" ht="27">
      <c r="B35" s="276" t="s">
        <v>3697</v>
      </c>
      <c r="C35" s="268" t="s">
        <v>5459</v>
      </c>
      <c r="D35" s="269" t="s">
        <v>4400</v>
      </c>
      <c r="E35" s="269" t="s">
        <v>4400</v>
      </c>
      <c r="F35" s="272" t="s">
        <v>272</v>
      </c>
      <c r="G35" s="272" t="s">
        <v>6600</v>
      </c>
      <c r="H35" s="273" t="s">
        <v>6601</v>
      </c>
      <c r="I35" s="271" t="s">
        <v>6602</v>
      </c>
      <c r="J35" s="401" t="s">
        <v>4402</v>
      </c>
      <c r="K35" s="274" t="s">
        <v>4438</v>
      </c>
      <c r="L35" s="288" t="s">
        <v>6603</v>
      </c>
      <c r="M35" s="274"/>
    </row>
    <row r="36" spans="2:14" s="236" customFormat="1" ht="40.5">
      <c r="B36" s="276" t="s">
        <v>3697</v>
      </c>
      <c r="C36" s="268" t="s">
        <v>4321</v>
      </c>
      <c r="D36" s="269" t="s">
        <v>4400</v>
      </c>
      <c r="E36" s="269" t="s">
        <v>4400</v>
      </c>
      <c r="F36" s="272" t="s">
        <v>274</v>
      </c>
      <c r="G36" s="272" t="s">
        <v>6604</v>
      </c>
      <c r="H36" s="273" t="s">
        <v>6605</v>
      </c>
      <c r="I36" s="271" t="s">
        <v>6606</v>
      </c>
      <c r="J36" s="401"/>
      <c r="K36" s="274"/>
      <c r="L36" s="288" t="s">
        <v>6607</v>
      </c>
      <c r="M36" s="274"/>
    </row>
    <row r="37" spans="2:14" s="236" customFormat="1" ht="13.5">
      <c r="B37" s="276" t="s">
        <v>3697</v>
      </c>
      <c r="C37" s="268" t="s">
        <v>6608</v>
      </c>
      <c r="D37" s="269" t="s">
        <v>6363</v>
      </c>
      <c r="E37" s="269" t="s">
        <v>6363</v>
      </c>
      <c r="F37" s="272" t="s">
        <v>276</v>
      </c>
      <c r="G37" s="272" t="s">
        <v>6609</v>
      </c>
      <c r="H37" s="273" t="s">
        <v>6609</v>
      </c>
      <c r="I37" s="271" t="s">
        <v>6610</v>
      </c>
      <c r="J37" s="401" t="s">
        <v>4402</v>
      </c>
      <c r="K37" s="274" t="s">
        <v>4438</v>
      </c>
      <c r="L37" s="288" t="s">
        <v>6611</v>
      </c>
      <c r="M37" s="274"/>
      <c r="N37" s="236" t="s">
        <v>2975</v>
      </c>
    </row>
    <row r="38" spans="2:14" s="236" customFormat="1" ht="13.5">
      <c r="B38" s="276" t="s">
        <v>3697</v>
      </c>
      <c r="C38" s="268" t="s">
        <v>6608</v>
      </c>
      <c r="D38" s="270" t="s">
        <v>6363</v>
      </c>
      <c r="E38" s="270" t="s">
        <v>6363</v>
      </c>
      <c r="F38" s="272" t="s">
        <v>278</v>
      </c>
      <c r="G38" s="272" t="s">
        <v>6612</v>
      </c>
      <c r="H38" s="273" t="s">
        <v>6612</v>
      </c>
      <c r="I38" s="271" t="s">
        <v>6613</v>
      </c>
      <c r="J38" s="401" t="s">
        <v>4402</v>
      </c>
      <c r="K38" s="274" t="s">
        <v>4438</v>
      </c>
      <c r="L38" s="288" t="s">
        <v>6614</v>
      </c>
      <c r="M38" s="274"/>
      <c r="N38" s="236" t="s">
        <v>2975</v>
      </c>
    </row>
    <row r="39" spans="2:14" s="236" customFormat="1" ht="27">
      <c r="B39" s="276" t="s">
        <v>3697</v>
      </c>
      <c r="C39" s="268" t="s">
        <v>4327</v>
      </c>
      <c r="D39" s="270" t="s">
        <v>4510</v>
      </c>
      <c r="E39" s="270" t="s">
        <v>4510</v>
      </c>
      <c r="F39" s="272" t="s">
        <v>280</v>
      </c>
      <c r="G39" s="272" t="s">
        <v>6615</v>
      </c>
      <c r="H39" s="273" t="s">
        <v>6616</v>
      </c>
      <c r="I39" s="271"/>
      <c r="J39" s="401"/>
      <c r="K39" s="274"/>
      <c r="L39" s="288" t="s">
        <v>6617</v>
      </c>
      <c r="M39" s="274"/>
    </row>
    <row r="40" spans="2:14" s="236" customFormat="1" ht="13.5">
      <c r="B40" s="276" t="s">
        <v>3697</v>
      </c>
      <c r="C40" s="268" t="s">
        <v>4340</v>
      </c>
      <c r="D40" s="269" t="s">
        <v>4400</v>
      </c>
      <c r="E40" s="269" t="s">
        <v>4400</v>
      </c>
      <c r="F40" s="272" t="s">
        <v>292</v>
      </c>
      <c r="G40" s="272" t="s">
        <v>6618</v>
      </c>
      <c r="H40" s="273" t="s">
        <v>6619</v>
      </c>
      <c r="I40" s="271"/>
      <c r="J40" s="401" t="s">
        <v>4402</v>
      </c>
      <c r="K40" s="274" t="s">
        <v>4438</v>
      </c>
      <c r="L40" s="288" t="s">
        <v>6620</v>
      </c>
      <c r="M40" s="274"/>
    </row>
    <row r="41" spans="2:14" s="236" customFormat="1" ht="27">
      <c r="B41" s="276" t="s">
        <v>3697</v>
      </c>
      <c r="C41" s="268" t="s">
        <v>3966</v>
      </c>
      <c r="D41" s="270" t="s">
        <v>4400</v>
      </c>
      <c r="E41" s="269" t="s">
        <v>4400</v>
      </c>
      <c r="F41" s="272" t="s">
        <v>295</v>
      </c>
      <c r="G41" s="272" t="s">
        <v>296</v>
      </c>
      <c r="H41" s="273" t="s">
        <v>1887</v>
      </c>
      <c r="I41" s="271" t="s">
        <v>4676</v>
      </c>
      <c r="J41" s="401" t="s">
        <v>4402</v>
      </c>
      <c r="K41" s="274" t="s">
        <v>4438</v>
      </c>
      <c r="L41" s="288" t="s">
        <v>1885</v>
      </c>
      <c r="M41" s="274"/>
    </row>
    <row r="42" spans="2:14" s="236" customFormat="1" ht="27">
      <c r="B42" s="276" t="s">
        <v>3697</v>
      </c>
      <c r="C42" s="268" t="s">
        <v>3966</v>
      </c>
      <c r="D42" s="270" t="s">
        <v>4400</v>
      </c>
      <c r="E42" s="269" t="s">
        <v>4400</v>
      </c>
      <c r="F42" s="272" t="s">
        <v>297</v>
      </c>
      <c r="G42" s="272" t="s">
        <v>298</v>
      </c>
      <c r="H42" s="273" t="s">
        <v>3967</v>
      </c>
      <c r="I42" s="271" t="s">
        <v>4677</v>
      </c>
      <c r="J42" s="401" t="s">
        <v>4402</v>
      </c>
      <c r="K42" s="274" t="s">
        <v>4438</v>
      </c>
      <c r="L42" s="288" t="s">
        <v>1890</v>
      </c>
      <c r="M42" s="274"/>
    </row>
    <row r="43" spans="2:14" s="236" customFormat="1" ht="14.1">
      <c r="B43" s="276" t="s">
        <v>3697</v>
      </c>
      <c r="C43" s="268" t="s">
        <v>3966</v>
      </c>
      <c r="D43" s="270" t="s">
        <v>4400</v>
      </c>
      <c r="E43" s="269" t="s">
        <v>4400</v>
      </c>
      <c r="F43" s="272" t="s">
        <v>299</v>
      </c>
      <c r="G43" s="272" t="s">
        <v>300</v>
      </c>
      <c r="H43" s="273" t="s">
        <v>1897</v>
      </c>
      <c r="I43" s="271" t="s">
        <v>4678</v>
      </c>
      <c r="J43" s="401" t="s">
        <v>4402</v>
      </c>
      <c r="K43" s="274" t="s">
        <v>4438</v>
      </c>
      <c r="L43" s="288" t="s">
        <v>1895</v>
      </c>
      <c r="M43" s="274"/>
    </row>
    <row r="44" spans="2:14" s="236" customFormat="1" ht="27">
      <c r="B44" s="276" t="s">
        <v>3697</v>
      </c>
      <c r="C44" s="268" t="s">
        <v>3966</v>
      </c>
      <c r="D44" s="270" t="s">
        <v>4510</v>
      </c>
      <c r="E44" s="269" t="s">
        <v>4510</v>
      </c>
      <c r="F44" s="272" t="s">
        <v>301</v>
      </c>
      <c r="G44" s="272" t="s">
        <v>6621</v>
      </c>
      <c r="H44" s="273" t="s">
        <v>6622</v>
      </c>
      <c r="I44" s="271"/>
      <c r="J44" s="401" t="s">
        <v>4402</v>
      </c>
      <c r="K44" s="274" t="s">
        <v>4438</v>
      </c>
      <c r="L44" s="288" t="s">
        <v>6623</v>
      </c>
      <c r="M44" s="274"/>
    </row>
    <row r="45" spans="2:14" s="236" customFormat="1" ht="27">
      <c r="B45" s="276" t="s">
        <v>3697</v>
      </c>
      <c r="C45" s="268" t="s">
        <v>4592</v>
      </c>
      <c r="D45" s="270" t="s">
        <v>4400</v>
      </c>
      <c r="E45" s="269" t="s">
        <v>4400</v>
      </c>
      <c r="F45" s="272" t="s">
        <v>304</v>
      </c>
      <c r="G45" s="272" t="s">
        <v>3715</v>
      </c>
      <c r="H45" s="273" t="s">
        <v>3716</v>
      </c>
      <c r="I45" s="271"/>
      <c r="J45" s="401" t="s">
        <v>4402</v>
      </c>
      <c r="K45" s="274" t="s">
        <v>4438</v>
      </c>
      <c r="L45" s="288" t="s">
        <v>6624</v>
      </c>
      <c r="M45" s="274"/>
    </row>
    <row r="46" spans="2:14" s="236" customFormat="1" ht="27">
      <c r="B46" s="276" t="s">
        <v>3697</v>
      </c>
      <c r="C46" s="268" t="s">
        <v>3966</v>
      </c>
      <c r="D46" s="270" t="s">
        <v>4400</v>
      </c>
      <c r="E46" s="269" t="s">
        <v>4400</v>
      </c>
      <c r="F46" s="272" t="s">
        <v>306</v>
      </c>
      <c r="G46" s="272" t="s">
        <v>307</v>
      </c>
      <c r="H46" s="273" t="s">
        <v>3968</v>
      </c>
      <c r="I46" s="271" t="s">
        <v>4682</v>
      </c>
      <c r="J46" s="401" t="s">
        <v>4402</v>
      </c>
      <c r="K46" s="274" t="s">
        <v>4438</v>
      </c>
      <c r="L46" s="288" t="s">
        <v>1903</v>
      </c>
      <c r="M46" s="274"/>
    </row>
    <row r="47" spans="2:14" s="236" customFormat="1" ht="63.75" customHeight="1">
      <c r="B47" s="276" t="s">
        <v>3697</v>
      </c>
      <c r="C47" s="268" t="s">
        <v>3966</v>
      </c>
      <c r="D47" s="270" t="s">
        <v>4510</v>
      </c>
      <c r="E47" s="269" t="s">
        <v>4510</v>
      </c>
      <c r="F47" s="272" t="s">
        <v>308</v>
      </c>
      <c r="G47" s="272" t="s">
        <v>6625</v>
      </c>
      <c r="H47" s="273" t="s">
        <v>6626</v>
      </c>
      <c r="I47" s="271" t="s">
        <v>6627</v>
      </c>
      <c r="J47" s="401" t="s">
        <v>4402</v>
      </c>
      <c r="K47" s="274" t="s">
        <v>4438</v>
      </c>
      <c r="L47" s="288" t="s">
        <v>6628</v>
      </c>
      <c r="M47" s="274"/>
    </row>
    <row r="48" spans="2:14" s="236" customFormat="1" ht="63.75" customHeight="1">
      <c r="B48" s="276" t="s">
        <v>3697</v>
      </c>
      <c r="C48" s="268" t="s">
        <v>3966</v>
      </c>
      <c r="D48" s="270" t="s">
        <v>4510</v>
      </c>
      <c r="E48" s="269" t="s">
        <v>4510</v>
      </c>
      <c r="F48" s="272" t="s">
        <v>310</v>
      </c>
      <c r="G48" s="272" t="s">
        <v>6629</v>
      </c>
      <c r="H48" s="273" t="s">
        <v>6630</v>
      </c>
      <c r="I48" s="271"/>
      <c r="J48" s="401" t="s">
        <v>4402</v>
      </c>
      <c r="K48" s="274" t="s">
        <v>4438</v>
      </c>
      <c r="L48" s="288" t="s">
        <v>6631</v>
      </c>
      <c r="M48" s="274"/>
    </row>
    <row r="49" spans="2:13" s="236" customFormat="1" ht="14.1">
      <c r="B49" s="276" t="s">
        <v>3697</v>
      </c>
      <c r="C49" s="398" t="s">
        <v>4687</v>
      </c>
      <c r="D49" s="270" t="s">
        <v>4400</v>
      </c>
      <c r="E49" s="269" t="s">
        <v>4400</v>
      </c>
      <c r="F49" s="272" t="s">
        <v>312</v>
      </c>
      <c r="G49" s="272" t="s">
        <v>313</v>
      </c>
      <c r="H49" s="273" t="s">
        <v>4270</v>
      </c>
      <c r="I49" s="271"/>
      <c r="J49" s="401" t="s">
        <v>4402</v>
      </c>
      <c r="K49" s="274" t="s">
        <v>1664</v>
      </c>
      <c r="L49" s="288" t="s">
        <v>6632</v>
      </c>
      <c r="M49" s="274"/>
    </row>
    <row r="50" spans="2:13" s="236" customFormat="1" ht="14.1">
      <c r="B50" s="276" t="s">
        <v>3697</v>
      </c>
      <c r="C50" s="268" t="s">
        <v>4247</v>
      </c>
      <c r="D50" s="270" t="s">
        <v>4400</v>
      </c>
      <c r="E50" s="269" t="s">
        <v>4400</v>
      </c>
      <c r="F50" s="272" t="s">
        <v>314</v>
      </c>
      <c r="G50" s="272" t="s">
        <v>315</v>
      </c>
      <c r="H50" s="273" t="s">
        <v>1909</v>
      </c>
      <c r="I50" s="271" t="s">
        <v>4694</v>
      </c>
      <c r="J50" s="401" t="s">
        <v>4402</v>
      </c>
      <c r="K50" s="274" t="s">
        <v>4438</v>
      </c>
      <c r="L50" s="288" t="s">
        <v>6633</v>
      </c>
      <c r="M50" s="274"/>
    </row>
    <row r="51" spans="2:13" s="236" customFormat="1" ht="40.5">
      <c r="B51" s="276" t="s">
        <v>3697</v>
      </c>
      <c r="C51" s="268" t="s">
        <v>3966</v>
      </c>
      <c r="D51" s="270" t="s">
        <v>4400</v>
      </c>
      <c r="E51" s="269" t="s">
        <v>4400</v>
      </c>
      <c r="F51" s="272" t="s">
        <v>320</v>
      </c>
      <c r="G51" s="272" t="s">
        <v>321</v>
      </c>
      <c r="H51" s="273" t="s">
        <v>1916</v>
      </c>
      <c r="I51" s="271" t="s">
        <v>4701</v>
      </c>
      <c r="J51" s="401" t="s">
        <v>4402</v>
      </c>
      <c r="K51" s="274" t="s">
        <v>4438</v>
      </c>
      <c r="L51" s="288" t="s">
        <v>1914</v>
      </c>
      <c r="M51" s="274"/>
    </row>
    <row r="52" spans="2:13" s="236" customFormat="1" ht="14.1">
      <c r="B52" s="276" t="s">
        <v>3697</v>
      </c>
      <c r="C52" s="268" t="s">
        <v>4702</v>
      </c>
      <c r="D52" s="270" t="s">
        <v>4400</v>
      </c>
      <c r="E52" s="269" t="s">
        <v>4400</v>
      </c>
      <c r="F52" s="272" t="s">
        <v>322</v>
      </c>
      <c r="G52" s="272" t="s">
        <v>323</v>
      </c>
      <c r="H52" s="273" t="s">
        <v>3835</v>
      </c>
      <c r="I52" s="271" t="s">
        <v>4703</v>
      </c>
      <c r="J52" s="401" t="s">
        <v>4402</v>
      </c>
      <c r="K52" s="274" t="s">
        <v>4438</v>
      </c>
      <c r="L52" s="288" t="s">
        <v>1919</v>
      </c>
      <c r="M52" s="274"/>
    </row>
    <row r="53" spans="2:13" s="236" customFormat="1" ht="27">
      <c r="B53" s="276" t="s">
        <v>3697</v>
      </c>
      <c r="C53" s="268" t="s">
        <v>4705</v>
      </c>
      <c r="D53" s="270" t="s">
        <v>4400</v>
      </c>
      <c r="E53" s="269" t="s">
        <v>4400</v>
      </c>
      <c r="F53" s="272" t="s">
        <v>324</v>
      </c>
      <c r="G53" s="272" t="s">
        <v>4706</v>
      </c>
      <c r="H53" s="273" t="s">
        <v>4707</v>
      </c>
      <c r="I53" s="271" t="s">
        <v>4708</v>
      </c>
      <c r="J53" s="401" t="s">
        <v>4402</v>
      </c>
      <c r="K53" s="274" t="s">
        <v>4438</v>
      </c>
      <c r="L53" s="288" t="s">
        <v>6634</v>
      </c>
      <c r="M53" s="274"/>
    </row>
    <row r="54" spans="2:13" s="236" customFormat="1" ht="67.5">
      <c r="B54" s="276" t="s">
        <v>3697</v>
      </c>
      <c r="C54" s="268" t="s">
        <v>4705</v>
      </c>
      <c r="D54" s="270" t="s">
        <v>4400</v>
      </c>
      <c r="E54" s="269" t="s">
        <v>4400</v>
      </c>
      <c r="F54" s="272" t="s">
        <v>326</v>
      </c>
      <c r="G54" s="272" t="s">
        <v>4712</v>
      </c>
      <c r="H54" s="273" t="s">
        <v>4713</v>
      </c>
      <c r="I54" s="271" t="s">
        <v>4714</v>
      </c>
      <c r="J54" s="401" t="s">
        <v>4402</v>
      </c>
      <c r="K54" s="274" t="s">
        <v>4438</v>
      </c>
      <c r="L54" s="288" t="s">
        <v>6635</v>
      </c>
      <c r="M54" s="274"/>
    </row>
    <row r="55" spans="2:13" s="236" customFormat="1" ht="54">
      <c r="B55" s="276" t="s">
        <v>3697</v>
      </c>
      <c r="C55" s="268" t="s">
        <v>4518</v>
      </c>
      <c r="D55" s="269" t="s">
        <v>4400</v>
      </c>
      <c r="E55" s="269" t="s">
        <v>4400</v>
      </c>
      <c r="F55" s="272" t="s">
        <v>329</v>
      </c>
      <c r="G55" s="272" t="s">
        <v>6636</v>
      </c>
      <c r="H55" s="273" t="s">
        <v>6636</v>
      </c>
      <c r="I55" s="271" t="s">
        <v>6637</v>
      </c>
      <c r="J55" s="401" t="s">
        <v>4402</v>
      </c>
      <c r="K55" s="274" t="s">
        <v>4438</v>
      </c>
      <c r="L55" s="288" t="s">
        <v>6638</v>
      </c>
      <c r="M55" s="274"/>
    </row>
    <row r="56" spans="2:13" s="236" customFormat="1" ht="27">
      <c r="B56" s="276" t="s">
        <v>3697</v>
      </c>
      <c r="C56" s="268" t="s">
        <v>3927</v>
      </c>
      <c r="D56" s="270" t="s">
        <v>4400</v>
      </c>
      <c r="E56" s="269" t="s">
        <v>4400</v>
      </c>
      <c r="F56" s="272" t="s">
        <v>336</v>
      </c>
      <c r="G56" s="272" t="s">
        <v>337</v>
      </c>
      <c r="H56" s="273" t="s">
        <v>1937</v>
      </c>
      <c r="I56" s="271" t="s">
        <v>4719</v>
      </c>
      <c r="J56" s="401" t="s">
        <v>4402</v>
      </c>
      <c r="K56" s="274" t="s">
        <v>4438</v>
      </c>
      <c r="L56" s="288" t="s">
        <v>1935</v>
      </c>
      <c r="M56" s="274"/>
    </row>
    <row r="57" spans="2:13" s="236" customFormat="1" ht="27">
      <c r="B57" s="276" t="s">
        <v>3697</v>
      </c>
      <c r="C57" s="268" t="s">
        <v>4722</v>
      </c>
      <c r="D57" s="270" t="s">
        <v>4400</v>
      </c>
      <c r="E57" s="269" t="s">
        <v>4400</v>
      </c>
      <c r="F57" s="272" t="s">
        <v>339</v>
      </c>
      <c r="G57" s="272" t="s">
        <v>4723</v>
      </c>
      <c r="H57" s="273" t="s">
        <v>4724</v>
      </c>
      <c r="I57" s="271" t="s">
        <v>4725</v>
      </c>
      <c r="J57" s="401" t="s">
        <v>4402</v>
      </c>
      <c r="K57" s="274" t="s">
        <v>4438</v>
      </c>
      <c r="L57" s="288" t="s">
        <v>6639</v>
      </c>
      <c r="M57" s="274"/>
    </row>
    <row r="58" spans="2:13" s="236" customFormat="1" ht="27">
      <c r="B58" s="276" t="s">
        <v>3697</v>
      </c>
      <c r="C58" s="268" t="s">
        <v>3966</v>
      </c>
      <c r="D58" s="270" t="s">
        <v>4400</v>
      </c>
      <c r="E58" s="269" t="s">
        <v>4400</v>
      </c>
      <c r="F58" s="272" t="s">
        <v>352</v>
      </c>
      <c r="G58" s="272" t="s">
        <v>3969</v>
      </c>
      <c r="H58" s="273" t="s">
        <v>3970</v>
      </c>
      <c r="I58" s="271" t="s">
        <v>4735</v>
      </c>
      <c r="J58" s="401" t="s">
        <v>4402</v>
      </c>
      <c r="K58" s="274" t="s">
        <v>4438</v>
      </c>
      <c r="L58" s="288" t="s">
        <v>1939</v>
      </c>
      <c r="M58" s="274"/>
    </row>
    <row r="59" spans="2:13" s="236" customFormat="1" ht="27">
      <c r="B59" s="276" t="s">
        <v>3697</v>
      </c>
      <c r="C59" s="268" t="s">
        <v>6640</v>
      </c>
      <c r="D59" s="270" t="s">
        <v>4400</v>
      </c>
      <c r="E59" s="269" t="s">
        <v>4400</v>
      </c>
      <c r="F59" s="272" t="s">
        <v>354</v>
      </c>
      <c r="G59" s="272" t="s">
        <v>3778</v>
      </c>
      <c r="H59" s="273" t="s">
        <v>6641</v>
      </c>
      <c r="I59" s="271" t="s">
        <v>4737</v>
      </c>
      <c r="J59" s="401" t="s">
        <v>4402</v>
      </c>
      <c r="K59" s="274" t="s">
        <v>4438</v>
      </c>
      <c r="L59" s="288" t="s">
        <v>1943</v>
      </c>
      <c r="M59" s="274"/>
    </row>
    <row r="60" spans="2:13" s="236" customFormat="1" ht="14.1">
      <c r="B60" s="276" t="s">
        <v>3697</v>
      </c>
      <c r="C60" s="268" t="s">
        <v>3966</v>
      </c>
      <c r="D60" s="270" t="s">
        <v>4400</v>
      </c>
      <c r="E60" s="269" t="s">
        <v>4400</v>
      </c>
      <c r="F60" s="272" t="s">
        <v>356</v>
      </c>
      <c r="G60" s="272" t="s">
        <v>357</v>
      </c>
      <c r="H60" s="273" t="s">
        <v>1950</v>
      </c>
      <c r="I60" s="271" t="s">
        <v>4739</v>
      </c>
      <c r="J60" s="401" t="s">
        <v>4402</v>
      </c>
      <c r="K60" s="274" t="s">
        <v>4438</v>
      </c>
      <c r="L60" s="288" t="s">
        <v>1948</v>
      </c>
      <c r="M60" s="274"/>
    </row>
    <row r="61" spans="2:13" s="236" customFormat="1" ht="27">
      <c r="B61" s="276" t="s">
        <v>3697</v>
      </c>
      <c r="C61" s="268" t="s">
        <v>3786</v>
      </c>
      <c r="D61" s="270" t="s">
        <v>4510</v>
      </c>
      <c r="E61" s="269" t="s">
        <v>4400</v>
      </c>
      <c r="F61" s="272" t="s">
        <v>360</v>
      </c>
      <c r="G61" s="272" t="s">
        <v>3787</v>
      </c>
      <c r="H61" s="273" t="s">
        <v>3788</v>
      </c>
      <c r="I61" s="271" t="s">
        <v>4742</v>
      </c>
      <c r="J61" s="401" t="s">
        <v>4402</v>
      </c>
      <c r="K61" s="274" t="s">
        <v>4438</v>
      </c>
      <c r="L61" s="288"/>
      <c r="M61" s="274"/>
    </row>
    <row r="62" spans="2:13" s="236" customFormat="1" ht="14.1">
      <c r="B62" s="276" t="s">
        <v>3697</v>
      </c>
      <c r="C62" s="268" t="s">
        <v>3786</v>
      </c>
      <c r="D62" s="270" t="s">
        <v>4510</v>
      </c>
      <c r="E62" s="269" t="s">
        <v>4400</v>
      </c>
      <c r="F62" s="272" t="s">
        <v>363</v>
      </c>
      <c r="G62" s="272" t="s">
        <v>364</v>
      </c>
      <c r="H62" s="273" t="s">
        <v>2531</v>
      </c>
      <c r="I62" s="271"/>
      <c r="J62" s="401" t="s">
        <v>4402</v>
      </c>
      <c r="K62" s="274"/>
      <c r="L62" s="288"/>
      <c r="M62" s="274"/>
    </row>
    <row r="63" spans="2:13" s="236" customFormat="1" ht="27">
      <c r="B63" s="276" t="s">
        <v>3697</v>
      </c>
      <c r="C63" s="268" t="s">
        <v>3829</v>
      </c>
      <c r="D63" s="270" t="s">
        <v>4510</v>
      </c>
      <c r="E63" s="269" t="s">
        <v>4400</v>
      </c>
      <c r="F63" s="272" t="s">
        <v>365</v>
      </c>
      <c r="G63" s="272" t="s">
        <v>3831</v>
      </c>
      <c r="H63" s="273" t="s">
        <v>1960</v>
      </c>
      <c r="I63" s="271" t="s">
        <v>4747</v>
      </c>
      <c r="J63" s="401" t="s">
        <v>4402</v>
      </c>
      <c r="K63" s="274" t="s">
        <v>4438</v>
      </c>
      <c r="L63" s="288" t="s">
        <v>6642</v>
      </c>
      <c r="M63" s="274"/>
    </row>
    <row r="64" spans="2:13" s="236" customFormat="1" ht="40.5">
      <c r="B64" s="276" t="s">
        <v>3697</v>
      </c>
      <c r="C64" s="268" t="s">
        <v>3829</v>
      </c>
      <c r="D64" s="270" t="s">
        <v>4400</v>
      </c>
      <c r="E64" s="269" t="s">
        <v>4400</v>
      </c>
      <c r="F64" s="272" t="s">
        <v>367</v>
      </c>
      <c r="G64" s="272" t="s">
        <v>368</v>
      </c>
      <c r="H64" s="273" t="s">
        <v>1962</v>
      </c>
      <c r="I64" s="271" t="s">
        <v>4749</v>
      </c>
      <c r="J64" s="401" t="s">
        <v>4402</v>
      </c>
      <c r="K64" s="274"/>
      <c r="L64" s="288"/>
      <c r="M64" s="274"/>
    </row>
    <row r="65" spans="1:13" s="236" customFormat="1" ht="27">
      <c r="B65" s="276" t="s">
        <v>3697</v>
      </c>
      <c r="C65" s="268" t="s">
        <v>3927</v>
      </c>
      <c r="D65" s="270" t="s">
        <v>4400</v>
      </c>
      <c r="E65" s="269" t="s">
        <v>4400</v>
      </c>
      <c r="F65" s="272" t="s">
        <v>369</v>
      </c>
      <c r="G65" s="272" t="s">
        <v>6643</v>
      </c>
      <c r="H65" s="273" t="s">
        <v>1966</v>
      </c>
      <c r="I65" s="271" t="s">
        <v>4752</v>
      </c>
      <c r="J65" s="401" t="s">
        <v>4402</v>
      </c>
      <c r="K65" s="274" t="s">
        <v>4438</v>
      </c>
      <c r="L65" s="288" t="s">
        <v>1782</v>
      </c>
      <c r="M65" s="274"/>
    </row>
    <row r="66" spans="1:13" ht="14.1">
      <c r="A66" s="236"/>
      <c r="B66" s="276" t="s">
        <v>3697</v>
      </c>
      <c r="C66" s="268" t="s">
        <v>4754</v>
      </c>
      <c r="D66" s="270" t="s">
        <v>4400</v>
      </c>
      <c r="E66" s="269" t="s">
        <v>4400</v>
      </c>
      <c r="F66" s="272" t="s">
        <v>371</v>
      </c>
      <c r="G66" s="272" t="s">
        <v>1970</v>
      </c>
      <c r="H66" s="273" t="s">
        <v>4082</v>
      </c>
      <c r="I66" s="271"/>
      <c r="J66" s="401" t="s">
        <v>4402</v>
      </c>
      <c r="K66" s="274" t="s">
        <v>4438</v>
      </c>
      <c r="L66" s="288" t="s">
        <v>1969</v>
      </c>
      <c r="M66" s="274"/>
    </row>
    <row r="67" spans="1:13" ht="27">
      <c r="A67" s="236"/>
      <c r="B67" s="276" t="s">
        <v>3697</v>
      </c>
      <c r="C67" s="268" t="s">
        <v>4287</v>
      </c>
      <c r="D67" s="270" t="s">
        <v>4400</v>
      </c>
      <c r="E67" s="269" t="s">
        <v>4400</v>
      </c>
      <c r="F67" s="272" t="s">
        <v>377</v>
      </c>
      <c r="G67" s="272" t="s">
        <v>6644</v>
      </c>
      <c r="H67" s="273" t="s">
        <v>6645</v>
      </c>
      <c r="I67" s="271"/>
      <c r="J67" s="401" t="s">
        <v>4402</v>
      </c>
      <c r="K67" t="s">
        <v>6646</v>
      </c>
      <c r="L67" s="288" t="s">
        <v>6647</v>
      </c>
      <c r="M67" s="274"/>
    </row>
    <row r="68" spans="1:13" ht="27">
      <c r="A68" s="236"/>
      <c r="B68" s="276" t="s">
        <v>3697</v>
      </c>
      <c r="C68" s="268" t="s">
        <v>4287</v>
      </c>
      <c r="D68" s="270" t="s">
        <v>4400</v>
      </c>
      <c r="E68" s="269" t="s">
        <v>4400</v>
      </c>
      <c r="F68" s="272" t="s">
        <v>379</v>
      </c>
      <c r="G68" s="272" t="s">
        <v>6648</v>
      </c>
      <c r="H68" s="273" t="s">
        <v>6649</v>
      </c>
      <c r="I68" s="271"/>
      <c r="J68" s="401" t="s">
        <v>4402</v>
      </c>
      <c r="K68" t="s">
        <v>6646</v>
      </c>
      <c r="L68" t="s">
        <v>6650</v>
      </c>
      <c r="M68" s="274"/>
    </row>
    <row r="69" spans="1:13" ht="27">
      <c r="A69" s="236"/>
      <c r="B69" s="276" t="s">
        <v>3697</v>
      </c>
      <c r="C69" s="268" t="s">
        <v>4287</v>
      </c>
      <c r="D69" s="270" t="s">
        <v>4400</v>
      </c>
      <c r="E69" s="269" t="s">
        <v>4400</v>
      </c>
      <c r="F69" s="272" t="s">
        <v>381</v>
      </c>
      <c r="G69" s="272" t="s">
        <v>6651</v>
      </c>
      <c r="H69" s="273"/>
      <c r="I69" s="271"/>
      <c r="J69" s="401" t="s">
        <v>4402</v>
      </c>
      <c r="K69" s="274"/>
      <c r="L69" s="288" t="s">
        <v>6652</v>
      </c>
      <c r="M69" s="274"/>
    </row>
    <row r="70" spans="1:13" ht="27">
      <c r="A70" s="236"/>
      <c r="B70" s="276" t="s">
        <v>3697</v>
      </c>
      <c r="C70" s="268" t="s">
        <v>4614</v>
      </c>
      <c r="D70" s="270" t="s">
        <v>4400</v>
      </c>
      <c r="E70" s="269" t="s">
        <v>4400</v>
      </c>
      <c r="F70" s="272" t="s">
        <v>383</v>
      </c>
      <c r="G70" s="272" t="s">
        <v>384</v>
      </c>
      <c r="H70" s="273" t="s">
        <v>1972</v>
      </c>
      <c r="I70" s="271" t="s">
        <v>4767</v>
      </c>
      <c r="J70" s="401" t="s">
        <v>4402</v>
      </c>
      <c r="K70" s="274" t="s">
        <v>1664</v>
      </c>
      <c r="L70" s="288"/>
      <c r="M70" s="274"/>
    </row>
    <row r="71" spans="1:13" s="236" customFormat="1" ht="27">
      <c r="B71" s="276" t="s">
        <v>3697</v>
      </c>
      <c r="C71" s="268" t="s">
        <v>4287</v>
      </c>
      <c r="D71" s="270" t="s">
        <v>4400</v>
      </c>
      <c r="E71" s="269" t="s">
        <v>4400</v>
      </c>
      <c r="F71" s="272" t="s">
        <v>386</v>
      </c>
      <c r="G71" s="272" t="s">
        <v>4768</v>
      </c>
      <c r="H71" s="273" t="s">
        <v>4769</v>
      </c>
      <c r="I71" s="271"/>
      <c r="J71" s="401" t="s">
        <v>4402</v>
      </c>
      <c r="K71" s="274" t="s">
        <v>4438</v>
      </c>
      <c r="L71" s="288" t="s">
        <v>6653</v>
      </c>
      <c r="M71" s="274"/>
    </row>
    <row r="72" spans="1:13" s="236" customFormat="1" ht="27">
      <c r="B72" s="276" t="s">
        <v>3697</v>
      </c>
      <c r="C72" s="268" t="s">
        <v>3966</v>
      </c>
      <c r="D72" s="270" t="s">
        <v>4510</v>
      </c>
      <c r="E72" s="269" t="s">
        <v>4400</v>
      </c>
      <c r="F72" s="272" t="s">
        <v>387</v>
      </c>
      <c r="G72" s="272" t="s">
        <v>3971</v>
      </c>
      <c r="H72" s="273" t="s">
        <v>6654</v>
      </c>
      <c r="I72" s="271" t="s">
        <v>4772</v>
      </c>
      <c r="J72" s="401" t="s">
        <v>4402</v>
      </c>
      <c r="K72" s="274" t="s">
        <v>4438</v>
      </c>
      <c r="L72" s="288" t="s">
        <v>1976</v>
      </c>
      <c r="M72" s="274"/>
    </row>
    <row r="73" spans="1:13" s="236" customFormat="1" ht="40.5">
      <c r="B73" s="276" t="s">
        <v>3697</v>
      </c>
      <c r="C73" s="268" t="s">
        <v>3966</v>
      </c>
      <c r="D73" s="270" t="s">
        <v>4400</v>
      </c>
      <c r="E73" s="269" t="s">
        <v>4400</v>
      </c>
      <c r="F73" s="272" t="s">
        <v>390</v>
      </c>
      <c r="G73" s="272" t="s">
        <v>391</v>
      </c>
      <c r="H73" s="273" t="s">
        <v>3973</v>
      </c>
      <c r="I73" s="271" t="s">
        <v>4773</v>
      </c>
      <c r="J73" s="401" t="s">
        <v>4402</v>
      </c>
      <c r="K73" s="274" t="s">
        <v>4438</v>
      </c>
      <c r="L73" s="288" t="s">
        <v>1981</v>
      </c>
      <c r="M73" s="274"/>
    </row>
    <row r="74" spans="1:13" s="236" customFormat="1" ht="14.1">
      <c r="B74" s="276" t="s">
        <v>3697</v>
      </c>
      <c r="C74" s="268" t="s">
        <v>3744</v>
      </c>
      <c r="D74" s="270" t="s">
        <v>4400</v>
      </c>
      <c r="E74" s="269" t="s">
        <v>4400</v>
      </c>
      <c r="F74" s="272" t="s">
        <v>392</v>
      </c>
      <c r="G74" s="272" t="s">
        <v>3779</v>
      </c>
      <c r="H74" s="273" t="s">
        <v>1988</v>
      </c>
      <c r="I74" s="271" t="s">
        <v>4777</v>
      </c>
      <c r="J74" s="401" t="s">
        <v>4402</v>
      </c>
      <c r="K74" s="274" t="s">
        <v>4438</v>
      </c>
      <c r="L74" s="288" t="s">
        <v>1986</v>
      </c>
      <c r="M74" s="274"/>
    </row>
    <row r="75" spans="1:13" s="236" customFormat="1" ht="40.5">
      <c r="B75" s="276" t="s">
        <v>3697</v>
      </c>
      <c r="C75" s="268" t="s">
        <v>3744</v>
      </c>
      <c r="D75" s="270" t="s">
        <v>4510</v>
      </c>
      <c r="E75" s="269" t="s">
        <v>4400</v>
      </c>
      <c r="F75" s="272" t="s">
        <v>394</v>
      </c>
      <c r="G75" s="272" t="s">
        <v>3780</v>
      </c>
      <c r="H75" s="273" t="s">
        <v>1992</v>
      </c>
      <c r="I75" s="271" t="s">
        <v>4779</v>
      </c>
      <c r="J75" s="401" t="s">
        <v>4402</v>
      </c>
      <c r="K75" s="274" t="s">
        <v>4438</v>
      </c>
      <c r="L75" s="288" t="s">
        <v>1990</v>
      </c>
      <c r="M75" s="274"/>
    </row>
    <row r="76" spans="1:13" s="236" customFormat="1" ht="14.1">
      <c r="B76" s="276" t="s">
        <v>3697</v>
      </c>
      <c r="C76" s="268" t="s">
        <v>3966</v>
      </c>
      <c r="D76" s="270" t="s">
        <v>4400</v>
      </c>
      <c r="E76" s="269" t="s">
        <v>4400</v>
      </c>
      <c r="F76" s="272" t="s">
        <v>396</v>
      </c>
      <c r="G76" s="272" t="s">
        <v>3974</v>
      </c>
      <c r="H76" s="273" t="s">
        <v>1996</v>
      </c>
      <c r="I76" s="271" t="s">
        <v>4780</v>
      </c>
      <c r="J76" s="401" t="s">
        <v>4402</v>
      </c>
      <c r="K76" s="274" t="s">
        <v>4438</v>
      </c>
      <c r="L76" s="288" t="s">
        <v>1994</v>
      </c>
      <c r="M76" s="274"/>
    </row>
    <row r="77" spans="1:13" s="236" customFormat="1" ht="27">
      <c r="B77" s="276" t="s">
        <v>3697</v>
      </c>
      <c r="C77" s="268" t="s">
        <v>3966</v>
      </c>
      <c r="D77" s="270" t="s">
        <v>4510</v>
      </c>
      <c r="E77" s="269" t="s">
        <v>4400</v>
      </c>
      <c r="F77" s="272" t="s">
        <v>398</v>
      </c>
      <c r="G77" s="272" t="s">
        <v>3975</v>
      </c>
      <c r="H77" s="273" t="s">
        <v>2000</v>
      </c>
      <c r="I77" s="271" t="s">
        <v>4782</v>
      </c>
      <c r="J77" s="401" t="s">
        <v>4402</v>
      </c>
      <c r="K77" s="274" t="s">
        <v>4438</v>
      </c>
      <c r="L77" s="288" t="s">
        <v>1998</v>
      </c>
      <c r="M77" s="274"/>
    </row>
    <row r="78" spans="1:13" s="236" customFormat="1" ht="27">
      <c r="B78" s="276" t="s">
        <v>3697</v>
      </c>
      <c r="C78" s="268" t="s">
        <v>3943</v>
      </c>
      <c r="D78" s="270" t="s">
        <v>4400</v>
      </c>
      <c r="E78" s="269" t="s">
        <v>4400</v>
      </c>
      <c r="F78" s="272" t="s">
        <v>401</v>
      </c>
      <c r="G78" s="272" t="s">
        <v>402</v>
      </c>
      <c r="H78" s="273" t="s">
        <v>3944</v>
      </c>
      <c r="I78" s="271" t="s">
        <v>4784</v>
      </c>
      <c r="J78" s="401" t="s">
        <v>4402</v>
      </c>
      <c r="K78" s="274" t="s">
        <v>4438</v>
      </c>
      <c r="L78" s="288" t="s">
        <v>2003</v>
      </c>
      <c r="M78" s="274"/>
    </row>
    <row r="79" spans="1:13" s="236" customFormat="1" ht="54">
      <c r="B79" s="276" t="s">
        <v>3697</v>
      </c>
      <c r="C79" s="268" t="s">
        <v>3943</v>
      </c>
      <c r="D79" s="270" t="s">
        <v>4400</v>
      </c>
      <c r="E79" s="269" t="s">
        <v>4400</v>
      </c>
      <c r="F79" s="272" t="s">
        <v>403</v>
      </c>
      <c r="G79" s="272" t="s">
        <v>404</v>
      </c>
      <c r="H79" s="273" t="s">
        <v>4785</v>
      </c>
      <c r="I79" s="271" t="s">
        <v>4786</v>
      </c>
      <c r="J79" s="401" t="s">
        <v>4402</v>
      </c>
      <c r="K79" s="274" t="s">
        <v>4438</v>
      </c>
      <c r="L79" s="288" t="s">
        <v>2007</v>
      </c>
      <c r="M79" s="274"/>
    </row>
    <row r="80" spans="1:13" s="236" customFormat="1" ht="54">
      <c r="B80" s="276" t="s">
        <v>3697</v>
      </c>
      <c r="C80" s="268" t="s">
        <v>4247</v>
      </c>
      <c r="D80" s="270" t="s">
        <v>4400</v>
      </c>
      <c r="E80" s="269" t="s">
        <v>4400</v>
      </c>
      <c r="F80" s="272" t="s">
        <v>405</v>
      </c>
      <c r="G80" s="272" t="s">
        <v>406</v>
      </c>
      <c r="H80" s="273" t="s">
        <v>4789</v>
      </c>
      <c r="I80" s="271" t="s">
        <v>4790</v>
      </c>
      <c r="J80" s="401" t="s">
        <v>4402</v>
      </c>
      <c r="K80" s="274" t="s">
        <v>4438</v>
      </c>
      <c r="L80" s="288" t="s">
        <v>2011</v>
      </c>
      <c r="M80" s="274"/>
    </row>
    <row r="81" spans="1:14" s="236" customFormat="1" ht="14.1">
      <c r="B81" s="276" t="s">
        <v>3697</v>
      </c>
      <c r="C81" s="268" t="s">
        <v>3943</v>
      </c>
      <c r="D81" s="270" t="s">
        <v>4400</v>
      </c>
      <c r="E81" s="269" t="s">
        <v>4400</v>
      </c>
      <c r="F81" s="272" t="s">
        <v>407</v>
      </c>
      <c r="G81" s="272" t="s">
        <v>408</v>
      </c>
      <c r="H81" s="273" t="s">
        <v>2015</v>
      </c>
      <c r="I81" s="271" t="s">
        <v>4791</v>
      </c>
      <c r="J81" s="401" t="s">
        <v>4402</v>
      </c>
      <c r="K81" s="274" t="s">
        <v>4438</v>
      </c>
      <c r="L81" s="288" t="s">
        <v>2014</v>
      </c>
      <c r="M81" s="274"/>
    </row>
    <row r="82" spans="1:14" s="236" customFormat="1" ht="27">
      <c r="B82" s="276" t="s">
        <v>3697</v>
      </c>
      <c r="C82" s="268" t="s">
        <v>4247</v>
      </c>
      <c r="D82" s="270" t="s">
        <v>4400</v>
      </c>
      <c r="E82" s="269" t="s">
        <v>4400</v>
      </c>
      <c r="F82" s="272" t="s">
        <v>409</v>
      </c>
      <c r="G82" s="272" t="s">
        <v>6655</v>
      </c>
      <c r="H82" s="273" t="s">
        <v>6656</v>
      </c>
      <c r="I82" s="271" t="s">
        <v>6657</v>
      </c>
      <c r="J82" s="401" t="s">
        <v>4402</v>
      </c>
      <c r="K82" s="274" t="s">
        <v>6658</v>
      </c>
      <c r="L82" s="288" t="s">
        <v>6659</v>
      </c>
      <c r="M82" s="274"/>
    </row>
    <row r="83" spans="1:14" s="236" customFormat="1" ht="27">
      <c r="B83" s="276" t="s">
        <v>3697</v>
      </c>
      <c r="C83" s="268" t="s">
        <v>3993</v>
      </c>
      <c r="D83" s="270" t="s">
        <v>4400</v>
      </c>
      <c r="E83" s="269" t="s">
        <v>4400</v>
      </c>
      <c r="F83" s="272" t="s">
        <v>411</v>
      </c>
      <c r="G83" s="272" t="s">
        <v>4001</v>
      </c>
      <c r="H83" s="273" t="s">
        <v>4002</v>
      </c>
      <c r="I83" s="271"/>
      <c r="J83" s="401" t="s">
        <v>4402</v>
      </c>
      <c r="K83" s="274" t="s">
        <v>4438</v>
      </c>
      <c r="L83" s="288" t="s">
        <v>2023</v>
      </c>
      <c r="M83" s="274"/>
    </row>
    <row r="84" spans="1:14" ht="40.5">
      <c r="A84" s="236"/>
      <c r="B84" s="276" t="s">
        <v>3697</v>
      </c>
      <c r="C84" s="268" t="s">
        <v>3703</v>
      </c>
      <c r="D84" s="270" t="s">
        <v>4400</v>
      </c>
      <c r="E84" s="269" t="s">
        <v>4400</v>
      </c>
      <c r="F84" s="272" t="s">
        <v>413</v>
      </c>
      <c r="G84" s="272" t="s">
        <v>3706</v>
      </c>
      <c r="H84" s="273" t="s">
        <v>3707</v>
      </c>
      <c r="I84" s="271" t="s">
        <v>4794</v>
      </c>
      <c r="J84" s="401" t="s">
        <v>4402</v>
      </c>
      <c r="K84" s="274" t="s">
        <v>1659</v>
      </c>
      <c r="L84" s="288"/>
      <c r="M84" s="274"/>
    </row>
    <row r="85" spans="1:14" ht="67.5">
      <c r="A85" s="236"/>
      <c r="B85" s="276" t="s">
        <v>3697</v>
      </c>
      <c r="C85" s="268" t="s">
        <v>3703</v>
      </c>
      <c r="D85" s="270" t="s">
        <v>4400</v>
      </c>
      <c r="E85" s="269" t="s">
        <v>4400</v>
      </c>
      <c r="F85" s="272" t="s">
        <v>415</v>
      </c>
      <c r="G85" s="272" t="s">
        <v>416</v>
      </c>
      <c r="H85" s="273" t="s">
        <v>3707</v>
      </c>
      <c r="I85" s="271" t="s">
        <v>4795</v>
      </c>
      <c r="J85" s="401" t="s">
        <v>4402</v>
      </c>
      <c r="K85" s="274" t="s">
        <v>1659</v>
      </c>
      <c r="L85" s="288"/>
      <c r="M85" s="274"/>
    </row>
    <row r="86" spans="1:14" ht="40.5">
      <c r="A86" s="236"/>
      <c r="B86" s="276" t="s">
        <v>3697</v>
      </c>
      <c r="C86" s="268" t="s">
        <v>3703</v>
      </c>
      <c r="D86" s="270" t="s">
        <v>4400</v>
      </c>
      <c r="E86" s="269" t="s">
        <v>4400</v>
      </c>
      <c r="F86" s="272" t="s">
        <v>417</v>
      </c>
      <c r="G86" s="272" t="s">
        <v>418</v>
      </c>
      <c r="H86" s="273" t="s">
        <v>3704</v>
      </c>
      <c r="I86" s="271" t="s">
        <v>4797</v>
      </c>
      <c r="J86" s="401" t="s">
        <v>4402</v>
      </c>
      <c r="K86" s="274" t="s">
        <v>1659</v>
      </c>
      <c r="L86" s="288"/>
      <c r="M86" s="274"/>
    </row>
    <row r="87" spans="1:14" ht="40.5">
      <c r="A87" s="236"/>
      <c r="B87" s="276" t="s">
        <v>3697</v>
      </c>
      <c r="C87" s="268" t="s">
        <v>3703</v>
      </c>
      <c r="D87" s="270" t="s">
        <v>4400</v>
      </c>
      <c r="E87" s="269" t="s">
        <v>4400</v>
      </c>
      <c r="F87" s="272" t="s">
        <v>419</v>
      </c>
      <c r="G87" s="272" t="s">
        <v>420</v>
      </c>
      <c r="H87" s="273" t="s">
        <v>3707</v>
      </c>
      <c r="I87" s="271" t="s">
        <v>4797</v>
      </c>
      <c r="J87" s="401" t="s">
        <v>4402</v>
      </c>
      <c r="K87" s="274" t="s">
        <v>1659</v>
      </c>
      <c r="L87" s="288"/>
      <c r="M87" s="274"/>
    </row>
    <row r="88" spans="1:14" ht="27">
      <c r="A88" s="236"/>
      <c r="B88" s="276" t="s">
        <v>3697</v>
      </c>
      <c r="C88" s="268" t="s">
        <v>4614</v>
      </c>
      <c r="D88" s="270" t="s">
        <v>4400</v>
      </c>
      <c r="E88" s="269" t="s">
        <v>4400</v>
      </c>
      <c r="F88" s="272" t="s">
        <v>421</v>
      </c>
      <c r="G88" s="272" t="s">
        <v>4083</v>
      </c>
      <c r="H88" s="273" t="s">
        <v>4084</v>
      </c>
      <c r="I88" s="271" t="s">
        <v>4798</v>
      </c>
      <c r="J88" s="401" t="s">
        <v>4402</v>
      </c>
      <c r="K88" s="274"/>
      <c r="L88" s="288"/>
      <c r="M88" s="274"/>
    </row>
    <row r="89" spans="1:14" ht="27">
      <c r="A89" s="236"/>
      <c r="B89" s="276" t="s">
        <v>3697</v>
      </c>
      <c r="C89" s="268" t="s">
        <v>3744</v>
      </c>
      <c r="D89" s="270" t="s">
        <v>4400</v>
      </c>
      <c r="E89" s="269" t="s">
        <v>4400</v>
      </c>
      <c r="F89" s="272" t="s">
        <v>423</v>
      </c>
      <c r="G89" s="272" t="s">
        <v>424</v>
      </c>
      <c r="H89" s="273" t="s">
        <v>3746</v>
      </c>
      <c r="I89" s="271" t="s">
        <v>4800</v>
      </c>
      <c r="J89" s="401" t="s">
        <v>4419</v>
      </c>
      <c r="K89" s="274" t="s">
        <v>6580</v>
      </c>
      <c r="L89" s="288"/>
      <c r="M89" s="274"/>
    </row>
    <row r="90" spans="1:14" ht="67.5">
      <c r="A90" s="236"/>
      <c r="B90" s="276" t="s">
        <v>3697</v>
      </c>
      <c r="C90" s="268" t="s">
        <v>3744</v>
      </c>
      <c r="D90" s="270" t="s">
        <v>4400</v>
      </c>
      <c r="E90" s="269" t="s">
        <v>4400</v>
      </c>
      <c r="F90" s="272" t="s">
        <v>2036</v>
      </c>
      <c r="G90" s="272" t="s">
        <v>2037</v>
      </c>
      <c r="H90" s="273" t="s">
        <v>3747</v>
      </c>
      <c r="I90" s="271" t="s">
        <v>4803</v>
      </c>
      <c r="J90" s="401" t="s">
        <v>4419</v>
      </c>
      <c r="K90" s="274" t="s">
        <v>6561</v>
      </c>
      <c r="L90" s="288" t="s">
        <v>6660</v>
      </c>
      <c r="M90" s="274"/>
      <c r="N90" s="196" t="s">
        <v>2975</v>
      </c>
    </row>
    <row r="91" spans="1:14" ht="40.5">
      <c r="A91" s="236"/>
      <c r="B91" s="276" t="s">
        <v>3697</v>
      </c>
      <c r="C91" s="268" t="s">
        <v>3744</v>
      </c>
      <c r="D91" s="270" t="s">
        <v>4400</v>
      </c>
      <c r="E91" s="269" t="s">
        <v>4400</v>
      </c>
      <c r="F91" s="272" t="s">
        <v>2049</v>
      </c>
      <c r="G91" s="272" t="s">
        <v>2050</v>
      </c>
      <c r="H91" s="273" t="s">
        <v>3748</v>
      </c>
      <c r="I91" s="271" t="s">
        <v>4808</v>
      </c>
      <c r="J91" s="401" t="s">
        <v>4419</v>
      </c>
      <c r="K91" s="274" t="s">
        <v>6561</v>
      </c>
      <c r="L91" s="288" t="s">
        <v>6661</v>
      </c>
      <c r="M91" s="274"/>
      <c r="N91" s="196" t="s">
        <v>2975</v>
      </c>
    </row>
    <row r="92" spans="1:14" ht="54">
      <c r="A92" s="236"/>
      <c r="B92" s="276" t="s">
        <v>3697</v>
      </c>
      <c r="C92" s="268" t="s">
        <v>3744</v>
      </c>
      <c r="D92" s="270" t="s">
        <v>4400</v>
      </c>
      <c r="E92" s="269" t="s">
        <v>4400</v>
      </c>
      <c r="F92" s="272" t="s">
        <v>2056</v>
      </c>
      <c r="G92" s="272" t="s">
        <v>2057</v>
      </c>
      <c r="H92" s="273" t="s">
        <v>3749</v>
      </c>
      <c r="I92" s="271" t="s">
        <v>4812</v>
      </c>
      <c r="J92" s="401" t="s">
        <v>4419</v>
      </c>
      <c r="K92" s="274" t="s">
        <v>6561</v>
      </c>
      <c r="L92" s="288" t="s">
        <v>6662</v>
      </c>
      <c r="M92" s="274"/>
      <c r="N92" s="196" t="s">
        <v>2975</v>
      </c>
    </row>
    <row r="93" spans="1:14" ht="40.5">
      <c r="A93" s="236"/>
      <c r="B93" s="276" t="s">
        <v>3697</v>
      </c>
      <c r="C93" s="268" t="s">
        <v>3744</v>
      </c>
      <c r="D93" s="270" t="s">
        <v>4400</v>
      </c>
      <c r="E93" s="269" t="s">
        <v>4400</v>
      </c>
      <c r="F93" s="272" t="s">
        <v>2063</v>
      </c>
      <c r="G93" s="272" t="s">
        <v>2064</v>
      </c>
      <c r="H93" s="273" t="s">
        <v>3750</v>
      </c>
      <c r="I93" s="271" t="s">
        <v>4814</v>
      </c>
      <c r="J93" s="401" t="s">
        <v>4419</v>
      </c>
      <c r="K93" s="274" t="s">
        <v>6561</v>
      </c>
      <c r="L93" s="288" t="s">
        <v>6663</v>
      </c>
      <c r="M93" s="274"/>
      <c r="N93" s="196" t="s">
        <v>2975</v>
      </c>
    </row>
    <row r="94" spans="1:14" ht="40.5">
      <c r="A94" s="236"/>
      <c r="B94" s="276" t="s">
        <v>3697</v>
      </c>
      <c r="C94" s="268" t="s">
        <v>3744</v>
      </c>
      <c r="D94" s="270" t="s">
        <v>4400</v>
      </c>
      <c r="E94" s="269" t="s">
        <v>4400</v>
      </c>
      <c r="F94" s="272" t="s">
        <v>2070</v>
      </c>
      <c r="G94" s="272" t="s">
        <v>2071</v>
      </c>
      <c r="H94" s="273" t="s">
        <v>3751</v>
      </c>
      <c r="I94" s="271" t="s">
        <v>4816</v>
      </c>
      <c r="J94" s="401" t="s">
        <v>4419</v>
      </c>
      <c r="K94" s="274" t="s">
        <v>6561</v>
      </c>
      <c r="L94" s="288" t="s">
        <v>6664</v>
      </c>
      <c r="M94" s="274"/>
      <c r="N94" s="196" t="s">
        <v>2975</v>
      </c>
    </row>
    <row r="95" spans="1:14" ht="40.5">
      <c r="A95" s="236"/>
      <c r="B95" s="276" t="s">
        <v>3697</v>
      </c>
      <c r="C95" s="268" t="s">
        <v>3744</v>
      </c>
      <c r="D95" s="270" t="s">
        <v>4400</v>
      </c>
      <c r="E95" s="269" t="s">
        <v>4400</v>
      </c>
      <c r="F95" s="272" t="s">
        <v>2078</v>
      </c>
      <c r="G95" s="272" t="s">
        <v>2079</v>
      </c>
      <c r="H95" s="273" t="s">
        <v>3752</v>
      </c>
      <c r="I95" s="271" t="s">
        <v>4819</v>
      </c>
      <c r="J95" s="401" t="s">
        <v>4419</v>
      </c>
      <c r="K95" s="274" t="s">
        <v>6561</v>
      </c>
      <c r="L95" s="288" t="s">
        <v>6665</v>
      </c>
      <c r="M95" s="274"/>
      <c r="N95" s="196" t="s">
        <v>2975</v>
      </c>
    </row>
    <row r="96" spans="1:14" ht="81">
      <c r="A96" s="236"/>
      <c r="B96" s="276" t="s">
        <v>3697</v>
      </c>
      <c r="C96" s="268" t="s">
        <v>3744</v>
      </c>
      <c r="D96" s="270" t="s">
        <v>4400</v>
      </c>
      <c r="E96" s="269" t="s">
        <v>4510</v>
      </c>
      <c r="F96" s="272" t="s">
        <v>2082</v>
      </c>
      <c r="G96" s="272" t="s">
        <v>2083</v>
      </c>
      <c r="H96" s="273" t="s">
        <v>3753</v>
      </c>
      <c r="I96" s="271" t="s">
        <v>4821</v>
      </c>
      <c r="J96" s="401" t="s">
        <v>4419</v>
      </c>
      <c r="K96" s="274" t="s">
        <v>6561</v>
      </c>
      <c r="L96" s="288" t="s">
        <v>6666</v>
      </c>
      <c r="M96" s="274"/>
      <c r="N96" s="196" t="s">
        <v>2975</v>
      </c>
    </row>
    <row r="97" spans="1:14" ht="81">
      <c r="A97" s="236"/>
      <c r="B97" s="276" t="s">
        <v>3697</v>
      </c>
      <c r="C97" s="268" t="s">
        <v>3744</v>
      </c>
      <c r="D97" s="270" t="s">
        <v>4400</v>
      </c>
      <c r="E97" s="269" t="s">
        <v>4510</v>
      </c>
      <c r="F97" s="272" t="s">
        <v>2089</v>
      </c>
      <c r="G97" s="272" t="s">
        <v>2090</v>
      </c>
      <c r="H97" s="273" t="s">
        <v>3754</v>
      </c>
      <c r="I97" s="271" t="s">
        <v>4821</v>
      </c>
      <c r="J97" s="401" t="s">
        <v>4419</v>
      </c>
      <c r="K97" s="274" t="s">
        <v>6561</v>
      </c>
      <c r="L97" s="288" t="s">
        <v>6667</v>
      </c>
      <c r="M97" s="274"/>
      <c r="N97" s="196" t="s">
        <v>2975</v>
      </c>
    </row>
    <row r="98" spans="1:14" ht="54">
      <c r="A98" s="236"/>
      <c r="B98" s="276" t="s">
        <v>3697</v>
      </c>
      <c r="C98" s="268" t="s">
        <v>3744</v>
      </c>
      <c r="D98" s="270" t="s">
        <v>4400</v>
      </c>
      <c r="E98" s="269" t="s">
        <v>4400</v>
      </c>
      <c r="F98" s="272" t="s">
        <v>2095</v>
      </c>
      <c r="G98" s="272" t="s">
        <v>3755</v>
      </c>
      <c r="H98" s="273" t="s">
        <v>3756</v>
      </c>
      <c r="I98" s="271" t="s">
        <v>4823</v>
      </c>
      <c r="J98" s="401" t="s">
        <v>4419</v>
      </c>
      <c r="K98" s="274" t="s">
        <v>6561</v>
      </c>
      <c r="L98" s="288" t="s">
        <v>6668</v>
      </c>
      <c r="M98" s="274"/>
      <c r="N98" s="196" t="s">
        <v>2975</v>
      </c>
    </row>
    <row r="99" spans="1:14" ht="54">
      <c r="A99" s="236"/>
      <c r="B99" s="276" t="s">
        <v>3697</v>
      </c>
      <c r="C99" s="268" t="s">
        <v>3744</v>
      </c>
      <c r="D99" s="270" t="s">
        <v>4400</v>
      </c>
      <c r="E99" s="269" t="s">
        <v>4400</v>
      </c>
      <c r="F99" s="272" t="s">
        <v>2101</v>
      </c>
      <c r="G99" s="272" t="s">
        <v>3757</v>
      </c>
      <c r="H99" s="273" t="s">
        <v>3758</v>
      </c>
      <c r="I99" s="271" t="s">
        <v>4823</v>
      </c>
      <c r="J99" s="401" t="s">
        <v>4419</v>
      </c>
      <c r="K99" s="274" t="s">
        <v>6561</v>
      </c>
      <c r="L99" s="288" t="s">
        <v>6669</v>
      </c>
      <c r="M99" s="274"/>
      <c r="N99" s="196" t="s">
        <v>2975</v>
      </c>
    </row>
    <row r="100" spans="1:14" ht="54">
      <c r="A100" s="236"/>
      <c r="B100" s="276" t="s">
        <v>3697</v>
      </c>
      <c r="C100" s="268" t="s">
        <v>3744</v>
      </c>
      <c r="D100" s="270" t="s">
        <v>4400</v>
      </c>
      <c r="E100" s="269" t="s">
        <v>4400</v>
      </c>
      <c r="F100" s="272" t="s">
        <v>2107</v>
      </c>
      <c r="G100" s="272" t="s">
        <v>3759</v>
      </c>
      <c r="H100" s="273" t="s">
        <v>3760</v>
      </c>
      <c r="I100" s="271" t="s">
        <v>4824</v>
      </c>
      <c r="J100" s="401" t="s">
        <v>4419</v>
      </c>
      <c r="K100" s="274" t="s">
        <v>6561</v>
      </c>
      <c r="L100" s="288" t="s">
        <v>6670</v>
      </c>
      <c r="M100" s="274"/>
      <c r="N100" s="196" t="s">
        <v>2975</v>
      </c>
    </row>
    <row r="101" spans="1:14" ht="54">
      <c r="A101" s="236"/>
      <c r="B101" s="276" t="s">
        <v>3697</v>
      </c>
      <c r="C101" s="268" t="s">
        <v>3744</v>
      </c>
      <c r="D101" s="270" t="s">
        <v>4400</v>
      </c>
      <c r="E101" s="269" t="s">
        <v>4400</v>
      </c>
      <c r="F101" s="272" t="s">
        <v>2112</v>
      </c>
      <c r="G101" s="272" t="s">
        <v>3761</v>
      </c>
      <c r="H101" s="273" t="s">
        <v>3762</v>
      </c>
      <c r="I101" s="271" t="s">
        <v>4825</v>
      </c>
      <c r="J101" s="401" t="s">
        <v>4419</v>
      </c>
      <c r="K101" s="274" t="s">
        <v>6561</v>
      </c>
      <c r="L101" s="288" t="s">
        <v>6671</v>
      </c>
      <c r="M101" s="274"/>
      <c r="N101" s="196" t="s">
        <v>2975</v>
      </c>
    </row>
    <row r="102" spans="1:14" ht="67.5">
      <c r="A102" s="236"/>
      <c r="B102" s="276" t="s">
        <v>3697</v>
      </c>
      <c r="C102" s="268" t="s">
        <v>3744</v>
      </c>
      <c r="D102" s="270" t="s">
        <v>4400</v>
      </c>
      <c r="E102" s="269" t="s">
        <v>4400</v>
      </c>
      <c r="F102" s="272" t="s">
        <v>2118</v>
      </c>
      <c r="G102" s="272" t="s">
        <v>3763</v>
      </c>
      <c r="H102" s="273" t="s">
        <v>3764</v>
      </c>
      <c r="I102" s="271" t="s">
        <v>4826</v>
      </c>
      <c r="J102" s="401" t="s">
        <v>4419</v>
      </c>
      <c r="K102" s="274" t="s">
        <v>6561</v>
      </c>
      <c r="L102" s="288" t="s">
        <v>6672</v>
      </c>
      <c r="M102" s="274"/>
      <c r="N102" s="196" t="s">
        <v>2975</v>
      </c>
    </row>
    <row r="103" spans="1:14" ht="54">
      <c r="A103" s="236"/>
      <c r="B103" s="276" t="s">
        <v>3697</v>
      </c>
      <c r="C103" s="268" t="s">
        <v>3744</v>
      </c>
      <c r="D103" s="270" t="s">
        <v>4400</v>
      </c>
      <c r="E103" s="269" t="s">
        <v>4400</v>
      </c>
      <c r="F103" s="272" t="s">
        <v>2124</v>
      </c>
      <c r="G103" s="272" t="s">
        <v>3765</v>
      </c>
      <c r="H103" s="273" t="s">
        <v>3766</v>
      </c>
      <c r="I103" s="271" t="s">
        <v>4827</v>
      </c>
      <c r="J103" s="401" t="s">
        <v>4419</v>
      </c>
      <c r="K103" s="274" t="s">
        <v>6561</v>
      </c>
      <c r="L103" s="288" t="s">
        <v>6673</v>
      </c>
      <c r="M103" s="274"/>
      <c r="N103" s="196" t="s">
        <v>2975</v>
      </c>
    </row>
    <row r="104" spans="1:14" ht="54">
      <c r="A104" s="236"/>
      <c r="B104" s="276" t="s">
        <v>3697</v>
      </c>
      <c r="C104" s="268" t="s">
        <v>3744</v>
      </c>
      <c r="D104" s="270" t="s">
        <v>4400</v>
      </c>
      <c r="E104" s="269" t="s">
        <v>4400</v>
      </c>
      <c r="F104" s="272" t="s">
        <v>2130</v>
      </c>
      <c r="G104" s="272" t="s">
        <v>3767</v>
      </c>
      <c r="H104" s="273" t="s">
        <v>3768</v>
      </c>
      <c r="I104" s="271" t="s">
        <v>4828</v>
      </c>
      <c r="J104" s="401" t="s">
        <v>4419</v>
      </c>
      <c r="K104" s="274" t="s">
        <v>6561</v>
      </c>
      <c r="L104" s="288" t="s">
        <v>6674</v>
      </c>
      <c r="M104" s="274"/>
      <c r="N104" s="196" t="s">
        <v>2975</v>
      </c>
    </row>
    <row r="105" spans="1:14" ht="54">
      <c r="A105" s="236"/>
      <c r="B105" s="276" t="s">
        <v>3697</v>
      </c>
      <c r="C105" s="268" t="s">
        <v>3744</v>
      </c>
      <c r="D105" s="270" t="s">
        <v>4400</v>
      </c>
      <c r="E105" s="269" t="s">
        <v>4510</v>
      </c>
      <c r="F105" s="272" t="s">
        <v>2136</v>
      </c>
      <c r="G105" s="272" t="s">
        <v>3769</v>
      </c>
      <c r="H105" s="273" t="s">
        <v>3770</v>
      </c>
      <c r="I105" s="271" t="s">
        <v>4829</v>
      </c>
      <c r="J105" s="401" t="s">
        <v>4419</v>
      </c>
      <c r="K105" s="274" t="s">
        <v>6561</v>
      </c>
      <c r="L105" s="288" t="s">
        <v>6675</v>
      </c>
      <c r="M105" s="274"/>
      <c r="N105" s="196" t="s">
        <v>2975</v>
      </c>
    </row>
    <row r="106" spans="1:14" ht="54">
      <c r="A106" s="236"/>
      <c r="B106" s="276" t="s">
        <v>3697</v>
      </c>
      <c r="C106" s="268" t="s">
        <v>3744</v>
      </c>
      <c r="D106" s="270" t="s">
        <v>4400</v>
      </c>
      <c r="E106" s="269" t="s">
        <v>4510</v>
      </c>
      <c r="F106" s="272" t="s">
        <v>2142</v>
      </c>
      <c r="G106" s="272" t="s">
        <v>3771</v>
      </c>
      <c r="H106" s="273" t="s">
        <v>3772</v>
      </c>
      <c r="I106" s="271" t="s">
        <v>4830</v>
      </c>
      <c r="J106" s="401" t="s">
        <v>4419</v>
      </c>
      <c r="K106" s="274" t="s">
        <v>6561</v>
      </c>
      <c r="L106" s="288" t="s">
        <v>6676</v>
      </c>
      <c r="M106" s="274"/>
      <c r="N106" s="196" t="s">
        <v>2975</v>
      </c>
    </row>
    <row r="107" spans="1:14" ht="54">
      <c r="A107" s="236"/>
      <c r="B107" s="276" t="s">
        <v>3697</v>
      </c>
      <c r="C107" s="268" t="s">
        <v>3744</v>
      </c>
      <c r="D107" s="270" t="s">
        <v>4400</v>
      </c>
      <c r="E107" s="269" t="s">
        <v>4400</v>
      </c>
      <c r="F107" s="272" t="s">
        <v>2148</v>
      </c>
      <c r="G107" s="272" t="s">
        <v>3773</v>
      </c>
      <c r="H107" s="273" t="s">
        <v>3774</v>
      </c>
      <c r="I107" s="271" t="s">
        <v>4831</v>
      </c>
      <c r="J107" s="401" t="s">
        <v>4419</v>
      </c>
      <c r="K107" s="274" t="s">
        <v>6561</v>
      </c>
      <c r="L107" s="288" t="s">
        <v>6677</v>
      </c>
      <c r="M107" s="274"/>
      <c r="N107" s="196" t="s">
        <v>2975</v>
      </c>
    </row>
    <row r="108" spans="1:14" ht="27">
      <c r="A108" s="236"/>
      <c r="B108" s="276" t="s">
        <v>3697</v>
      </c>
      <c r="C108" s="268" t="s">
        <v>4349</v>
      </c>
      <c r="D108" s="270" t="s">
        <v>4400</v>
      </c>
      <c r="E108" s="269" t="s">
        <v>4400</v>
      </c>
      <c r="F108" s="272" t="s">
        <v>4066</v>
      </c>
      <c r="G108" s="272" t="s">
        <v>6678</v>
      </c>
      <c r="H108" s="273" t="s">
        <v>6679</v>
      </c>
      <c r="I108" s="271" t="s">
        <v>6680</v>
      </c>
      <c r="J108" s="401"/>
      <c r="K108" s="274" t="s">
        <v>4438</v>
      </c>
      <c r="L108" s="288" t="s">
        <v>6681</v>
      </c>
      <c r="M108" s="274"/>
    </row>
    <row r="109" spans="1:14" ht="27">
      <c r="A109" s="236"/>
      <c r="B109" s="276" t="s">
        <v>3697</v>
      </c>
      <c r="C109" s="268" t="s">
        <v>4349</v>
      </c>
      <c r="D109" s="270" t="s">
        <v>4400</v>
      </c>
      <c r="E109" s="269" t="s">
        <v>4400</v>
      </c>
      <c r="F109" s="272" t="s">
        <v>4069</v>
      </c>
      <c r="G109" s="272" t="s">
        <v>6682</v>
      </c>
      <c r="H109" s="273" t="s">
        <v>6683</v>
      </c>
      <c r="I109" s="271" t="s">
        <v>6684</v>
      </c>
      <c r="J109" s="401"/>
      <c r="K109" s="274" t="s">
        <v>4438</v>
      </c>
      <c r="L109" s="288" t="s">
        <v>6685</v>
      </c>
      <c r="M109" s="274"/>
    </row>
    <row r="110" spans="1:14" ht="27">
      <c r="A110" s="236"/>
      <c r="B110" s="276" t="s">
        <v>3697</v>
      </c>
      <c r="C110" s="268" t="s">
        <v>4349</v>
      </c>
      <c r="D110" s="270" t="s">
        <v>4400</v>
      </c>
      <c r="E110" s="269" t="s">
        <v>4400</v>
      </c>
      <c r="F110" s="272" t="s">
        <v>4072</v>
      </c>
      <c r="G110" s="272" t="s">
        <v>6686</v>
      </c>
      <c r="H110" s="273" t="s">
        <v>6687</v>
      </c>
      <c r="I110" s="271" t="s">
        <v>6688</v>
      </c>
      <c r="J110" s="401"/>
      <c r="K110" s="274" t="s">
        <v>4438</v>
      </c>
      <c r="L110" s="288" t="s">
        <v>6689</v>
      </c>
      <c r="M110" s="274"/>
    </row>
    <row r="111" spans="1:14" ht="14.1">
      <c r="A111" s="236"/>
      <c r="B111" s="276" t="s">
        <v>3697</v>
      </c>
      <c r="C111" s="268" t="s">
        <v>4247</v>
      </c>
      <c r="D111" s="270" t="s">
        <v>4400</v>
      </c>
      <c r="E111" s="270" t="s">
        <v>4400</v>
      </c>
      <c r="F111" s="272" t="s">
        <v>4075</v>
      </c>
      <c r="G111" s="272" t="s">
        <v>4833</v>
      </c>
      <c r="H111" s="273" t="s">
        <v>4834</v>
      </c>
      <c r="I111" s="271" t="s">
        <v>4835</v>
      </c>
      <c r="J111" s="401"/>
      <c r="K111" s="274" t="s">
        <v>4438</v>
      </c>
      <c r="L111" s="288" t="s">
        <v>6690</v>
      </c>
      <c r="M111" s="433"/>
    </row>
    <row r="112" spans="1:14" ht="27">
      <c r="A112" s="236"/>
      <c r="B112" s="276" t="s">
        <v>3697</v>
      </c>
      <c r="C112" s="268" t="s">
        <v>4839</v>
      </c>
      <c r="D112" s="270" t="s">
        <v>4400</v>
      </c>
      <c r="E112" s="270" t="s">
        <v>4400</v>
      </c>
      <c r="F112" s="272" t="s">
        <v>3791</v>
      </c>
      <c r="G112" s="272" t="s">
        <v>4840</v>
      </c>
      <c r="H112" s="273" t="s">
        <v>4841</v>
      </c>
      <c r="I112" s="271" t="s">
        <v>4842</v>
      </c>
      <c r="J112" s="401"/>
      <c r="K112" s="274" t="s">
        <v>4438</v>
      </c>
      <c r="L112" s="288" t="s">
        <v>6691</v>
      </c>
      <c r="M112" s="433"/>
    </row>
    <row r="113" spans="1:13" ht="121.5">
      <c r="A113" s="236"/>
      <c r="B113" s="276" t="s">
        <v>3697</v>
      </c>
      <c r="C113" s="268" t="s">
        <v>4065</v>
      </c>
      <c r="D113" s="270" t="s">
        <v>4400</v>
      </c>
      <c r="E113" s="269" t="s">
        <v>4400</v>
      </c>
      <c r="F113" s="272" t="s">
        <v>3818</v>
      </c>
      <c r="G113" s="272" t="s">
        <v>3819</v>
      </c>
      <c r="H113" s="273" t="s">
        <v>3820</v>
      </c>
      <c r="I113" s="271" t="s">
        <v>4847</v>
      </c>
      <c r="J113" s="401" t="s">
        <v>4402</v>
      </c>
      <c r="K113" s="274" t="s">
        <v>5175</v>
      </c>
      <c r="L113" s="288" t="s">
        <v>6692</v>
      </c>
      <c r="M113" s="274"/>
    </row>
    <row r="114" spans="1:13" ht="40.5">
      <c r="A114" s="236"/>
      <c r="B114" s="276" t="s">
        <v>3697</v>
      </c>
      <c r="C114" s="268" t="s">
        <v>4839</v>
      </c>
      <c r="D114" s="270" t="s">
        <v>4400</v>
      </c>
      <c r="E114" s="269" t="s">
        <v>4400</v>
      </c>
      <c r="F114" s="272" t="s">
        <v>3794</v>
      </c>
      <c r="G114" s="272" t="s">
        <v>4849</v>
      </c>
      <c r="H114" s="273" t="s">
        <v>4850</v>
      </c>
      <c r="I114" s="271" t="s">
        <v>4851</v>
      </c>
      <c r="J114" s="401"/>
      <c r="K114" s="274" t="s">
        <v>4438</v>
      </c>
      <c r="L114" s="288" t="s">
        <v>6693</v>
      </c>
      <c r="M114" s="274"/>
    </row>
    <row r="115" spans="1:13" ht="27">
      <c r="A115" s="236"/>
      <c r="B115" s="276" t="s">
        <v>3697</v>
      </c>
      <c r="C115" s="268" t="s">
        <v>3790</v>
      </c>
      <c r="D115" s="270" t="s">
        <v>4400</v>
      </c>
      <c r="E115" s="269" t="s">
        <v>4400</v>
      </c>
      <c r="F115" s="272" t="s">
        <v>3797</v>
      </c>
      <c r="G115" s="272" t="s">
        <v>3798</v>
      </c>
      <c r="H115" s="273" t="s">
        <v>3799</v>
      </c>
      <c r="I115" s="271" t="s">
        <v>4852</v>
      </c>
      <c r="J115" s="401" t="s">
        <v>4402</v>
      </c>
      <c r="K115" s="274" t="s">
        <v>4438</v>
      </c>
      <c r="L115" s="288" t="s">
        <v>6694</v>
      </c>
      <c r="M115" s="274"/>
    </row>
    <row r="116" spans="1:13" ht="27">
      <c r="A116" s="236"/>
      <c r="B116" s="276" t="s">
        <v>3697</v>
      </c>
      <c r="C116" s="268" t="s">
        <v>3721</v>
      </c>
      <c r="D116" s="270" t="s">
        <v>4400</v>
      </c>
      <c r="E116" s="269" t="s">
        <v>4400</v>
      </c>
      <c r="F116" s="272" t="s">
        <v>3730</v>
      </c>
      <c r="G116" s="272" t="s">
        <v>6695</v>
      </c>
      <c r="H116" s="273" t="s">
        <v>6696</v>
      </c>
      <c r="I116" s="271" t="s">
        <v>6697</v>
      </c>
      <c r="J116" s="428" t="s">
        <v>4402</v>
      </c>
      <c r="K116" s="274" t="s">
        <v>4438</v>
      </c>
      <c r="L116" s="288" t="s">
        <v>6698</v>
      </c>
      <c r="M116" s="274"/>
    </row>
    <row r="117" spans="1:13" ht="27">
      <c r="A117" s="236"/>
      <c r="B117" s="414" t="s">
        <v>3697</v>
      </c>
      <c r="C117" s="416" t="s">
        <v>6699</v>
      </c>
      <c r="D117" s="418" t="s">
        <v>4400</v>
      </c>
      <c r="E117" s="418" t="s">
        <v>4400</v>
      </c>
      <c r="F117" s="420" t="s">
        <v>3994</v>
      </c>
      <c r="G117" s="420" t="s">
        <v>6700</v>
      </c>
      <c r="H117" s="423" t="s">
        <v>6701</v>
      </c>
      <c r="I117" s="271" t="s">
        <v>6702</v>
      </c>
      <c r="J117" s="428" t="s">
        <v>4402</v>
      </c>
      <c r="K117" s="430" t="s">
        <v>4438</v>
      </c>
      <c r="L117" s="288" t="s">
        <v>6703</v>
      </c>
      <c r="M117" s="430"/>
    </row>
    <row r="118" spans="1:13" ht="40.5">
      <c r="A118" s="236"/>
      <c r="B118" s="414" t="s">
        <v>3697</v>
      </c>
      <c r="C118" s="268" t="s">
        <v>3744</v>
      </c>
      <c r="D118" s="270" t="s">
        <v>4400</v>
      </c>
      <c r="E118" s="269" t="s">
        <v>4400</v>
      </c>
      <c r="F118" s="420" t="s">
        <v>3997</v>
      </c>
      <c r="G118" s="420" t="s">
        <v>6704</v>
      </c>
      <c r="H118" s="423"/>
      <c r="I118" s="271"/>
      <c r="J118" s="428" t="s">
        <v>4402</v>
      </c>
      <c r="K118" s="274" t="s">
        <v>6561</v>
      </c>
      <c r="L118" s="288" t="s">
        <v>6705</v>
      </c>
      <c r="M118" s="430"/>
    </row>
    <row r="119" spans="1:13" ht="135">
      <c r="A119" s="236"/>
      <c r="B119" s="276" t="s">
        <v>3697</v>
      </c>
      <c r="C119" s="268" t="s">
        <v>4867</v>
      </c>
      <c r="D119" s="270" t="s">
        <v>4400</v>
      </c>
      <c r="E119" s="270" t="s">
        <v>4400</v>
      </c>
      <c r="F119" s="272" t="s">
        <v>3800</v>
      </c>
      <c r="G119" s="272" t="s">
        <v>3801</v>
      </c>
      <c r="H119" s="273" t="s">
        <v>3802</v>
      </c>
      <c r="I119" s="271" t="s">
        <v>6706</v>
      </c>
      <c r="J119" s="401" t="s">
        <v>4402</v>
      </c>
      <c r="K119" s="274" t="s">
        <v>4438</v>
      </c>
      <c r="L119" s="288" t="s">
        <v>6707</v>
      </c>
      <c r="M119" s="274"/>
    </row>
    <row r="120" spans="1:13" ht="14.1">
      <c r="A120" s="236"/>
      <c r="B120" s="276" t="s">
        <v>3697</v>
      </c>
      <c r="C120" s="268" t="s">
        <v>4541</v>
      </c>
      <c r="D120" s="270" t="s">
        <v>4400</v>
      </c>
      <c r="E120" s="270" t="s">
        <v>4400</v>
      </c>
      <c r="F120" s="272" t="s">
        <v>4874</v>
      </c>
      <c r="G120" s="272" t="s">
        <v>4062</v>
      </c>
      <c r="H120" s="273" t="s">
        <v>4063</v>
      </c>
      <c r="I120" s="271" t="s">
        <v>4578</v>
      </c>
      <c r="J120" s="401"/>
      <c r="K120" s="274" t="s">
        <v>4438</v>
      </c>
      <c r="L120" s="288" t="s">
        <v>6708</v>
      </c>
      <c r="M120" s="274"/>
    </row>
    <row r="121" spans="1:13" ht="14.1">
      <c r="A121" s="236"/>
      <c r="B121" s="276" t="s">
        <v>3697</v>
      </c>
      <c r="C121" s="268" t="s">
        <v>4541</v>
      </c>
      <c r="D121" s="270" t="s">
        <v>4400</v>
      </c>
      <c r="E121" s="270" t="s">
        <v>4400</v>
      </c>
      <c r="F121" s="272" t="s">
        <v>4875</v>
      </c>
      <c r="G121" s="272" t="s">
        <v>4076</v>
      </c>
      <c r="H121" s="273" t="s">
        <v>4077</v>
      </c>
      <c r="I121" s="271" t="s">
        <v>4581</v>
      </c>
      <c r="J121" s="401"/>
      <c r="K121" s="274" t="s">
        <v>4438</v>
      </c>
      <c r="L121" s="288" t="s">
        <v>6709</v>
      </c>
      <c r="M121" s="274"/>
    </row>
    <row r="122" spans="1:13" ht="27">
      <c r="A122" s="236"/>
      <c r="B122" s="276" t="s">
        <v>3697</v>
      </c>
      <c r="C122" s="268" t="s">
        <v>4541</v>
      </c>
      <c r="D122" s="270" t="s">
        <v>4400</v>
      </c>
      <c r="E122" s="270" t="s">
        <v>4400</v>
      </c>
      <c r="F122" s="272" t="s">
        <v>4876</v>
      </c>
      <c r="G122" s="272" t="s">
        <v>4877</v>
      </c>
      <c r="H122" s="273" t="s">
        <v>4878</v>
      </c>
      <c r="I122" s="271" t="s">
        <v>4879</v>
      </c>
      <c r="J122" s="401"/>
      <c r="K122" s="274" t="s">
        <v>1664</v>
      </c>
      <c r="L122" s="288"/>
      <c r="M122" s="274"/>
    </row>
    <row r="123" spans="1:13" ht="14.1">
      <c r="A123" s="236"/>
      <c r="B123" s="276" t="s">
        <v>3697</v>
      </c>
      <c r="C123" s="268" t="s">
        <v>4541</v>
      </c>
      <c r="D123" s="270" t="s">
        <v>4400</v>
      </c>
      <c r="E123" s="270" t="s">
        <v>4400</v>
      </c>
      <c r="F123" s="272" t="s">
        <v>4880</v>
      </c>
      <c r="G123" s="272" t="s">
        <v>4881</v>
      </c>
      <c r="H123" s="273" t="s">
        <v>4882</v>
      </c>
      <c r="I123" s="271" t="s">
        <v>1711</v>
      </c>
      <c r="J123" s="401"/>
      <c r="K123" s="274" t="s">
        <v>1664</v>
      </c>
      <c r="L123" s="288"/>
      <c r="M123" s="274"/>
    </row>
    <row r="124" spans="1:13" ht="27">
      <c r="A124" s="236"/>
      <c r="B124" s="276" t="s">
        <v>3697</v>
      </c>
      <c r="C124" s="268" t="s">
        <v>4247</v>
      </c>
      <c r="D124" s="270" t="s">
        <v>4400</v>
      </c>
      <c r="E124" s="270" t="s">
        <v>4400</v>
      </c>
      <c r="F124" s="272" t="s">
        <v>4883</v>
      </c>
      <c r="G124" s="272" t="s">
        <v>4884</v>
      </c>
      <c r="H124" s="273" t="s">
        <v>6710</v>
      </c>
      <c r="I124" s="271" t="s">
        <v>6711</v>
      </c>
      <c r="J124" s="401"/>
      <c r="K124" s="274" t="s">
        <v>1664</v>
      </c>
      <c r="L124" s="288" t="s">
        <v>6712</v>
      </c>
      <c r="M124" s="274"/>
    </row>
    <row r="125" spans="1:13" ht="54">
      <c r="A125" s="236"/>
      <c r="B125" s="276" t="s">
        <v>3697</v>
      </c>
      <c r="C125" s="268" t="s">
        <v>3786</v>
      </c>
      <c r="D125" s="270" t="s">
        <v>4400</v>
      </c>
      <c r="E125" s="270" t="s">
        <v>4400</v>
      </c>
      <c r="F125" s="272" t="s">
        <v>4889</v>
      </c>
      <c r="G125" s="272" t="s">
        <v>4890</v>
      </c>
      <c r="H125" s="273" t="s">
        <v>4891</v>
      </c>
      <c r="I125" s="271" t="s">
        <v>4892</v>
      </c>
      <c r="J125" s="401" t="s">
        <v>4402</v>
      </c>
      <c r="K125" s="274" t="s">
        <v>4438</v>
      </c>
      <c r="L125" s="288" t="s">
        <v>6713</v>
      </c>
      <c r="M125" s="274"/>
    </row>
    <row r="126" spans="1:13" ht="14.1">
      <c r="A126" s="236"/>
      <c r="B126" s="276" t="s">
        <v>3697</v>
      </c>
      <c r="C126" s="268" t="s">
        <v>4247</v>
      </c>
      <c r="D126" s="270" t="s">
        <v>4400</v>
      </c>
      <c r="E126" s="270" t="s">
        <v>4400</v>
      </c>
      <c r="F126" s="272" t="s">
        <v>4894</v>
      </c>
      <c r="G126" s="272" t="s">
        <v>4895</v>
      </c>
      <c r="H126" s="273" t="s">
        <v>4896</v>
      </c>
      <c r="I126" s="271" t="s">
        <v>4897</v>
      </c>
      <c r="J126" s="401"/>
      <c r="K126" s="274" t="s">
        <v>4438</v>
      </c>
      <c r="L126" s="288" t="s">
        <v>6714</v>
      </c>
      <c r="M126" s="274"/>
    </row>
    <row r="127" spans="1:13" ht="14.1">
      <c r="A127" s="236"/>
      <c r="B127" s="276" t="s">
        <v>3697</v>
      </c>
      <c r="C127" s="268" t="s">
        <v>4247</v>
      </c>
      <c r="D127" s="270" t="s">
        <v>4400</v>
      </c>
      <c r="E127" s="270" t="s">
        <v>4400</v>
      </c>
      <c r="F127" s="272" t="s">
        <v>4900</v>
      </c>
      <c r="G127" s="272" t="s">
        <v>4901</v>
      </c>
      <c r="H127" s="273" t="s">
        <v>4902</v>
      </c>
      <c r="I127" s="271" t="s">
        <v>4904</v>
      </c>
      <c r="J127" s="401"/>
      <c r="K127" s="274" t="s">
        <v>4438</v>
      </c>
      <c r="L127" s="288" t="s">
        <v>6715</v>
      </c>
      <c r="M127" s="274"/>
    </row>
    <row r="128" spans="1:13" ht="27">
      <c r="A128" s="236"/>
      <c r="B128" s="276" t="s">
        <v>3697</v>
      </c>
      <c r="C128" s="268" t="s">
        <v>4541</v>
      </c>
      <c r="D128" s="270" t="s">
        <v>4400</v>
      </c>
      <c r="E128" s="270" t="s">
        <v>4400</v>
      </c>
      <c r="F128" s="272" t="s">
        <v>4905</v>
      </c>
      <c r="G128" s="272" t="s">
        <v>4906</v>
      </c>
      <c r="H128" s="273" t="s">
        <v>4907</v>
      </c>
      <c r="I128" s="271" t="s">
        <v>4908</v>
      </c>
      <c r="J128" s="401" t="s">
        <v>4402</v>
      </c>
      <c r="K128" s="274" t="s">
        <v>1664</v>
      </c>
      <c r="L128" s="288"/>
      <c r="M128" s="274"/>
    </row>
    <row r="129" spans="1:13" ht="27">
      <c r="A129" s="236"/>
      <c r="B129" s="276" t="s">
        <v>3697</v>
      </c>
      <c r="C129" s="268" t="s">
        <v>4321</v>
      </c>
      <c r="D129" s="270" t="s">
        <v>4400</v>
      </c>
      <c r="E129" s="270" t="s">
        <v>4400</v>
      </c>
      <c r="F129" s="272" t="s">
        <v>4909</v>
      </c>
      <c r="G129" s="272" t="s">
        <v>4910</v>
      </c>
      <c r="H129" s="273" t="s">
        <v>4911</v>
      </c>
      <c r="I129" s="271"/>
      <c r="J129" s="401"/>
      <c r="K129" s="274" t="s">
        <v>4438</v>
      </c>
      <c r="L129" s="288" t="s">
        <v>6716</v>
      </c>
      <c r="M129" s="274"/>
    </row>
    <row r="130" spans="1:13" ht="27">
      <c r="A130" s="236"/>
      <c r="B130" s="276" t="s">
        <v>3697</v>
      </c>
      <c r="C130" s="268" t="s">
        <v>4247</v>
      </c>
      <c r="D130" s="270" t="s">
        <v>4400</v>
      </c>
      <c r="E130" s="270" t="s">
        <v>4400</v>
      </c>
      <c r="F130" s="272" t="s">
        <v>4913</v>
      </c>
      <c r="G130" s="272" t="s">
        <v>4914</v>
      </c>
      <c r="H130" s="273" t="s">
        <v>4915</v>
      </c>
      <c r="I130" s="271" t="s">
        <v>4916</v>
      </c>
      <c r="J130" s="401"/>
      <c r="K130" s="274" t="s">
        <v>4438</v>
      </c>
      <c r="L130" s="288" t="s">
        <v>6717</v>
      </c>
      <c r="M130" s="274"/>
    </row>
    <row r="131" spans="1:13" ht="27">
      <c r="A131" s="236"/>
      <c r="B131" s="276" t="s">
        <v>3697</v>
      </c>
      <c r="C131" s="268" t="s">
        <v>4247</v>
      </c>
      <c r="D131" s="270" t="s">
        <v>4400</v>
      </c>
      <c r="E131" s="270" t="s">
        <v>4400</v>
      </c>
      <c r="F131" s="272" t="s">
        <v>4917</v>
      </c>
      <c r="G131" s="272" t="s">
        <v>4918</v>
      </c>
      <c r="H131" s="273" t="s">
        <v>4919</v>
      </c>
      <c r="I131" s="271"/>
      <c r="J131" s="401"/>
      <c r="K131" s="274" t="s">
        <v>4438</v>
      </c>
      <c r="L131" s="288" t="s">
        <v>6718</v>
      </c>
      <c r="M131" s="274"/>
    </row>
    <row r="132" spans="1:13" ht="27">
      <c r="A132" s="236"/>
      <c r="B132" s="276" t="s">
        <v>3697</v>
      </c>
      <c r="C132" s="268" t="s">
        <v>4921</v>
      </c>
      <c r="D132" s="270" t="s">
        <v>4400</v>
      </c>
      <c r="E132" s="270" t="s">
        <v>4400</v>
      </c>
      <c r="F132" s="272" t="s">
        <v>4922</v>
      </c>
      <c r="G132" s="272" t="s">
        <v>4923</v>
      </c>
      <c r="H132" s="273" t="s">
        <v>4924</v>
      </c>
      <c r="I132" s="271"/>
      <c r="J132" s="401"/>
      <c r="K132" s="274" t="s">
        <v>4438</v>
      </c>
      <c r="L132" s="288" t="s">
        <v>6693</v>
      </c>
      <c r="M132" s="274"/>
    </row>
    <row r="133" spans="1:13" ht="40.5">
      <c r="A133" s="236"/>
      <c r="B133" s="276" t="s">
        <v>3697</v>
      </c>
      <c r="C133" s="268" t="s">
        <v>3744</v>
      </c>
      <c r="D133" s="270" t="s">
        <v>4400</v>
      </c>
      <c r="E133" s="270" t="s">
        <v>4400</v>
      </c>
      <c r="F133" s="272" t="s">
        <v>4925</v>
      </c>
      <c r="G133" s="272" t="s">
        <v>4926</v>
      </c>
      <c r="H133" s="273" t="s">
        <v>4927</v>
      </c>
      <c r="I133" s="271" t="s">
        <v>4928</v>
      </c>
      <c r="J133" s="401" t="s">
        <v>4402</v>
      </c>
      <c r="K133" s="274" t="s">
        <v>6561</v>
      </c>
      <c r="L133" s="288" t="s">
        <v>6719</v>
      </c>
      <c r="M133" s="274"/>
    </row>
    <row r="134" spans="1:13" ht="40.5">
      <c r="A134" s="236"/>
      <c r="B134" s="276" t="s">
        <v>3697</v>
      </c>
      <c r="C134" s="268" t="s">
        <v>3744</v>
      </c>
      <c r="D134" s="270" t="s">
        <v>4510</v>
      </c>
      <c r="E134" s="270" t="s">
        <v>4400</v>
      </c>
      <c r="F134" s="272" t="s">
        <v>4931</v>
      </c>
      <c r="G134" s="272" t="s">
        <v>4932</v>
      </c>
      <c r="H134" s="273" t="s">
        <v>4933</v>
      </c>
      <c r="I134" s="271" t="s">
        <v>4934</v>
      </c>
      <c r="J134" s="401" t="s">
        <v>4402</v>
      </c>
      <c r="K134" s="274" t="s">
        <v>6561</v>
      </c>
      <c r="L134" s="288" t="s">
        <v>6720</v>
      </c>
      <c r="M134" s="274"/>
    </row>
    <row r="135" spans="1:13" ht="40.5">
      <c r="A135" s="236"/>
      <c r="B135" s="276" t="s">
        <v>3697</v>
      </c>
      <c r="C135" s="268" t="s">
        <v>3744</v>
      </c>
      <c r="D135" s="270" t="s">
        <v>4400</v>
      </c>
      <c r="E135" s="270" t="s">
        <v>4400</v>
      </c>
      <c r="F135" s="272" t="s">
        <v>4936</v>
      </c>
      <c r="G135" s="272" t="s">
        <v>4937</v>
      </c>
      <c r="H135" s="273" t="s">
        <v>4938</v>
      </c>
      <c r="I135" s="271" t="s">
        <v>4939</v>
      </c>
      <c r="J135" s="401" t="s">
        <v>4402</v>
      </c>
      <c r="K135" s="274" t="s">
        <v>6561</v>
      </c>
      <c r="L135" s="288" t="s">
        <v>6721</v>
      </c>
      <c r="M135" s="311"/>
    </row>
    <row r="136" spans="1:13" ht="40.5">
      <c r="A136" s="236"/>
      <c r="B136" s="276" t="s">
        <v>3697</v>
      </c>
      <c r="C136" s="268" t="s">
        <v>3744</v>
      </c>
      <c r="D136" s="270" t="s">
        <v>4400</v>
      </c>
      <c r="E136" s="270" t="s">
        <v>4510</v>
      </c>
      <c r="F136" s="272" t="s">
        <v>4941</v>
      </c>
      <c r="G136" s="272" t="s">
        <v>4942</v>
      </c>
      <c r="H136" s="273" t="s">
        <v>4943</v>
      </c>
      <c r="I136" s="271" t="s">
        <v>4944</v>
      </c>
      <c r="J136" s="401" t="s">
        <v>4402</v>
      </c>
      <c r="K136" s="274" t="s">
        <v>6561</v>
      </c>
      <c r="L136" s="288" t="s">
        <v>6722</v>
      </c>
      <c r="M136" s="311"/>
    </row>
    <row r="137" spans="1:13" ht="40.5">
      <c r="A137" s="236"/>
      <c r="B137" s="276" t="s">
        <v>3697</v>
      </c>
      <c r="C137" s="268" t="s">
        <v>3744</v>
      </c>
      <c r="D137" s="270" t="s">
        <v>4400</v>
      </c>
      <c r="E137" s="270" t="s">
        <v>4400</v>
      </c>
      <c r="F137" s="272" t="s">
        <v>4946</v>
      </c>
      <c r="G137" s="272" t="s">
        <v>4947</v>
      </c>
      <c r="H137" s="273" t="s">
        <v>4948</v>
      </c>
      <c r="I137" s="271" t="s">
        <v>4949</v>
      </c>
      <c r="J137" s="401" t="s">
        <v>4402</v>
      </c>
      <c r="K137" s="274" t="s">
        <v>6561</v>
      </c>
      <c r="L137" s="288" t="s">
        <v>6723</v>
      </c>
      <c r="M137" s="311"/>
    </row>
    <row r="138" spans="1:13" ht="27">
      <c r="A138" s="236"/>
      <c r="B138" s="276" t="s">
        <v>3697</v>
      </c>
      <c r="C138" s="268" t="s">
        <v>3721</v>
      </c>
      <c r="D138" s="270" t="s">
        <v>4400</v>
      </c>
      <c r="E138" s="270" t="s">
        <v>4400</v>
      </c>
      <c r="F138" s="272" t="s">
        <v>4951</v>
      </c>
      <c r="G138" s="272" t="s">
        <v>4952</v>
      </c>
      <c r="H138" s="273" t="s">
        <v>4953</v>
      </c>
      <c r="I138" s="271" t="s">
        <v>4954</v>
      </c>
      <c r="J138" s="401"/>
      <c r="K138" s="274" t="s">
        <v>4438</v>
      </c>
      <c r="L138" s="288" t="s">
        <v>6724</v>
      </c>
      <c r="M138" s="311"/>
    </row>
    <row r="139" spans="1:13" ht="27">
      <c r="A139" s="236"/>
      <c r="B139" s="276" t="s">
        <v>3697</v>
      </c>
      <c r="C139" s="268" t="s">
        <v>3721</v>
      </c>
      <c r="D139" s="270" t="s">
        <v>4400</v>
      </c>
      <c r="E139" s="270" t="s">
        <v>4400</v>
      </c>
      <c r="F139" s="272" t="s">
        <v>4956</v>
      </c>
      <c r="G139" s="272" t="s">
        <v>4957</v>
      </c>
      <c r="H139" s="273" t="s">
        <v>4958</v>
      </c>
      <c r="I139" s="271" t="s">
        <v>4959</v>
      </c>
      <c r="J139" s="401"/>
      <c r="K139" s="274" t="s">
        <v>4438</v>
      </c>
      <c r="L139" s="288" t="s">
        <v>6725</v>
      </c>
      <c r="M139" s="311"/>
    </row>
    <row r="140" spans="1:13" ht="40.5">
      <c r="A140" s="236"/>
      <c r="B140" s="276" t="s">
        <v>3697</v>
      </c>
      <c r="C140" s="268" t="s">
        <v>4961</v>
      </c>
      <c r="D140" s="270" t="s">
        <v>4400</v>
      </c>
      <c r="E140" s="270" t="s">
        <v>4400</v>
      </c>
      <c r="F140" s="272" t="s">
        <v>4962</v>
      </c>
      <c r="G140" s="272" t="s">
        <v>4963</v>
      </c>
      <c r="H140" s="273" t="s">
        <v>4964</v>
      </c>
      <c r="I140" s="271" t="s">
        <v>6726</v>
      </c>
      <c r="J140" s="401"/>
      <c r="K140" s="274" t="s">
        <v>4438</v>
      </c>
      <c r="L140" s="288" t="s">
        <v>6727</v>
      </c>
      <c r="M140" s="311"/>
    </row>
    <row r="141" spans="1:13" ht="67.5">
      <c r="A141" s="236"/>
      <c r="B141" s="276" t="s">
        <v>3697</v>
      </c>
      <c r="C141" s="268" t="s">
        <v>3721</v>
      </c>
      <c r="D141" s="270" t="s">
        <v>4400</v>
      </c>
      <c r="E141" s="270" t="s">
        <v>4400</v>
      </c>
      <c r="F141" s="272" t="s">
        <v>4968</v>
      </c>
      <c r="G141" s="272" t="s">
        <v>4969</v>
      </c>
      <c r="H141" s="273" t="s">
        <v>6728</v>
      </c>
      <c r="I141" s="271" t="s">
        <v>4971</v>
      </c>
      <c r="J141" s="401"/>
      <c r="K141" s="274" t="s">
        <v>6729</v>
      </c>
      <c r="L141" s="288" t="s">
        <v>6730</v>
      </c>
      <c r="M141" s="311"/>
    </row>
    <row r="142" spans="1:13" ht="27">
      <c r="A142" s="236"/>
      <c r="B142" s="276" t="s">
        <v>3697</v>
      </c>
      <c r="C142" s="268" t="s">
        <v>4921</v>
      </c>
      <c r="D142" s="270" t="s">
        <v>4400</v>
      </c>
      <c r="E142" s="270" t="s">
        <v>4400</v>
      </c>
      <c r="F142" s="272" t="s">
        <v>4975</v>
      </c>
      <c r="G142" s="272" t="s">
        <v>4976</v>
      </c>
      <c r="H142" s="273" t="s">
        <v>4977</v>
      </c>
      <c r="I142" s="271" t="s">
        <v>4978</v>
      </c>
      <c r="J142" s="401"/>
      <c r="K142" s="274" t="s">
        <v>4438</v>
      </c>
      <c r="L142" s="288" t="s">
        <v>6731</v>
      </c>
      <c r="M142" s="311"/>
    </row>
    <row r="143" spans="1:13" ht="81">
      <c r="A143" s="236"/>
      <c r="B143" s="276" t="s">
        <v>3697</v>
      </c>
      <c r="C143" s="268" t="s">
        <v>4287</v>
      </c>
      <c r="D143" s="270" t="s">
        <v>4400</v>
      </c>
      <c r="E143" s="270" t="s">
        <v>4400</v>
      </c>
      <c r="F143" s="272" t="s">
        <v>4980</v>
      </c>
      <c r="G143" s="272" t="s">
        <v>4981</v>
      </c>
      <c r="H143" s="273" t="s">
        <v>4982</v>
      </c>
      <c r="I143" s="271" t="s">
        <v>4983</v>
      </c>
      <c r="J143" s="401"/>
      <c r="K143" s="274" t="s">
        <v>4438</v>
      </c>
      <c r="L143" s="288" t="s">
        <v>6732</v>
      </c>
      <c r="M143" s="311"/>
    </row>
    <row r="144" spans="1:13" ht="67.5">
      <c r="A144" s="236"/>
      <c r="B144" s="276" t="s">
        <v>3697</v>
      </c>
      <c r="C144" s="268" t="s">
        <v>4287</v>
      </c>
      <c r="D144" s="270" t="s">
        <v>4400</v>
      </c>
      <c r="E144" s="270" t="s">
        <v>4400</v>
      </c>
      <c r="F144" s="272" t="s">
        <v>4985</v>
      </c>
      <c r="G144" s="272" t="s">
        <v>4986</v>
      </c>
      <c r="H144" s="273" t="s">
        <v>4987</v>
      </c>
      <c r="I144" s="271" t="s">
        <v>4988</v>
      </c>
      <c r="J144" s="401"/>
      <c r="K144" s="274" t="s">
        <v>4438</v>
      </c>
      <c r="L144" s="288" t="s">
        <v>6733</v>
      </c>
      <c r="M144" s="311"/>
    </row>
    <row r="145" spans="1:13" ht="14.1">
      <c r="A145" s="236"/>
      <c r="B145" s="276" t="s">
        <v>3697</v>
      </c>
      <c r="C145" s="268" t="s">
        <v>3721</v>
      </c>
      <c r="D145" s="270" t="s">
        <v>4400</v>
      </c>
      <c r="E145" s="270" t="s">
        <v>4400</v>
      </c>
      <c r="F145" s="272" t="s">
        <v>4990</v>
      </c>
      <c r="G145" s="272" t="s">
        <v>3998</v>
      </c>
      <c r="H145" s="273" t="s">
        <v>4991</v>
      </c>
      <c r="I145" s="271" t="s">
        <v>4992</v>
      </c>
      <c r="J145" s="401"/>
      <c r="K145" s="274" t="s">
        <v>4438</v>
      </c>
      <c r="L145" s="288" t="s">
        <v>6734</v>
      </c>
      <c r="M145" s="311"/>
    </row>
    <row r="146" spans="1:13" ht="14.1">
      <c r="A146" s="236"/>
      <c r="B146" s="276" t="s">
        <v>3697</v>
      </c>
      <c r="C146" s="268" t="s">
        <v>3721</v>
      </c>
      <c r="D146" s="270" t="s">
        <v>4400</v>
      </c>
      <c r="E146" s="270" t="s">
        <v>4400</v>
      </c>
      <c r="F146" s="272" t="s">
        <v>4994</v>
      </c>
      <c r="G146" s="272" t="s">
        <v>4995</v>
      </c>
      <c r="H146" s="273" t="s">
        <v>4996</v>
      </c>
      <c r="I146" s="271" t="s">
        <v>4997</v>
      </c>
      <c r="J146" s="401"/>
      <c r="K146" s="274" t="s">
        <v>4438</v>
      </c>
      <c r="L146" s="288" t="s">
        <v>6735</v>
      </c>
      <c r="M146" s="311"/>
    </row>
    <row r="147" spans="1:13" ht="27">
      <c r="A147" s="236"/>
      <c r="B147" s="276" t="s">
        <v>3697</v>
      </c>
      <c r="C147" s="268" t="s">
        <v>3721</v>
      </c>
      <c r="D147" s="270" t="s">
        <v>4400</v>
      </c>
      <c r="E147" s="270" t="s">
        <v>4400</v>
      </c>
      <c r="F147" s="272" t="s">
        <v>4999</v>
      </c>
      <c r="G147" s="272" t="s">
        <v>5000</v>
      </c>
      <c r="H147" s="273" t="s">
        <v>5001</v>
      </c>
      <c r="I147" s="271" t="s">
        <v>5002</v>
      </c>
      <c r="J147" s="401"/>
      <c r="K147" s="274" t="s">
        <v>4438</v>
      </c>
      <c r="L147" s="288" t="s">
        <v>6736</v>
      </c>
      <c r="M147" s="311"/>
    </row>
    <row r="148" spans="1:13" ht="14.1">
      <c r="A148" s="236"/>
      <c r="B148" s="276" t="s">
        <v>3697</v>
      </c>
      <c r="C148" s="268" t="s">
        <v>3721</v>
      </c>
      <c r="D148" s="270" t="s">
        <v>4400</v>
      </c>
      <c r="E148" s="270" t="s">
        <v>4400</v>
      </c>
      <c r="F148" s="272" t="s">
        <v>5004</v>
      </c>
      <c r="G148" s="272" t="s">
        <v>5005</v>
      </c>
      <c r="H148" s="273" t="s">
        <v>5006</v>
      </c>
      <c r="I148" s="271" t="s">
        <v>5007</v>
      </c>
      <c r="J148" s="401"/>
      <c r="K148" s="274" t="s">
        <v>4438</v>
      </c>
      <c r="L148" s="288" t="s">
        <v>6737</v>
      </c>
      <c r="M148" s="311"/>
    </row>
    <row r="149" spans="1:13" ht="27">
      <c r="A149" s="236"/>
      <c r="B149" s="276" t="s">
        <v>3697</v>
      </c>
      <c r="C149" s="268" t="s">
        <v>4287</v>
      </c>
      <c r="D149" s="270" t="s">
        <v>4400</v>
      </c>
      <c r="E149" s="270" t="s">
        <v>4400</v>
      </c>
      <c r="F149" s="272" t="s">
        <v>5009</v>
      </c>
      <c r="G149" s="272" t="s">
        <v>5010</v>
      </c>
      <c r="H149" s="273" t="s">
        <v>5011</v>
      </c>
      <c r="I149" s="271" t="s">
        <v>5012</v>
      </c>
      <c r="J149" s="401"/>
      <c r="K149" s="274" t="s">
        <v>4438</v>
      </c>
      <c r="L149" s="288" t="s">
        <v>6738</v>
      </c>
      <c r="M149" s="311"/>
    </row>
    <row r="150" spans="1:13" ht="27">
      <c r="A150" s="236"/>
      <c r="B150" s="276" t="s">
        <v>3697</v>
      </c>
      <c r="C150" s="268" t="s">
        <v>4287</v>
      </c>
      <c r="D150" s="270" t="s">
        <v>4400</v>
      </c>
      <c r="E150" s="270" t="s">
        <v>4400</v>
      </c>
      <c r="F150" s="272" t="s">
        <v>5014</v>
      </c>
      <c r="G150" s="272" t="s">
        <v>5015</v>
      </c>
      <c r="H150" s="273" t="s">
        <v>5016</v>
      </c>
      <c r="I150" s="271" t="s">
        <v>5017</v>
      </c>
      <c r="J150" s="401"/>
      <c r="K150" s="274" t="s">
        <v>4438</v>
      </c>
      <c r="L150" s="288" t="s">
        <v>6739</v>
      </c>
      <c r="M150" s="311"/>
    </row>
    <row r="151" spans="1:13" ht="27">
      <c r="A151" s="236"/>
      <c r="B151" s="276" t="s">
        <v>3697</v>
      </c>
      <c r="C151" s="268" t="s">
        <v>3829</v>
      </c>
      <c r="D151" s="270" t="s">
        <v>4400</v>
      </c>
      <c r="E151" s="270" t="s">
        <v>4400</v>
      </c>
      <c r="F151" s="272" t="s">
        <v>5019</v>
      </c>
      <c r="G151" s="272" t="s">
        <v>5020</v>
      </c>
      <c r="H151" s="273" t="s">
        <v>5021</v>
      </c>
      <c r="I151" s="271" t="s">
        <v>5022</v>
      </c>
      <c r="J151" s="401"/>
      <c r="K151" s="274" t="s">
        <v>4438</v>
      </c>
      <c r="L151" s="288" t="s">
        <v>6740</v>
      </c>
      <c r="M151" s="311"/>
    </row>
    <row r="152" spans="1:13" ht="14.1">
      <c r="A152" s="236"/>
      <c r="B152" s="276" t="s">
        <v>3697</v>
      </c>
      <c r="C152" s="268" t="s">
        <v>6741</v>
      </c>
      <c r="D152" s="270" t="s">
        <v>4400</v>
      </c>
      <c r="E152" s="270" t="s">
        <v>4400</v>
      </c>
      <c r="F152" s="272" t="s">
        <v>5024</v>
      </c>
      <c r="G152" s="272" t="s">
        <v>6742</v>
      </c>
      <c r="H152" s="273" t="s">
        <v>6743</v>
      </c>
      <c r="I152" s="271"/>
      <c r="J152" s="401"/>
      <c r="K152" s="274" t="s">
        <v>4438</v>
      </c>
      <c r="L152" s="288" t="s">
        <v>6744</v>
      </c>
      <c r="M152" s="311"/>
    </row>
    <row r="153" spans="1:13" ht="27">
      <c r="A153" s="236"/>
      <c r="B153" s="276" t="s">
        <v>3697</v>
      </c>
      <c r="C153" s="268" t="s">
        <v>3721</v>
      </c>
      <c r="D153" s="270" t="s">
        <v>4400</v>
      </c>
      <c r="E153" s="270" t="s">
        <v>4400</v>
      </c>
      <c r="F153" s="272" t="s">
        <v>5027</v>
      </c>
      <c r="G153" s="272" t="s">
        <v>6745</v>
      </c>
      <c r="H153" s="273" t="s">
        <v>6746</v>
      </c>
      <c r="I153" s="271" t="s">
        <v>6747</v>
      </c>
      <c r="J153" s="401"/>
      <c r="K153" s="274" t="s">
        <v>4438</v>
      </c>
      <c r="L153" s="288" t="s">
        <v>6748</v>
      </c>
      <c r="M153" s="311"/>
    </row>
    <row r="154" spans="1:13" ht="14.1">
      <c r="A154" s="236"/>
      <c r="B154" s="276" t="s">
        <v>3697</v>
      </c>
      <c r="C154" s="268" t="s">
        <v>4354</v>
      </c>
      <c r="D154" s="270" t="s">
        <v>4400</v>
      </c>
      <c r="E154" s="270" t="s">
        <v>4400</v>
      </c>
      <c r="F154" s="272" t="s">
        <v>5029</v>
      </c>
      <c r="G154" s="272" t="s">
        <v>5030</v>
      </c>
      <c r="H154" s="273" t="s">
        <v>5031</v>
      </c>
      <c r="I154" s="271"/>
      <c r="J154" s="401" t="s">
        <v>4402</v>
      </c>
      <c r="K154" s="274" t="s">
        <v>4438</v>
      </c>
      <c r="L154" s="288" t="s">
        <v>6749</v>
      </c>
      <c r="M154" s="274"/>
    </row>
    <row r="155" spans="1:13" ht="40.5">
      <c r="A155" s="236"/>
      <c r="B155" s="276" t="s">
        <v>3697</v>
      </c>
      <c r="C155" s="268" t="s">
        <v>4921</v>
      </c>
      <c r="D155" s="270" t="s">
        <v>4400</v>
      </c>
      <c r="E155" s="270" t="s">
        <v>4400</v>
      </c>
      <c r="F155" s="272" t="s">
        <v>5033</v>
      </c>
      <c r="G155" s="272" t="s">
        <v>5034</v>
      </c>
      <c r="H155" s="273" t="s">
        <v>5035</v>
      </c>
      <c r="I155" s="271" t="s">
        <v>5036</v>
      </c>
      <c r="J155" s="401"/>
      <c r="K155" s="274" t="s">
        <v>4438</v>
      </c>
      <c r="L155" s="288" t="s">
        <v>6750</v>
      </c>
      <c r="M155" s="274"/>
    </row>
    <row r="156" spans="1:13" ht="27">
      <c r="A156" s="236"/>
      <c r="B156" s="276" t="s">
        <v>3697</v>
      </c>
      <c r="C156" s="268" t="s">
        <v>4921</v>
      </c>
      <c r="D156" s="270" t="s">
        <v>4400</v>
      </c>
      <c r="E156" s="270" t="s">
        <v>4400</v>
      </c>
      <c r="F156" s="272" t="s">
        <v>5038</v>
      </c>
      <c r="G156" s="272" t="s">
        <v>5039</v>
      </c>
      <c r="H156" s="273" t="s">
        <v>5040</v>
      </c>
      <c r="I156" s="271" t="s">
        <v>5041</v>
      </c>
      <c r="J156" s="401"/>
      <c r="K156" s="274" t="s">
        <v>4438</v>
      </c>
      <c r="L156" s="288" t="s">
        <v>6751</v>
      </c>
      <c r="M156" s="274"/>
    </row>
    <row r="157" spans="1:13" ht="27">
      <c r="A157" s="236"/>
      <c r="B157" s="276" t="s">
        <v>3697</v>
      </c>
      <c r="C157" s="268" t="s">
        <v>4921</v>
      </c>
      <c r="D157" s="270" t="s">
        <v>4400</v>
      </c>
      <c r="E157" s="270" t="s">
        <v>4400</v>
      </c>
      <c r="F157" s="272" t="s">
        <v>5043</v>
      </c>
      <c r="G157" s="272" t="s">
        <v>5044</v>
      </c>
      <c r="H157" s="273" t="s">
        <v>5045</v>
      </c>
      <c r="I157" s="271" t="s">
        <v>5046</v>
      </c>
      <c r="J157" s="401"/>
      <c r="K157" s="274" t="s">
        <v>4438</v>
      </c>
      <c r="L157" s="288" t="s">
        <v>6752</v>
      </c>
      <c r="M157" s="274"/>
    </row>
    <row r="158" spans="1:13" ht="27">
      <c r="A158" s="236"/>
      <c r="B158" s="276" t="s">
        <v>3697</v>
      </c>
      <c r="C158" s="268" t="s">
        <v>4921</v>
      </c>
      <c r="D158" s="270" t="s">
        <v>4400</v>
      </c>
      <c r="E158" s="270" t="s">
        <v>4400</v>
      </c>
      <c r="F158" s="272" t="s">
        <v>5048</v>
      </c>
      <c r="G158" s="272" t="s">
        <v>5049</v>
      </c>
      <c r="H158" s="273" t="s">
        <v>5050</v>
      </c>
      <c r="I158" s="271" t="s">
        <v>5051</v>
      </c>
      <c r="J158" s="401"/>
      <c r="K158" s="274" t="s">
        <v>4438</v>
      </c>
      <c r="L158" s="288" t="s">
        <v>6753</v>
      </c>
      <c r="M158" s="274"/>
    </row>
    <row r="159" spans="1:13" ht="27">
      <c r="A159" s="236"/>
      <c r="B159" s="276" t="s">
        <v>3697</v>
      </c>
      <c r="C159" s="268" t="s">
        <v>4921</v>
      </c>
      <c r="D159" s="270" t="s">
        <v>4400</v>
      </c>
      <c r="E159" s="270" t="s">
        <v>4400</v>
      </c>
      <c r="F159" s="272" t="s">
        <v>5053</v>
      </c>
      <c r="G159" s="272" t="s">
        <v>5054</v>
      </c>
      <c r="H159" s="273" t="s">
        <v>5055</v>
      </c>
      <c r="I159" s="271" t="s">
        <v>5056</v>
      </c>
      <c r="J159" s="401"/>
      <c r="K159" s="274" t="s">
        <v>4438</v>
      </c>
      <c r="L159" s="288" t="s">
        <v>6754</v>
      </c>
      <c r="M159" s="274"/>
    </row>
    <row r="160" spans="1:13" ht="40.5">
      <c r="A160" s="236"/>
      <c r="B160" s="276" t="s">
        <v>3697</v>
      </c>
      <c r="C160" s="268" t="s">
        <v>4921</v>
      </c>
      <c r="D160" s="270" t="s">
        <v>4400</v>
      </c>
      <c r="E160" s="270" t="s">
        <v>4400</v>
      </c>
      <c r="F160" s="272" t="s">
        <v>5058</v>
      </c>
      <c r="G160" s="272" t="s">
        <v>5059</v>
      </c>
      <c r="H160" s="273" t="s">
        <v>5060</v>
      </c>
      <c r="I160" s="271" t="s">
        <v>5036</v>
      </c>
      <c r="J160" s="401"/>
      <c r="K160" s="274" t="s">
        <v>4438</v>
      </c>
      <c r="L160" s="288" t="s">
        <v>6755</v>
      </c>
      <c r="M160" s="274"/>
    </row>
    <row r="161" spans="1:13" ht="27">
      <c r="A161" s="236"/>
      <c r="B161" s="276" t="s">
        <v>3697</v>
      </c>
      <c r="C161" s="268" t="s">
        <v>4921</v>
      </c>
      <c r="D161" s="270" t="s">
        <v>4400</v>
      </c>
      <c r="E161" s="270" t="s">
        <v>4400</v>
      </c>
      <c r="F161" s="272" t="s">
        <v>5062</v>
      </c>
      <c r="G161" s="272" t="s">
        <v>5063</v>
      </c>
      <c r="H161" s="273" t="s">
        <v>5064</v>
      </c>
      <c r="I161" s="271" t="s">
        <v>5065</v>
      </c>
      <c r="J161" s="401"/>
      <c r="K161" s="274" t="s">
        <v>4438</v>
      </c>
      <c r="L161" s="288" t="s">
        <v>6756</v>
      </c>
      <c r="M161" s="274"/>
    </row>
    <row r="162" spans="1:13" ht="27">
      <c r="A162" s="236"/>
      <c r="B162" s="276" t="s">
        <v>3697</v>
      </c>
      <c r="C162" s="268" t="s">
        <v>4287</v>
      </c>
      <c r="D162" s="270" t="s">
        <v>4400</v>
      </c>
      <c r="E162" s="270" t="s">
        <v>4400</v>
      </c>
      <c r="F162" s="272" t="s">
        <v>5067</v>
      </c>
      <c r="G162" s="272" t="s">
        <v>5068</v>
      </c>
      <c r="H162" s="273" t="s">
        <v>5069</v>
      </c>
      <c r="I162" s="271" t="s">
        <v>5070</v>
      </c>
      <c r="J162" s="401"/>
      <c r="K162" s="274" t="s">
        <v>4438</v>
      </c>
      <c r="L162" s="288" t="s">
        <v>6757</v>
      </c>
      <c r="M162" s="274"/>
    </row>
    <row r="163" spans="1:13" ht="27">
      <c r="A163" s="236"/>
      <c r="B163" s="276" t="s">
        <v>3697</v>
      </c>
      <c r="C163" s="268" t="s">
        <v>4287</v>
      </c>
      <c r="D163" s="270" t="s">
        <v>4400</v>
      </c>
      <c r="E163" s="270" t="s">
        <v>4400</v>
      </c>
      <c r="F163" s="272" t="s">
        <v>5072</v>
      </c>
      <c r="G163" s="272" t="s">
        <v>5073</v>
      </c>
      <c r="H163" s="273" t="s">
        <v>5074</v>
      </c>
      <c r="I163" s="271" t="s">
        <v>5075</v>
      </c>
      <c r="J163" s="401"/>
      <c r="K163" s="274" t="s">
        <v>4438</v>
      </c>
      <c r="L163" s="288" t="s">
        <v>6758</v>
      </c>
      <c r="M163" s="274"/>
    </row>
    <row r="164" spans="1:13" ht="40.5">
      <c r="A164" s="236"/>
      <c r="B164" s="276" t="s">
        <v>3697</v>
      </c>
      <c r="C164" s="268" t="s">
        <v>5077</v>
      </c>
      <c r="D164" s="270" t="s">
        <v>4400</v>
      </c>
      <c r="E164" s="270" t="s">
        <v>4400</v>
      </c>
      <c r="F164" s="272" t="s">
        <v>5078</v>
      </c>
      <c r="G164" s="272" t="s">
        <v>5079</v>
      </c>
      <c r="H164" s="273" t="s">
        <v>5080</v>
      </c>
      <c r="I164" s="271" t="s">
        <v>5081</v>
      </c>
      <c r="J164" s="401"/>
      <c r="K164" s="274" t="s">
        <v>4438</v>
      </c>
      <c r="L164" s="288" t="s">
        <v>6759</v>
      </c>
      <c r="M164" s="274"/>
    </row>
    <row r="165" spans="1:13" ht="27">
      <c r="A165" s="236"/>
      <c r="B165" s="276" t="s">
        <v>3697</v>
      </c>
      <c r="C165" s="268" t="s">
        <v>5077</v>
      </c>
      <c r="D165" s="270" t="s">
        <v>4400</v>
      </c>
      <c r="E165" s="270" t="s">
        <v>4400</v>
      </c>
      <c r="F165" s="272" t="s">
        <v>5083</v>
      </c>
      <c r="G165" s="272" t="s">
        <v>5084</v>
      </c>
      <c r="H165" s="273" t="s">
        <v>5085</v>
      </c>
      <c r="I165" s="271" t="s">
        <v>5086</v>
      </c>
      <c r="J165" s="401"/>
      <c r="K165" s="274" t="s">
        <v>4438</v>
      </c>
      <c r="L165" s="288" t="s">
        <v>6760</v>
      </c>
      <c r="M165" s="274"/>
    </row>
    <row r="166" spans="1:13" ht="27">
      <c r="A166" s="236"/>
      <c r="B166" s="276" t="s">
        <v>3697</v>
      </c>
      <c r="C166" s="268" t="s">
        <v>5077</v>
      </c>
      <c r="D166" s="270" t="s">
        <v>4400</v>
      </c>
      <c r="E166" s="270" t="s">
        <v>4400</v>
      </c>
      <c r="F166" s="272" t="s">
        <v>5088</v>
      </c>
      <c r="G166" s="272" t="s">
        <v>5089</v>
      </c>
      <c r="H166" s="273" t="s">
        <v>5090</v>
      </c>
      <c r="I166" s="271" t="s">
        <v>5091</v>
      </c>
      <c r="J166" s="401"/>
      <c r="K166" s="274" t="s">
        <v>4438</v>
      </c>
      <c r="L166" s="288" t="s">
        <v>6761</v>
      </c>
      <c r="M166" s="274"/>
    </row>
    <row r="167" spans="1:13" ht="27">
      <c r="A167" s="236"/>
      <c r="B167" s="276" t="s">
        <v>3697</v>
      </c>
      <c r="C167" s="268" t="s">
        <v>5077</v>
      </c>
      <c r="D167" s="270" t="s">
        <v>4400</v>
      </c>
      <c r="E167" s="270" t="s">
        <v>4400</v>
      </c>
      <c r="F167" s="272" t="s">
        <v>5093</v>
      </c>
      <c r="G167" s="272" t="s">
        <v>5094</v>
      </c>
      <c r="H167" s="273" t="s">
        <v>5095</v>
      </c>
      <c r="I167" s="271" t="s">
        <v>5091</v>
      </c>
      <c r="J167" s="401"/>
      <c r="K167" s="274" t="s">
        <v>4438</v>
      </c>
      <c r="L167" s="288" t="s">
        <v>6762</v>
      </c>
      <c r="M167" s="274"/>
    </row>
    <row r="168" spans="1:13" ht="67.5">
      <c r="A168" s="236"/>
      <c r="B168" s="276" t="s">
        <v>3697</v>
      </c>
      <c r="C168" s="268" t="s">
        <v>3966</v>
      </c>
      <c r="D168" s="270" t="s">
        <v>4400</v>
      </c>
      <c r="E168" s="270" t="s">
        <v>4400</v>
      </c>
      <c r="F168" s="272" t="s">
        <v>5097</v>
      </c>
      <c r="G168" s="272" t="s">
        <v>5098</v>
      </c>
      <c r="H168" s="273" t="s">
        <v>5099</v>
      </c>
      <c r="I168" s="271" t="s">
        <v>5100</v>
      </c>
      <c r="J168" s="401"/>
      <c r="K168" s="274" t="s">
        <v>4438</v>
      </c>
      <c r="L168" s="288" t="s">
        <v>6763</v>
      </c>
      <c r="M168" s="274"/>
    </row>
    <row r="169" spans="1:13" ht="27">
      <c r="A169" s="236"/>
      <c r="B169" s="276" t="s">
        <v>3697</v>
      </c>
      <c r="C169" s="268" t="s">
        <v>5077</v>
      </c>
      <c r="D169" s="270" t="s">
        <v>4400</v>
      </c>
      <c r="E169" s="270" t="s">
        <v>4400</v>
      </c>
      <c r="F169" s="272" t="s">
        <v>5102</v>
      </c>
      <c r="G169" s="272" t="s">
        <v>5103</v>
      </c>
      <c r="H169" s="273" t="s">
        <v>5104</v>
      </c>
      <c r="I169" s="271" t="s">
        <v>5105</v>
      </c>
      <c r="J169" s="401"/>
      <c r="K169" s="274" t="s">
        <v>4438</v>
      </c>
      <c r="L169" s="288" t="s">
        <v>6764</v>
      </c>
      <c r="M169" s="274"/>
    </row>
    <row r="170" spans="1:13" ht="27">
      <c r="A170" s="236"/>
      <c r="B170" s="276" t="s">
        <v>3697</v>
      </c>
      <c r="C170" s="268" t="s">
        <v>5107</v>
      </c>
      <c r="D170" s="270" t="s">
        <v>4400</v>
      </c>
      <c r="E170" s="270" t="s">
        <v>4400</v>
      </c>
      <c r="F170" s="272" t="s">
        <v>5108</v>
      </c>
      <c r="G170" s="272" t="s">
        <v>5109</v>
      </c>
      <c r="H170" s="273" t="s">
        <v>5110</v>
      </c>
      <c r="I170" s="271" t="s">
        <v>5111</v>
      </c>
      <c r="J170" s="401"/>
      <c r="K170" s="274" t="s">
        <v>4438</v>
      </c>
      <c r="L170" s="288" t="s">
        <v>6765</v>
      </c>
      <c r="M170" s="274"/>
    </row>
    <row r="171" spans="1:13" ht="27">
      <c r="A171" s="236"/>
      <c r="B171" s="276" t="s">
        <v>3697</v>
      </c>
      <c r="C171" s="268" t="s">
        <v>6766</v>
      </c>
      <c r="D171" s="270" t="s">
        <v>4400</v>
      </c>
      <c r="E171" s="270" t="s">
        <v>4400</v>
      </c>
      <c r="F171" s="272" t="s">
        <v>5114</v>
      </c>
      <c r="G171" s="272" t="s">
        <v>5115</v>
      </c>
      <c r="H171" s="273" t="s">
        <v>5116</v>
      </c>
      <c r="I171" s="425" t="s">
        <v>5117</v>
      </c>
      <c r="J171" s="401"/>
      <c r="K171" s="274" t="s">
        <v>4438</v>
      </c>
      <c r="L171" s="288" t="s">
        <v>6767</v>
      </c>
      <c r="M171" s="274"/>
    </row>
    <row r="172" spans="1:13" ht="14.1">
      <c r="A172" s="236"/>
      <c r="B172" s="276" t="s">
        <v>3697</v>
      </c>
      <c r="C172" s="268" t="s">
        <v>5119</v>
      </c>
      <c r="D172" s="270" t="s">
        <v>4400</v>
      </c>
      <c r="E172" s="270" t="s">
        <v>4400</v>
      </c>
      <c r="F172" s="272" t="s">
        <v>5120</v>
      </c>
      <c r="G172" s="272" t="s">
        <v>5121</v>
      </c>
      <c r="H172" s="273" t="s">
        <v>5122</v>
      </c>
      <c r="I172" s="425" t="s">
        <v>5123</v>
      </c>
      <c r="J172" s="401"/>
      <c r="K172" s="274" t="s">
        <v>4438</v>
      </c>
      <c r="L172" s="288" t="s">
        <v>6768</v>
      </c>
      <c r="M172" s="274"/>
    </row>
    <row r="173" spans="1:13" ht="27">
      <c r="A173" s="236"/>
      <c r="B173" s="276" t="s">
        <v>3697</v>
      </c>
      <c r="C173" s="268" t="s">
        <v>3966</v>
      </c>
      <c r="D173" s="270" t="s">
        <v>4400</v>
      </c>
      <c r="E173" s="270" t="s">
        <v>4400</v>
      </c>
      <c r="F173" s="272" t="s">
        <v>5125</v>
      </c>
      <c r="G173" s="272" t="s">
        <v>5126</v>
      </c>
      <c r="H173" s="273" t="s">
        <v>5127</v>
      </c>
      <c r="I173" s="425" t="s">
        <v>5128</v>
      </c>
      <c r="J173" s="401"/>
      <c r="K173" s="274" t="s">
        <v>4438</v>
      </c>
      <c r="L173" s="288" t="s">
        <v>6769</v>
      </c>
      <c r="M173" s="274"/>
    </row>
    <row r="174" spans="1:13" ht="27">
      <c r="A174" s="236"/>
      <c r="B174" s="276" t="s">
        <v>3697</v>
      </c>
      <c r="C174" s="268" t="s">
        <v>3966</v>
      </c>
      <c r="D174" s="270" t="s">
        <v>4400</v>
      </c>
      <c r="E174" s="270" t="s">
        <v>4400</v>
      </c>
      <c r="F174" s="272" t="s">
        <v>5130</v>
      </c>
      <c r="G174" s="272" t="s">
        <v>5131</v>
      </c>
      <c r="H174" s="273" t="s">
        <v>5132</v>
      </c>
      <c r="I174" s="425" t="s">
        <v>5133</v>
      </c>
      <c r="J174" s="401"/>
      <c r="K174" s="274" t="s">
        <v>4438</v>
      </c>
      <c r="L174" s="288" t="s">
        <v>6770</v>
      </c>
      <c r="M174" s="274"/>
    </row>
    <row r="175" spans="1:13" ht="27">
      <c r="A175" s="236"/>
      <c r="B175" s="276" t="s">
        <v>3697</v>
      </c>
      <c r="C175" s="268" t="s">
        <v>5119</v>
      </c>
      <c r="D175" s="270" t="s">
        <v>4400</v>
      </c>
      <c r="E175" s="270" t="s">
        <v>4400</v>
      </c>
      <c r="F175" s="272" t="s">
        <v>5135</v>
      </c>
      <c r="G175" s="272" t="s">
        <v>5136</v>
      </c>
      <c r="H175" s="273" t="s">
        <v>5137</v>
      </c>
      <c r="I175" s="425" t="s">
        <v>5138</v>
      </c>
      <c r="J175" s="401"/>
      <c r="K175" s="274" t="s">
        <v>4438</v>
      </c>
      <c r="L175" s="288"/>
      <c r="M175" s="274"/>
    </row>
    <row r="176" spans="1:13" ht="14.1">
      <c r="A176" s="236"/>
      <c r="B176" s="276" t="s">
        <v>3697</v>
      </c>
      <c r="C176" s="268"/>
      <c r="D176" s="381" t="s">
        <v>4400</v>
      </c>
      <c r="E176" s="270" t="s">
        <v>4400</v>
      </c>
      <c r="F176" s="272" t="s">
        <v>5139</v>
      </c>
      <c r="G176" s="272"/>
      <c r="H176" s="273"/>
      <c r="I176" s="425"/>
      <c r="J176" s="401"/>
      <c r="K176" s="274"/>
      <c r="L176" s="288"/>
      <c r="M176" s="274"/>
    </row>
    <row r="177" spans="1:13" ht="27">
      <c r="A177" s="236"/>
      <c r="B177" s="276" t="s">
        <v>3697</v>
      </c>
      <c r="C177" s="268" t="s">
        <v>3966</v>
      </c>
      <c r="D177" s="270" t="s">
        <v>4400</v>
      </c>
      <c r="E177" s="270" t="s">
        <v>4400</v>
      </c>
      <c r="F177" s="272" t="s">
        <v>5140</v>
      </c>
      <c r="G177" s="272" t="s">
        <v>5141</v>
      </c>
      <c r="H177" s="273" t="s">
        <v>5142</v>
      </c>
      <c r="I177" s="425"/>
      <c r="J177" s="401"/>
      <c r="K177" s="274" t="s">
        <v>4438</v>
      </c>
      <c r="L177" s="288" t="s">
        <v>6771</v>
      </c>
      <c r="M177" s="463"/>
    </row>
    <row r="178" spans="1:13" ht="40.5">
      <c r="A178" s="236"/>
      <c r="B178" s="276" t="s">
        <v>3697</v>
      </c>
      <c r="C178" s="268" t="s">
        <v>3966</v>
      </c>
      <c r="D178" s="270" t="s">
        <v>4400</v>
      </c>
      <c r="E178" s="270" t="s">
        <v>4400</v>
      </c>
      <c r="F178" s="272" t="s">
        <v>5144</v>
      </c>
      <c r="G178" s="272" t="s">
        <v>5145</v>
      </c>
      <c r="H178" s="273" t="s">
        <v>5146</v>
      </c>
      <c r="I178" s="425" t="s">
        <v>5147</v>
      </c>
      <c r="J178" s="401"/>
      <c r="K178" s="274" t="s">
        <v>4438</v>
      </c>
      <c r="L178" s="288" t="s">
        <v>6772</v>
      </c>
      <c r="M178" s="463"/>
    </row>
    <row r="179" spans="1:13" ht="121.5">
      <c r="A179" s="236"/>
      <c r="B179" s="276" t="s">
        <v>3697</v>
      </c>
      <c r="C179" s="268" t="s">
        <v>5107</v>
      </c>
      <c r="D179" s="270" t="s">
        <v>4400</v>
      </c>
      <c r="E179" s="270" t="s">
        <v>4400</v>
      </c>
      <c r="F179" s="272" t="s">
        <v>5149</v>
      </c>
      <c r="G179" s="272" t="s">
        <v>5150</v>
      </c>
      <c r="H179" s="273" t="s">
        <v>5151</v>
      </c>
      <c r="I179" s="425" t="s">
        <v>5152</v>
      </c>
      <c r="J179" s="401"/>
      <c r="K179" s="274" t="s">
        <v>4438</v>
      </c>
      <c r="L179" s="288" t="s">
        <v>6773</v>
      </c>
      <c r="M179" s="274"/>
    </row>
    <row r="180" spans="1:13" ht="27">
      <c r="A180" s="236"/>
      <c r="B180" s="276" t="s">
        <v>3697</v>
      </c>
      <c r="C180" s="268" t="s">
        <v>3966</v>
      </c>
      <c r="D180" s="270" t="s">
        <v>4400</v>
      </c>
      <c r="E180" s="270" t="s">
        <v>4400</v>
      </c>
      <c r="F180" s="272" t="s">
        <v>6502</v>
      </c>
      <c r="G180" s="272" t="s">
        <v>6774</v>
      </c>
      <c r="H180" s="273" t="s">
        <v>6775</v>
      </c>
      <c r="I180" s="425" t="s">
        <v>6776</v>
      </c>
      <c r="J180" s="401"/>
      <c r="K180" s="274" t="s">
        <v>4438</v>
      </c>
      <c r="L180" s="288" t="s">
        <v>6777</v>
      </c>
      <c r="M180" s="274"/>
    </row>
    <row r="181" spans="1:13" ht="27">
      <c r="A181" s="236"/>
      <c r="B181" s="276" t="s">
        <v>3697</v>
      </c>
      <c r="C181" s="268" t="s">
        <v>6778</v>
      </c>
      <c r="D181" s="270" t="s">
        <v>4400</v>
      </c>
      <c r="E181" s="270" t="s">
        <v>4400</v>
      </c>
      <c r="F181" s="272" t="s">
        <v>6504</v>
      </c>
      <c r="G181" s="272" t="s">
        <v>6779</v>
      </c>
      <c r="H181" s="273" t="s">
        <v>6780</v>
      </c>
      <c r="I181" s="425" t="s">
        <v>6776</v>
      </c>
      <c r="J181" s="401"/>
      <c r="K181" s="274" t="s">
        <v>4438</v>
      </c>
      <c r="L181" s="288" t="s">
        <v>6781</v>
      </c>
      <c r="M181" s="274"/>
    </row>
    <row r="182" spans="1:13" ht="27">
      <c r="A182" s="236"/>
      <c r="B182" s="415" t="s">
        <v>3697</v>
      </c>
      <c r="C182" s="417" t="s">
        <v>6782</v>
      </c>
      <c r="D182" s="419" t="s">
        <v>4400</v>
      </c>
      <c r="E182" s="419" t="s">
        <v>4400</v>
      </c>
      <c r="F182" s="421" t="s">
        <v>6506</v>
      </c>
      <c r="G182" s="421" t="s">
        <v>6783</v>
      </c>
      <c r="H182" s="424" t="s">
        <v>6784</v>
      </c>
      <c r="I182" s="425" t="s">
        <v>6785</v>
      </c>
      <c r="J182" s="429"/>
      <c r="K182" s="431" t="s">
        <v>4438</v>
      </c>
      <c r="L182" s="288" t="s">
        <v>6786</v>
      </c>
      <c r="M182" s="431"/>
    </row>
    <row r="183" spans="1:13" ht="27">
      <c r="A183" s="236"/>
      <c r="B183" s="415" t="s">
        <v>3697</v>
      </c>
      <c r="C183" s="464" t="s">
        <v>6787</v>
      </c>
      <c r="D183" s="479" t="s">
        <v>4400</v>
      </c>
      <c r="E183" s="479" t="s">
        <v>4400</v>
      </c>
      <c r="F183" s="450" t="s">
        <v>6508</v>
      </c>
      <c r="G183" s="450" t="s">
        <v>6788</v>
      </c>
      <c r="H183" s="437" t="s">
        <v>6789</v>
      </c>
      <c r="I183" s="425" t="s">
        <v>6790</v>
      </c>
      <c r="J183" s="465"/>
      <c r="K183" s="463" t="s">
        <v>4438</v>
      </c>
      <c r="L183" s="288" t="s">
        <v>6791</v>
      </c>
      <c r="M183" s="463"/>
    </row>
    <row r="184" spans="1:13" ht="27">
      <c r="A184" s="236"/>
      <c r="B184" s="415" t="s">
        <v>3697</v>
      </c>
      <c r="C184" s="464" t="s">
        <v>5119</v>
      </c>
      <c r="D184" s="479" t="s">
        <v>4400</v>
      </c>
      <c r="E184" s="479" t="s">
        <v>4400</v>
      </c>
      <c r="F184" s="450" t="s">
        <v>6510</v>
      </c>
      <c r="G184" s="450" t="s">
        <v>6792</v>
      </c>
      <c r="H184" s="437" t="s">
        <v>6793</v>
      </c>
      <c r="I184" s="425" t="s">
        <v>6794</v>
      </c>
      <c r="J184" s="465"/>
      <c r="K184" s="463" t="s">
        <v>4438</v>
      </c>
      <c r="L184" s="288" t="s">
        <v>6795</v>
      </c>
      <c r="M184" s="463"/>
    </row>
    <row r="185" spans="1:13" ht="27">
      <c r="A185" s="236"/>
      <c r="B185" s="276" t="s">
        <v>3697</v>
      </c>
      <c r="C185" s="268" t="s">
        <v>3920</v>
      </c>
      <c r="D185" s="270" t="s">
        <v>4510</v>
      </c>
      <c r="E185" s="270" t="s">
        <v>4400</v>
      </c>
      <c r="F185" s="272" t="s">
        <v>6512</v>
      </c>
      <c r="G185" s="272" t="s">
        <v>6796</v>
      </c>
      <c r="H185" s="273" t="s">
        <v>6797</v>
      </c>
      <c r="I185" s="425" t="s">
        <v>6798</v>
      </c>
      <c r="J185" s="401"/>
      <c r="K185" s="274" t="s">
        <v>4438</v>
      </c>
      <c r="L185" s="288" t="s">
        <v>6799</v>
      </c>
      <c r="M185" s="274"/>
    </row>
    <row r="186" spans="1:13" s="236" customFormat="1" ht="14.1">
      <c r="B186" s="276" t="s">
        <v>3697</v>
      </c>
      <c r="C186" s="268" t="s">
        <v>3920</v>
      </c>
      <c r="D186" s="270" t="s">
        <v>4510</v>
      </c>
      <c r="E186" s="270" t="s">
        <v>4400</v>
      </c>
      <c r="F186" s="272" t="s">
        <v>6514</v>
      </c>
      <c r="G186" s="272" t="s">
        <v>6800</v>
      </c>
      <c r="H186" s="273" t="s">
        <v>6801</v>
      </c>
      <c r="I186" s="271" t="s">
        <v>4678</v>
      </c>
      <c r="J186" s="401" t="s">
        <v>2975</v>
      </c>
      <c r="K186" s="274" t="s">
        <v>4438</v>
      </c>
      <c r="L186" s="288" t="s">
        <v>6802</v>
      </c>
      <c r="M186" s="274"/>
    </row>
    <row r="187" spans="1:13" s="236" customFormat="1" ht="14.1">
      <c r="B187" s="276" t="s">
        <v>3697</v>
      </c>
      <c r="C187" s="268" t="s">
        <v>3920</v>
      </c>
      <c r="D187" s="270" t="s">
        <v>4510</v>
      </c>
      <c r="E187" s="270" t="s">
        <v>4400</v>
      </c>
      <c r="F187" s="272" t="s">
        <v>6516</v>
      </c>
      <c r="G187" s="272" t="s">
        <v>6803</v>
      </c>
      <c r="H187" s="273" t="s">
        <v>6804</v>
      </c>
      <c r="I187" s="271" t="s">
        <v>4678</v>
      </c>
      <c r="J187" s="401" t="s">
        <v>2975</v>
      </c>
      <c r="K187" s="274" t="s">
        <v>4438</v>
      </c>
      <c r="L187" s="288" t="s">
        <v>6805</v>
      </c>
      <c r="M187" s="274"/>
    </row>
    <row r="188" spans="1:13" s="236" customFormat="1" ht="135">
      <c r="B188" s="276" t="s">
        <v>3697</v>
      </c>
      <c r="C188" s="268" t="s">
        <v>3744</v>
      </c>
      <c r="D188" s="270" t="s">
        <v>4400</v>
      </c>
      <c r="E188" s="269" t="s">
        <v>4400</v>
      </c>
      <c r="F188" s="272" t="s">
        <v>76</v>
      </c>
      <c r="G188" s="272" t="s">
        <v>77</v>
      </c>
      <c r="H188" s="273" t="s">
        <v>3781</v>
      </c>
      <c r="I188" s="271" t="s">
        <v>6806</v>
      </c>
      <c r="J188" s="401" t="s">
        <v>4402</v>
      </c>
      <c r="K188" s="274" t="s">
        <v>6561</v>
      </c>
      <c r="L188" s="288"/>
      <c r="M188" s="274"/>
    </row>
    <row r="189" spans="1:13" s="236" customFormat="1" ht="81">
      <c r="B189" s="276" t="s">
        <v>3697</v>
      </c>
      <c r="C189" s="268" t="s">
        <v>3744</v>
      </c>
      <c r="D189" s="270" t="s">
        <v>4400</v>
      </c>
      <c r="E189" s="269" t="s">
        <v>4400</v>
      </c>
      <c r="F189" s="272" t="s">
        <v>79</v>
      </c>
      <c r="G189" s="272" t="s">
        <v>80</v>
      </c>
      <c r="H189" s="273" t="s">
        <v>3782</v>
      </c>
      <c r="I189" s="271" t="s">
        <v>6807</v>
      </c>
      <c r="J189" s="401" t="s">
        <v>4419</v>
      </c>
      <c r="K189" s="274" t="s">
        <v>6561</v>
      </c>
      <c r="L189" s="288" t="s">
        <v>6563</v>
      </c>
      <c r="M189" s="274" t="s">
        <v>6564</v>
      </c>
    </row>
    <row r="190" spans="1:13" s="236" customFormat="1" ht="81">
      <c r="B190" s="276" t="s">
        <v>3697</v>
      </c>
      <c r="C190" s="268" t="s">
        <v>4247</v>
      </c>
      <c r="D190" s="270" t="s">
        <v>4400</v>
      </c>
      <c r="E190" s="269" t="s">
        <v>4400</v>
      </c>
      <c r="F190" s="272" t="s">
        <v>81</v>
      </c>
      <c r="G190" s="272" t="s">
        <v>6808</v>
      </c>
      <c r="H190" s="273" t="s">
        <v>6809</v>
      </c>
      <c r="I190" s="271" t="s">
        <v>6810</v>
      </c>
      <c r="J190" s="401" t="s">
        <v>4402</v>
      </c>
      <c r="K190" s="274" t="s">
        <v>4438</v>
      </c>
      <c r="L190" s="288" t="s">
        <v>6811</v>
      </c>
      <c r="M190" s="274"/>
    </row>
    <row r="191" spans="1:13" s="236" customFormat="1" ht="94.5">
      <c r="B191" s="276" t="s">
        <v>3697</v>
      </c>
      <c r="C191" s="268" t="s">
        <v>3744</v>
      </c>
      <c r="D191" s="270" t="s">
        <v>4400</v>
      </c>
      <c r="E191" s="269" t="s">
        <v>4400</v>
      </c>
      <c r="F191" s="272" t="s">
        <v>83</v>
      </c>
      <c r="G191" s="272" t="s">
        <v>84</v>
      </c>
      <c r="H191" s="273" t="s">
        <v>4428</v>
      </c>
      <c r="I191" s="271" t="s">
        <v>4429</v>
      </c>
      <c r="J191" s="401" t="s">
        <v>4402</v>
      </c>
      <c r="K191" s="274" t="s">
        <v>6561</v>
      </c>
      <c r="L191" s="288" t="s">
        <v>1618</v>
      </c>
      <c r="M191" s="274" t="s">
        <v>6565</v>
      </c>
    </row>
    <row r="192" spans="1:13" s="236" customFormat="1" ht="135">
      <c r="B192" s="276" t="s">
        <v>3697</v>
      </c>
      <c r="C192" s="268" t="s">
        <v>4247</v>
      </c>
      <c r="D192" s="270" t="s">
        <v>4400</v>
      </c>
      <c r="E192" s="269" t="s">
        <v>4400</v>
      </c>
      <c r="F192" s="272" t="s">
        <v>85</v>
      </c>
      <c r="G192" s="272" t="s">
        <v>86</v>
      </c>
      <c r="H192" s="273" t="s">
        <v>4436</v>
      </c>
      <c r="I192" s="271" t="s">
        <v>6812</v>
      </c>
      <c r="J192" s="401" t="s">
        <v>4402</v>
      </c>
      <c r="K192" s="274" t="s">
        <v>4438</v>
      </c>
      <c r="L192" s="288" t="s">
        <v>1622</v>
      </c>
      <c r="M192" s="274" t="s">
        <v>6813</v>
      </c>
    </row>
    <row r="193" spans="2:13" s="236" customFormat="1" ht="40.5">
      <c r="B193" s="276" t="s">
        <v>3697</v>
      </c>
      <c r="C193" s="268" t="s">
        <v>4247</v>
      </c>
      <c r="D193" s="270" t="s">
        <v>4400</v>
      </c>
      <c r="E193" s="269" t="s">
        <v>4400</v>
      </c>
      <c r="F193" s="272" t="s">
        <v>87</v>
      </c>
      <c r="G193" s="272" t="s">
        <v>88</v>
      </c>
      <c r="H193" s="273" t="s">
        <v>1632</v>
      </c>
      <c r="I193" s="271" t="s">
        <v>4441</v>
      </c>
      <c r="J193" s="401" t="s">
        <v>4402</v>
      </c>
      <c r="K193" s="274" t="s">
        <v>4438</v>
      </c>
      <c r="L193" s="288" t="s">
        <v>1629</v>
      </c>
      <c r="M193" s="274"/>
    </row>
    <row r="194" spans="2:13" s="236" customFormat="1" ht="40.5">
      <c r="B194" s="276" t="s">
        <v>3697</v>
      </c>
      <c r="C194" s="268" t="s">
        <v>4247</v>
      </c>
      <c r="D194" s="270" t="s">
        <v>4400</v>
      </c>
      <c r="E194" s="269" t="s">
        <v>4400</v>
      </c>
      <c r="F194" s="272" t="s">
        <v>89</v>
      </c>
      <c r="G194" s="272" t="s">
        <v>4444</v>
      </c>
      <c r="H194" s="273" t="s">
        <v>4445</v>
      </c>
      <c r="I194" s="397" t="s">
        <v>6814</v>
      </c>
      <c r="J194" s="401" t="s">
        <v>4402</v>
      </c>
      <c r="K194" s="274" t="s">
        <v>4438</v>
      </c>
      <c r="L194" s="288" t="s">
        <v>1634</v>
      </c>
      <c r="M194" s="274"/>
    </row>
    <row r="195" spans="2:13" s="236" customFormat="1" ht="54">
      <c r="B195" s="276" t="s">
        <v>3697</v>
      </c>
      <c r="C195" s="268" t="s">
        <v>4247</v>
      </c>
      <c r="D195" s="270" t="s">
        <v>4400</v>
      </c>
      <c r="E195" s="269" t="s">
        <v>4400</v>
      </c>
      <c r="F195" s="272" t="s">
        <v>91</v>
      </c>
      <c r="G195" s="272" t="s">
        <v>92</v>
      </c>
      <c r="H195" s="273" t="s">
        <v>4259</v>
      </c>
      <c r="I195" s="271" t="s">
        <v>6815</v>
      </c>
      <c r="J195" s="401" t="s">
        <v>4402</v>
      </c>
      <c r="K195" s="274" t="s">
        <v>4438</v>
      </c>
      <c r="L195" s="288" t="s">
        <v>1640</v>
      </c>
      <c r="M195" s="274"/>
    </row>
    <row r="196" spans="2:13" s="236" customFormat="1" ht="54">
      <c r="B196" s="276" t="s">
        <v>3697</v>
      </c>
      <c r="C196" s="268" t="s">
        <v>4247</v>
      </c>
      <c r="D196" s="270" t="s">
        <v>4400</v>
      </c>
      <c r="E196" s="269" t="s">
        <v>4400</v>
      </c>
      <c r="F196" s="272" t="s">
        <v>93</v>
      </c>
      <c r="G196" s="272" t="s">
        <v>4455</v>
      </c>
      <c r="H196" s="273" t="s">
        <v>4456</v>
      </c>
      <c r="I196" s="271" t="s">
        <v>4457</v>
      </c>
      <c r="J196" s="401" t="s">
        <v>4402</v>
      </c>
      <c r="K196" s="274" t="s">
        <v>4438</v>
      </c>
      <c r="L196" s="288" t="s">
        <v>1648</v>
      </c>
      <c r="M196" s="274"/>
    </row>
    <row r="197" spans="2:13" s="236" customFormat="1" ht="40.5">
      <c r="B197" s="276" t="s">
        <v>3697</v>
      </c>
      <c r="C197" s="268" t="s">
        <v>4247</v>
      </c>
      <c r="D197" s="270" t="s">
        <v>4400</v>
      </c>
      <c r="E197" s="269" t="s">
        <v>4400</v>
      </c>
      <c r="F197" s="272" t="s">
        <v>95</v>
      </c>
      <c r="G197" s="272" t="s">
        <v>4461</v>
      </c>
      <c r="H197" s="273" t="s">
        <v>4462</v>
      </c>
      <c r="I197" s="271" t="s">
        <v>4463</v>
      </c>
      <c r="J197" s="401" t="s">
        <v>4402</v>
      </c>
      <c r="K197" s="274" t="s">
        <v>4438</v>
      </c>
      <c r="L197" s="288" t="s">
        <v>1653</v>
      </c>
      <c r="M197" s="274"/>
    </row>
    <row r="198" spans="2:13" s="236" customFormat="1" ht="54">
      <c r="B198" s="276" t="s">
        <v>3697</v>
      </c>
      <c r="C198" s="268" t="s">
        <v>6816</v>
      </c>
      <c r="D198" s="270" t="s">
        <v>4400</v>
      </c>
      <c r="E198" s="269" t="s">
        <v>4400</v>
      </c>
      <c r="F198" s="272" t="s">
        <v>97</v>
      </c>
      <c r="G198" s="272" t="s">
        <v>6817</v>
      </c>
      <c r="H198" s="273" t="s">
        <v>6818</v>
      </c>
      <c r="I198" s="271" t="s">
        <v>6819</v>
      </c>
      <c r="J198" s="401" t="s">
        <v>4402</v>
      </c>
      <c r="K198" s="274" t="s">
        <v>4438</v>
      </c>
      <c r="L198" s="288" t="s">
        <v>6820</v>
      </c>
      <c r="M198" s="274"/>
    </row>
    <row r="199" spans="2:13" s="236" customFormat="1" ht="14.1">
      <c r="B199" s="276" t="s">
        <v>3697</v>
      </c>
      <c r="C199" s="268" t="s">
        <v>4247</v>
      </c>
      <c r="D199" s="270" t="s">
        <v>4400</v>
      </c>
      <c r="E199" s="269" t="s">
        <v>4400</v>
      </c>
      <c r="F199" s="272" t="s">
        <v>101</v>
      </c>
      <c r="G199" s="272" t="s">
        <v>4250</v>
      </c>
      <c r="H199" s="273" t="s">
        <v>1666</v>
      </c>
      <c r="I199" s="271"/>
      <c r="J199" s="401" t="s">
        <v>4402</v>
      </c>
      <c r="K199" s="274" t="s">
        <v>1664</v>
      </c>
      <c r="L199" s="288"/>
      <c r="M199" s="274"/>
    </row>
    <row r="200" spans="2:13" s="236" customFormat="1" ht="14.1">
      <c r="B200" s="276" t="s">
        <v>3697</v>
      </c>
      <c r="C200" s="268" t="s">
        <v>3892</v>
      </c>
      <c r="D200" s="270" t="s">
        <v>4400</v>
      </c>
      <c r="E200" s="269" t="s">
        <v>4400</v>
      </c>
      <c r="F200" s="272" t="s">
        <v>103</v>
      </c>
      <c r="G200" s="272" t="s">
        <v>3907</v>
      </c>
      <c r="H200" s="273" t="s">
        <v>1673</v>
      </c>
      <c r="I200" s="271" t="s">
        <v>4467</v>
      </c>
      <c r="J200" s="401" t="s">
        <v>4402</v>
      </c>
      <c r="K200" s="274" t="s">
        <v>4438</v>
      </c>
      <c r="L200" s="288" t="s">
        <v>1670</v>
      </c>
      <c r="M200" s="274"/>
    </row>
    <row r="201" spans="2:13" s="236" customFormat="1" ht="14.1">
      <c r="B201" s="276" t="s">
        <v>3697</v>
      </c>
      <c r="C201" s="268" t="s">
        <v>3892</v>
      </c>
      <c r="D201" s="270" t="s">
        <v>4400</v>
      </c>
      <c r="E201" s="269" t="s">
        <v>4400</v>
      </c>
      <c r="F201" s="272" t="s">
        <v>105</v>
      </c>
      <c r="G201" s="272" t="s">
        <v>3908</v>
      </c>
      <c r="H201" s="273" t="s">
        <v>3894</v>
      </c>
      <c r="I201" s="271" t="s">
        <v>4468</v>
      </c>
      <c r="J201" s="401" t="s">
        <v>4402</v>
      </c>
      <c r="K201" s="274" t="s">
        <v>4438</v>
      </c>
      <c r="L201" s="288" t="s">
        <v>1677</v>
      </c>
      <c r="M201" s="274"/>
    </row>
    <row r="202" spans="2:13" s="236" customFormat="1" ht="27">
      <c r="B202" s="276" t="s">
        <v>3697</v>
      </c>
      <c r="C202" s="268" t="s">
        <v>4247</v>
      </c>
      <c r="D202" s="270" t="s">
        <v>4400</v>
      </c>
      <c r="E202" s="269" t="s">
        <v>4400</v>
      </c>
      <c r="F202" s="272" t="s">
        <v>107</v>
      </c>
      <c r="G202" s="272" t="s">
        <v>4470</v>
      </c>
      <c r="H202" s="273" t="s">
        <v>4471</v>
      </c>
      <c r="I202" s="271" t="s">
        <v>4472</v>
      </c>
      <c r="J202" s="401" t="s">
        <v>4402</v>
      </c>
      <c r="K202" s="274" t="s">
        <v>4438</v>
      </c>
      <c r="L202" s="288" t="s">
        <v>1683</v>
      </c>
      <c r="M202" s="274"/>
    </row>
    <row r="203" spans="2:13" s="236" customFormat="1" ht="40.5">
      <c r="B203" s="276" t="s">
        <v>3697</v>
      </c>
      <c r="C203" s="268" t="s">
        <v>4474</v>
      </c>
      <c r="D203" s="270" t="s">
        <v>4400</v>
      </c>
      <c r="E203" s="269" t="s">
        <v>4400</v>
      </c>
      <c r="F203" s="272" t="s">
        <v>109</v>
      </c>
      <c r="G203" s="272" t="s">
        <v>3985</v>
      </c>
      <c r="H203" s="273" t="s">
        <v>3986</v>
      </c>
      <c r="I203" s="271" t="s">
        <v>4475</v>
      </c>
      <c r="J203" s="401" t="s">
        <v>4402</v>
      </c>
      <c r="K203" s="274" t="s">
        <v>4438</v>
      </c>
      <c r="L203" s="288" t="s">
        <v>1691</v>
      </c>
      <c r="M203" s="274"/>
    </row>
    <row r="204" spans="2:13" s="236" customFormat="1" ht="148.5">
      <c r="B204" s="276" t="s">
        <v>3697</v>
      </c>
      <c r="C204" s="268" t="s">
        <v>4474</v>
      </c>
      <c r="D204" s="270" t="s">
        <v>4400</v>
      </c>
      <c r="E204" s="269" t="s">
        <v>4400</v>
      </c>
      <c r="F204" s="272" t="s">
        <v>111</v>
      </c>
      <c r="G204" s="272" t="s">
        <v>3987</v>
      </c>
      <c r="H204" s="273" t="s">
        <v>3988</v>
      </c>
      <c r="I204" s="271" t="s">
        <v>4477</v>
      </c>
      <c r="J204" s="401" t="s">
        <v>4402</v>
      </c>
      <c r="K204" s="274" t="s">
        <v>4438</v>
      </c>
      <c r="L204" s="288" t="s">
        <v>1698</v>
      </c>
      <c r="M204" s="274"/>
    </row>
    <row r="205" spans="2:13" s="236" customFormat="1" ht="27">
      <c r="B205" s="276" t="s">
        <v>3697</v>
      </c>
      <c r="C205" s="268" t="s">
        <v>3834</v>
      </c>
      <c r="D205" s="270" t="s">
        <v>4400</v>
      </c>
      <c r="E205" s="269" t="s">
        <v>4400</v>
      </c>
      <c r="F205" s="272" t="s">
        <v>113</v>
      </c>
      <c r="G205" s="272" t="s">
        <v>3839</v>
      </c>
      <c r="H205" s="273" t="s">
        <v>3840</v>
      </c>
      <c r="I205" s="271" t="s">
        <v>4480</v>
      </c>
      <c r="J205" s="401" t="s">
        <v>4402</v>
      </c>
      <c r="K205" s="274" t="s">
        <v>4438</v>
      </c>
      <c r="L205" s="288" t="s">
        <v>6821</v>
      </c>
      <c r="M205" s="274"/>
    </row>
    <row r="206" spans="2:13" s="236" customFormat="1" ht="40.5">
      <c r="B206" s="276" t="s">
        <v>3697</v>
      </c>
      <c r="C206" s="268" t="s">
        <v>4247</v>
      </c>
      <c r="D206" s="270" t="s">
        <v>4400</v>
      </c>
      <c r="E206" s="269" t="s">
        <v>4400</v>
      </c>
      <c r="F206" s="272" t="s">
        <v>115</v>
      </c>
      <c r="G206" s="272" t="s">
        <v>4483</v>
      </c>
      <c r="H206" s="273" t="s">
        <v>4484</v>
      </c>
      <c r="I206" s="271" t="s">
        <v>4485</v>
      </c>
      <c r="J206" s="401" t="s">
        <v>4402</v>
      </c>
      <c r="K206" s="274" t="s">
        <v>4438</v>
      </c>
      <c r="L206" s="288" t="s">
        <v>6822</v>
      </c>
      <c r="M206" s="274"/>
    </row>
    <row r="207" spans="2:13" s="236" customFormat="1" ht="40.5">
      <c r="B207" s="276" t="s">
        <v>3697</v>
      </c>
      <c r="C207" s="268" t="s">
        <v>4247</v>
      </c>
      <c r="D207" s="270" t="s">
        <v>4400</v>
      </c>
      <c r="E207" s="269" t="s">
        <v>4400</v>
      </c>
      <c r="F207" s="272" t="s">
        <v>120</v>
      </c>
      <c r="G207" s="272" t="s">
        <v>4488</v>
      </c>
      <c r="H207" s="273" t="s">
        <v>4489</v>
      </c>
      <c r="I207" s="271" t="s">
        <v>4490</v>
      </c>
      <c r="J207" s="401" t="s">
        <v>4402</v>
      </c>
      <c r="K207" s="274" t="s">
        <v>1664</v>
      </c>
      <c r="L207" s="288"/>
      <c r="M207" s="274"/>
    </row>
    <row r="208" spans="2:13" s="236" customFormat="1" ht="14.1">
      <c r="B208" s="276" t="s">
        <v>3697</v>
      </c>
      <c r="C208" s="268" t="s">
        <v>4247</v>
      </c>
      <c r="D208" s="270" t="s">
        <v>4400</v>
      </c>
      <c r="E208" s="269" t="s">
        <v>4400</v>
      </c>
      <c r="F208" s="272" t="s">
        <v>124</v>
      </c>
      <c r="G208" s="272" t="s">
        <v>4492</v>
      </c>
      <c r="H208" s="273" t="s">
        <v>4493</v>
      </c>
      <c r="I208" s="271" t="s">
        <v>4494</v>
      </c>
      <c r="J208" s="401" t="s">
        <v>4402</v>
      </c>
      <c r="K208" s="274" t="s">
        <v>1664</v>
      </c>
      <c r="L208" s="288" t="s">
        <v>4495</v>
      </c>
      <c r="M208" s="274"/>
    </row>
    <row r="209" spans="2:13" s="236" customFormat="1" ht="27">
      <c r="B209" s="276" t="s">
        <v>3697</v>
      </c>
      <c r="C209" s="268" t="s">
        <v>6823</v>
      </c>
      <c r="D209" s="270" t="s">
        <v>4400</v>
      </c>
      <c r="E209" s="269" t="s">
        <v>4400</v>
      </c>
      <c r="F209" s="272" t="s">
        <v>128</v>
      </c>
      <c r="G209" s="272" t="s">
        <v>6824</v>
      </c>
      <c r="H209" s="273" t="s">
        <v>6825</v>
      </c>
      <c r="I209" s="271"/>
      <c r="J209" s="401"/>
      <c r="K209" s="274"/>
      <c r="L209" s="288" t="s">
        <v>6826</v>
      </c>
      <c r="M209" s="274"/>
    </row>
    <row r="210" spans="2:13" s="236" customFormat="1" ht="27">
      <c r="B210" s="276" t="s">
        <v>3697</v>
      </c>
      <c r="C210" s="268" t="s">
        <v>4247</v>
      </c>
      <c r="D210" s="270" t="s">
        <v>4400</v>
      </c>
      <c r="E210" s="269" t="s">
        <v>2039</v>
      </c>
      <c r="F210" s="272" t="s">
        <v>133</v>
      </c>
      <c r="G210" s="272" t="s">
        <v>4496</v>
      </c>
      <c r="H210" s="273" t="s">
        <v>4497</v>
      </c>
      <c r="I210" s="271" t="s">
        <v>4498</v>
      </c>
      <c r="J210" s="401" t="s">
        <v>4402</v>
      </c>
      <c r="K210" s="274" t="s">
        <v>4438</v>
      </c>
      <c r="L210" s="288" t="s">
        <v>6827</v>
      </c>
      <c r="M210" s="274"/>
    </row>
    <row r="211" spans="2:13" s="236" customFormat="1" ht="27">
      <c r="B211" s="276" t="s">
        <v>3697</v>
      </c>
      <c r="C211" s="268" t="s">
        <v>4247</v>
      </c>
      <c r="D211" s="270" t="s">
        <v>4400</v>
      </c>
      <c r="E211" s="269" t="s">
        <v>4400</v>
      </c>
      <c r="F211" s="272" t="s">
        <v>137</v>
      </c>
      <c r="G211" s="272" t="s">
        <v>4500</v>
      </c>
      <c r="H211" s="273" t="s">
        <v>4501</v>
      </c>
      <c r="I211" s="271" t="s">
        <v>4502</v>
      </c>
      <c r="J211" s="401"/>
      <c r="K211" s="274" t="s">
        <v>4438</v>
      </c>
      <c r="L211" s="288" t="s">
        <v>6828</v>
      </c>
      <c r="M211" s="274"/>
    </row>
    <row r="212" spans="2:13" s="236" customFormat="1" ht="27">
      <c r="B212" s="276" t="s">
        <v>3697</v>
      </c>
      <c r="C212" s="268" t="s">
        <v>4247</v>
      </c>
      <c r="D212" s="270" t="s">
        <v>4400</v>
      </c>
      <c r="E212" s="269" t="s">
        <v>4400</v>
      </c>
      <c r="F212" s="272" t="s">
        <v>141</v>
      </c>
      <c r="G212" s="272" t="s">
        <v>4504</v>
      </c>
      <c r="H212" s="273" t="s">
        <v>4505</v>
      </c>
      <c r="I212" s="271" t="s">
        <v>4506</v>
      </c>
      <c r="J212" s="401" t="s">
        <v>4402</v>
      </c>
      <c r="K212" s="274" t="s">
        <v>6580</v>
      </c>
      <c r="L212" s="288" t="s">
        <v>1607</v>
      </c>
      <c r="M212" s="274"/>
    </row>
    <row r="213" spans="2:13" s="236" customFormat="1" ht="14.1">
      <c r="B213" s="276" t="s">
        <v>3697</v>
      </c>
      <c r="C213" s="268" t="s">
        <v>4508</v>
      </c>
      <c r="D213" s="270" t="s">
        <v>4400</v>
      </c>
      <c r="E213" s="269" t="s">
        <v>4400</v>
      </c>
      <c r="F213" s="272" t="s">
        <v>152</v>
      </c>
      <c r="G213" s="272" t="s">
        <v>4253</v>
      </c>
      <c r="H213" s="273" t="s">
        <v>4254</v>
      </c>
      <c r="I213" s="271"/>
      <c r="J213" s="401" t="s">
        <v>4402</v>
      </c>
      <c r="K213" s="274" t="s">
        <v>1664</v>
      </c>
      <c r="L213" s="288" t="s">
        <v>6633</v>
      </c>
      <c r="M213" s="274"/>
    </row>
    <row r="214" spans="2:13" s="236" customFormat="1" ht="40.5">
      <c r="B214" s="276" t="s">
        <v>3697</v>
      </c>
      <c r="C214" s="268" t="s">
        <v>4247</v>
      </c>
      <c r="D214" s="270" t="s">
        <v>4400</v>
      </c>
      <c r="E214" s="269" t="s">
        <v>4400</v>
      </c>
      <c r="F214" s="272" t="s">
        <v>155</v>
      </c>
      <c r="G214" s="272" t="s">
        <v>2429</v>
      </c>
      <c r="H214" s="273" t="s">
        <v>1714</v>
      </c>
      <c r="I214" s="271"/>
      <c r="J214" s="401" t="s">
        <v>4402</v>
      </c>
      <c r="K214" s="274" t="s">
        <v>1664</v>
      </c>
      <c r="L214" s="288"/>
      <c r="M214" s="274"/>
    </row>
    <row r="215" spans="2:13" s="236" customFormat="1" ht="14.1">
      <c r="B215" s="276" t="s">
        <v>3697</v>
      </c>
      <c r="C215" s="268" t="s">
        <v>4247</v>
      </c>
      <c r="D215" s="270" t="s">
        <v>4400</v>
      </c>
      <c r="E215" s="270" t="s">
        <v>4400</v>
      </c>
      <c r="F215" s="272" t="s">
        <v>157</v>
      </c>
      <c r="G215" s="272" t="s">
        <v>6829</v>
      </c>
      <c r="H215" s="273" t="s">
        <v>6830</v>
      </c>
      <c r="I215" s="271"/>
      <c r="J215" s="401" t="s">
        <v>4402</v>
      </c>
      <c r="K215" s="274" t="s">
        <v>1664</v>
      </c>
      <c r="L215" s="288"/>
      <c r="M215" s="274"/>
    </row>
    <row r="216" spans="2:13" s="236" customFormat="1" ht="14.1">
      <c r="B216" s="276" t="s">
        <v>3697</v>
      </c>
      <c r="C216" s="268" t="s">
        <v>4247</v>
      </c>
      <c r="D216" s="270" t="s">
        <v>4400</v>
      </c>
      <c r="E216" s="270" t="s">
        <v>4400</v>
      </c>
      <c r="F216" s="272" t="s">
        <v>159</v>
      </c>
      <c r="G216" s="272" t="s">
        <v>6829</v>
      </c>
      <c r="H216" s="273" t="s">
        <v>6830</v>
      </c>
      <c r="I216" s="271"/>
      <c r="J216" s="401" t="s">
        <v>4402</v>
      </c>
      <c r="K216" s="274" t="s">
        <v>1664</v>
      </c>
      <c r="L216" s="288"/>
      <c r="M216" s="274"/>
    </row>
    <row r="217" spans="2:13" s="236" customFormat="1" ht="27">
      <c r="B217" s="276" t="s">
        <v>3697</v>
      </c>
      <c r="C217" s="268" t="s">
        <v>3927</v>
      </c>
      <c r="D217" s="270" t="s">
        <v>4400</v>
      </c>
      <c r="E217" s="269" t="s">
        <v>4400</v>
      </c>
      <c r="F217" s="272" t="s">
        <v>161</v>
      </c>
      <c r="G217" s="272" t="s">
        <v>2434</v>
      </c>
      <c r="H217" s="273" t="s">
        <v>3928</v>
      </c>
      <c r="I217" s="271" t="s">
        <v>4512</v>
      </c>
      <c r="J217" s="401" t="s">
        <v>4402</v>
      </c>
      <c r="K217" s="274" t="s">
        <v>4438</v>
      </c>
      <c r="L217" s="288" t="s">
        <v>1716</v>
      </c>
      <c r="M217" s="274"/>
    </row>
    <row r="218" spans="2:13" s="236" customFormat="1" ht="27">
      <c r="B218" s="276" t="s">
        <v>3697</v>
      </c>
      <c r="C218" s="268" t="s">
        <v>3927</v>
      </c>
      <c r="D218" s="270" t="s">
        <v>4400</v>
      </c>
      <c r="E218" s="269" t="s">
        <v>4400</v>
      </c>
      <c r="F218" s="272" t="s">
        <v>163</v>
      </c>
      <c r="G218" s="272" t="s">
        <v>2436</v>
      </c>
      <c r="H218" s="273" t="s">
        <v>3929</v>
      </c>
      <c r="I218" s="271" t="s">
        <v>4512</v>
      </c>
      <c r="J218" s="401" t="s">
        <v>4402</v>
      </c>
      <c r="K218" s="274" t="s">
        <v>4438</v>
      </c>
      <c r="L218" s="288" t="s">
        <v>1721</v>
      </c>
      <c r="M218" s="274"/>
    </row>
    <row r="219" spans="2:13" s="236" customFormat="1" ht="27">
      <c r="B219" s="276" t="s">
        <v>3697</v>
      </c>
      <c r="C219" s="268" t="s">
        <v>3927</v>
      </c>
      <c r="D219" s="270" t="s">
        <v>4400</v>
      </c>
      <c r="E219" s="269" t="s">
        <v>4400</v>
      </c>
      <c r="F219" s="272" t="s">
        <v>165</v>
      </c>
      <c r="G219" s="272" t="s">
        <v>2437</v>
      </c>
      <c r="H219" s="273" t="s">
        <v>3930</v>
      </c>
      <c r="I219" s="271" t="s">
        <v>4512</v>
      </c>
      <c r="J219" s="401" t="s">
        <v>4402</v>
      </c>
      <c r="K219" s="274" t="s">
        <v>4438</v>
      </c>
      <c r="L219" s="288" t="s">
        <v>1725</v>
      </c>
      <c r="M219" s="274"/>
    </row>
    <row r="220" spans="2:13" s="236" customFormat="1" ht="27">
      <c r="B220" s="276" t="s">
        <v>3697</v>
      </c>
      <c r="C220" s="268" t="s">
        <v>3927</v>
      </c>
      <c r="D220" s="270" t="s">
        <v>4400</v>
      </c>
      <c r="E220" s="269" t="s">
        <v>4400</v>
      </c>
      <c r="F220" s="272" t="s">
        <v>167</v>
      </c>
      <c r="G220" s="272" t="s">
        <v>2438</v>
      </c>
      <c r="H220" s="273" t="s">
        <v>3931</v>
      </c>
      <c r="I220" s="271" t="s">
        <v>4512</v>
      </c>
      <c r="J220" s="401" t="s">
        <v>4402</v>
      </c>
      <c r="K220" s="274" t="s">
        <v>4438</v>
      </c>
      <c r="L220" s="288" t="s">
        <v>1729</v>
      </c>
      <c r="M220" s="274"/>
    </row>
    <row r="221" spans="2:13" s="236" customFormat="1" ht="27">
      <c r="B221" s="276" t="s">
        <v>3697</v>
      </c>
      <c r="C221" s="268" t="s">
        <v>3927</v>
      </c>
      <c r="D221" s="270" t="s">
        <v>4400</v>
      </c>
      <c r="E221" s="269" t="s">
        <v>4400</v>
      </c>
      <c r="F221" s="272" t="s">
        <v>169</v>
      </c>
      <c r="G221" s="272" t="s">
        <v>2439</v>
      </c>
      <c r="H221" s="273" t="s">
        <v>3932</v>
      </c>
      <c r="I221" s="271" t="s">
        <v>4512</v>
      </c>
      <c r="J221" s="401" t="s">
        <v>4402</v>
      </c>
      <c r="K221" s="274" t="s">
        <v>4438</v>
      </c>
      <c r="L221" s="288" t="s">
        <v>1732</v>
      </c>
      <c r="M221" s="274"/>
    </row>
    <row r="222" spans="2:13" s="236" customFormat="1" ht="27">
      <c r="B222" s="276" t="s">
        <v>3697</v>
      </c>
      <c r="C222" s="268" t="s">
        <v>3927</v>
      </c>
      <c r="D222" s="270" t="s">
        <v>4400</v>
      </c>
      <c r="E222" s="269" t="s">
        <v>4400</v>
      </c>
      <c r="F222" s="272" t="s">
        <v>171</v>
      </c>
      <c r="G222" s="272" t="s">
        <v>2440</v>
      </c>
      <c r="H222" s="273" t="s">
        <v>3933</v>
      </c>
      <c r="I222" s="271" t="s">
        <v>4512</v>
      </c>
      <c r="J222" s="401" t="s">
        <v>4402</v>
      </c>
      <c r="K222" s="274" t="s">
        <v>4438</v>
      </c>
      <c r="L222" s="288" t="s">
        <v>1735</v>
      </c>
      <c r="M222" s="274"/>
    </row>
    <row r="223" spans="2:13" s="236" customFormat="1" ht="27">
      <c r="B223" s="276" t="s">
        <v>3697</v>
      </c>
      <c r="C223" s="268" t="s">
        <v>3927</v>
      </c>
      <c r="D223" s="270" t="s">
        <v>4400</v>
      </c>
      <c r="E223" s="269" t="s">
        <v>4400</v>
      </c>
      <c r="F223" s="272" t="s">
        <v>173</v>
      </c>
      <c r="G223" s="272" t="s">
        <v>1738</v>
      </c>
      <c r="H223" s="273" t="s">
        <v>3934</v>
      </c>
      <c r="I223" s="271" t="s">
        <v>4512</v>
      </c>
      <c r="J223" s="401" t="s">
        <v>4402</v>
      </c>
      <c r="K223" s="274" t="s">
        <v>4438</v>
      </c>
      <c r="L223" s="288" t="s">
        <v>1739</v>
      </c>
      <c r="M223" s="274"/>
    </row>
    <row r="224" spans="2:13" s="236" customFormat="1" ht="27">
      <c r="B224" s="276" t="s">
        <v>3697</v>
      </c>
      <c r="C224" s="268" t="s">
        <v>6831</v>
      </c>
      <c r="D224" s="270" t="s">
        <v>4400</v>
      </c>
      <c r="E224" s="269" t="s">
        <v>4400</v>
      </c>
      <c r="F224" s="272" t="s">
        <v>175</v>
      </c>
      <c r="G224" s="272" t="s">
        <v>6832</v>
      </c>
      <c r="H224" s="273" t="s">
        <v>6833</v>
      </c>
      <c r="I224" s="271" t="s">
        <v>6834</v>
      </c>
      <c r="J224" s="401" t="s">
        <v>4402</v>
      </c>
      <c r="K224" s="274" t="s">
        <v>4438</v>
      </c>
      <c r="L224" s="288" t="s">
        <v>6835</v>
      </c>
      <c r="M224" s="274"/>
    </row>
    <row r="225" spans="2:13" s="236" customFormat="1" ht="27">
      <c r="B225" s="276" t="s">
        <v>3697</v>
      </c>
      <c r="C225" s="268" t="s">
        <v>3729</v>
      </c>
      <c r="D225" s="270" t="s">
        <v>4400</v>
      </c>
      <c r="E225" s="269" t="s">
        <v>4400</v>
      </c>
      <c r="F225" s="272" t="s">
        <v>182</v>
      </c>
      <c r="G225" s="272" t="s">
        <v>1743</v>
      </c>
      <c r="H225" s="273" t="s">
        <v>1746</v>
      </c>
      <c r="I225" s="271" t="s">
        <v>4514</v>
      </c>
      <c r="J225" s="401" t="s">
        <v>4402</v>
      </c>
      <c r="K225" s="274" t="s">
        <v>4438</v>
      </c>
      <c r="L225" s="288" t="s">
        <v>1744</v>
      </c>
      <c r="M225" s="274"/>
    </row>
    <row r="226" spans="2:13" s="236" customFormat="1" ht="14.1">
      <c r="B226" s="276" t="s">
        <v>3697</v>
      </c>
      <c r="C226" s="268" t="s">
        <v>4518</v>
      </c>
      <c r="D226" s="270" t="s">
        <v>4400</v>
      </c>
      <c r="E226" s="269" t="s">
        <v>4400</v>
      </c>
      <c r="F226" s="272" t="s">
        <v>188</v>
      </c>
      <c r="G226" s="272" t="s">
        <v>1753</v>
      </c>
      <c r="H226" s="273"/>
      <c r="I226" s="271" t="s">
        <v>4519</v>
      </c>
      <c r="J226" s="401" t="s">
        <v>4402</v>
      </c>
      <c r="K226" s="274" t="s">
        <v>4438</v>
      </c>
      <c r="L226" s="288" t="s">
        <v>1755</v>
      </c>
      <c r="M226" s="274"/>
    </row>
    <row r="227" spans="2:13" s="236" customFormat="1" ht="40.5">
      <c r="B227" s="276" t="s">
        <v>3697</v>
      </c>
      <c r="C227" s="268" t="s">
        <v>3914</v>
      </c>
      <c r="D227" s="270" t="s">
        <v>4400</v>
      </c>
      <c r="E227" s="269" t="s">
        <v>4400</v>
      </c>
      <c r="F227" s="272" t="s">
        <v>190</v>
      </c>
      <c r="G227" s="272" t="s">
        <v>1758</v>
      </c>
      <c r="H227" s="273" t="s">
        <v>3915</v>
      </c>
      <c r="I227" s="271"/>
      <c r="J227" s="401" t="s">
        <v>4402</v>
      </c>
      <c r="K227" s="274" t="s">
        <v>4438</v>
      </c>
      <c r="L227" s="288" t="s">
        <v>1760</v>
      </c>
      <c r="M227" s="274"/>
    </row>
    <row r="228" spans="2:13" s="236" customFormat="1" ht="54">
      <c r="B228" s="276" t="s">
        <v>3697</v>
      </c>
      <c r="C228" s="268" t="s">
        <v>4065</v>
      </c>
      <c r="D228" s="270" t="s">
        <v>4400</v>
      </c>
      <c r="E228" s="269" t="s">
        <v>4400</v>
      </c>
      <c r="F228" s="272" t="s">
        <v>195</v>
      </c>
      <c r="G228" s="272" t="s">
        <v>1764</v>
      </c>
      <c r="H228" s="273" t="s">
        <v>1765</v>
      </c>
      <c r="I228" s="271" t="s">
        <v>4521</v>
      </c>
      <c r="J228" s="401" t="s">
        <v>4402</v>
      </c>
      <c r="K228" s="274" t="s">
        <v>1664</v>
      </c>
      <c r="L228" s="288"/>
      <c r="M228" s="274"/>
    </row>
    <row r="229" spans="2:13" s="236" customFormat="1" ht="14.1">
      <c r="B229" s="276" t="s">
        <v>3697</v>
      </c>
      <c r="C229" s="268" t="s">
        <v>3914</v>
      </c>
      <c r="D229" s="270" t="s">
        <v>4400</v>
      </c>
      <c r="E229" s="269" t="s">
        <v>4510</v>
      </c>
      <c r="F229" s="272" t="s">
        <v>199</v>
      </c>
      <c r="G229" s="272" t="s">
        <v>200</v>
      </c>
      <c r="H229" s="273" t="s">
        <v>3916</v>
      </c>
      <c r="I229" s="271" t="s">
        <v>4525</v>
      </c>
      <c r="J229" s="401" t="s">
        <v>4402</v>
      </c>
      <c r="K229" s="274" t="s">
        <v>4438</v>
      </c>
      <c r="L229" s="288" t="s">
        <v>1771</v>
      </c>
      <c r="M229" s="274"/>
    </row>
    <row r="230" spans="2:13" s="236" customFormat="1" ht="14.1">
      <c r="B230" s="276" t="s">
        <v>3697</v>
      </c>
      <c r="C230" s="268" t="s">
        <v>3914</v>
      </c>
      <c r="D230" s="270" t="s">
        <v>4400</v>
      </c>
      <c r="E230" s="269" t="s">
        <v>4510</v>
      </c>
      <c r="F230" s="272" t="s">
        <v>201</v>
      </c>
      <c r="G230" s="272" t="s">
        <v>3917</v>
      </c>
      <c r="H230" s="273" t="s">
        <v>3918</v>
      </c>
      <c r="I230" s="271"/>
      <c r="J230" s="401" t="s">
        <v>4419</v>
      </c>
      <c r="K230" s="274" t="s">
        <v>4438</v>
      </c>
      <c r="L230" s="288" t="s">
        <v>1774</v>
      </c>
      <c r="M230" s="274"/>
    </row>
    <row r="231" spans="2:13" s="236" customFormat="1" ht="14.1">
      <c r="B231" s="276" t="s">
        <v>3697</v>
      </c>
      <c r="C231" s="268" t="s">
        <v>4065</v>
      </c>
      <c r="D231" s="270" t="s">
        <v>4400</v>
      </c>
      <c r="E231" s="269" t="s">
        <v>4400</v>
      </c>
      <c r="F231" s="272" t="s">
        <v>203</v>
      </c>
      <c r="G231" s="272" t="s">
        <v>1777</v>
      </c>
      <c r="H231" s="273" t="s">
        <v>1778</v>
      </c>
      <c r="I231" s="271" t="s">
        <v>4530</v>
      </c>
      <c r="J231" s="401" t="s">
        <v>4402</v>
      </c>
      <c r="K231" s="274" t="s">
        <v>1664</v>
      </c>
      <c r="L231" s="288"/>
      <c r="M231" s="274"/>
    </row>
    <row r="232" spans="2:13" s="236" customFormat="1" ht="27">
      <c r="B232" s="276" t="s">
        <v>3697</v>
      </c>
      <c r="C232" s="268" t="s">
        <v>3950</v>
      </c>
      <c r="D232" s="270" t="s">
        <v>4400</v>
      </c>
      <c r="E232" s="269" t="s">
        <v>4400</v>
      </c>
      <c r="F232" s="272" t="s">
        <v>3953</v>
      </c>
      <c r="G232" s="272" t="s">
        <v>3954</v>
      </c>
      <c r="H232" s="273" t="s">
        <v>3955</v>
      </c>
      <c r="I232" s="271"/>
      <c r="J232" s="401" t="s">
        <v>4402</v>
      </c>
      <c r="K232" s="274" t="s">
        <v>4438</v>
      </c>
      <c r="L232" s="288" t="s">
        <v>6836</v>
      </c>
      <c r="M232" s="274"/>
    </row>
    <row r="233" spans="2:13" s="236" customFormat="1" ht="27">
      <c r="B233" s="276" t="s">
        <v>3697</v>
      </c>
      <c r="C233" s="268" t="s">
        <v>3950</v>
      </c>
      <c r="D233" s="270" t="s">
        <v>4400</v>
      </c>
      <c r="E233" s="269" t="s">
        <v>4400</v>
      </c>
      <c r="F233" s="272" t="s">
        <v>3956</v>
      </c>
      <c r="G233" s="272" t="s">
        <v>3957</v>
      </c>
      <c r="H233" s="273" t="s">
        <v>3958</v>
      </c>
      <c r="I233" s="271"/>
      <c r="J233" s="401" t="s">
        <v>4402</v>
      </c>
      <c r="K233" s="274" t="s">
        <v>4438</v>
      </c>
      <c r="L233" s="288" t="s">
        <v>6717</v>
      </c>
      <c r="M233" s="274"/>
    </row>
    <row r="234" spans="2:13" s="236" customFormat="1" ht="27">
      <c r="B234" s="276" t="s">
        <v>3697</v>
      </c>
      <c r="C234" s="268" t="s">
        <v>3950</v>
      </c>
      <c r="D234" s="270" t="s">
        <v>4400</v>
      </c>
      <c r="E234" s="269" t="s">
        <v>4400</v>
      </c>
      <c r="F234" s="272" t="s">
        <v>3959</v>
      </c>
      <c r="G234" s="272" t="s">
        <v>3960</v>
      </c>
      <c r="H234" s="273" t="s">
        <v>3961</v>
      </c>
      <c r="I234" s="271"/>
      <c r="J234" s="401" t="s">
        <v>4402</v>
      </c>
      <c r="K234" s="274" t="s">
        <v>4438</v>
      </c>
      <c r="L234" s="288" t="s">
        <v>6837</v>
      </c>
      <c r="M234" s="274"/>
    </row>
    <row r="235" spans="2:13" s="236" customFormat="1" ht="27">
      <c r="B235" s="276" t="s">
        <v>3697</v>
      </c>
      <c r="C235" s="268" t="s">
        <v>3950</v>
      </c>
      <c r="D235" s="270" t="s">
        <v>4400</v>
      </c>
      <c r="E235" s="269" t="s">
        <v>4400</v>
      </c>
      <c r="F235" s="272" t="s">
        <v>3962</v>
      </c>
      <c r="G235" s="272" t="s">
        <v>3963</v>
      </c>
      <c r="H235" s="273" t="s">
        <v>3964</v>
      </c>
      <c r="I235" s="271"/>
      <c r="J235" s="401" t="s">
        <v>4402</v>
      </c>
      <c r="K235" s="274" t="s">
        <v>4438</v>
      </c>
      <c r="L235" s="288" t="s">
        <v>6838</v>
      </c>
      <c r="M235" s="274"/>
    </row>
    <row r="236" spans="2:13" s="236" customFormat="1" ht="27">
      <c r="B236" s="276" t="s">
        <v>3697</v>
      </c>
      <c r="C236" s="268" t="s">
        <v>4065</v>
      </c>
      <c r="D236" s="270" t="s">
        <v>4400</v>
      </c>
      <c r="E236" s="269" t="s">
        <v>4400</v>
      </c>
      <c r="F236" s="272" t="s">
        <v>4227</v>
      </c>
      <c r="G236" s="272" t="s">
        <v>4228</v>
      </c>
      <c r="H236" s="273" t="s">
        <v>4229</v>
      </c>
      <c r="I236" s="271" t="s">
        <v>4540</v>
      </c>
      <c r="J236" s="401" t="s">
        <v>4402</v>
      </c>
      <c r="K236" s="274" t="s">
        <v>4438</v>
      </c>
      <c r="L236" s="288" t="s">
        <v>6839</v>
      </c>
      <c r="M236" s="274"/>
    </row>
    <row r="237" spans="2:13" s="236" customFormat="1" ht="81">
      <c r="B237" s="276" t="s">
        <v>3697</v>
      </c>
      <c r="C237" s="268" t="s">
        <v>4541</v>
      </c>
      <c r="D237" s="270" t="s">
        <v>4400</v>
      </c>
      <c r="E237" s="270" t="s">
        <v>4400</v>
      </c>
      <c r="F237" s="272" t="s">
        <v>4230</v>
      </c>
      <c r="G237" s="272" t="s">
        <v>4231</v>
      </c>
      <c r="H237" s="273" t="s">
        <v>4232</v>
      </c>
      <c r="I237" s="271" t="s">
        <v>4542</v>
      </c>
      <c r="J237" s="401" t="s">
        <v>4402</v>
      </c>
      <c r="K237" s="274" t="s">
        <v>4438</v>
      </c>
      <c r="L237" s="288" t="s">
        <v>6840</v>
      </c>
      <c r="M237" s="274"/>
    </row>
    <row r="238" spans="2:13" s="236" customFormat="1" ht="14.1">
      <c r="B238" s="276" t="s">
        <v>3697</v>
      </c>
      <c r="C238" s="268" t="s">
        <v>4541</v>
      </c>
      <c r="D238" s="270" t="s">
        <v>4400</v>
      </c>
      <c r="E238" s="270" t="s">
        <v>4400</v>
      </c>
      <c r="F238" s="272" t="s">
        <v>3989</v>
      </c>
      <c r="G238" s="272" t="s">
        <v>3990</v>
      </c>
      <c r="H238" s="273" t="s">
        <v>3991</v>
      </c>
      <c r="I238" s="455" t="s">
        <v>4547</v>
      </c>
      <c r="J238" s="401" t="s">
        <v>4402</v>
      </c>
      <c r="K238" s="274" t="s">
        <v>4438</v>
      </c>
      <c r="L238" s="288" t="s">
        <v>6841</v>
      </c>
      <c r="M238" s="274"/>
    </row>
    <row r="239" spans="2:13" s="236" customFormat="1" ht="121.5">
      <c r="B239" s="276" t="s">
        <v>3697</v>
      </c>
      <c r="C239" s="268" t="s">
        <v>3790</v>
      </c>
      <c r="D239" s="270" t="s">
        <v>4400</v>
      </c>
      <c r="E239" s="270" t="s">
        <v>4400</v>
      </c>
      <c r="F239" s="272" t="s">
        <v>3810</v>
      </c>
      <c r="G239" s="272" t="s">
        <v>3811</v>
      </c>
      <c r="H239" s="273" t="s">
        <v>3812</v>
      </c>
      <c r="I239" s="455" t="s">
        <v>4550</v>
      </c>
      <c r="J239" s="401" t="s">
        <v>4402</v>
      </c>
      <c r="K239" s="274" t="s">
        <v>4438</v>
      </c>
      <c r="L239" s="288" t="s">
        <v>6707</v>
      </c>
      <c r="M239" s="274"/>
    </row>
    <row r="240" spans="2:13" s="236" customFormat="1" ht="40.5">
      <c r="B240" s="276" t="s">
        <v>3697</v>
      </c>
      <c r="C240" s="268" t="s">
        <v>3744</v>
      </c>
      <c r="D240" s="270" t="s">
        <v>4400</v>
      </c>
      <c r="E240" s="269" t="s">
        <v>4400</v>
      </c>
      <c r="F240" s="272" t="s">
        <v>4233</v>
      </c>
      <c r="G240" s="272" t="s">
        <v>4067</v>
      </c>
      <c r="H240" s="273" t="s">
        <v>4234</v>
      </c>
      <c r="I240" s="455"/>
      <c r="J240" s="401" t="s">
        <v>4402</v>
      </c>
      <c r="K240" s="274" t="s">
        <v>6561</v>
      </c>
      <c r="L240" s="288" t="s">
        <v>6842</v>
      </c>
      <c r="M240" s="274"/>
    </row>
    <row r="241" spans="1:13" s="236" customFormat="1" ht="40.5">
      <c r="B241" s="276" t="s">
        <v>3697</v>
      </c>
      <c r="C241" s="268" t="s">
        <v>3744</v>
      </c>
      <c r="D241" s="270" t="s">
        <v>4400</v>
      </c>
      <c r="E241" s="269" t="s">
        <v>4400</v>
      </c>
      <c r="F241" s="272" t="s">
        <v>4235</v>
      </c>
      <c r="G241" s="272" t="s">
        <v>4070</v>
      </c>
      <c r="H241" s="273" t="s">
        <v>4236</v>
      </c>
      <c r="I241" s="455"/>
      <c r="J241" s="401" t="s">
        <v>4419</v>
      </c>
      <c r="K241" s="274" t="s">
        <v>6561</v>
      </c>
      <c r="L241" s="288" t="s">
        <v>1605</v>
      </c>
      <c r="M241" s="274"/>
    </row>
    <row r="242" spans="1:13" s="236" customFormat="1" ht="40.5">
      <c r="B242" s="276" t="s">
        <v>3697</v>
      </c>
      <c r="C242" s="268" t="s">
        <v>3744</v>
      </c>
      <c r="D242" s="270" t="s">
        <v>4400</v>
      </c>
      <c r="E242" s="269" t="s">
        <v>4400</v>
      </c>
      <c r="F242" s="272" t="s">
        <v>4237</v>
      </c>
      <c r="G242" s="272" t="s">
        <v>4073</v>
      </c>
      <c r="H242" s="273" t="s">
        <v>4238</v>
      </c>
      <c r="I242" s="455"/>
      <c r="J242" s="401" t="s">
        <v>4402</v>
      </c>
      <c r="K242" s="274" t="s">
        <v>6561</v>
      </c>
      <c r="L242" s="288" t="s">
        <v>1618</v>
      </c>
      <c r="M242" s="274"/>
    </row>
    <row r="243" spans="1:13" s="236" customFormat="1" ht="13.5">
      <c r="B243" s="276" t="s">
        <v>3697</v>
      </c>
      <c r="C243" s="268"/>
      <c r="D243" s="269" t="s">
        <v>4400</v>
      </c>
      <c r="E243" s="269" t="s">
        <v>4400</v>
      </c>
      <c r="F243" s="272" t="s">
        <v>3813</v>
      </c>
      <c r="G243" s="272" t="s">
        <v>6843</v>
      </c>
      <c r="H243" s="273"/>
      <c r="I243" s="455" t="s">
        <v>6844</v>
      </c>
      <c r="J243" s="401"/>
      <c r="K243" s="274" t="s">
        <v>1664</v>
      </c>
      <c r="L243" s="288"/>
      <c r="M243" s="274"/>
    </row>
    <row r="244" spans="1:13" s="236" customFormat="1" ht="13.5">
      <c r="B244" s="276" t="s">
        <v>3697</v>
      </c>
      <c r="C244" s="268" t="s">
        <v>3877</v>
      </c>
      <c r="D244" s="269" t="s">
        <v>4400</v>
      </c>
      <c r="E244" s="269" t="s">
        <v>4400</v>
      </c>
      <c r="F244" s="272" t="s">
        <v>3884</v>
      </c>
      <c r="G244" s="272" t="s">
        <v>4565</v>
      </c>
      <c r="H244" s="273" t="s">
        <v>4566</v>
      </c>
      <c r="I244" s="455"/>
      <c r="J244" s="401"/>
      <c r="K244" s="274" t="s">
        <v>4438</v>
      </c>
      <c r="L244" s="288" t="s">
        <v>6845</v>
      </c>
      <c r="M244" s="274"/>
    </row>
    <row r="245" spans="1:13" s="236" customFormat="1" ht="27">
      <c r="B245" s="276" t="s">
        <v>3697</v>
      </c>
      <c r="C245" s="268" t="s">
        <v>3877</v>
      </c>
      <c r="D245" s="269" t="s">
        <v>4400</v>
      </c>
      <c r="E245" s="269" t="s">
        <v>4400</v>
      </c>
      <c r="F245" s="272" t="s">
        <v>3886</v>
      </c>
      <c r="G245" s="272" t="s">
        <v>4568</v>
      </c>
      <c r="H245" s="273" t="s">
        <v>4569</v>
      </c>
      <c r="I245" s="455"/>
      <c r="J245" s="401"/>
      <c r="K245" s="274" t="s">
        <v>4438</v>
      </c>
      <c r="L245" s="288" t="s">
        <v>6846</v>
      </c>
      <c r="M245" s="274"/>
    </row>
    <row r="246" spans="1:13" s="236" customFormat="1" ht="13.5">
      <c r="B246" s="276" t="s">
        <v>3697</v>
      </c>
      <c r="C246" s="268" t="s">
        <v>6847</v>
      </c>
      <c r="D246" s="270"/>
      <c r="E246" s="269"/>
      <c r="F246" s="272" t="s">
        <v>3825</v>
      </c>
      <c r="G246" s="272" t="s">
        <v>6848</v>
      </c>
      <c r="H246" s="273"/>
      <c r="I246" s="455"/>
      <c r="J246" s="401"/>
      <c r="K246" s="274"/>
      <c r="L246" s="288" t="s">
        <v>6849</v>
      </c>
      <c r="M246" s="274"/>
    </row>
    <row r="247" spans="1:13" s="236" customFormat="1" ht="13.5">
      <c r="B247" s="276" t="s">
        <v>3697</v>
      </c>
      <c r="C247" s="268" t="s">
        <v>4065</v>
      </c>
      <c r="D247" s="269" t="s">
        <v>4400</v>
      </c>
      <c r="E247" s="269" t="s">
        <v>4400</v>
      </c>
      <c r="F247" s="272" t="s">
        <v>4239</v>
      </c>
      <c r="G247" s="272" t="s">
        <v>4240</v>
      </c>
      <c r="H247" s="273" t="s">
        <v>4241</v>
      </c>
      <c r="I247" s="455"/>
      <c r="J247" s="401"/>
      <c r="K247" s="274" t="s">
        <v>1664</v>
      </c>
      <c r="L247" s="288" t="s">
        <v>6850</v>
      </c>
      <c r="M247" s="274"/>
    </row>
    <row r="248" spans="1:13" s="236" customFormat="1" ht="14.1">
      <c r="B248" s="276" t="s">
        <v>3697</v>
      </c>
      <c r="C248" s="268" t="s">
        <v>4541</v>
      </c>
      <c r="D248" s="270" t="s">
        <v>4400</v>
      </c>
      <c r="E248" s="270" t="s">
        <v>4400</v>
      </c>
      <c r="F248" s="272" t="s">
        <v>4061</v>
      </c>
      <c r="G248" s="272" t="s">
        <v>4062</v>
      </c>
      <c r="H248" s="273" t="s">
        <v>4063</v>
      </c>
      <c r="I248" s="455" t="s">
        <v>4578</v>
      </c>
      <c r="J248" s="401"/>
      <c r="K248" s="274" t="s">
        <v>4438</v>
      </c>
      <c r="L248" s="288" t="s">
        <v>6708</v>
      </c>
      <c r="M248" s="274"/>
    </row>
    <row r="249" spans="1:13" s="236" customFormat="1" ht="14.1">
      <c r="B249" s="276" t="s">
        <v>3697</v>
      </c>
      <c r="C249" s="268" t="s">
        <v>4541</v>
      </c>
      <c r="D249" s="270" t="s">
        <v>4400</v>
      </c>
      <c r="E249" s="270" t="s">
        <v>4400</v>
      </c>
      <c r="F249" s="272" t="s">
        <v>3872</v>
      </c>
      <c r="G249" s="272" t="s">
        <v>4076</v>
      </c>
      <c r="H249" s="273" t="s">
        <v>4077</v>
      </c>
      <c r="I249" s="455" t="s">
        <v>4581</v>
      </c>
      <c r="J249" s="401"/>
      <c r="K249" s="274" t="s">
        <v>4438</v>
      </c>
      <c r="L249" s="288" t="s">
        <v>6709</v>
      </c>
      <c r="M249" s="274"/>
    </row>
    <row r="250" spans="1:13" s="236" customFormat="1" ht="27">
      <c r="B250" s="276" t="s">
        <v>3697</v>
      </c>
      <c r="C250" s="268" t="s">
        <v>4065</v>
      </c>
      <c r="D250" s="270" t="s">
        <v>4400</v>
      </c>
      <c r="E250" s="269" t="s">
        <v>4400</v>
      </c>
      <c r="F250" s="272" t="s">
        <v>205</v>
      </c>
      <c r="G250" s="272" t="s">
        <v>4242</v>
      </c>
      <c r="H250" s="273" t="s">
        <v>4243</v>
      </c>
      <c r="I250" s="455" t="s">
        <v>4585</v>
      </c>
      <c r="J250" s="401"/>
      <c r="K250" s="274" t="s">
        <v>6851</v>
      </c>
      <c r="L250" s="288"/>
      <c r="M250" s="274"/>
    </row>
    <row r="251" spans="1:13" s="236" customFormat="1" ht="54">
      <c r="B251" s="276" t="s">
        <v>3697</v>
      </c>
      <c r="C251" s="268" t="s">
        <v>3892</v>
      </c>
      <c r="D251" s="270" t="s">
        <v>4400</v>
      </c>
      <c r="E251" s="269" t="s">
        <v>4400</v>
      </c>
      <c r="F251" s="272" t="s">
        <v>207</v>
      </c>
      <c r="G251" s="272" t="s">
        <v>6852</v>
      </c>
      <c r="H251" s="273" t="s">
        <v>3909</v>
      </c>
      <c r="I251" s="455" t="s">
        <v>4589</v>
      </c>
      <c r="J251" s="401"/>
      <c r="K251" s="274" t="s">
        <v>4438</v>
      </c>
      <c r="L251" s="288" t="s">
        <v>6853</v>
      </c>
      <c r="M251" s="274"/>
    </row>
    <row r="252" spans="1:13" s="236" customFormat="1" ht="14.1">
      <c r="B252" s="276" t="s">
        <v>5154</v>
      </c>
      <c r="C252" s="268" t="s">
        <v>5163</v>
      </c>
      <c r="D252" s="270" t="s">
        <v>4400</v>
      </c>
      <c r="E252" s="269" t="s">
        <v>4400</v>
      </c>
      <c r="F252" s="272">
        <v>104</v>
      </c>
      <c r="G252" s="272" t="s">
        <v>5164</v>
      </c>
      <c r="H252" s="273" t="s">
        <v>5165</v>
      </c>
      <c r="I252" s="271"/>
      <c r="J252" s="401"/>
      <c r="K252" s="274"/>
      <c r="L252" s="288" t="s">
        <v>6854</v>
      </c>
      <c r="M252" s="274"/>
    </row>
    <row r="253" spans="1:13" ht="27">
      <c r="A253" s="236"/>
      <c r="B253" s="276" t="s">
        <v>5154</v>
      </c>
      <c r="C253" s="268" t="s">
        <v>3892</v>
      </c>
      <c r="D253" s="270" t="s">
        <v>4400</v>
      </c>
      <c r="E253" s="270" t="s">
        <v>4400</v>
      </c>
      <c r="F253" s="272" t="s">
        <v>2155</v>
      </c>
      <c r="G253" s="272" t="s">
        <v>2156</v>
      </c>
      <c r="H253" s="273" t="s">
        <v>6779</v>
      </c>
      <c r="J253" s="401"/>
      <c r="K253" s="274" t="s">
        <v>5155</v>
      </c>
      <c r="L253" s="288"/>
      <c r="M253" s="274"/>
    </row>
    <row r="254" spans="1:13" ht="13.5">
      <c r="A254" s="236"/>
      <c r="B254" s="276" t="s">
        <v>3697</v>
      </c>
      <c r="C254" s="268" t="s">
        <v>4687</v>
      </c>
      <c r="D254" s="270"/>
      <c r="E254" s="269"/>
      <c r="F254" s="272" t="s">
        <v>4052</v>
      </c>
      <c r="G254" s="272" t="s">
        <v>4053</v>
      </c>
      <c r="H254" s="273" t="s">
        <v>4054</v>
      </c>
      <c r="I254" s="298"/>
      <c r="J254" s="401"/>
      <c r="K254" s="300"/>
      <c r="L254" s="288" t="s">
        <v>6855</v>
      </c>
      <c r="M254" s="274"/>
    </row>
    <row r="255" spans="1:13" ht="27">
      <c r="A255" s="236"/>
      <c r="B255" s="276" t="s">
        <v>5154</v>
      </c>
      <c r="C255" s="268" t="s">
        <v>3892</v>
      </c>
      <c r="D255" s="270" t="s">
        <v>4400</v>
      </c>
      <c r="E255" s="269" t="s">
        <v>4400</v>
      </c>
      <c r="F255" s="272" t="s">
        <v>2161</v>
      </c>
      <c r="G255" s="272" t="s">
        <v>3901</v>
      </c>
      <c r="H255" s="273" t="s">
        <v>2163</v>
      </c>
      <c r="I255" s="271"/>
      <c r="J255" s="401"/>
      <c r="K255" s="274" t="s">
        <v>5155</v>
      </c>
      <c r="L255" s="288"/>
      <c r="M255" s="274"/>
    </row>
    <row r="256" spans="1:13" ht="13.5">
      <c r="A256" s="236"/>
      <c r="B256" s="276" t="s">
        <v>3697</v>
      </c>
      <c r="C256" s="268" t="s">
        <v>3993</v>
      </c>
      <c r="D256" s="270"/>
      <c r="E256" s="269"/>
      <c r="F256" s="272" t="s">
        <v>4055</v>
      </c>
      <c r="G256" s="272" t="s">
        <v>4056</v>
      </c>
      <c r="H256" s="273" t="s">
        <v>4057</v>
      </c>
      <c r="I256" s="298"/>
      <c r="J256" s="401"/>
      <c r="K256" s="274"/>
      <c r="L256" s="288" t="s">
        <v>6856</v>
      </c>
      <c r="M256" s="274"/>
    </row>
    <row r="257" spans="1:13" ht="54">
      <c r="A257" s="236"/>
      <c r="B257" s="276" t="s">
        <v>5154</v>
      </c>
      <c r="C257" s="268" t="s">
        <v>3927</v>
      </c>
      <c r="D257" s="270" t="s">
        <v>4400</v>
      </c>
      <c r="E257" s="270" t="s">
        <v>4400</v>
      </c>
      <c r="F257" s="272" t="s">
        <v>2165</v>
      </c>
      <c r="G257" s="272" t="s">
        <v>6857</v>
      </c>
      <c r="H257" s="273" t="s">
        <v>6858</v>
      </c>
      <c r="I257" s="271"/>
      <c r="J257" s="401"/>
      <c r="K257" s="274" t="s">
        <v>4438</v>
      </c>
      <c r="L257" s="288"/>
      <c r="M257" s="274"/>
    </row>
    <row r="258" spans="1:13" ht="27">
      <c r="A258" s="236"/>
      <c r="B258" s="276" t="s">
        <v>3697</v>
      </c>
      <c r="C258" s="268" t="s">
        <v>3993</v>
      </c>
      <c r="D258" s="270"/>
      <c r="E258" s="269"/>
      <c r="F258" s="272" t="s">
        <v>4058</v>
      </c>
      <c r="G258" s="272" t="s">
        <v>4059</v>
      </c>
      <c r="H258" s="273" t="s">
        <v>4060</v>
      </c>
      <c r="I258" s="271"/>
      <c r="J258" s="401"/>
      <c r="K258" s="274"/>
      <c r="L258" s="288" t="s">
        <v>6859</v>
      </c>
      <c r="M258" s="274"/>
    </row>
    <row r="259" spans="1:13" ht="14.1">
      <c r="A259" s="236"/>
      <c r="B259" s="276" t="s">
        <v>5154</v>
      </c>
      <c r="C259" s="268" t="s">
        <v>3927</v>
      </c>
      <c r="D259" s="270" t="s">
        <v>4400</v>
      </c>
      <c r="E259" s="270" t="s">
        <v>4400</v>
      </c>
      <c r="F259" s="272" t="s">
        <v>2170</v>
      </c>
      <c r="G259" s="272" t="s">
        <v>6860</v>
      </c>
      <c r="H259" s="273" t="s">
        <v>6861</v>
      </c>
      <c r="I259" s="271"/>
      <c r="J259" s="401"/>
      <c r="K259" s="274" t="s">
        <v>4438</v>
      </c>
      <c r="L259" s="288"/>
      <c r="M259" s="274"/>
    </row>
    <row r="260" spans="1:13" ht="27">
      <c r="A260" s="236"/>
      <c r="B260" s="276" t="s">
        <v>3697</v>
      </c>
      <c r="C260" s="268" t="s">
        <v>6862</v>
      </c>
      <c r="D260" s="270" t="s">
        <v>4510</v>
      </c>
      <c r="E260" s="270" t="s">
        <v>4510</v>
      </c>
      <c r="F260" s="272" t="s">
        <v>2175</v>
      </c>
      <c r="G260" s="272" t="s">
        <v>6863</v>
      </c>
      <c r="H260" s="273" t="s">
        <v>6864</v>
      </c>
      <c r="I260" s="271"/>
      <c r="J260" s="401"/>
      <c r="K260" s="274" t="s">
        <v>6865</v>
      </c>
      <c r="L260" s="288" t="s">
        <v>6866</v>
      </c>
      <c r="M260" s="274"/>
    </row>
    <row r="261" spans="1:13" ht="27">
      <c r="A261" s="236"/>
      <c r="B261" s="276" t="s">
        <v>5154</v>
      </c>
      <c r="C261" s="268" t="s">
        <v>6608</v>
      </c>
      <c r="D261" s="270" t="s">
        <v>4400</v>
      </c>
      <c r="E261" s="270" t="s">
        <v>4400</v>
      </c>
      <c r="F261" s="272" t="s">
        <v>2183</v>
      </c>
      <c r="G261" s="272" t="s">
        <v>6867</v>
      </c>
      <c r="H261" s="273" t="s">
        <v>6868</v>
      </c>
      <c r="I261" s="271"/>
      <c r="J261" s="401"/>
      <c r="K261" s="274" t="s">
        <v>4438</v>
      </c>
      <c r="L261" s="288" t="s">
        <v>6869</v>
      </c>
      <c r="M261" s="274"/>
    </row>
    <row r="262" spans="1:13" ht="14.1">
      <c r="A262" s="236"/>
      <c r="B262" s="276" t="s">
        <v>5154</v>
      </c>
      <c r="C262" s="268" t="s">
        <v>3892</v>
      </c>
      <c r="D262" s="270" t="s">
        <v>4400</v>
      </c>
      <c r="E262" s="269" t="s">
        <v>4400</v>
      </c>
      <c r="F262" s="272" t="s">
        <v>3905</v>
      </c>
      <c r="G262" s="272" t="s">
        <v>2571</v>
      </c>
      <c r="H262" s="273" t="s">
        <v>2572</v>
      </c>
      <c r="I262" s="271"/>
      <c r="J262" s="401"/>
      <c r="K262" s="274"/>
      <c r="L262" s="288" t="s">
        <v>6870</v>
      </c>
      <c r="M262" s="274"/>
    </row>
    <row r="263" spans="1:13" ht="14.1">
      <c r="A263" s="236"/>
      <c r="B263" s="276" t="s">
        <v>5154</v>
      </c>
      <c r="C263" s="268" t="s">
        <v>3892</v>
      </c>
      <c r="D263" s="270" t="s">
        <v>4400</v>
      </c>
      <c r="E263" s="269" t="s">
        <v>4400</v>
      </c>
      <c r="F263" s="272" t="s">
        <v>3906</v>
      </c>
      <c r="G263" s="272" t="s">
        <v>2574</v>
      </c>
      <c r="H263" s="273" t="s">
        <v>2575</v>
      </c>
      <c r="I263" s="271"/>
      <c r="J263" s="401"/>
      <c r="K263" s="274"/>
      <c r="L263" s="288" t="s">
        <v>6871</v>
      </c>
      <c r="M263" s="274"/>
    </row>
    <row r="264" spans="1:13" ht="14.1">
      <c r="A264" s="236"/>
      <c r="B264" s="276" t="s">
        <v>5154</v>
      </c>
      <c r="C264" s="268" t="s">
        <v>4508</v>
      </c>
      <c r="D264" s="270" t="s">
        <v>4400</v>
      </c>
      <c r="E264" s="269" t="s">
        <v>4400</v>
      </c>
      <c r="F264" s="272" t="s">
        <v>2187</v>
      </c>
      <c r="G264" s="272" t="s">
        <v>2188</v>
      </c>
      <c r="H264" s="273" t="s">
        <v>4003</v>
      </c>
      <c r="I264" s="271"/>
      <c r="J264" s="401"/>
      <c r="K264" s="274" t="s">
        <v>5159</v>
      </c>
      <c r="L264" s="288" t="s">
        <v>6872</v>
      </c>
      <c r="M264" s="274"/>
    </row>
    <row r="265" spans="1:13" ht="14.1">
      <c r="A265" s="236"/>
      <c r="B265" s="276" t="s">
        <v>5154</v>
      </c>
      <c r="C265" s="268" t="s">
        <v>4592</v>
      </c>
      <c r="D265" s="270" t="s">
        <v>4400</v>
      </c>
      <c r="E265" s="269" t="s">
        <v>4400</v>
      </c>
      <c r="F265" s="272" t="s">
        <v>4004</v>
      </c>
      <c r="G265" s="272" t="s">
        <v>2576</v>
      </c>
      <c r="H265" s="273" t="s">
        <v>2577</v>
      </c>
      <c r="I265" s="271"/>
      <c r="J265" s="401"/>
      <c r="K265" s="274"/>
      <c r="L265" s="288" t="s">
        <v>6873</v>
      </c>
      <c r="M265" s="274"/>
    </row>
    <row r="266" spans="1:13" ht="14.1">
      <c r="A266" s="236"/>
      <c r="B266" s="276" t="s">
        <v>5154</v>
      </c>
      <c r="C266" s="268" t="s">
        <v>4614</v>
      </c>
      <c r="D266" s="270" t="s">
        <v>4400</v>
      </c>
      <c r="E266" s="269" t="s">
        <v>4400</v>
      </c>
      <c r="F266" s="272" t="s">
        <v>4005</v>
      </c>
      <c r="G266" s="272" t="s">
        <v>2578</v>
      </c>
      <c r="H266" s="273" t="s">
        <v>2579</v>
      </c>
      <c r="I266" s="271"/>
      <c r="J266" s="401"/>
      <c r="K266" s="274"/>
      <c r="L266" s="288" t="s">
        <v>6874</v>
      </c>
      <c r="M266" s="274"/>
    </row>
    <row r="267" spans="1:13" ht="14.1">
      <c r="A267" s="236"/>
      <c r="B267" s="276" t="s">
        <v>5154</v>
      </c>
      <c r="C267" s="268" t="s">
        <v>4614</v>
      </c>
      <c r="D267" s="270" t="s">
        <v>4400</v>
      </c>
      <c r="E267" s="269" t="s">
        <v>4400</v>
      </c>
      <c r="F267" s="272" t="s">
        <v>4006</v>
      </c>
      <c r="G267" s="272" t="s">
        <v>2581</v>
      </c>
      <c r="H267" s="273" t="s">
        <v>2582</v>
      </c>
      <c r="I267" s="271"/>
      <c r="J267" s="401"/>
      <c r="K267" s="274"/>
      <c r="L267" s="288" t="s">
        <v>6875</v>
      </c>
      <c r="M267" s="274"/>
    </row>
    <row r="268" spans="1:13" ht="14.1">
      <c r="A268" s="236"/>
      <c r="B268" s="276" t="s">
        <v>3697</v>
      </c>
      <c r="C268" s="268" t="s">
        <v>6876</v>
      </c>
      <c r="D268" s="270" t="s">
        <v>4400</v>
      </c>
      <c r="E268" s="269" t="s">
        <v>4400</v>
      </c>
      <c r="F268" s="272" t="s">
        <v>4007</v>
      </c>
      <c r="G268" s="272" t="s">
        <v>6877</v>
      </c>
      <c r="H268" s="273" t="s">
        <v>6878</v>
      </c>
      <c r="I268" s="271"/>
      <c r="J268" s="401"/>
      <c r="K268" s="274"/>
      <c r="L268" s="288" t="s">
        <v>6879</v>
      </c>
      <c r="M268" s="274"/>
    </row>
    <row r="269" spans="1:13" ht="27">
      <c r="A269" s="236"/>
      <c r="B269" s="276" t="s">
        <v>3697</v>
      </c>
      <c r="C269" s="268" t="s">
        <v>6880</v>
      </c>
      <c r="D269" s="270" t="s">
        <v>4400</v>
      </c>
      <c r="E269" s="269" t="s">
        <v>4400</v>
      </c>
      <c r="F269" s="272" t="s">
        <v>4008</v>
      </c>
      <c r="G269" s="272" t="s">
        <v>6881</v>
      </c>
      <c r="H269" s="273" t="s">
        <v>6882</v>
      </c>
      <c r="I269" s="271"/>
      <c r="J269" s="401"/>
      <c r="K269" s="274"/>
      <c r="L269" s="288" t="s">
        <v>6883</v>
      </c>
      <c r="M269" s="274"/>
    </row>
    <row r="270" spans="1:13" ht="14.1">
      <c r="A270" s="236"/>
      <c r="B270" s="276" t="s">
        <v>5154</v>
      </c>
      <c r="C270" s="268" t="s">
        <v>3993</v>
      </c>
      <c r="D270" s="270" t="s">
        <v>4400</v>
      </c>
      <c r="E270" s="269" t="s">
        <v>4400</v>
      </c>
      <c r="F270" s="272" t="s">
        <v>3904</v>
      </c>
      <c r="G270" s="272" t="s">
        <v>6884</v>
      </c>
      <c r="H270" s="273" t="s">
        <v>6885</v>
      </c>
      <c r="I270" s="271"/>
      <c r="J270" s="401"/>
      <c r="K270" s="274"/>
      <c r="L270" s="288"/>
      <c r="M270" s="274"/>
    </row>
    <row r="271" spans="1:13" ht="14.1">
      <c r="A271" s="236"/>
      <c r="B271" s="276" t="s">
        <v>5154</v>
      </c>
      <c r="C271" s="268" t="s">
        <v>3993</v>
      </c>
      <c r="D271" s="270" t="s">
        <v>4400</v>
      </c>
      <c r="E271" s="269" t="s">
        <v>4400</v>
      </c>
      <c r="F271" s="272" t="s">
        <v>4009</v>
      </c>
      <c r="G271" s="272" t="s">
        <v>2602</v>
      </c>
      <c r="H271" s="273" t="s">
        <v>2603</v>
      </c>
      <c r="I271" s="271"/>
      <c r="J271" s="401"/>
      <c r="K271" s="274"/>
      <c r="L271" s="288" t="s">
        <v>6886</v>
      </c>
      <c r="M271" s="274"/>
    </row>
    <row r="272" spans="1:13" ht="14.1">
      <c r="A272" s="236"/>
      <c r="B272" s="276" t="s">
        <v>5154</v>
      </c>
      <c r="C272" s="268" t="s">
        <v>3993</v>
      </c>
      <c r="D272" s="270" t="s">
        <v>4400</v>
      </c>
      <c r="E272" s="269" t="s">
        <v>4400</v>
      </c>
      <c r="F272" s="272" t="s">
        <v>4010</v>
      </c>
      <c r="G272" s="272" t="s">
        <v>2604</v>
      </c>
      <c r="H272" s="273"/>
      <c r="I272" s="271"/>
      <c r="J272" s="401"/>
      <c r="K272" s="274"/>
      <c r="L272" s="288" t="s">
        <v>6887</v>
      </c>
      <c r="M272" s="274"/>
    </row>
    <row r="273" spans="1:13" ht="13.5">
      <c r="A273" s="236"/>
      <c r="B273" s="276" t="s">
        <v>5154</v>
      </c>
      <c r="C273" s="268" t="s">
        <v>5161</v>
      </c>
      <c r="D273" s="269" t="s">
        <v>4400</v>
      </c>
      <c r="E273" s="269" t="s">
        <v>4400</v>
      </c>
      <c r="F273" s="272" t="s">
        <v>2191</v>
      </c>
      <c r="G273" s="272" t="s">
        <v>3803</v>
      </c>
      <c r="H273" s="273" t="s">
        <v>2192</v>
      </c>
      <c r="I273" s="271"/>
      <c r="J273" s="401"/>
      <c r="K273" s="274"/>
      <c r="L273" s="288" t="s">
        <v>6888</v>
      </c>
      <c r="M273" s="274"/>
    </row>
    <row r="274" spans="1:13" ht="14.1">
      <c r="A274" s="236"/>
      <c r="B274" s="276" t="s">
        <v>5154</v>
      </c>
      <c r="C274" s="268" t="s">
        <v>3790</v>
      </c>
      <c r="D274" s="270" t="s">
        <v>4400</v>
      </c>
      <c r="E274" s="269" t="s">
        <v>4400</v>
      </c>
      <c r="F274" s="272" t="s">
        <v>2195</v>
      </c>
      <c r="G274" s="272" t="s">
        <v>3804</v>
      </c>
      <c r="H274" s="273" t="s">
        <v>2196</v>
      </c>
      <c r="I274" s="271"/>
      <c r="J274" s="401"/>
      <c r="K274" s="274"/>
      <c r="L274" s="288" t="s">
        <v>6889</v>
      </c>
      <c r="M274" s="274"/>
    </row>
    <row r="275" spans="1:13" ht="14.1">
      <c r="A275" s="236"/>
      <c r="B275" s="276" t="s">
        <v>5154</v>
      </c>
      <c r="C275" s="268" t="s">
        <v>3966</v>
      </c>
      <c r="D275" s="270" t="s">
        <v>4400</v>
      </c>
      <c r="E275" s="269" t="s">
        <v>4400</v>
      </c>
      <c r="F275" s="272" t="s">
        <v>2198</v>
      </c>
      <c r="G275" s="272" t="s">
        <v>3976</v>
      </c>
      <c r="H275" s="273" t="s">
        <v>2200</v>
      </c>
      <c r="I275" s="271"/>
      <c r="J275" s="401"/>
      <c r="K275" s="274"/>
      <c r="L275" s="288" t="s">
        <v>6890</v>
      </c>
      <c r="M275" s="274"/>
    </row>
    <row r="276" spans="1:13" ht="14.1">
      <c r="A276" s="236"/>
      <c r="B276" s="276" t="s">
        <v>5154</v>
      </c>
      <c r="C276" s="268" t="s">
        <v>4687</v>
      </c>
      <c r="D276" s="270" t="s">
        <v>4400</v>
      </c>
      <c r="E276" s="269" t="s">
        <v>4400</v>
      </c>
      <c r="F276" s="272" t="s">
        <v>2202</v>
      </c>
      <c r="G276" s="272" t="s">
        <v>4011</v>
      </c>
      <c r="H276" s="273" t="s">
        <v>2203</v>
      </c>
      <c r="I276" s="271"/>
      <c r="J276" s="401"/>
      <c r="K276" s="274" t="s">
        <v>1664</v>
      </c>
      <c r="L276" s="288" t="s">
        <v>6891</v>
      </c>
      <c r="M276" s="274"/>
    </row>
    <row r="277" spans="1:13" ht="14.1">
      <c r="A277" s="236"/>
      <c r="B277" s="276" t="s">
        <v>5154</v>
      </c>
      <c r="C277" s="268" t="s">
        <v>4687</v>
      </c>
      <c r="D277" s="270" t="s">
        <v>4400</v>
      </c>
      <c r="E277" s="269" t="s">
        <v>4400</v>
      </c>
      <c r="F277" s="272" t="s">
        <v>2205</v>
      </c>
      <c r="G277" s="272" t="s">
        <v>4012</v>
      </c>
      <c r="H277" s="273" t="s">
        <v>2206</v>
      </c>
      <c r="I277" s="271" t="s">
        <v>4545</v>
      </c>
      <c r="J277" s="401"/>
      <c r="K277" s="274" t="s">
        <v>1664</v>
      </c>
      <c r="L277" s="288" t="s">
        <v>6891</v>
      </c>
      <c r="M277" s="274"/>
    </row>
    <row r="278" spans="1:13" ht="27">
      <c r="A278" s="236"/>
      <c r="B278" s="276" t="s">
        <v>3697</v>
      </c>
      <c r="C278" s="268" t="s">
        <v>6823</v>
      </c>
      <c r="D278" s="270" t="s">
        <v>4400</v>
      </c>
      <c r="E278" s="269" t="s">
        <v>4400</v>
      </c>
      <c r="F278" s="272" t="s">
        <v>4013</v>
      </c>
      <c r="G278" s="272" t="s">
        <v>6892</v>
      </c>
      <c r="H278" s="273" t="s">
        <v>6893</v>
      </c>
      <c r="I278" s="271"/>
      <c r="J278" s="401"/>
      <c r="K278" s="274"/>
      <c r="L278" s="288" t="s">
        <v>6894</v>
      </c>
      <c r="M278" s="274"/>
    </row>
    <row r="279" spans="1:13" ht="14.1">
      <c r="A279" s="236"/>
      <c r="B279" s="276" t="s">
        <v>5154</v>
      </c>
      <c r="C279" s="268" t="s">
        <v>3950</v>
      </c>
      <c r="D279" s="270" t="s">
        <v>4400</v>
      </c>
      <c r="E279" s="269" t="s">
        <v>4400</v>
      </c>
      <c r="F279" s="272" t="s">
        <v>3951</v>
      </c>
      <c r="G279" s="272" t="s">
        <v>3952</v>
      </c>
      <c r="H279" s="273" t="s">
        <v>2607</v>
      </c>
      <c r="I279" s="271"/>
      <c r="J279" s="401"/>
      <c r="K279" s="274"/>
      <c r="L279" s="288" t="s">
        <v>6895</v>
      </c>
      <c r="M279" s="274"/>
    </row>
    <row r="280" spans="1:13" ht="14.1">
      <c r="A280" s="236"/>
      <c r="B280" s="276" t="s">
        <v>5154</v>
      </c>
      <c r="C280" s="268" t="s">
        <v>4754</v>
      </c>
      <c r="D280" s="270" t="s">
        <v>4400</v>
      </c>
      <c r="E280" s="269" t="s">
        <v>4400</v>
      </c>
      <c r="F280" s="272" t="s">
        <v>2208</v>
      </c>
      <c r="G280" s="272" t="s">
        <v>4085</v>
      </c>
      <c r="H280" s="273" t="s">
        <v>2211</v>
      </c>
      <c r="I280" s="271"/>
      <c r="J280" s="401"/>
      <c r="K280" s="274"/>
      <c r="L280" s="288" t="s">
        <v>6896</v>
      </c>
      <c r="M280" s="274"/>
    </row>
    <row r="281" spans="1:13" ht="14.1">
      <c r="A281" s="236"/>
      <c r="B281" s="276" t="s">
        <v>5154</v>
      </c>
      <c r="C281" s="268" t="s">
        <v>4754</v>
      </c>
      <c r="D281" s="270" t="s">
        <v>4400</v>
      </c>
      <c r="E281" s="269" t="s">
        <v>4400</v>
      </c>
      <c r="F281" s="272" t="s">
        <v>2217</v>
      </c>
      <c r="G281" s="272" t="s">
        <v>4015</v>
      </c>
      <c r="H281" s="273" t="s">
        <v>2219</v>
      </c>
      <c r="I281" s="271"/>
      <c r="J281" s="401"/>
      <c r="K281" s="274"/>
      <c r="L281" s="288" t="s">
        <v>6897</v>
      </c>
      <c r="M281" s="274"/>
    </row>
    <row r="282" spans="1:13" ht="14.1">
      <c r="A282" s="236"/>
      <c r="B282" s="276" t="s">
        <v>5154</v>
      </c>
      <c r="C282" s="268" t="s">
        <v>3790</v>
      </c>
      <c r="D282" s="270" t="s">
        <v>4400</v>
      </c>
      <c r="E282" s="269" t="s">
        <v>4400</v>
      </c>
      <c r="F282" s="272" t="s">
        <v>3805</v>
      </c>
      <c r="G282" s="272" t="s">
        <v>3806</v>
      </c>
      <c r="H282" s="273"/>
      <c r="I282" s="271"/>
      <c r="J282" s="401"/>
      <c r="K282" s="274"/>
      <c r="L282" s="288" t="s">
        <v>6898</v>
      </c>
      <c r="M282" s="274"/>
    </row>
    <row r="283" spans="1:13" ht="27">
      <c r="A283" s="236"/>
      <c r="B283" s="276" t="s">
        <v>5154</v>
      </c>
      <c r="C283" s="268" t="s">
        <v>4287</v>
      </c>
      <c r="D283" s="270" t="s">
        <v>4400</v>
      </c>
      <c r="E283" s="269" t="s">
        <v>4400</v>
      </c>
      <c r="F283" s="272" t="s">
        <v>4016</v>
      </c>
      <c r="G283" s="272" t="s">
        <v>5166</v>
      </c>
      <c r="H283" s="273" t="s">
        <v>5167</v>
      </c>
      <c r="I283" s="271"/>
      <c r="J283" s="401"/>
      <c r="K283" s="274"/>
      <c r="L283" s="288" t="s">
        <v>6899</v>
      </c>
      <c r="M283" s="274"/>
    </row>
    <row r="284" spans="1:13" ht="14.1">
      <c r="A284" s="236"/>
      <c r="B284" s="276" t="s">
        <v>5154</v>
      </c>
      <c r="C284" s="268" t="s">
        <v>3790</v>
      </c>
      <c r="D284" s="270" t="s">
        <v>4400</v>
      </c>
      <c r="E284" s="269" t="s">
        <v>4400</v>
      </c>
      <c r="F284" s="272" t="s">
        <v>4018</v>
      </c>
      <c r="G284" s="272" t="s">
        <v>5170</v>
      </c>
      <c r="H284" s="273"/>
      <c r="I284" s="271"/>
      <c r="J284" s="401"/>
      <c r="K284" s="274"/>
      <c r="L284" s="288"/>
      <c r="M284" s="274"/>
    </row>
    <row r="285" spans="1:13" ht="27">
      <c r="A285" s="236"/>
      <c r="B285" s="276" t="s">
        <v>5154</v>
      </c>
      <c r="C285" s="268" t="s">
        <v>3966</v>
      </c>
      <c r="D285" s="270" t="s">
        <v>6900</v>
      </c>
      <c r="E285" s="269" t="s">
        <v>4400</v>
      </c>
      <c r="F285" s="272" t="s">
        <v>2221</v>
      </c>
      <c r="G285" s="272" t="s">
        <v>4020</v>
      </c>
      <c r="H285" s="273" t="s">
        <v>2223</v>
      </c>
      <c r="I285" s="271"/>
      <c r="J285" s="401"/>
      <c r="K285" s="274"/>
      <c r="L285" s="288" t="s">
        <v>6901</v>
      </c>
      <c r="M285" s="274"/>
    </row>
    <row r="286" spans="1:13" ht="14.1">
      <c r="A286" s="236"/>
      <c r="B286" s="276" t="s">
        <v>5154</v>
      </c>
      <c r="C286" s="268" t="s">
        <v>4687</v>
      </c>
      <c r="D286" s="270" t="s">
        <v>4510</v>
      </c>
      <c r="E286" s="269" t="s">
        <v>4400</v>
      </c>
      <c r="F286" s="272" t="s">
        <v>4021</v>
      </c>
      <c r="G286" s="272" t="s">
        <v>2610</v>
      </c>
      <c r="H286" s="273" t="s">
        <v>2611</v>
      </c>
      <c r="I286" s="271"/>
      <c r="J286" s="401"/>
      <c r="K286" s="274"/>
      <c r="L286" s="288" t="s">
        <v>6902</v>
      </c>
      <c r="M286" s="274"/>
    </row>
    <row r="287" spans="1:13" ht="13.5">
      <c r="A287" s="236"/>
      <c r="B287" s="276" t="s">
        <v>5154</v>
      </c>
      <c r="C287" s="268" t="s">
        <v>4687</v>
      </c>
      <c r="D287" s="269" t="s">
        <v>4400</v>
      </c>
      <c r="E287" s="269" t="s">
        <v>4400</v>
      </c>
      <c r="F287" s="272" t="s">
        <v>3977</v>
      </c>
      <c r="G287" s="272" t="s">
        <v>5171</v>
      </c>
      <c r="H287" s="273" t="s">
        <v>5172</v>
      </c>
      <c r="I287" s="271"/>
      <c r="J287" s="401"/>
      <c r="K287" s="274"/>
      <c r="L287" s="288" t="s">
        <v>6903</v>
      </c>
      <c r="M287" s="274"/>
    </row>
    <row r="288" spans="1:13" ht="13.5">
      <c r="A288" s="236"/>
      <c r="B288" s="276" t="s">
        <v>5154</v>
      </c>
      <c r="C288" s="268" t="s">
        <v>4687</v>
      </c>
      <c r="D288" s="269" t="s">
        <v>4400</v>
      </c>
      <c r="E288" s="269" t="s">
        <v>4400</v>
      </c>
      <c r="F288" s="272" t="s">
        <v>3924</v>
      </c>
      <c r="G288" s="272" t="s">
        <v>5173</v>
      </c>
      <c r="H288" s="273" t="s">
        <v>5174</v>
      </c>
      <c r="I288" s="271"/>
      <c r="J288" s="401"/>
      <c r="K288" s="274"/>
      <c r="L288" s="288" t="s">
        <v>6872</v>
      </c>
      <c r="M288" s="274"/>
    </row>
    <row r="289" spans="1:13" ht="13.5">
      <c r="A289" s="236"/>
      <c r="B289" s="276" t="s">
        <v>5154</v>
      </c>
      <c r="C289" s="268" t="s">
        <v>3790</v>
      </c>
      <c r="D289" s="269" t="s">
        <v>4400</v>
      </c>
      <c r="E289" s="269" t="s">
        <v>4400</v>
      </c>
      <c r="F289" s="272" t="s">
        <v>2225</v>
      </c>
      <c r="G289" s="272" t="s">
        <v>3832</v>
      </c>
      <c r="H289" s="273" t="s">
        <v>2228</v>
      </c>
      <c r="I289" s="271"/>
      <c r="J289" s="401"/>
      <c r="K289" s="274"/>
      <c r="L289" s="288" t="s">
        <v>6898</v>
      </c>
      <c r="M289" s="274"/>
    </row>
    <row r="290" spans="1:13" ht="27">
      <c r="A290" s="236"/>
      <c r="B290" s="276" t="s">
        <v>5154</v>
      </c>
      <c r="C290" s="268" t="s">
        <v>6904</v>
      </c>
      <c r="D290" s="269" t="s">
        <v>4510</v>
      </c>
      <c r="E290" s="269" t="s">
        <v>4400</v>
      </c>
      <c r="F290" s="272" t="s">
        <v>3947</v>
      </c>
      <c r="G290" s="272" t="s">
        <v>6905</v>
      </c>
      <c r="H290" s="273" t="s">
        <v>6906</v>
      </c>
      <c r="I290" s="271"/>
      <c r="J290" s="401"/>
      <c r="K290" s="274" t="s">
        <v>6907</v>
      </c>
      <c r="L290" s="288"/>
      <c r="M290" s="274"/>
    </row>
    <row r="291" spans="1:13" ht="27">
      <c r="A291" s="236"/>
      <c r="B291" s="276" t="s">
        <v>5154</v>
      </c>
      <c r="C291" s="268" t="s">
        <v>6908</v>
      </c>
      <c r="D291" s="269" t="s">
        <v>4510</v>
      </c>
      <c r="E291" s="269" t="s">
        <v>4400</v>
      </c>
      <c r="F291" s="272" t="s">
        <v>2230</v>
      </c>
      <c r="G291" s="272" t="s">
        <v>6909</v>
      </c>
      <c r="H291" s="273" t="s">
        <v>6910</v>
      </c>
      <c r="I291" s="271"/>
      <c r="J291" s="401"/>
      <c r="K291" s="274" t="s">
        <v>6907</v>
      </c>
      <c r="L291" s="288"/>
      <c r="M291" s="274"/>
    </row>
    <row r="292" spans="1:13" ht="27">
      <c r="A292" s="236"/>
      <c r="B292" s="276" t="s">
        <v>5154</v>
      </c>
      <c r="C292" s="268" t="s">
        <v>6908</v>
      </c>
      <c r="D292" s="269" t="s">
        <v>4510</v>
      </c>
      <c r="E292" s="269" t="s">
        <v>4400</v>
      </c>
      <c r="F292" s="272" t="s">
        <v>3979</v>
      </c>
      <c r="G292" s="272" t="s">
        <v>6911</v>
      </c>
      <c r="H292" s="273" t="s">
        <v>6912</v>
      </c>
      <c r="I292" s="271"/>
      <c r="J292" s="401"/>
      <c r="K292" s="274" t="s">
        <v>6907</v>
      </c>
      <c r="L292" s="288"/>
      <c r="M292" s="274"/>
    </row>
    <row r="293" spans="1:13" ht="14.1">
      <c r="A293" s="236"/>
      <c r="B293" s="276" t="s">
        <v>5154</v>
      </c>
      <c r="C293" s="268" t="s">
        <v>4592</v>
      </c>
      <c r="D293" s="270" t="s">
        <v>4400</v>
      </c>
      <c r="E293" s="269" t="s">
        <v>4400</v>
      </c>
      <c r="F293" s="272" t="s">
        <v>4025</v>
      </c>
      <c r="G293" s="272" t="s">
        <v>4026</v>
      </c>
      <c r="H293" s="273" t="s">
        <v>4027</v>
      </c>
      <c r="I293" s="271"/>
      <c r="J293" s="401"/>
      <c r="K293" s="274"/>
      <c r="L293" s="288" t="s">
        <v>6913</v>
      </c>
      <c r="M293" s="274"/>
    </row>
    <row r="294" spans="1:13" ht="27">
      <c r="A294" s="236"/>
      <c r="B294" s="276" t="s">
        <v>5154</v>
      </c>
      <c r="C294" s="268" t="s">
        <v>4687</v>
      </c>
      <c r="D294" s="270" t="s">
        <v>4400</v>
      </c>
      <c r="E294" s="269" t="s">
        <v>4400</v>
      </c>
      <c r="F294" s="272" t="s">
        <v>4028</v>
      </c>
      <c r="G294" s="272" t="s">
        <v>4029</v>
      </c>
      <c r="H294" s="273" t="s">
        <v>4030</v>
      </c>
      <c r="I294" s="271"/>
      <c r="J294" s="401"/>
      <c r="K294" s="274"/>
      <c r="L294" s="288"/>
      <c r="M294" s="274"/>
    </row>
    <row r="295" spans="1:13" ht="54">
      <c r="A295" s="236"/>
      <c r="B295" s="276" t="s">
        <v>5154</v>
      </c>
      <c r="C295" s="268" t="s">
        <v>4065</v>
      </c>
      <c r="D295" s="270" t="s">
        <v>4400</v>
      </c>
      <c r="E295" s="269" t="s">
        <v>4400</v>
      </c>
      <c r="F295" s="272" t="s">
        <v>3822</v>
      </c>
      <c r="G295" s="272" t="s">
        <v>3823</v>
      </c>
      <c r="H295" s="273" t="s">
        <v>3824</v>
      </c>
      <c r="I295" s="271"/>
      <c r="J295" s="401"/>
      <c r="K295" s="274" t="s">
        <v>5175</v>
      </c>
      <c r="L295" s="288" t="s">
        <v>6914</v>
      </c>
      <c r="M295" s="274"/>
    </row>
    <row r="296" spans="1:13" ht="27">
      <c r="A296" s="236"/>
      <c r="B296" s="276" t="s">
        <v>5154</v>
      </c>
      <c r="C296" s="268" t="s">
        <v>5107</v>
      </c>
      <c r="D296" s="270" t="s">
        <v>4400</v>
      </c>
      <c r="E296" s="269" t="s">
        <v>4400</v>
      </c>
      <c r="F296" s="272" t="s">
        <v>3878</v>
      </c>
      <c r="G296" s="272" t="s">
        <v>5179</v>
      </c>
      <c r="H296" s="273" t="s">
        <v>5180</v>
      </c>
      <c r="I296" s="271"/>
      <c r="J296" s="401"/>
      <c r="K296" s="274" t="s">
        <v>4438</v>
      </c>
      <c r="L296" s="288" t="s">
        <v>6915</v>
      </c>
      <c r="M296" s="274"/>
    </row>
    <row r="297" spans="1:13" ht="27">
      <c r="A297" s="236"/>
      <c r="B297" s="276" t="s">
        <v>5154</v>
      </c>
      <c r="C297" s="268" t="s">
        <v>4261</v>
      </c>
      <c r="D297" s="270" t="s">
        <v>4400</v>
      </c>
      <c r="E297" s="269" t="s">
        <v>4400</v>
      </c>
      <c r="F297" s="272" t="s">
        <v>4263</v>
      </c>
      <c r="G297" s="272" t="s">
        <v>4264</v>
      </c>
      <c r="H297" s="273"/>
      <c r="I297" s="271"/>
      <c r="J297" s="401"/>
      <c r="K297" s="274" t="s">
        <v>4438</v>
      </c>
      <c r="L297" s="288" t="s">
        <v>6916</v>
      </c>
      <c r="M297" s="274"/>
    </row>
    <row r="298" spans="1:13" ht="14.1">
      <c r="A298" s="236"/>
      <c r="B298" s="276" t="s">
        <v>5154</v>
      </c>
      <c r="C298" s="268" t="s">
        <v>4261</v>
      </c>
      <c r="D298" s="270" t="s">
        <v>4400</v>
      </c>
      <c r="E298" s="269" t="s">
        <v>4400</v>
      </c>
      <c r="F298" s="272" t="s">
        <v>4265</v>
      </c>
      <c r="G298" s="272" t="s">
        <v>4266</v>
      </c>
      <c r="H298" s="273" t="s">
        <v>1860</v>
      </c>
      <c r="I298" s="271"/>
      <c r="J298" s="401"/>
      <c r="K298" s="274" t="s">
        <v>4438</v>
      </c>
      <c r="L298" s="288" t="s">
        <v>6594</v>
      </c>
      <c r="M298" s="274"/>
    </row>
    <row r="299" spans="1:13" ht="27">
      <c r="A299" s="236"/>
      <c r="B299" s="276" t="s">
        <v>5154</v>
      </c>
      <c r="C299" s="268" t="s">
        <v>3966</v>
      </c>
      <c r="D299" s="270" t="s">
        <v>4400</v>
      </c>
      <c r="E299" s="269" t="s">
        <v>4400</v>
      </c>
      <c r="F299" s="272" t="s">
        <v>3981</v>
      </c>
      <c r="G299" s="272" t="s">
        <v>3982</v>
      </c>
      <c r="H299" s="273" t="s">
        <v>1887</v>
      </c>
      <c r="I299" s="271"/>
      <c r="J299" s="401"/>
      <c r="K299" s="274" t="s">
        <v>4438</v>
      </c>
      <c r="L299" s="288" t="s">
        <v>1885</v>
      </c>
      <c r="M299" s="274"/>
    </row>
    <row r="300" spans="1:13" ht="27">
      <c r="A300" s="236"/>
      <c r="B300" s="276" t="s">
        <v>5154</v>
      </c>
      <c r="C300" s="268" t="s">
        <v>3966</v>
      </c>
      <c r="D300" s="270" t="s">
        <v>4400</v>
      </c>
      <c r="E300" s="269" t="s">
        <v>4400</v>
      </c>
      <c r="F300" s="272" t="s">
        <v>3983</v>
      </c>
      <c r="G300" s="272" t="s">
        <v>3984</v>
      </c>
      <c r="H300" s="273" t="s">
        <v>5188</v>
      </c>
      <c r="I300" s="271"/>
      <c r="J300" s="401"/>
      <c r="K300" s="274" t="s">
        <v>4438</v>
      </c>
      <c r="L300" s="288" t="s">
        <v>1890</v>
      </c>
      <c r="M300" s="274"/>
    </row>
    <row r="301" spans="1:13" ht="14.1">
      <c r="A301" s="236"/>
      <c r="B301" s="276" t="s">
        <v>5154</v>
      </c>
      <c r="C301" s="268" t="s">
        <v>4261</v>
      </c>
      <c r="D301" s="270" t="s">
        <v>4400</v>
      </c>
      <c r="E301" s="269" t="s">
        <v>4400</v>
      </c>
      <c r="F301" s="272" t="s">
        <v>4036</v>
      </c>
      <c r="G301" s="272" t="s">
        <v>4037</v>
      </c>
      <c r="H301" s="273" t="s">
        <v>4038</v>
      </c>
      <c r="I301" s="271"/>
      <c r="J301" s="401"/>
      <c r="K301" s="274"/>
      <c r="L301" s="288" t="s">
        <v>6917</v>
      </c>
      <c r="M301" s="274"/>
    </row>
    <row r="302" spans="1:13" ht="14.1">
      <c r="A302" s="236"/>
      <c r="B302" s="276" t="s">
        <v>5154</v>
      </c>
      <c r="C302" s="268" t="s">
        <v>4518</v>
      </c>
      <c r="D302" s="270" t="s">
        <v>4400</v>
      </c>
      <c r="E302" s="269" t="s">
        <v>4400</v>
      </c>
      <c r="F302" s="272" t="s">
        <v>4039</v>
      </c>
      <c r="G302" s="272" t="s">
        <v>5189</v>
      </c>
      <c r="H302" s="273" t="s">
        <v>5190</v>
      </c>
      <c r="I302" s="271"/>
      <c r="J302" s="401"/>
      <c r="K302" s="274" t="s">
        <v>4438</v>
      </c>
      <c r="L302" s="288" t="s">
        <v>6918</v>
      </c>
      <c r="M302" s="274"/>
    </row>
    <row r="303" spans="1:13" ht="13.5">
      <c r="A303" s="236"/>
      <c r="B303" s="276" t="s">
        <v>5154</v>
      </c>
      <c r="C303" s="268" t="s">
        <v>4518</v>
      </c>
      <c r="D303" s="269" t="s">
        <v>4510</v>
      </c>
      <c r="E303" s="269" t="s">
        <v>4510</v>
      </c>
      <c r="F303" s="272" t="s">
        <v>4042</v>
      </c>
      <c r="G303" s="272" t="s">
        <v>5193</v>
      </c>
      <c r="H303" s="273" t="s">
        <v>5194</v>
      </c>
      <c r="I303" s="271"/>
      <c r="J303" s="401"/>
      <c r="K303" s="274" t="s">
        <v>4438</v>
      </c>
      <c r="L303" s="288" t="s">
        <v>6918</v>
      </c>
      <c r="M303" s="274"/>
    </row>
    <row r="304" spans="1:13" ht="14.1">
      <c r="A304" s="236"/>
      <c r="B304" s="276" t="s">
        <v>5154</v>
      </c>
      <c r="C304" s="268" t="s">
        <v>4518</v>
      </c>
      <c r="D304" s="270" t="s">
        <v>4400</v>
      </c>
      <c r="E304" s="270" t="s">
        <v>4400</v>
      </c>
      <c r="F304" s="272" t="s">
        <v>4046</v>
      </c>
      <c r="G304" s="272" t="s">
        <v>5195</v>
      </c>
      <c r="H304" s="273" t="s">
        <v>5196</v>
      </c>
      <c r="I304" s="271"/>
      <c r="J304" s="401"/>
      <c r="K304" s="274" t="s">
        <v>4438</v>
      </c>
      <c r="L304" s="288" t="s">
        <v>6919</v>
      </c>
      <c r="M304" s="274"/>
    </row>
    <row r="305" spans="1:13" ht="14.1">
      <c r="A305" s="236"/>
      <c r="B305" s="276" t="s">
        <v>5154</v>
      </c>
      <c r="C305" s="297" t="s">
        <v>4321</v>
      </c>
      <c r="D305" s="270" t="s">
        <v>4400</v>
      </c>
      <c r="E305" s="270" t="s">
        <v>4400</v>
      </c>
      <c r="F305" s="295" t="s">
        <v>3807</v>
      </c>
      <c r="G305" s="295" t="s">
        <v>5197</v>
      </c>
      <c r="H305" s="273" t="s">
        <v>5198</v>
      </c>
      <c r="I305" s="298"/>
      <c r="J305" s="402"/>
      <c r="K305" s="274" t="s">
        <v>4438</v>
      </c>
      <c r="L305" s="288" t="s">
        <v>6920</v>
      </c>
      <c r="M305" s="300"/>
    </row>
    <row r="306" spans="1:13" ht="27">
      <c r="A306" s="236"/>
      <c r="B306" s="276" t="s">
        <v>5154</v>
      </c>
      <c r="C306" s="297" t="s">
        <v>6699</v>
      </c>
      <c r="D306" s="270" t="s">
        <v>4400</v>
      </c>
      <c r="E306" s="270" t="s">
        <v>4400</v>
      </c>
      <c r="F306" s="295" t="s">
        <v>3737</v>
      </c>
      <c r="G306" s="295" t="s">
        <v>6921</v>
      </c>
      <c r="H306" s="296" t="s">
        <v>6922</v>
      </c>
      <c r="I306" s="298"/>
      <c r="J306" s="402"/>
      <c r="K306" s="300" t="s">
        <v>4438</v>
      </c>
      <c r="L306" s="288" t="s">
        <v>6923</v>
      </c>
      <c r="M306" s="300"/>
    </row>
    <row r="307" spans="1:13" ht="27">
      <c r="A307" s="236"/>
      <c r="B307" s="276" t="s">
        <v>5154</v>
      </c>
      <c r="C307" s="297" t="s">
        <v>6741</v>
      </c>
      <c r="D307" s="270" t="s">
        <v>4400</v>
      </c>
      <c r="E307" s="270" t="s">
        <v>4400</v>
      </c>
      <c r="F307" s="295" t="s">
        <v>3740</v>
      </c>
      <c r="G307" s="295" t="s">
        <v>6924</v>
      </c>
      <c r="H307" s="296" t="s">
        <v>6925</v>
      </c>
      <c r="I307" s="298"/>
      <c r="J307" s="402"/>
      <c r="K307" s="300" t="s">
        <v>1664</v>
      </c>
      <c r="L307" s="288" t="s">
        <v>6926</v>
      </c>
      <c r="M307" s="300"/>
    </row>
    <row r="308" spans="1:13" ht="14.1">
      <c r="A308" s="236"/>
      <c r="B308" s="276" t="s">
        <v>5154</v>
      </c>
      <c r="C308" s="297" t="s">
        <v>3786</v>
      </c>
      <c r="D308" s="270" t="s">
        <v>4400</v>
      </c>
      <c r="E308" s="270" t="s">
        <v>4400</v>
      </c>
      <c r="F308" s="295" t="s">
        <v>4048</v>
      </c>
      <c r="G308" s="295" t="s">
        <v>4049</v>
      </c>
      <c r="H308" s="295" t="s">
        <v>4049</v>
      </c>
      <c r="I308" s="298"/>
      <c r="J308" s="402"/>
      <c r="K308" s="300" t="s">
        <v>4438</v>
      </c>
      <c r="L308" s="288" t="s">
        <v>6927</v>
      </c>
      <c r="M308" s="300"/>
    </row>
    <row r="309" spans="1:13" ht="40.5">
      <c r="A309" s="236"/>
      <c r="B309" s="276" t="s">
        <v>5154</v>
      </c>
      <c r="C309" s="297" t="s">
        <v>3790</v>
      </c>
      <c r="D309" s="270" t="s">
        <v>4400</v>
      </c>
      <c r="E309" s="270" t="s">
        <v>4400</v>
      </c>
      <c r="F309" s="295" t="s">
        <v>4050</v>
      </c>
      <c r="G309" s="295" t="s">
        <v>4051</v>
      </c>
      <c r="H309" s="295" t="s">
        <v>5200</v>
      </c>
      <c r="I309" s="298"/>
      <c r="J309" s="402"/>
      <c r="K309" s="300" t="s">
        <v>4438</v>
      </c>
      <c r="L309" s="288" t="s">
        <v>6928</v>
      </c>
      <c r="M309" s="300"/>
    </row>
    <row r="310" spans="1:13" ht="27">
      <c r="A310" s="236"/>
      <c r="B310" s="276" t="s">
        <v>5154</v>
      </c>
      <c r="C310" s="297" t="s">
        <v>6699</v>
      </c>
      <c r="D310" s="270" t="s">
        <v>4400</v>
      </c>
      <c r="E310" s="270" t="s">
        <v>4400</v>
      </c>
      <c r="F310" s="295" t="s">
        <v>5205</v>
      </c>
      <c r="G310" s="295" t="s">
        <v>6929</v>
      </c>
      <c r="H310" s="295" t="s">
        <v>6930</v>
      </c>
      <c r="I310" s="298"/>
      <c r="J310" s="402"/>
      <c r="K310" s="300" t="s">
        <v>4438</v>
      </c>
      <c r="L310" s="288" t="s">
        <v>6931</v>
      </c>
      <c r="M310" s="300"/>
    </row>
    <row r="311" spans="1:13" ht="14.1">
      <c r="A311" s="236"/>
      <c r="B311" s="276" t="s">
        <v>5154</v>
      </c>
      <c r="C311" s="297" t="s">
        <v>4705</v>
      </c>
      <c r="D311" s="270" t="s">
        <v>4400</v>
      </c>
      <c r="E311" s="270" t="s">
        <v>4400</v>
      </c>
      <c r="F311" s="295" t="s">
        <v>5209</v>
      </c>
      <c r="G311" s="295" t="s">
        <v>5206</v>
      </c>
      <c r="H311" s="295" t="s">
        <v>5207</v>
      </c>
      <c r="I311" s="298"/>
      <c r="J311" s="402"/>
      <c r="K311" s="300" t="s">
        <v>4438</v>
      </c>
      <c r="L311" s="288" t="s">
        <v>6932</v>
      </c>
      <c r="M311" s="300"/>
    </row>
    <row r="312" spans="1:13" ht="14.1">
      <c r="A312" s="236"/>
      <c r="B312" s="276" t="s">
        <v>5154</v>
      </c>
      <c r="C312" s="297" t="s">
        <v>4287</v>
      </c>
      <c r="D312" s="270" t="s">
        <v>4400</v>
      </c>
      <c r="E312" s="270" t="s">
        <v>4400</v>
      </c>
      <c r="F312" s="295" t="s">
        <v>5213</v>
      </c>
      <c r="G312" s="295" t="s">
        <v>5210</v>
      </c>
      <c r="H312" s="295" t="s">
        <v>5211</v>
      </c>
      <c r="I312" s="298"/>
      <c r="J312" s="402"/>
      <c r="K312" s="300" t="s">
        <v>4438</v>
      </c>
      <c r="L312" s="288" t="s">
        <v>6933</v>
      </c>
      <c r="M312" s="300"/>
    </row>
    <row r="313" spans="1:13" ht="27">
      <c r="A313" s="236"/>
      <c r="B313" s="276" t="s">
        <v>5154</v>
      </c>
      <c r="C313" s="297" t="s">
        <v>4287</v>
      </c>
      <c r="D313" s="270" t="s">
        <v>4400</v>
      </c>
      <c r="E313" s="270" t="s">
        <v>4400</v>
      </c>
      <c r="F313" s="295" t="s">
        <v>5216</v>
      </c>
      <c r="G313" s="295" t="s">
        <v>5214</v>
      </c>
      <c r="H313" s="295" t="s">
        <v>5215</v>
      </c>
      <c r="I313" s="298"/>
      <c r="J313" s="402"/>
      <c r="K313" s="300" t="s">
        <v>4438</v>
      </c>
      <c r="L313" s="288" t="s">
        <v>6934</v>
      </c>
      <c r="M313" s="300"/>
    </row>
    <row r="314" spans="1:13" ht="14.1">
      <c r="A314" s="236"/>
      <c r="B314" s="276" t="s">
        <v>5154</v>
      </c>
      <c r="C314" s="297" t="s">
        <v>4321</v>
      </c>
      <c r="D314" s="270" t="s">
        <v>4400</v>
      </c>
      <c r="E314" s="270" t="s">
        <v>4400</v>
      </c>
      <c r="F314" s="295" t="s">
        <v>5218</v>
      </c>
      <c r="G314" s="295" t="s">
        <v>5217</v>
      </c>
      <c r="H314" s="295" t="s">
        <v>5217</v>
      </c>
      <c r="I314" s="298"/>
      <c r="J314" s="402"/>
      <c r="K314" s="300" t="s">
        <v>4438</v>
      </c>
      <c r="L314" s="288"/>
      <c r="M314" s="300"/>
    </row>
    <row r="315" spans="1:13" ht="14.1">
      <c r="A315" s="236"/>
      <c r="B315" s="276" t="s">
        <v>5154</v>
      </c>
      <c r="C315" s="297" t="s">
        <v>4321</v>
      </c>
      <c r="D315" s="270" t="s">
        <v>4400</v>
      </c>
      <c r="E315" s="270" t="s">
        <v>4400</v>
      </c>
      <c r="F315" s="295" t="s">
        <v>5220</v>
      </c>
      <c r="G315" s="295" t="s">
        <v>5219</v>
      </c>
      <c r="H315" s="295" t="s">
        <v>5219</v>
      </c>
      <c r="I315" s="298"/>
      <c r="J315" s="402"/>
      <c r="K315" s="300" t="s">
        <v>4438</v>
      </c>
      <c r="L315" s="288"/>
      <c r="M315" s="300"/>
    </row>
    <row r="316" spans="1:13" ht="14.1">
      <c r="A316" s="236"/>
      <c r="B316" s="276" t="s">
        <v>5154</v>
      </c>
      <c r="C316" s="297" t="s">
        <v>6699</v>
      </c>
      <c r="D316" s="270" t="s">
        <v>4400</v>
      </c>
      <c r="E316" s="270" t="s">
        <v>4400</v>
      </c>
      <c r="F316" s="295" t="s">
        <v>5224</v>
      </c>
      <c r="G316" s="295" t="s">
        <v>6935</v>
      </c>
      <c r="H316" s="295" t="s">
        <v>6936</v>
      </c>
      <c r="I316" s="298"/>
      <c r="J316" s="402"/>
      <c r="K316" s="300" t="s">
        <v>4438</v>
      </c>
      <c r="L316" s="288" t="s">
        <v>6937</v>
      </c>
      <c r="M316" s="300"/>
    </row>
    <row r="317" spans="1:13" ht="14.1">
      <c r="A317" s="236"/>
      <c r="B317" s="276" t="s">
        <v>5154</v>
      </c>
      <c r="C317" s="297" t="s">
        <v>3786</v>
      </c>
      <c r="D317" s="270" t="s">
        <v>4400</v>
      </c>
      <c r="E317" s="270" t="s">
        <v>4400</v>
      </c>
      <c r="F317" s="295" t="s">
        <v>5229</v>
      </c>
      <c r="G317" s="295" t="s">
        <v>5225</v>
      </c>
      <c r="H317" s="273" t="s">
        <v>5226</v>
      </c>
      <c r="I317" s="298"/>
      <c r="J317" s="402"/>
      <c r="K317" s="300" t="s">
        <v>4438</v>
      </c>
      <c r="L317" s="288" t="s">
        <v>6938</v>
      </c>
      <c r="M317" s="300"/>
    </row>
    <row r="318" spans="1:13" ht="14.1">
      <c r="A318" s="236"/>
      <c r="B318" s="276" t="s">
        <v>5154</v>
      </c>
      <c r="C318" s="297" t="s">
        <v>4321</v>
      </c>
      <c r="D318" s="270" t="s">
        <v>4400</v>
      </c>
      <c r="E318" s="270" t="s">
        <v>4400</v>
      </c>
      <c r="F318" s="295" t="s">
        <v>5238</v>
      </c>
      <c r="G318" s="295" t="s">
        <v>5236</v>
      </c>
      <c r="H318" s="273" t="s">
        <v>5236</v>
      </c>
      <c r="I318" s="298"/>
      <c r="J318" s="402"/>
      <c r="K318" s="300" t="s">
        <v>4438</v>
      </c>
      <c r="L318" s="288"/>
      <c r="M318" s="300"/>
    </row>
    <row r="319" spans="1:13" ht="14.1">
      <c r="A319" s="236"/>
      <c r="B319" s="276" t="s">
        <v>5154</v>
      </c>
      <c r="C319" s="297" t="s">
        <v>5237</v>
      </c>
      <c r="D319" s="270" t="s">
        <v>4400</v>
      </c>
      <c r="E319" s="270" t="s">
        <v>4400</v>
      </c>
      <c r="F319" s="295" t="s">
        <v>5240</v>
      </c>
      <c r="G319" s="295" t="s">
        <v>5239</v>
      </c>
      <c r="H319" s="273" t="s">
        <v>5239</v>
      </c>
      <c r="I319" s="298"/>
      <c r="J319" s="402"/>
      <c r="K319" s="300" t="s">
        <v>4438</v>
      </c>
      <c r="L319" s="288"/>
      <c r="M319" s="300"/>
    </row>
    <row r="320" spans="1:13" ht="14.1">
      <c r="A320" s="236"/>
      <c r="B320" s="276" t="s">
        <v>5154</v>
      </c>
      <c r="C320" s="297" t="s">
        <v>4321</v>
      </c>
      <c r="D320" s="270" t="s">
        <v>4400</v>
      </c>
      <c r="E320" s="270" t="s">
        <v>4400</v>
      </c>
      <c r="F320" s="295" t="s">
        <v>5242</v>
      </c>
      <c r="G320" s="295" t="s">
        <v>5241</v>
      </c>
      <c r="H320" s="273" t="s">
        <v>5241</v>
      </c>
      <c r="I320" s="298"/>
      <c r="J320" s="402"/>
      <c r="K320" s="300" t="s">
        <v>4438</v>
      </c>
      <c r="L320" s="288"/>
      <c r="M320" s="300"/>
    </row>
    <row r="321" spans="1:13" ht="14.1">
      <c r="A321" s="236"/>
      <c r="B321" s="276" t="s">
        <v>5154</v>
      </c>
      <c r="C321" s="297" t="s">
        <v>4321</v>
      </c>
      <c r="D321" s="270" t="s">
        <v>4400</v>
      </c>
      <c r="E321" s="270" t="s">
        <v>4400</v>
      </c>
      <c r="F321" s="295" t="s">
        <v>5244</v>
      </c>
      <c r="G321" s="295" t="s">
        <v>5243</v>
      </c>
      <c r="H321" s="273" t="s">
        <v>5243</v>
      </c>
      <c r="I321" s="298"/>
      <c r="J321" s="402"/>
      <c r="K321" s="300" t="s">
        <v>4438</v>
      </c>
      <c r="L321" s="288"/>
      <c r="M321" s="300"/>
    </row>
    <row r="322" spans="1:13" ht="14.1">
      <c r="A322" s="236"/>
      <c r="B322" s="276" t="s">
        <v>5154</v>
      </c>
      <c r="C322" s="297" t="s">
        <v>4321</v>
      </c>
      <c r="D322" s="270" t="s">
        <v>4400</v>
      </c>
      <c r="E322" s="270" t="s">
        <v>4400</v>
      </c>
      <c r="F322" s="295" t="s">
        <v>5246</v>
      </c>
      <c r="G322" s="295" t="s">
        <v>5245</v>
      </c>
      <c r="H322" s="273" t="s">
        <v>5245</v>
      </c>
      <c r="I322" s="298"/>
      <c r="J322" s="402"/>
      <c r="K322" s="300" t="s">
        <v>4438</v>
      </c>
      <c r="L322" s="288"/>
      <c r="M322" s="300"/>
    </row>
    <row r="323" spans="1:13" ht="14.1">
      <c r="A323" s="236"/>
      <c r="B323" s="276" t="s">
        <v>5154</v>
      </c>
      <c r="C323" s="297" t="s">
        <v>4321</v>
      </c>
      <c r="D323" s="270" t="s">
        <v>4400</v>
      </c>
      <c r="E323" s="270" t="s">
        <v>4400</v>
      </c>
      <c r="F323" s="295" t="s">
        <v>5248</v>
      </c>
      <c r="G323" s="295" t="s">
        <v>5247</v>
      </c>
      <c r="H323" s="273" t="s">
        <v>5247</v>
      </c>
      <c r="I323" s="298"/>
      <c r="J323" s="402"/>
      <c r="K323" s="300" t="s">
        <v>4438</v>
      </c>
      <c r="L323" s="288"/>
      <c r="M323" s="300"/>
    </row>
    <row r="324" spans="1:13" ht="14.1">
      <c r="A324" s="236"/>
      <c r="B324" s="276" t="s">
        <v>5154</v>
      </c>
      <c r="C324" s="297" t="s">
        <v>4321</v>
      </c>
      <c r="D324" s="270" t="s">
        <v>4400</v>
      </c>
      <c r="E324" s="270" t="s">
        <v>4400</v>
      </c>
      <c r="F324" s="295" t="s">
        <v>5250</v>
      </c>
      <c r="G324" s="295" t="s">
        <v>5249</v>
      </c>
      <c r="H324" s="273" t="s">
        <v>5249</v>
      </c>
      <c r="I324" s="298"/>
      <c r="J324" s="402"/>
      <c r="K324" s="300" t="s">
        <v>4438</v>
      </c>
      <c r="L324" s="288"/>
      <c r="M324" s="300"/>
    </row>
    <row r="325" spans="1:13" ht="14.1">
      <c r="A325" s="236"/>
      <c r="B325" s="276" t="s">
        <v>5154</v>
      </c>
      <c r="C325" s="297" t="s">
        <v>4321</v>
      </c>
      <c r="D325" s="270" t="s">
        <v>4400</v>
      </c>
      <c r="E325" s="270" t="s">
        <v>4400</v>
      </c>
      <c r="F325" s="295" t="s">
        <v>5252</v>
      </c>
      <c r="G325" s="295" t="s">
        <v>5251</v>
      </c>
      <c r="H325" s="273" t="s">
        <v>5251</v>
      </c>
      <c r="I325" s="298"/>
      <c r="J325" s="402"/>
      <c r="K325" s="300" t="s">
        <v>4438</v>
      </c>
      <c r="L325" s="288"/>
      <c r="M325" s="300"/>
    </row>
    <row r="326" spans="1:13" ht="14.1">
      <c r="A326" s="236"/>
      <c r="B326" s="276" t="s">
        <v>5154</v>
      </c>
      <c r="C326" s="297" t="s">
        <v>4321</v>
      </c>
      <c r="D326" s="270" t="s">
        <v>4400</v>
      </c>
      <c r="E326" s="270" t="s">
        <v>4400</v>
      </c>
      <c r="F326" s="295" t="s">
        <v>5254</v>
      </c>
      <c r="G326" s="295" t="s">
        <v>5253</v>
      </c>
      <c r="H326" s="273" t="s">
        <v>5253</v>
      </c>
      <c r="I326" s="298"/>
      <c r="J326" s="402"/>
      <c r="K326" s="300" t="s">
        <v>4438</v>
      </c>
      <c r="L326" s="288"/>
      <c r="M326" s="300"/>
    </row>
    <row r="327" spans="1:13" ht="27">
      <c r="A327" s="236"/>
      <c r="B327" s="276" t="s">
        <v>5154</v>
      </c>
      <c r="C327" s="297" t="s">
        <v>6699</v>
      </c>
      <c r="D327" s="270" t="s">
        <v>4400</v>
      </c>
      <c r="E327" s="270" t="s">
        <v>4400</v>
      </c>
      <c r="F327" s="295" t="s">
        <v>5259</v>
      </c>
      <c r="G327" s="295" t="s">
        <v>6939</v>
      </c>
      <c r="H327" s="273" t="s">
        <v>6940</v>
      </c>
      <c r="I327" s="298"/>
      <c r="J327" s="402"/>
      <c r="K327" s="300" t="s">
        <v>4438</v>
      </c>
      <c r="L327" s="288" t="s">
        <v>6941</v>
      </c>
      <c r="M327" s="300"/>
    </row>
    <row r="328" spans="1:13" ht="14.1">
      <c r="A328" s="236"/>
      <c r="B328" s="276" t="s">
        <v>5154</v>
      </c>
      <c r="C328" s="297" t="s">
        <v>4961</v>
      </c>
      <c r="D328" s="270" t="s">
        <v>4400</v>
      </c>
      <c r="E328" s="270" t="s">
        <v>4400</v>
      </c>
      <c r="F328" s="295" t="s">
        <v>5262</v>
      </c>
      <c r="G328" s="295" t="s">
        <v>5260</v>
      </c>
      <c r="H328" s="273" t="s">
        <v>5261</v>
      </c>
      <c r="I328" s="298"/>
      <c r="J328" s="402"/>
      <c r="K328" s="300" t="s">
        <v>4438</v>
      </c>
      <c r="L328" s="288" t="s">
        <v>6942</v>
      </c>
      <c r="M328" s="300"/>
    </row>
    <row r="329" spans="1:13" ht="14.1">
      <c r="A329" s="236"/>
      <c r="B329" s="276" t="s">
        <v>5154</v>
      </c>
      <c r="C329" s="297" t="s">
        <v>4961</v>
      </c>
      <c r="D329" s="270" t="s">
        <v>4400</v>
      </c>
      <c r="E329" s="270" t="s">
        <v>4400</v>
      </c>
      <c r="F329" s="295" t="s">
        <v>5265</v>
      </c>
      <c r="G329" s="295" t="s">
        <v>5263</v>
      </c>
      <c r="H329" s="273" t="s">
        <v>5264</v>
      </c>
      <c r="I329" s="298"/>
      <c r="J329" s="402"/>
      <c r="K329" s="300" t="s">
        <v>4438</v>
      </c>
      <c r="L329" s="288" t="s">
        <v>6943</v>
      </c>
      <c r="M329" s="300"/>
    </row>
    <row r="330" spans="1:13" ht="14.1">
      <c r="A330" s="236"/>
      <c r="B330" s="276" t="s">
        <v>5154</v>
      </c>
      <c r="C330" s="297" t="s">
        <v>4961</v>
      </c>
      <c r="D330" s="270" t="s">
        <v>4400</v>
      </c>
      <c r="E330" s="270" t="s">
        <v>4400</v>
      </c>
      <c r="F330" s="295" t="s">
        <v>5268</v>
      </c>
      <c r="G330" s="295" t="s">
        <v>5266</v>
      </c>
      <c r="H330" s="273" t="s">
        <v>5267</v>
      </c>
      <c r="I330" s="298"/>
      <c r="J330" s="402"/>
      <c r="K330" s="300" t="s">
        <v>4438</v>
      </c>
      <c r="L330" s="288" t="s">
        <v>6944</v>
      </c>
      <c r="M330" s="300"/>
    </row>
    <row r="331" spans="1:13" ht="27">
      <c r="A331" s="236"/>
      <c r="B331" s="276" t="s">
        <v>5154</v>
      </c>
      <c r="C331" s="297" t="s">
        <v>4961</v>
      </c>
      <c r="D331" s="270" t="s">
        <v>4400</v>
      </c>
      <c r="E331" s="270" t="s">
        <v>4400</v>
      </c>
      <c r="F331" s="295" t="s">
        <v>5271</v>
      </c>
      <c r="G331" s="295" t="s">
        <v>6945</v>
      </c>
      <c r="H331" s="273" t="s">
        <v>5270</v>
      </c>
      <c r="I331" s="298"/>
      <c r="J331" s="402"/>
      <c r="K331" s="300" t="s">
        <v>4438</v>
      </c>
      <c r="L331" s="288" t="s">
        <v>6946</v>
      </c>
      <c r="M331" s="300"/>
    </row>
    <row r="332" spans="1:13" ht="14.1">
      <c r="A332" s="236"/>
      <c r="B332" s="276" t="s">
        <v>5154</v>
      </c>
      <c r="C332" s="297" t="s">
        <v>4961</v>
      </c>
      <c r="D332" s="270" t="s">
        <v>4400</v>
      </c>
      <c r="E332" s="270" t="s">
        <v>4400</v>
      </c>
      <c r="F332" s="295" t="s">
        <v>5277</v>
      </c>
      <c r="G332" s="295" t="s">
        <v>5275</v>
      </c>
      <c r="H332" s="273" t="s">
        <v>5276</v>
      </c>
      <c r="I332" s="298"/>
      <c r="J332" s="402"/>
      <c r="K332" s="300" t="s">
        <v>4438</v>
      </c>
      <c r="L332" s="288" t="s">
        <v>6947</v>
      </c>
      <c r="M332" s="300"/>
    </row>
    <row r="333" spans="1:13" ht="14.1">
      <c r="A333" s="236"/>
      <c r="B333" s="276" t="s">
        <v>5154</v>
      </c>
      <c r="C333" s="297" t="s">
        <v>4961</v>
      </c>
      <c r="D333" s="270" t="s">
        <v>4400</v>
      </c>
      <c r="E333" s="270" t="s">
        <v>4400</v>
      </c>
      <c r="F333" s="295" t="s">
        <v>5280</v>
      </c>
      <c r="G333" s="295" t="s">
        <v>5278</v>
      </c>
      <c r="H333" s="273" t="s">
        <v>5279</v>
      </c>
      <c r="I333" s="298"/>
      <c r="J333" s="402"/>
      <c r="K333" s="300" t="s">
        <v>4438</v>
      </c>
      <c r="L333" s="288" t="s">
        <v>6948</v>
      </c>
      <c r="M333" s="300"/>
    </row>
    <row r="334" spans="1:13" ht="14.1">
      <c r="A334" s="236"/>
      <c r="B334" s="276" t="s">
        <v>5154</v>
      </c>
      <c r="C334" s="297" t="s">
        <v>4961</v>
      </c>
      <c r="D334" s="270" t="s">
        <v>4400</v>
      </c>
      <c r="E334" s="270" t="s">
        <v>4400</v>
      </c>
      <c r="F334" s="295" t="s">
        <v>5286</v>
      </c>
      <c r="G334" s="295" t="s">
        <v>5284</v>
      </c>
      <c r="H334" s="273" t="s">
        <v>5285</v>
      </c>
      <c r="I334" s="298"/>
      <c r="J334" s="402"/>
      <c r="K334" s="300" t="s">
        <v>4438</v>
      </c>
      <c r="L334" s="288" t="s">
        <v>6949</v>
      </c>
      <c r="M334" s="300"/>
    </row>
    <row r="335" spans="1:13" ht="27">
      <c r="A335" s="236"/>
      <c r="B335" s="276" t="s">
        <v>5154</v>
      </c>
      <c r="C335" s="268" t="s">
        <v>3950</v>
      </c>
      <c r="D335" s="270" t="s">
        <v>4400</v>
      </c>
      <c r="E335" s="270" t="s">
        <v>4400</v>
      </c>
      <c r="F335" s="295" t="s">
        <v>5289</v>
      </c>
      <c r="G335" s="295" t="s">
        <v>5287</v>
      </c>
      <c r="H335" s="273" t="s">
        <v>5288</v>
      </c>
      <c r="I335" s="298"/>
      <c r="J335" s="402"/>
      <c r="K335" s="300" t="s">
        <v>4438</v>
      </c>
      <c r="L335" s="288" t="s">
        <v>6950</v>
      </c>
      <c r="M335" s="300"/>
    </row>
    <row r="336" spans="1:13" ht="27">
      <c r="A336" s="236"/>
      <c r="B336" s="276" t="s">
        <v>5154</v>
      </c>
      <c r="C336" s="297" t="s">
        <v>3892</v>
      </c>
      <c r="D336" s="270" t="s">
        <v>4400</v>
      </c>
      <c r="E336" s="270" t="s">
        <v>4400</v>
      </c>
      <c r="F336" s="295" t="s">
        <v>5295</v>
      </c>
      <c r="G336" s="295" t="s">
        <v>5293</v>
      </c>
      <c r="H336" s="273" t="s">
        <v>5294</v>
      </c>
      <c r="I336" s="298"/>
      <c r="J336" s="402"/>
      <c r="K336" s="300" t="s">
        <v>4438</v>
      </c>
      <c r="L336" s="288" t="s">
        <v>6951</v>
      </c>
      <c r="M336" s="300"/>
    </row>
    <row r="337" spans="1:13" ht="27">
      <c r="A337" s="236"/>
      <c r="B337" s="276" t="s">
        <v>5154</v>
      </c>
      <c r="C337" s="297" t="s">
        <v>4247</v>
      </c>
      <c r="D337" s="270" t="s">
        <v>4400</v>
      </c>
      <c r="E337" s="270" t="s">
        <v>4400</v>
      </c>
      <c r="F337" s="295" t="s">
        <v>5298</v>
      </c>
      <c r="G337" s="295" t="s">
        <v>5296</v>
      </c>
      <c r="H337" s="273" t="s">
        <v>5297</v>
      </c>
      <c r="I337" s="298"/>
      <c r="J337" s="402"/>
      <c r="K337" s="300" t="s">
        <v>4438</v>
      </c>
      <c r="L337" s="288" t="s">
        <v>6952</v>
      </c>
      <c r="M337" s="300"/>
    </row>
    <row r="338" spans="1:13" ht="14.1">
      <c r="A338" s="236"/>
      <c r="B338" s="276" t="s">
        <v>5154</v>
      </c>
      <c r="C338" s="297" t="s">
        <v>3721</v>
      </c>
      <c r="D338" s="270" t="s">
        <v>4400</v>
      </c>
      <c r="E338" s="270" t="s">
        <v>4400</v>
      </c>
      <c r="F338" s="295" t="s">
        <v>5304</v>
      </c>
      <c r="G338" s="295" t="s">
        <v>5302</v>
      </c>
      <c r="H338" s="273" t="s">
        <v>5303</v>
      </c>
      <c r="I338" s="298"/>
      <c r="J338" s="402"/>
      <c r="K338" s="300" t="s">
        <v>4438</v>
      </c>
      <c r="L338" s="288" t="s">
        <v>6953</v>
      </c>
      <c r="M338" s="300"/>
    </row>
    <row r="339" spans="1:13" ht="14.1">
      <c r="A339" s="236"/>
      <c r="B339" s="276" t="s">
        <v>5154</v>
      </c>
      <c r="C339" s="297" t="s">
        <v>4321</v>
      </c>
      <c r="D339" s="270" t="s">
        <v>4400</v>
      </c>
      <c r="E339" s="270" t="s">
        <v>4400</v>
      </c>
      <c r="F339" s="295" t="s">
        <v>5306</v>
      </c>
      <c r="G339" s="295" t="s">
        <v>5305</v>
      </c>
      <c r="H339" s="273" t="s">
        <v>5305</v>
      </c>
      <c r="I339" s="298"/>
      <c r="J339" s="402"/>
      <c r="K339" s="300" t="s">
        <v>4438</v>
      </c>
      <c r="L339" s="288" t="s">
        <v>6954</v>
      </c>
      <c r="M339" s="300"/>
    </row>
    <row r="340" spans="1:13" ht="27">
      <c r="A340" s="236"/>
      <c r="B340" s="276" t="s">
        <v>5154</v>
      </c>
      <c r="C340" s="297" t="s">
        <v>3721</v>
      </c>
      <c r="D340" s="270" t="s">
        <v>4400</v>
      </c>
      <c r="E340" s="270" t="s">
        <v>4400</v>
      </c>
      <c r="F340" s="295" t="s">
        <v>5309</v>
      </c>
      <c r="G340" s="295" t="s">
        <v>5307</v>
      </c>
      <c r="H340" s="273" t="s">
        <v>5308</v>
      </c>
      <c r="I340" s="298"/>
      <c r="J340" s="402"/>
      <c r="K340" s="300" t="s">
        <v>4438</v>
      </c>
      <c r="L340" s="288" t="s">
        <v>6955</v>
      </c>
      <c r="M340" s="300"/>
    </row>
    <row r="341" spans="1:13" ht="14.1">
      <c r="A341" s="236"/>
      <c r="B341" s="276" t="s">
        <v>5154</v>
      </c>
      <c r="C341" s="297" t="s">
        <v>3721</v>
      </c>
      <c r="D341" s="270" t="s">
        <v>4400</v>
      </c>
      <c r="E341" s="270" t="s">
        <v>4400</v>
      </c>
      <c r="F341" s="295" t="s">
        <v>5312</v>
      </c>
      <c r="G341" s="295" t="s">
        <v>5310</v>
      </c>
      <c r="H341" s="273" t="s">
        <v>5311</v>
      </c>
      <c r="I341" s="298"/>
      <c r="J341" s="402"/>
      <c r="K341" s="300" t="s">
        <v>4438</v>
      </c>
      <c r="L341" s="288" t="s">
        <v>6956</v>
      </c>
      <c r="M341" s="300"/>
    </row>
    <row r="342" spans="1:13" ht="14.1">
      <c r="A342" s="236"/>
      <c r="B342" s="276" t="s">
        <v>5154</v>
      </c>
      <c r="C342" s="297" t="s">
        <v>3721</v>
      </c>
      <c r="D342" s="270" t="s">
        <v>4400</v>
      </c>
      <c r="E342" s="270" t="s">
        <v>4400</v>
      </c>
      <c r="F342" s="295" t="s">
        <v>5315</v>
      </c>
      <c r="G342" s="295" t="s">
        <v>5313</v>
      </c>
      <c r="H342" s="273" t="s">
        <v>5314</v>
      </c>
      <c r="I342" s="298"/>
      <c r="J342" s="402"/>
      <c r="K342" s="300" t="s">
        <v>4438</v>
      </c>
      <c r="L342" s="288" t="s">
        <v>6957</v>
      </c>
      <c r="M342" s="300"/>
    </row>
    <row r="343" spans="1:13" ht="14.1">
      <c r="A343" s="236"/>
      <c r="B343" s="276" t="s">
        <v>5154</v>
      </c>
      <c r="C343" s="297" t="s">
        <v>4541</v>
      </c>
      <c r="D343" s="270" t="s">
        <v>4400</v>
      </c>
      <c r="E343" s="270" t="s">
        <v>4400</v>
      </c>
      <c r="F343" s="295" t="s">
        <v>5319</v>
      </c>
      <c r="G343" s="295" t="s">
        <v>5316</v>
      </c>
      <c r="H343" s="273" t="s">
        <v>5317</v>
      </c>
      <c r="I343" s="298"/>
      <c r="J343" s="402"/>
      <c r="K343" s="300"/>
      <c r="L343" s="288" t="s">
        <v>6958</v>
      </c>
      <c r="M343" s="300"/>
    </row>
    <row r="344" spans="1:13" ht="27">
      <c r="A344" s="236"/>
      <c r="B344" s="276" t="s">
        <v>5154</v>
      </c>
      <c r="C344" s="297" t="s">
        <v>5318</v>
      </c>
      <c r="D344" s="270" t="s">
        <v>4400</v>
      </c>
      <c r="E344" s="270" t="s">
        <v>4400</v>
      </c>
      <c r="F344" s="295" t="s">
        <v>5321</v>
      </c>
      <c r="G344" s="295" t="s">
        <v>5320</v>
      </c>
      <c r="H344" s="273"/>
      <c r="I344" s="298"/>
      <c r="J344" s="402"/>
      <c r="K344" s="300" t="s">
        <v>4438</v>
      </c>
      <c r="L344" s="288" t="s">
        <v>6959</v>
      </c>
      <c r="M344" s="300"/>
    </row>
    <row r="345" spans="1:13" ht="27">
      <c r="A345" s="236"/>
      <c r="B345" s="276" t="s">
        <v>5154</v>
      </c>
      <c r="C345" s="297" t="s">
        <v>3927</v>
      </c>
      <c r="D345" s="270" t="s">
        <v>4400</v>
      </c>
      <c r="E345" s="270" t="s">
        <v>4400</v>
      </c>
      <c r="F345" s="295" t="s">
        <v>5324</v>
      </c>
      <c r="G345" s="295" t="s">
        <v>5322</v>
      </c>
      <c r="H345" s="273" t="s">
        <v>5323</v>
      </c>
      <c r="I345" s="298"/>
      <c r="J345" s="402"/>
      <c r="K345" s="300" t="s">
        <v>4438</v>
      </c>
      <c r="L345" s="288" t="s">
        <v>6960</v>
      </c>
      <c r="M345" s="300"/>
    </row>
    <row r="346" spans="1:13" ht="14.1">
      <c r="A346" s="236"/>
      <c r="B346" s="276" t="s">
        <v>5154</v>
      </c>
      <c r="C346" s="297" t="s">
        <v>4354</v>
      </c>
      <c r="D346" s="270" t="s">
        <v>4400</v>
      </c>
      <c r="E346" s="419" t="s">
        <v>4400</v>
      </c>
      <c r="F346" s="295" t="s">
        <v>5327</v>
      </c>
      <c r="G346" s="295" t="s">
        <v>5325</v>
      </c>
      <c r="H346" s="273" t="s">
        <v>5326</v>
      </c>
      <c r="I346" s="298"/>
      <c r="J346" s="402"/>
      <c r="K346" s="300" t="s">
        <v>4438</v>
      </c>
      <c r="L346" s="288" t="s">
        <v>6961</v>
      </c>
      <c r="M346" s="300"/>
    </row>
    <row r="347" spans="1:13" ht="27">
      <c r="A347" s="236"/>
      <c r="B347" s="276" t="s">
        <v>5154</v>
      </c>
      <c r="C347" s="297" t="s">
        <v>4921</v>
      </c>
      <c r="D347" s="419" t="s">
        <v>4400</v>
      </c>
      <c r="E347" s="314" t="s">
        <v>4400</v>
      </c>
      <c r="F347" s="295" t="s">
        <v>5330</v>
      </c>
      <c r="G347" s="295" t="s">
        <v>5328</v>
      </c>
      <c r="H347" s="273" t="s">
        <v>5329</v>
      </c>
      <c r="I347" s="298"/>
      <c r="J347" s="402"/>
      <c r="K347" s="300" t="s">
        <v>4438</v>
      </c>
      <c r="L347" s="288" t="s">
        <v>6962</v>
      </c>
      <c r="M347" s="300"/>
    </row>
    <row r="348" spans="1:13" ht="27">
      <c r="A348" s="236"/>
      <c r="B348" s="276" t="s">
        <v>5154</v>
      </c>
      <c r="C348" s="297" t="s">
        <v>4287</v>
      </c>
      <c r="D348" s="314" t="s">
        <v>4400</v>
      </c>
      <c r="E348" s="314" t="s">
        <v>4400</v>
      </c>
      <c r="F348" s="295" t="s">
        <v>5333</v>
      </c>
      <c r="G348" s="295" t="s">
        <v>5331</v>
      </c>
      <c r="H348" s="273" t="s">
        <v>5332</v>
      </c>
      <c r="I348" s="298"/>
      <c r="J348" s="402"/>
      <c r="K348" s="300" t="s">
        <v>4438</v>
      </c>
      <c r="L348" s="288"/>
      <c r="M348" s="300"/>
    </row>
    <row r="349" spans="1:13" ht="27">
      <c r="A349" s="236"/>
      <c r="B349" s="276" t="s">
        <v>5154</v>
      </c>
      <c r="C349" s="297" t="s">
        <v>4287</v>
      </c>
      <c r="D349" s="314" t="s">
        <v>4400</v>
      </c>
      <c r="E349" s="314" t="s">
        <v>4400</v>
      </c>
      <c r="F349" s="295" t="s">
        <v>5336</v>
      </c>
      <c r="G349" s="295" t="s">
        <v>5334</v>
      </c>
      <c r="H349" s="273" t="s">
        <v>5335</v>
      </c>
      <c r="I349" s="298"/>
      <c r="J349" s="402"/>
      <c r="K349" s="300" t="s">
        <v>4438</v>
      </c>
      <c r="L349" s="288" t="s">
        <v>6963</v>
      </c>
      <c r="M349" s="300"/>
    </row>
    <row r="350" spans="1:13" ht="14.1">
      <c r="A350" s="236"/>
      <c r="B350" s="276" t="s">
        <v>5154</v>
      </c>
      <c r="C350" s="297" t="s">
        <v>4287</v>
      </c>
      <c r="D350" s="314" t="s">
        <v>4400</v>
      </c>
      <c r="E350" s="314" t="s">
        <v>4400</v>
      </c>
      <c r="F350" s="295" t="s">
        <v>5339</v>
      </c>
      <c r="G350" s="295" t="s">
        <v>5337</v>
      </c>
      <c r="H350" s="273" t="s">
        <v>5338</v>
      </c>
      <c r="I350" s="298"/>
      <c r="J350" s="402"/>
      <c r="K350" s="300" t="s">
        <v>4438</v>
      </c>
      <c r="L350" s="288" t="s">
        <v>6964</v>
      </c>
      <c r="M350" s="300"/>
    </row>
    <row r="351" spans="1:13" ht="14.1">
      <c r="A351" s="236"/>
      <c r="B351" s="276" t="s">
        <v>5154</v>
      </c>
      <c r="C351" s="297" t="s">
        <v>4921</v>
      </c>
      <c r="D351" s="314" t="s">
        <v>4400</v>
      </c>
      <c r="E351" s="314" t="s">
        <v>4400</v>
      </c>
      <c r="F351" s="295" t="s">
        <v>5342</v>
      </c>
      <c r="G351" s="295" t="s">
        <v>5340</v>
      </c>
      <c r="H351" s="273" t="s">
        <v>5341</v>
      </c>
      <c r="I351" s="298"/>
      <c r="J351" s="402"/>
      <c r="K351" s="300" t="s">
        <v>4438</v>
      </c>
      <c r="L351" s="288" t="s">
        <v>6965</v>
      </c>
      <c r="M351" s="300"/>
    </row>
    <row r="352" spans="1:13" ht="14.1">
      <c r="A352" s="236"/>
      <c r="B352" s="276" t="s">
        <v>5154</v>
      </c>
      <c r="C352" s="297" t="s">
        <v>4921</v>
      </c>
      <c r="D352" s="314" t="s">
        <v>4400</v>
      </c>
      <c r="E352" s="314" t="s">
        <v>4400</v>
      </c>
      <c r="F352" s="295" t="s">
        <v>5345</v>
      </c>
      <c r="G352" s="295" t="s">
        <v>5343</v>
      </c>
      <c r="H352" s="273" t="s">
        <v>5344</v>
      </c>
      <c r="I352" s="298"/>
      <c r="J352" s="402"/>
      <c r="K352" s="300" t="s">
        <v>4438</v>
      </c>
      <c r="L352" s="288" t="s">
        <v>6965</v>
      </c>
      <c r="M352" s="300"/>
    </row>
    <row r="353" spans="1:13" ht="14.1">
      <c r="A353" s="236"/>
      <c r="B353" s="276" t="s">
        <v>5154</v>
      </c>
      <c r="C353" s="297" t="s">
        <v>4921</v>
      </c>
      <c r="D353" s="314" t="s">
        <v>4400</v>
      </c>
      <c r="E353" s="314" t="s">
        <v>4400</v>
      </c>
      <c r="F353" s="295" t="s">
        <v>5348</v>
      </c>
      <c r="G353" s="295" t="s">
        <v>5346</v>
      </c>
      <c r="H353" s="273" t="s">
        <v>5347</v>
      </c>
      <c r="I353" s="298"/>
      <c r="J353" s="402"/>
      <c r="K353" s="300" t="s">
        <v>4438</v>
      </c>
      <c r="L353" s="288"/>
      <c r="M353" s="300"/>
    </row>
    <row r="354" spans="1:13" ht="14.1">
      <c r="A354" s="236"/>
      <c r="B354" s="415" t="s">
        <v>5154</v>
      </c>
      <c r="C354" s="435" t="s">
        <v>4921</v>
      </c>
      <c r="D354" s="314" t="s">
        <v>4400</v>
      </c>
      <c r="E354" s="314" t="s">
        <v>4400</v>
      </c>
      <c r="F354" s="436" t="s">
        <v>5352</v>
      </c>
      <c r="G354" s="436" t="s">
        <v>5349</v>
      </c>
      <c r="H354" s="424" t="s">
        <v>5350</v>
      </c>
      <c r="I354" s="438"/>
      <c r="J354" s="440"/>
      <c r="K354" s="441" t="s">
        <v>4438</v>
      </c>
      <c r="L354" s="288" t="s">
        <v>6966</v>
      </c>
      <c r="M354" s="441"/>
    </row>
    <row r="355" spans="1:13" ht="14.1">
      <c r="A355" s="236"/>
      <c r="B355" s="312" t="s">
        <v>5154</v>
      </c>
      <c r="C355" s="313" t="s">
        <v>5351</v>
      </c>
      <c r="D355" s="314" t="s">
        <v>4400</v>
      </c>
      <c r="E355" s="314" t="s">
        <v>4400</v>
      </c>
      <c r="F355" s="315" t="s">
        <v>5356</v>
      </c>
      <c r="G355" s="315" t="s">
        <v>5353</v>
      </c>
      <c r="H355" s="316" t="s">
        <v>5354</v>
      </c>
      <c r="I355" s="317"/>
      <c r="J355" s="458"/>
      <c r="K355" s="318" t="s">
        <v>4438</v>
      </c>
      <c r="L355" s="288" t="s">
        <v>6967</v>
      </c>
      <c r="M355" s="318"/>
    </row>
    <row r="356" spans="1:13" ht="14.1">
      <c r="A356" s="236"/>
      <c r="B356" s="312" t="s">
        <v>5154</v>
      </c>
      <c r="C356" s="313" t="s">
        <v>5351</v>
      </c>
      <c r="D356" s="314" t="s">
        <v>4400</v>
      </c>
      <c r="E356" s="314" t="s">
        <v>4400</v>
      </c>
      <c r="F356" s="315" t="s">
        <v>5360</v>
      </c>
      <c r="G356" s="315" t="s">
        <v>5357</v>
      </c>
      <c r="H356" s="316" t="s">
        <v>5358</v>
      </c>
      <c r="I356" s="317"/>
      <c r="J356" s="458"/>
      <c r="K356" s="318" t="s">
        <v>4438</v>
      </c>
      <c r="L356" s="288" t="s">
        <v>6967</v>
      </c>
      <c r="M356" s="318"/>
    </row>
    <row r="357" spans="1:13" ht="14.1">
      <c r="A357" s="236"/>
      <c r="B357" s="312" t="s">
        <v>5154</v>
      </c>
      <c r="C357" s="313" t="s">
        <v>5359</v>
      </c>
      <c r="D357" s="314" t="s">
        <v>4400</v>
      </c>
      <c r="E357" s="314" t="s">
        <v>4400</v>
      </c>
      <c r="F357" s="315" t="s">
        <v>5363</v>
      </c>
      <c r="G357" s="315" t="s">
        <v>5361</v>
      </c>
      <c r="H357" s="316" t="s">
        <v>5362</v>
      </c>
      <c r="I357" s="317"/>
      <c r="J357" s="458"/>
      <c r="K357" s="318" t="s">
        <v>4438</v>
      </c>
      <c r="L357" s="288" t="s">
        <v>6968</v>
      </c>
      <c r="M357" s="318"/>
    </row>
    <row r="358" spans="1:13" ht="27">
      <c r="A358" s="236"/>
      <c r="B358" s="312" t="s">
        <v>5154</v>
      </c>
      <c r="C358" s="313" t="s">
        <v>4287</v>
      </c>
      <c r="D358" s="314" t="s">
        <v>4400</v>
      </c>
      <c r="E358" s="314" t="s">
        <v>4400</v>
      </c>
      <c r="F358" s="315" t="s">
        <v>5366</v>
      </c>
      <c r="G358" s="315" t="s">
        <v>5364</v>
      </c>
      <c r="H358" s="316" t="s">
        <v>5365</v>
      </c>
      <c r="I358" s="317"/>
      <c r="J358" s="458"/>
      <c r="K358" s="318" t="s">
        <v>4438</v>
      </c>
      <c r="L358" s="288" t="s">
        <v>6969</v>
      </c>
      <c r="M358" s="318"/>
    </row>
    <row r="359" spans="1:13" ht="27">
      <c r="A359" s="236"/>
      <c r="B359" s="312" t="s">
        <v>5154</v>
      </c>
      <c r="C359" s="313" t="s">
        <v>4287</v>
      </c>
      <c r="D359" s="314" t="s">
        <v>4400</v>
      </c>
      <c r="E359" s="314" t="s">
        <v>4400</v>
      </c>
      <c r="F359" s="315" t="s">
        <v>5369</v>
      </c>
      <c r="G359" s="315" t="s">
        <v>5367</v>
      </c>
      <c r="H359" s="316" t="s">
        <v>5368</v>
      </c>
      <c r="I359" s="317"/>
      <c r="J359" s="458"/>
      <c r="K359" s="318" t="s">
        <v>4438</v>
      </c>
      <c r="L359" s="288" t="s">
        <v>6970</v>
      </c>
      <c r="M359" s="318"/>
    </row>
    <row r="360" spans="1:13" ht="14.1">
      <c r="A360" s="236"/>
      <c r="B360" s="312" t="s">
        <v>5154</v>
      </c>
      <c r="C360" s="313" t="s">
        <v>4287</v>
      </c>
      <c r="D360" s="314" t="s">
        <v>4400</v>
      </c>
      <c r="E360" s="314" t="s">
        <v>4400</v>
      </c>
      <c r="F360" s="315" t="s">
        <v>5372</v>
      </c>
      <c r="G360" s="315" t="s">
        <v>5370</v>
      </c>
      <c r="H360" s="316" t="s">
        <v>5371</v>
      </c>
      <c r="I360" s="317"/>
      <c r="J360" s="458"/>
      <c r="K360" s="318" t="s">
        <v>4438</v>
      </c>
      <c r="L360" s="288" t="s">
        <v>6971</v>
      </c>
      <c r="M360" s="318"/>
    </row>
    <row r="361" spans="1:13" ht="14.1">
      <c r="A361" s="236"/>
      <c r="B361" s="312" t="s">
        <v>5154</v>
      </c>
      <c r="C361" s="313" t="s">
        <v>4287</v>
      </c>
      <c r="D361" s="314" t="s">
        <v>4400</v>
      </c>
      <c r="E361" s="314" t="s">
        <v>4400</v>
      </c>
      <c r="F361" s="315" t="s">
        <v>5375</v>
      </c>
      <c r="G361" s="315" t="s">
        <v>5373</v>
      </c>
      <c r="H361" s="316" t="s">
        <v>5374</v>
      </c>
      <c r="I361" s="317"/>
      <c r="J361" s="458"/>
      <c r="K361" s="318" t="s">
        <v>4438</v>
      </c>
      <c r="L361" s="288" t="s">
        <v>6972</v>
      </c>
      <c r="M361" s="318"/>
    </row>
    <row r="362" spans="1:13" ht="27.6">
      <c r="A362" s="236"/>
      <c r="B362" s="414" t="s">
        <v>5154</v>
      </c>
      <c r="C362" s="416" t="s">
        <v>4287</v>
      </c>
      <c r="D362" s="314" t="s">
        <v>4400</v>
      </c>
      <c r="E362" s="314" t="s">
        <v>4400</v>
      </c>
      <c r="F362" s="422" t="s">
        <v>5378</v>
      </c>
      <c r="G362" s="422" t="s">
        <v>5376</v>
      </c>
      <c r="H362" s="423" t="s">
        <v>5377</v>
      </c>
      <c r="I362" s="427"/>
      <c r="J362" s="428"/>
      <c r="K362" s="430" t="s">
        <v>4438</v>
      </c>
      <c r="L362" s="288" t="s">
        <v>6973</v>
      </c>
      <c r="M362" s="430"/>
    </row>
    <row r="363" spans="1:13" ht="14.1">
      <c r="A363" s="236"/>
      <c r="B363" s="276" t="s">
        <v>5154</v>
      </c>
      <c r="C363" s="297" t="s">
        <v>4287</v>
      </c>
      <c r="D363" s="314" t="s">
        <v>4400</v>
      </c>
      <c r="E363" s="314" t="s">
        <v>4400</v>
      </c>
      <c r="F363" s="295" t="s">
        <v>5381</v>
      </c>
      <c r="G363" s="295" t="s">
        <v>5379</v>
      </c>
      <c r="H363" s="273" t="s">
        <v>5380</v>
      </c>
      <c r="I363" s="298"/>
      <c r="J363" s="402"/>
      <c r="K363" s="300"/>
      <c r="L363" s="288" t="s">
        <v>6933</v>
      </c>
      <c r="M363" s="300"/>
    </row>
    <row r="364" spans="1:13" ht="14.1">
      <c r="A364" s="236"/>
      <c r="B364" s="276" t="s">
        <v>5154</v>
      </c>
      <c r="C364" s="297" t="s">
        <v>4287</v>
      </c>
      <c r="D364" s="314" t="s">
        <v>4400</v>
      </c>
      <c r="E364" s="314" t="s">
        <v>4400</v>
      </c>
      <c r="F364" s="295" t="s">
        <v>5384</v>
      </c>
      <c r="G364" s="295" t="s">
        <v>5382</v>
      </c>
      <c r="H364" s="273" t="s">
        <v>5383</v>
      </c>
      <c r="I364" s="298"/>
      <c r="J364" s="402"/>
      <c r="K364" s="300"/>
      <c r="L364" s="288" t="s">
        <v>6974</v>
      </c>
      <c r="M364" s="300"/>
    </row>
    <row r="365" spans="1:13" ht="27">
      <c r="A365" s="236"/>
      <c r="B365" s="276" t="s">
        <v>5154</v>
      </c>
      <c r="C365" s="297" t="s">
        <v>4287</v>
      </c>
      <c r="D365" s="314" t="s">
        <v>4400</v>
      </c>
      <c r="E365" s="314" t="s">
        <v>4400</v>
      </c>
      <c r="F365" s="295" t="s">
        <v>5387</v>
      </c>
      <c r="G365" s="295" t="s">
        <v>5385</v>
      </c>
      <c r="H365" s="273" t="s">
        <v>5386</v>
      </c>
      <c r="I365" s="298"/>
      <c r="J365" s="402"/>
      <c r="K365" s="300"/>
      <c r="L365" s="288" t="s">
        <v>6975</v>
      </c>
      <c r="M365" s="300"/>
    </row>
    <row r="366" spans="1:13" ht="14.1">
      <c r="A366" s="236"/>
      <c r="B366" s="276" t="s">
        <v>5154</v>
      </c>
      <c r="C366" s="297" t="s">
        <v>4287</v>
      </c>
      <c r="D366" s="314" t="s">
        <v>4400</v>
      </c>
      <c r="E366" s="314" t="s">
        <v>4400</v>
      </c>
      <c r="F366" s="295" t="s">
        <v>5390</v>
      </c>
      <c r="G366" s="295" t="s">
        <v>5388</v>
      </c>
      <c r="H366" s="273" t="s">
        <v>5389</v>
      </c>
      <c r="I366" s="298"/>
      <c r="J366" s="402"/>
      <c r="K366" s="300"/>
      <c r="L366" s="288" t="s">
        <v>6933</v>
      </c>
      <c r="M366" s="300"/>
    </row>
    <row r="367" spans="1:13" ht="14.1">
      <c r="A367" s="236"/>
      <c r="B367" s="276" t="s">
        <v>5154</v>
      </c>
      <c r="C367" s="297" t="s">
        <v>4287</v>
      </c>
      <c r="D367" s="314" t="s">
        <v>4400</v>
      </c>
      <c r="E367" s="314" t="s">
        <v>4400</v>
      </c>
      <c r="F367" s="295" t="s">
        <v>5393</v>
      </c>
      <c r="G367" s="295" t="s">
        <v>5391</v>
      </c>
      <c r="H367" s="273" t="s">
        <v>5392</v>
      </c>
      <c r="I367" s="298"/>
      <c r="J367" s="402"/>
      <c r="K367" s="300"/>
      <c r="L367" s="288" t="s">
        <v>6933</v>
      </c>
      <c r="M367" s="300"/>
    </row>
    <row r="368" spans="1:13" ht="14.1">
      <c r="A368" s="236"/>
      <c r="B368" s="276" t="s">
        <v>5154</v>
      </c>
      <c r="C368" s="297" t="s">
        <v>4287</v>
      </c>
      <c r="D368" s="314" t="s">
        <v>4400</v>
      </c>
      <c r="E368" s="314" t="s">
        <v>4400</v>
      </c>
      <c r="F368" s="295" t="s">
        <v>5396</v>
      </c>
      <c r="G368" s="295" t="s">
        <v>5394</v>
      </c>
      <c r="H368" s="273" t="s">
        <v>5395</v>
      </c>
      <c r="I368" s="298"/>
      <c r="J368" s="402"/>
      <c r="K368" s="300"/>
      <c r="L368" s="288" t="s">
        <v>6933</v>
      </c>
      <c r="M368" s="300"/>
    </row>
    <row r="369" spans="1:13" ht="14.1">
      <c r="A369" s="236"/>
      <c r="B369" s="276" t="s">
        <v>5154</v>
      </c>
      <c r="C369" s="297" t="s">
        <v>4921</v>
      </c>
      <c r="D369" s="314" t="s">
        <v>4400</v>
      </c>
      <c r="E369" s="314" t="s">
        <v>4400</v>
      </c>
      <c r="F369" s="295" t="s">
        <v>5399</v>
      </c>
      <c r="G369" s="295" t="s">
        <v>5397</v>
      </c>
      <c r="H369" s="273" t="s">
        <v>5398</v>
      </c>
      <c r="I369" s="298"/>
      <c r="J369" s="402"/>
      <c r="K369" s="300"/>
      <c r="L369" s="288" t="s">
        <v>6933</v>
      </c>
      <c r="M369" s="300"/>
    </row>
    <row r="370" spans="1:13" ht="14.1">
      <c r="A370" s="236"/>
      <c r="B370" s="276" t="s">
        <v>5154</v>
      </c>
      <c r="C370" s="297" t="s">
        <v>4921</v>
      </c>
      <c r="D370" s="314" t="s">
        <v>4400</v>
      </c>
      <c r="E370" s="314" t="s">
        <v>4400</v>
      </c>
      <c r="F370" s="295" t="s">
        <v>5402</v>
      </c>
      <c r="G370" s="295" t="s">
        <v>5400</v>
      </c>
      <c r="H370" s="273" t="s">
        <v>5401</v>
      </c>
      <c r="I370" s="298"/>
      <c r="J370" s="402"/>
      <c r="K370" s="300"/>
      <c r="L370" s="288" t="s">
        <v>6933</v>
      </c>
      <c r="M370" s="300"/>
    </row>
    <row r="371" spans="1:13" ht="27">
      <c r="A371" s="236"/>
      <c r="B371" s="276" t="s">
        <v>5154</v>
      </c>
      <c r="C371" s="297" t="s">
        <v>4921</v>
      </c>
      <c r="D371" s="314" t="s">
        <v>4400</v>
      </c>
      <c r="E371" s="314" t="s">
        <v>4400</v>
      </c>
      <c r="F371" s="295" t="s">
        <v>5405</v>
      </c>
      <c r="G371" s="295" t="s">
        <v>5403</v>
      </c>
      <c r="H371" s="273" t="s">
        <v>5404</v>
      </c>
      <c r="I371" s="298"/>
      <c r="J371" s="402"/>
      <c r="K371" s="300"/>
      <c r="L371" s="288"/>
      <c r="M371" s="300"/>
    </row>
    <row r="372" spans="1:13" ht="27">
      <c r="A372" s="236"/>
      <c r="B372" s="276" t="s">
        <v>5154</v>
      </c>
      <c r="C372" s="297" t="s">
        <v>4921</v>
      </c>
      <c r="D372" s="314" t="s">
        <v>4400</v>
      </c>
      <c r="E372" s="314" t="s">
        <v>4400</v>
      </c>
      <c r="F372" s="295" t="s">
        <v>5408</v>
      </c>
      <c r="G372" s="295" t="s">
        <v>5406</v>
      </c>
      <c r="H372" s="273" t="s">
        <v>5407</v>
      </c>
      <c r="I372" s="298"/>
      <c r="J372" s="402"/>
      <c r="K372" s="300"/>
      <c r="L372" s="288" t="s">
        <v>6976</v>
      </c>
      <c r="M372" s="300"/>
    </row>
    <row r="373" spans="1:13" ht="14.1">
      <c r="A373" s="236"/>
      <c r="B373" s="276" t="s">
        <v>5154</v>
      </c>
      <c r="C373" s="297" t="s">
        <v>4921</v>
      </c>
      <c r="D373" s="314" t="s">
        <v>4400</v>
      </c>
      <c r="E373" s="314" t="s">
        <v>4400</v>
      </c>
      <c r="F373" s="295" t="s">
        <v>5411</v>
      </c>
      <c r="G373" s="295" t="s">
        <v>5409</v>
      </c>
      <c r="H373" s="273" t="s">
        <v>5410</v>
      </c>
      <c r="I373" s="298"/>
      <c r="J373" s="402"/>
      <c r="K373" s="300"/>
      <c r="L373" s="288"/>
      <c r="M373" s="300"/>
    </row>
    <row r="374" spans="1:13" ht="14.1">
      <c r="A374" s="236"/>
      <c r="B374" s="276" t="s">
        <v>5154</v>
      </c>
      <c r="C374" s="297" t="s">
        <v>4921</v>
      </c>
      <c r="D374" s="314" t="s">
        <v>4400</v>
      </c>
      <c r="E374" s="314" t="s">
        <v>4400</v>
      </c>
      <c r="F374" s="295" t="s">
        <v>5414</v>
      </c>
      <c r="G374" s="295" t="s">
        <v>5412</v>
      </c>
      <c r="H374" s="273" t="s">
        <v>5413</v>
      </c>
      <c r="I374" s="298"/>
      <c r="J374" s="402"/>
      <c r="K374" s="300"/>
      <c r="L374" s="288" t="s">
        <v>6977</v>
      </c>
      <c r="M374" s="300"/>
    </row>
    <row r="375" spans="1:13" ht="27">
      <c r="A375" s="236"/>
      <c r="B375" s="276" t="s">
        <v>5154</v>
      </c>
      <c r="C375" s="297" t="s">
        <v>4287</v>
      </c>
      <c r="D375" s="314" t="s">
        <v>4400</v>
      </c>
      <c r="E375" s="314" t="s">
        <v>4400</v>
      </c>
      <c r="F375" s="295" t="s">
        <v>5417</v>
      </c>
      <c r="G375" s="295" t="s">
        <v>5415</v>
      </c>
      <c r="H375" s="273" t="s">
        <v>5416</v>
      </c>
      <c r="I375" s="298"/>
      <c r="J375" s="402"/>
      <c r="K375" s="300"/>
      <c r="L375" s="288" t="s">
        <v>6978</v>
      </c>
      <c r="M375" s="300"/>
    </row>
    <row r="376" spans="1:13" ht="14.1">
      <c r="A376" s="236"/>
      <c r="B376" s="276" t="s">
        <v>5154</v>
      </c>
      <c r="C376" s="297" t="s">
        <v>4287</v>
      </c>
      <c r="D376" s="314" t="s">
        <v>4400</v>
      </c>
      <c r="E376" s="314" t="s">
        <v>4400</v>
      </c>
      <c r="F376" s="295" t="s">
        <v>5419</v>
      </c>
      <c r="G376" s="295" t="s">
        <v>5418</v>
      </c>
      <c r="H376" s="273" t="s">
        <v>5395</v>
      </c>
      <c r="I376" s="298"/>
      <c r="J376" s="402"/>
      <c r="K376" s="300"/>
      <c r="L376" s="288"/>
      <c r="M376" s="300"/>
    </row>
    <row r="377" spans="1:13" ht="14.1">
      <c r="A377" s="236"/>
      <c r="B377" s="276" t="s">
        <v>5154</v>
      </c>
      <c r="C377" s="297" t="s">
        <v>4287</v>
      </c>
      <c r="D377" s="314" t="s">
        <v>4400</v>
      </c>
      <c r="E377" s="314" t="s">
        <v>4400</v>
      </c>
      <c r="F377" s="295" t="s">
        <v>5422</v>
      </c>
      <c r="G377" s="295" t="s">
        <v>5420</v>
      </c>
      <c r="H377" s="273" t="s">
        <v>5421</v>
      </c>
      <c r="I377" s="298"/>
      <c r="J377" s="402"/>
      <c r="K377" s="300"/>
      <c r="L377" s="288"/>
      <c r="M377" s="300"/>
    </row>
    <row r="378" spans="1:13" ht="27">
      <c r="A378" s="236"/>
      <c r="B378" s="276" t="s">
        <v>5154</v>
      </c>
      <c r="C378" s="297" t="s">
        <v>4287</v>
      </c>
      <c r="D378" s="314" t="s">
        <v>4400</v>
      </c>
      <c r="E378" s="314" t="s">
        <v>4400</v>
      </c>
      <c r="F378" s="295" t="s">
        <v>5425</v>
      </c>
      <c r="G378" s="295" t="s">
        <v>5423</v>
      </c>
      <c r="H378" s="273" t="s">
        <v>5424</v>
      </c>
      <c r="I378" s="298"/>
      <c r="J378" s="402"/>
      <c r="K378" s="300"/>
      <c r="L378" s="288" t="s">
        <v>6979</v>
      </c>
      <c r="M378" s="300"/>
    </row>
    <row r="379" spans="1:13" ht="27">
      <c r="A379" s="236"/>
      <c r="B379" s="276" t="s">
        <v>5154</v>
      </c>
      <c r="C379" s="297" t="s">
        <v>4287</v>
      </c>
      <c r="D379" s="314" t="s">
        <v>4400</v>
      </c>
      <c r="E379" s="314" t="s">
        <v>4400</v>
      </c>
      <c r="F379" s="295" t="s">
        <v>5428</v>
      </c>
      <c r="G379" s="295" t="s">
        <v>5426</v>
      </c>
      <c r="H379" s="273" t="s">
        <v>5427</v>
      </c>
      <c r="I379" s="298"/>
      <c r="J379" s="402"/>
      <c r="K379" s="300"/>
      <c r="L379" s="288" t="s">
        <v>6933</v>
      </c>
      <c r="M379" s="300"/>
    </row>
    <row r="380" spans="1:13" ht="14.1">
      <c r="A380" s="236"/>
      <c r="B380" s="276" t="s">
        <v>5154</v>
      </c>
      <c r="C380" s="268" t="s">
        <v>5161</v>
      </c>
      <c r="D380" s="314" t="s">
        <v>4400</v>
      </c>
      <c r="E380" s="314" t="s">
        <v>4400</v>
      </c>
      <c r="F380" s="295" t="s">
        <v>5431</v>
      </c>
      <c r="G380" s="295" t="s">
        <v>5429</v>
      </c>
      <c r="H380" s="273" t="s">
        <v>5430</v>
      </c>
      <c r="I380" s="298"/>
      <c r="J380" s="402"/>
      <c r="K380" s="300"/>
      <c r="L380" s="288"/>
      <c r="M380" s="300"/>
    </row>
    <row r="381" spans="1:13" ht="14.1">
      <c r="A381" s="236"/>
      <c r="B381" s="276" t="s">
        <v>5154</v>
      </c>
      <c r="C381" s="297" t="s">
        <v>3721</v>
      </c>
      <c r="D381" s="314" t="s">
        <v>4400</v>
      </c>
      <c r="E381" s="314" t="s">
        <v>4400</v>
      </c>
      <c r="F381" s="295" t="s">
        <v>5434</v>
      </c>
      <c r="G381" s="295" t="s">
        <v>5432</v>
      </c>
      <c r="H381" s="273" t="s">
        <v>5433</v>
      </c>
      <c r="I381" s="298"/>
      <c r="J381" s="402"/>
      <c r="K381" s="300"/>
      <c r="L381" s="288" t="s">
        <v>6933</v>
      </c>
      <c r="M381" s="300"/>
    </row>
    <row r="382" spans="1:13" ht="14.1">
      <c r="A382" s="236"/>
      <c r="B382" s="276" t="s">
        <v>5154</v>
      </c>
      <c r="C382" s="297" t="s">
        <v>3721</v>
      </c>
      <c r="D382" s="314" t="s">
        <v>4400</v>
      </c>
      <c r="E382" s="314" t="s">
        <v>4400</v>
      </c>
      <c r="F382" s="295" t="s">
        <v>5438</v>
      </c>
      <c r="G382" s="295" t="s">
        <v>5435</v>
      </c>
      <c r="H382" s="273" t="s">
        <v>5436</v>
      </c>
      <c r="I382" s="298"/>
      <c r="J382" s="402"/>
      <c r="K382" s="300"/>
      <c r="L382" s="288"/>
      <c r="M382" s="300"/>
    </row>
    <row r="383" spans="1:13" ht="14.1">
      <c r="A383" s="236"/>
      <c r="B383" s="276" t="s">
        <v>5154</v>
      </c>
      <c r="C383" s="297" t="s">
        <v>5437</v>
      </c>
      <c r="D383" s="314" t="s">
        <v>4400</v>
      </c>
      <c r="E383" s="314" t="s">
        <v>4400</v>
      </c>
      <c r="F383" s="295" t="s">
        <v>5441</v>
      </c>
      <c r="G383" s="295" t="s">
        <v>5439</v>
      </c>
      <c r="H383" s="273" t="s">
        <v>5440</v>
      </c>
      <c r="I383" s="298"/>
      <c r="J383" s="402"/>
      <c r="K383" s="300"/>
      <c r="L383" s="288"/>
      <c r="M383" s="300"/>
    </row>
    <row r="384" spans="1:13" ht="14.1">
      <c r="A384" s="236"/>
      <c r="B384" s="276" t="s">
        <v>5154</v>
      </c>
      <c r="C384" s="297" t="s">
        <v>5437</v>
      </c>
      <c r="D384" s="314" t="s">
        <v>4400</v>
      </c>
      <c r="E384" s="314" t="s">
        <v>4400</v>
      </c>
      <c r="F384" s="295" t="s">
        <v>5444</v>
      </c>
      <c r="G384" s="295" t="s">
        <v>5442</v>
      </c>
      <c r="H384" s="273" t="s">
        <v>5443</v>
      </c>
      <c r="I384" s="298"/>
      <c r="J384" s="402"/>
      <c r="K384" s="300"/>
      <c r="L384" s="288"/>
      <c r="M384" s="300"/>
    </row>
    <row r="385" spans="1:13" ht="14.1">
      <c r="A385" s="236"/>
      <c r="B385" s="276" t="s">
        <v>5154</v>
      </c>
      <c r="C385" s="297" t="s">
        <v>4921</v>
      </c>
      <c r="D385" s="314" t="s">
        <v>4400</v>
      </c>
      <c r="E385" s="314" t="s">
        <v>4400</v>
      </c>
      <c r="F385" s="295" t="s">
        <v>5447</v>
      </c>
      <c r="G385" s="295" t="s">
        <v>5445</v>
      </c>
      <c r="H385" s="273" t="s">
        <v>5446</v>
      </c>
      <c r="I385" s="298"/>
      <c r="J385" s="402"/>
      <c r="K385" s="300"/>
      <c r="L385" s="288"/>
      <c r="M385" s="300"/>
    </row>
    <row r="386" spans="1:13" ht="27">
      <c r="A386" s="236"/>
      <c r="B386" s="276" t="s">
        <v>5154</v>
      </c>
      <c r="C386" s="297" t="s">
        <v>4921</v>
      </c>
      <c r="D386" s="314" t="s">
        <v>4400</v>
      </c>
      <c r="E386" s="314" t="s">
        <v>4400</v>
      </c>
      <c r="F386" s="295" t="s">
        <v>5450</v>
      </c>
      <c r="G386" s="295" t="s">
        <v>5448</v>
      </c>
      <c r="H386" s="273" t="s">
        <v>5449</v>
      </c>
      <c r="I386" s="298"/>
      <c r="J386" s="402"/>
      <c r="K386" s="300"/>
      <c r="L386" s="288"/>
      <c r="M386" s="300"/>
    </row>
    <row r="387" spans="1:13" ht="14.1">
      <c r="A387" s="236"/>
      <c r="B387" s="444" t="s">
        <v>5154</v>
      </c>
      <c r="C387" s="447" t="s">
        <v>4921</v>
      </c>
      <c r="D387" s="389" t="s">
        <v>4400</v>
      </c>
      <c r="E387" s="389" t="s">
        <v>4400</v>
      </c>
      <c r="F387" s="451" t="s">
        <v>5453</v>
      </c>
      <c r="G387" s="451" t="s">
        <v>5451</v>
      </c>
      <c r="H387" s="437" t="s">
        <v>5452</v>
      </c>
      <c r="I387" s="442"/>
      <c r="J387" s="459"/>
      <c r="K387" s="461"/>
      <c r="L387" s="463"/>
      <c r="M387" s="461"/>
    </row>
    <row r="388" spans="1:13" ht="27">
      <c r="A388" s="236"/>
      <c r="B388" s="444" t="s">
        <v>5154</v>
      </c>
      <c r="C388" s="447" t="s">
        <v>4921</v>
      </c>
      <c r="D388" s="389" t="s">
        <v>4400</v>
      </c>
      <c r="E388" s="389" t="s">
        <v>4400</v>
      </c>
      <c r="F388" s="451" t="s">
        <v>5456</v>
      </c>
      <c r="G388" s="451" t="s">
        <v>5454</v>
      </c>
      <c r="H388" s="437" t="s">
        <v>5455</v>
      </c>
      <c r="I388" s="442"/>
      <c r="J388" s="459"/>
      <c r="K388" s="461"/>
      <c r="L388" s="463"/>
      <c r="M388" s="461"/>
    </row>
    <row r="389" spans="1:13" ht="14.1">
      <c r="A389" s="236"/>
      <c r="B389" s="276" t="s">
        <v>5154</v>
      </c>
      <c r="C389" s="297" t="s">
        <v>3966</v>
      </c>
      <c r="D389" s="314" t="s">
        <v>4400</v>
      </c>
      <c r="E389" s="314" t="s">
        <v>4400</v>
      </c>
      <c r="F389" s="295" t="s">
        <v>5460</v>
      </c>
      <c r="G389" s="295" t="s">
        <v>5457</v>
      </c>
      <c r="H389" s="273" t="s">
        <v>5458</v>
      </c>
      <c r="I389" s="298"/>
      <c r="J389" s="402"/>
      <c r="K389" s="300"/>
      <c r="L389" s="288"/>
      <c r="M389" s="300"/>
    </row>
    <row r="390" spans="1:13" ht="14.1">
      <c r="A390" s="236"/>
      <c r="B390" s="276" t="s">
        <v>5154</v>
      </c>
      <c r="C390" s="297" t="s">
        <v>5459</v>
      </c>
      <c r="D390" s="314" t="s">
        <v>4400</v>
      </c>
      <c r="E390" s="314" t="s">
        <v>4400</v>
      </c>
      <c r="F390" s="295" t="s">
        <v>5463</v>
      </c>
      <c r="G390" s="295" t="s">
        <v>5461</v>
      </c>
      <c r="H390" s="273" t="s">
        <v>5462</v>
      </c>
      <c r="I390" s="298"/>
      <c r="J390" s="402"/>
      <c r="K390" s="300"/>
      <c r="L390" s="288"/>
      <c r="M390" s="300"/>
    </row>
    <row r="391" spans="1:13" ht="27">
      <c r="A391" s="236"/>
      <c r="B391" s="276" t="s">
        <v>5154</v>
      </c>
      <c r="C391" s="297" t="s">
        <v>5459</v>
      </c>
      <c r="D391" s="314" t="s">
        <v>4400</v>
      </c>
      <c r="E391" s="314" t="s">
        <v>4400</v>
      </c>
      <c r="F391" s="295" t="s">
        <v>5466</v>
      </c>
      <c r="G391" s="295" t="s">
        <v>5464</v>
      </c>
      <c r="H391" s="273" t="s">
        <v>5465</v>
      </c>
      <c r="I391" s="298"/>
      <c r="J391" s="402"/>
      <c r="K391" s="300"/>
      <c r="L391" s="288" t="s">
        <v>6980</v>
      </c>
      <c r="M391" s="300"/>
    </row>
    <row r="392" spans="1:13" ht="14.1">
      <c r="A392" s="236"/>
      <c r="B392" s="276" t="s">
        <v>5154</v>
      </c>
      <c r="C392" s="297" t="s">
        <v>3721</v>
      </c>
      <c r="D392" s="314" t="s">
        <v>4400</v>
      </c>
      <c r="E392" s="314" t="s">
        <v>4400</v>
      </c>
      <c r="F392" s="295" t="s">
        <v>5469</v>
      </c>
      <c r="G392" s="295" t="s">
        <v>5467</v>
      </c>
      <c r="H392" s="273" t="s">
        <v>5468</v>
      </c>
      <c r="I392" s="298"/>
      <c r="J392" s="402"/>
      <c r="K392" s="300"/>
      <c r="L392" s="288" t="s">
        <v>6981</v>
      </c>
      <c r="M392" s="300"/>
    </row>
    <row r="393" spans="1:13" ht="14.1">
      <c r="A393" s="236"/>
      <c r="B393" s="276" t="s">
        <v>5154</v>
      </c>
      <c r="C393" s="297" t="s">
        <v>3966</v>
      </c>
      <c r="D393" s="314" t="s">
        <v>4400</v>
      </c>
      <c r="E393" s="314" t="s">
        <v>4400</v>
      </c>
      <c r="F393" s="295" t="s">
        <v>5472</v>
      </c>
      <c r="G393" s="295" t="s">
        <v>5470</v>
      </c>
      <c r="H393" s="273" t="s">
        <v>5471</v>
      </c>
      <c r="I393" s="298"/>
      <c r="J393" s="402"/>
      <c r="K393" s="300"/>
      <c r="L393" s="288"/>
      <c r="M393" s="300"/>
    </row>
    <row r="394" spans="1:13" ht="14.1">
      <c r="A394" s="236"/>
      <c r="B394" s="276" t="s">
        <v>5154</v>
      </c>
      <c r="C394" s="297" t="s">
        <v>3966</v>
      </c>
      <c r="D394" s="314" t="s">
        <v>4400</v>
      </c>
      <c r="E394" s="314" t="s">
        <v>4400</v>
      </c>
      <c r="F394" s="295" t="s">
        <v>5475</v>
      </c>
      <c r="G394" s="295" t="s">
        <v>5473</v>
      </c>
      <c r="H394" s="273" t="s">
        <v>5474</v>
      </c>
      <c r="I394" s="298"/>
      <c r="J394" s="402"/>
      <c r="K394" s="300"/>
      <c r="L394" s="288" t="s">
        <v>6982</v>
      </c>
      <c r="M394" s="300"/>
    </row>
    <row r="395" spans="1:13" ht="27">
      <c r="A395" s="236"/>
      <c r="B395" s="276" t="s">
        <v>5154</v>
      </c>
      <c r="C395" s="297" t="s">
        <v>3966</v>
      </c>
      <c r="D395" s="314" t="s">
        <v>4400</v>
      </c>
      <c r="E395" s="314" t="s">
        <v>4400</v>
      </c>
      <c r="F395" s="295" t="s">
        <v>5478</v>
      </c>
      <c r="G395" s="295" t="s">
        <v>6983</v>
      </c>
      <c r="H395" s="273" t="s">
        <v>5477</v>
      </c>
      <c r="I395" s="298"/>
      <c r="J395" s="402"/>
      <c r="K395" s="300"/>
      <c r="L395" s="288" t="s">
        <v>6984</v>
      </c>
      <c r="M395" s="300"/>
    </row>
    <row r="396" spans="1:13" ht="14.1">
      <c r="A396" s="236"/>
      <c r="B396" s="276" t="s">
        <v>5154</v>
      </c>
      <c r="C396" s="297" t="s">
        <v>3966</v>
      </c>
      <c r="D396" s="314" t="s">
        <v>4400</v>
      </c>
      <c r="E396" s="314" t="s">
        <v>4400</v>
      </c>
      <c r="F396" s="295" t="s">
        <v>5481</v>
      </c>
      <c r="G396" s="295" t="s">
        <v>5479</v>
      </c>
      <c r="H396" s="273" t="s">
        <v>5480</v>
      </c>
      <c r="I396" s="298"/>
      <c r="J396" s="402"/>
      <c r="K396" s="300"/>
      <c r="L396" s="288" t="s">
        <v>6870</v>
      </c>
      <c r="M396" s="300"/>
    </row>
    <row r="397" spans="1:13" ht="27">
      <c r="A397" s="236"/>
      <c r="B397" s="276" t="s">
        <v>5154</v>
      </c>
      <c r="C397" s="297" t="s">
        <v>3966</v>
      </c>
      <c r="D397" s="314" t="s">
        <v>4400</v>
      </c>
      <c r="E397" s="314" t="s">
        <v>4400</v>
      </c>
      <c r="F397" s="295" t="s">
        <v>5484</v>
      </c>
      <c r="G397" s="295" t="s">
        <v>5482</v>
      </c>
      <c r="H397" s="273" t="s">
        <v>5483</v>
      </c>
      <c r="I397" s="298"/>
      <c r="J397" s="402"/>
      <c r="K397" s="300"/>
      <c r="L397" s="288" t="s">
        <v>6985</v>
      </c>
      <c r="M397" s="300"/>
    </row>
    <row r="398" spans="1:13" ht="14.1">
      <c r="A398" s="236"/>
      <c r="B398" s="276" t="s">
        <v>5154</v>
      </c>
      <c r="C398" s="297" t="s">
        <v>3966</v>
      </c>
      <c r="D398" s="314" t="s">
        <v>4400</v>
      </c>
      <c r="E398" s="314" t="s">
        <v>4400</v>
      </c>
      <c r="F398" s="295" t="s">
        <v>5487</v>
      </c>
      <c r="G398" s="295" t="s">
        <v>5485</v>
      </c>
      <c r="H398" s="273" t="s">
        <v>5486</v>
      </c>
      <c r="I398" s="298"/>
      <c r="J398" s="402"/>
      <c r="K398" s="300"/>
      <c r="L398" s="288" t="s">
        <v>6986</v>
      </c>
      <c r="M398" s="300"/>
    </row>
    <row r="399" spans="1:13" ht="14.1">
      <c r="A399" s="236"/>
      <c r="B399" s="276" t="s">
        <v>5154</v>
      </c>
      <c r="C399" s="297" t="s">
        <v>3966</v>
      </c>
      <c r="D399" s="314" t="s">
        <v>4400</v>
      </c>
      <c r="E399" s="314" t="s">
        <v>4400</v>
      </c>
      <c r="F399" s="295" t="s">
        <v>5490</v>
      </c>
      <c r="G399" s="295" t="s">
        <v>5488</v>
      </c>
      <c r="H399" s="273" t="s">
        <v>5489</v>
      </c>
      <c r="I399" s="298"/>
      <c r="J399" s="402"/>
      <c r="K399" s="300"/>
      <c r="L399" s="288" t="s">
        <v>6987</v>
      </c>
      <c r="M399" s="300"/>
    </row>
    <row r="400" spans="1:13" ht="27">
      <c r="A400" s="236"/>
      <c r="B400" s="276" t="s">
        <v>5154</v>
      </c>
      <c r="C400" s="297" t="s">
        <v>3966</v>
      </c>
      <c r="D400" s="314" t="s">
        <v>4400</v>
      </c>
      <c r="E400" s="314" t="s">
        <v>4400</v>
      </c>
      <c r="F400" s="295" t="s">
        <v>5493</v>
      </c>
      <c r="G400" s="295" t="s">
        <v>5491</v>
      </c>
      <c r="H400" s="273" t="s">
        <v>5492</v>
      </c>
      <c r="I400" s="298"/>
      <c r="J400" s="402"/>
      <c r="K400" s="300"/>
      <c r="L400" s="288" t="s">
        <v>6988</v>
      </c>
      <c r="M400" s="300"/>
    </row>
    <row r="401" spans="1:13" ht="27">
      <c r="A401" s="236"/>
      <c r="B401" s="276" t="s">
        <v>5154</v>
      </c>
      <c r="C401" s="297" t="s">
        <v>3966</v>
      </c>
      <c r="D401" s="314" t="s">
        <v>4400</v>
      </c>
      <c r="E401" s="314" t="s">
        <v>4400</v>
      </c>
      <c r="F401" s="295" t="s">
        <v>5496</v>
      </c>
      <c r="G401" s="295" t="s">
        <v>5494</v>
      </c>
      <c r="H401" s="273" t="s">
        <v>5495</v>
      </c>
      <c r="I401" s="298"/>
      <c r="J401" s="402"/>
      <c r="K401" s="300"/>
      <c r="L401" s="288" t="s">
        <v>6989</v>
      </c>
      <c r="M401" s="300"/>
    </row>
    <row r="402" spans="1:13" ht="14.1">
      <c r="A402" s="236"/>
      <c r="B402" s="276" t="s">
        <v>5154</v>
      </c>
      <c r="C402" s="297" t="s">
        <v>3966</v>
      </c>
      <c r="D402" s="314" t="s">
        <v>4400</v>
      </c>
      <c r="E402" s="314" t="s">
        <v>4400</v>
      </c>
      <c r="F402" s="295" t="s">
        <v>5499</v>
      </c>
      <c r="G402" s="295" t="s">
        <v>5497</v>
      </c>
      <c r="H402" s="273" t="s">
        <v>5498</v>
      </c>
      <c r="I402" s="298"/>
      <c r="J402" s="402"/>
      <c r="K402" s="300"/>
      <c r="L402" s="288"/>
      <c r="M402" s="300"/>
    </row>
    <row r="403" spans="1:13" ht="14.1">
      <c r="A403" s="236"/>
      <c r="B403" s="276" t="s">
        <v>5154</v>
      </c>
      <c r="C403" s="297" t="s">
        <v>3966</v>
      </c>
      <c r="D403" s="314" t="s">
        <v>4400</v>
      </c>
      <c r="E403" s="314" t="s">
        <v>4400</v>
      </c>
      <c r="F403" s="295" t="s">
        <v>5502</v>
      </c>
      <c r="G403" s="295" t="s">
        <v>5500</v>
      </c>
      <c r="H403" s="273" t="s">
        <v>5501</v>
      </c>
      <c r="I403" s="298"/>
      <c r="J403" s="402"/>
      <c r="K403" s="300"/>
      <c r="L403" s="288" t="s">
        <v>6990</v>
      </c>
      <c r="M403" s="300"/>
    </row>
    <row r="404" spans="1:13" ht="14.1">
      <c r="A404" s="236"/>
      <c r="B404" s="276" t="s">
        <v>5154</v>
      </c>
      <c r="C404" s="297" t="s">
        <v>3966</v>
      </c>
      <c r="D404" s="314" t="s">
        <v>4400</v>
      </c>
      <c r="E404" s="314" t="s">
        <v>4400</v>
      </c>
      <c r="F404" s="295" t="s">
        <v>5505</v>
      </c>
      <c r="G404" s="295" t="s">
        <v>5503</v>
      </c>
      <c r="H404" s="273" t="s">
        <v>5504</v>
      </c>
      <c r="I404" s="298"/>
      <c r="J404" s="402"/>
      <c r="K404" s="300"/>
      <c r="L404" s="288" t="s">
        <v>6990</v>
      </c>
      <c r="M404" s="300"/>
    </row>
    <row r="405" spans="1:13" ht="14.1">
      <c r="A405" s="236"/>
      <c r="B405" s="276" t="s">
        <v>5154</v>
      </c>
      <c r="C405" s="297" t="s">
        <v>3966</v>
      </c>
      <c r="D405" s="314" t="s">
        <v>4400</v>
      </c>
      <c r="E405" s="314" t="s">
        <v>4400</v>
      </c>
      <c r="F405" s="295" t="s">
        <v>6991</v>
      </c>
      <c r="G405" s="295" t="s">
        <v>5506</v>
      </c>
      <c r="H405" s="273" t="s">
        <v>5507</v>
      </c>
      <c r="I405" s="298"/>
      <c r="J405" s="402"/>
      <c r="K405" s="300"/>
      <c r="L405" s="288" t="s">
        <v>6990</v>
      </c>
      <c r="M405" s="300"/>
    </row>
    <row r="406" spans="1:13" ht="14.1">
      <c r="A406" s="236"/>
      <c r="B406" s="276" t="s">
        <v>5154</v>
      </c>
      <c r="C406" s="297" t="s">
        <v>3966</v>
      </c>
      <c r="D406" s="314" t="s">
        <v>4400</v>
      </c>
      <c r="E406" s="314" t="s">
        <v>4400</v>
      </c>
      <c r="F406" s="295" t="s">
        <v>6992</v>
      </c>
      <c r="G406" s="295" t="s">
        <v>6993</v>
      </c>
      <c r="H406" s="273" t="s">
        <v>6994</v>
      </c>
      <c r="I406" s="298"/>
      <c r="J406" s="402"/>
      <c r="K406" s="300"/>
      <c r="L406" s="288" t="s">
        <v>6995</v>
      </c>
      <c r="M406" s="300"/>
    </row>
    <row r="407" spans="1:13" ht="14.1">
      <c r="A407" s="236"/>
      <c r="B407" s="276" t="s">
        <v>5154</v>
      </c>
      <c r="C407" s="297" t="s">
        <v>3920</v>
      </c>
      <c r="D407" s="314"/>
      <c r="E407" s="314"/>
      <c r="F407" s="295" t="s">
        <v>6996</v>
      </c>
      <c r="G407" s="295" t="s">
        <v>6997</v>
      </c>
      <c r="H407" s="273" t="s">
        <v>6998</v>
      </c>
      <c r="I407" s="298"/>
      <c r="J407" s="402"/>
      <c r="K407" s="300"/>
      <c r="L407" s="288" t="s">
        <v>6999</v>
      </c>
      <c r="M407" s="300"/>
    </row>
    <row r="408" spans="1:13" ht="14.1">
      <c r="A408" s="236"/>
      <c r="B408" s="276" t="s">
        <v>5154</v>
      </c>
      <c r="C408" s="297" t="s">
        <v>3920</v>
      </c>
      <c r="D408" s="314"/>
      <c r="E408" s="314"/>
      <c r="F408" s="295" t="s">
        <v>7000</v>
      </c>
      <c r="G408" s="295" t="s">
        <v>7001</v>
      </c>
      <c r="H408" s="273" t="s">
        <v>7002</v>
      </c>
      <c r="I408" s="298"/>
      <c r="J408" s="402"/>
      <c r="K408" s="300"/>
      <c r="L408" s="288" t="s">
        <v>6999</v>
      </c>
      <c r="M408" s="300"/>
    </row>
    <row r="409" spans="1:13" ht="14.1">
      <c r="A409" s="236"/>
      <c r="B409" s="276" t="s">
        <v>5154</v>
      </c>
      <c r="C409" s="297" t="s">
        <v>3920</v>
      </c>
      <c r="D409" s="389"/>
      <c r="E409" s="389"/>
      <c r="F409" s="295" t="s">
        <v>7003</v>
      </c>
      <c r="G409" s="295" t="s">
        <v>7004</v>
      </c>
      <c r="H409" s="273" t="s">
        <v>7005</v>
      </c>
      <c r="I409" s="298"/>
      <c r="J409" s="402"/>
      <c r="K409" s="300"/>
      <c r="L409" s="288" t="s">
        <v>6999</v>
      </c>
      <c r="M409" s="300"/>
    </row>
    <row r="410" spans="1:13" ht="14.1">
      <c r="A410" s="236"/>
      <c r="B410" s="276" t="s">
        <v>5154</v>
      </c>
      <c r="C410" s="297" t="s">
        <v>3920</v>
      </c>
      <c r="D410" s="389"/>
      <c r="E410" s="389"/>
      <c r="F410" s="295" t="s">
        <v>7006</v>
      </c>
      <c r="G410" s="295" t="s">
        <v>7007</v>
      </c>
      <c r="H410" s="273" t="s">
        <v>7008</v>
      </c>
      <c r="I410" s="298"/>
      <c r="J410" s="402"/>
      <c r="K410" s="300"/>
      <c r="L410" s="288" t="s">
        <v>6999</v>
      </c>
      <c r="M410" s="300"/>
    </row>
    <row r="411" spans="1:13" ht="13.5">
      <c r="A411" s="236"/>
      <c r="B411" s="276" t="s">
        <v>5154</v>
      </c>
      <c r="C411" s="297" t="s">
        <v>3927</v>
      </c>
      <c r="D411" s="448" t="s">
        <v>4400</v>
      </c>
      <c r="E411" s="448" t="s">
        <v>4400</v>
      </c>
      <c r="F411" s="295" t="s">
        <v>7009</v>
      </c>
      <c r="G411" s="295" t="s">
        <v>7010</v>
      </c>
      <c r="H411" s="273"/>
      <c r="I411" s="298"/>
      <c r="J411" s="402"/>
      <c r="K411" s="300"/>
      <c r="L411" s="288" t="s">
        <v>6954</v>
      </c>
      <c r="M411" s="300"/>
    </row>
    <row r="412" spans="1:13" ht="13.5">
      <c r="A412" s="236"/>
      <c r="B412" s="276" t="s">
        <v>5154</v>
      </c>
      <c r="C412" s="297" t="s">
        <v>3927</v>
      </c>
      <c r="D412" s="448" t="s">
        <v>4400</v>
      </c>
      <c r="E412" s="448" t="s">
        <v>4400</v>
      </c>
      <c r="F412" s="295" t="s">
        <v>7011</v>
      </c>
      <c r="G412" s="295" t="s">
        <v>7012</v>
      </c>
      <c r="H412" s="273"/>
      <c r="I412" s="298"/>
      <c r="J412" s="402"/>
      <c r="K412" s="300"/>
      <c r="L412" s="288" t="s">
        <v>7013</v>
      </c>
      <c r="M412" s="300"/>
    </row>
    <row r="413" spans="1:13" ht="27">
      <c r="A413" s="236"/>
      <c r="B413" s="276" t="s">
        <v>5154</v>
      </c>
      <c r="C413" s="297" t="s">
        <v>593</v>
      </c>
      <c r="D413" s="270" t="s">
        <v>4400</v>
      </c>
      <c r="E413" s="270" t="s">
        <v>4400</v>
      </c>
      <c r="F413" s="295" t="s">
        <v>7014</v>
      </c>
      <c r="G413" s="295" t="s">
        <v>7015</v>
      </c>
      <c r="H413" s="273" t="s">
        <v>7016</v>
      </c>
      <c r="I413" s="298"/>
      <c r="J413" s="402"/>
      <c r="K413" s="300"/>
      <c r="L413" s="288"/>
      <c r="M413" s="300"/>
    </row>
    <row r="414" spans="1:13" ht="27">
      <c r="A414" s="236"/>
      <c r="B414" s="276" t="s">
        <v>5154</v>
      </c>
      <c r="C414" s="297" t="s">
        <v>593</v>
      </c>
      <c r="D414" s="270" t="s">
        <v>4400</v>
      </c>
      <c r="E414" s="270" t="s">
        <v>4400</v>
      </c>
      <c r="F414" s="295" t="s">
        <v>7017</v>
      </c>
      <c r="G414" s="295" t="s">
        <v>7018</v>
      </c>
      <c r="H414" s="273" t="s">
        <v>7019</v>
      </c>
      <c r="I414" s="298"/>
      <c r="J414" s="402"/>
      <c r="K414" s="300"/>
      <c r="L414" s="288" t="s">
        <v>7020</v>
      </c>
      <c r="M414" s="300"/>
    </row>
    <row r="415" spans="1:13" ht="27">
      <c r="A415" s="236"/>
      <c r="B415" s="276" t="s">
        <v>5154</v>
      </c>
      <c r="C415" s="297" t="s">
        <v>7021</v>
      </c>
      <c r="D415" s="269" t="s">
        <v>4400</v>
      </c>
      <c r="E415" s="269" t="s">
        <v>4400</v>
      </c>
      <c r="F415" s="295" t="s">
        <v>7022</v>
      </c>
      <c r="G415" s="295" t="s">
        <v>7023</v>
      </c>
      <c r="H415" s="273" t="s">
        <v>7024</v>
      </c>
      <c r="I415" s="298"/>
      <c r="J415" s="402"/>
      <c r="K415" s="300"/>
      <c r="L415" s="288" t="s">
        <v>7025</v>
      </c>
      <c r="M415" s="300"/>
    </row>
    <row r="416" spans="1:13" ht="13.5">
      <c r="A416" s="236"/>
      <c r="B416" s="276" t="s">
        <v>5154</v>
      </c>
      <c r="C416" s="297" t="s">
        <v>7026</v>
      </c>
      <c r="D416" s="269" t="s">
        <v>4400</v>
      </c>
      <c r="E416" s="269" t="s">
        <v>4400</v>
      </c>
      <c r="F416" s="295" t="s">
        <v>7027</v>
      </c>
      <c r="G416" s="295" t="s">
        <v>7028</v>
      </c>
      <c r="H416" s="273" t="s">
        <v>7029</v>
      </c>
      <c r="I416" s="298"/>
      <c r="J416" s="402"/>
      <c r="K416" s="300"/>
      <c r="L416" s="288" t="s">
        <v>7030</v>
      </c>
      <c r="M416" s="300"/>
    </row>
    <row r="417" spans="1:13" ht="13.5">
      <c r="A417" s="236"/>
      <c r="B417" s="276" t="s">
        <v>5154</v>
      </c>
      <c r="C417" s="297" t="s">
        <v>7026</v>
      </c>
      <c r="D417" s="269" t="s">
        <v>4400</v>
      </c>
      <c r="E417" s="269" t="s">
        <v>4400</v>
      </c>
      <c r="F417" s="295" t="s">
        <v>7031</v>
      </c>
      <c r="G417" s="295" t="s">
        <v>7032</v>
      </c>
      <c r="H417" s="273" t="s">
        <v>7033</v>
      </c>
      <c r="I417" s="298"/>
      <c r="J417" s="402"/>
      <c r="K417" s="300"/>
      <c r="L417" s="288" t="s">
        <v>7034</v>
      </c>
      <c r="M417" s="300"/>
    </row>
    <row r="418" spans="1:13" ht="13.5">
      <c r="A418" s="236"/>
      <c r="B418" s="276" t="s">
        <v>5154</v>
      </c>
      <c r="C418" s="297" t="s">
        <v>7035</v>
      </c>
      <c r="D418" s="269" t="s">
        <v>4400</v>
      </c>
      <c r="E418" s="269" t="s">
        <v>4400</v>
      </c>
      <c r="F418" s="295" t="s">
        <v>7036</v>
      </c>
      <c r="G418" s="295" t="s">
        <v>7037</v>
      </c>
      <c r="H418" s="273" t="s">
        <v>7037</v>
      </c>
      <c r="I418" s="298"/>
      <c r="J418" s="402"/>
      <c r="K418" s="300"/>
      <c r="L418" s="288"/>
      <c r="M418" s="300"/>
    </row>
    <row r="419" spans="1:13" ht="14.1">
      <c r="A419" s="236"/>
      <c r="B419" s="276" t="s">
        <v>5154</v>
      </c>
      <c r="C419" s="268" t="s">
        <v>6571</v>
      </c>
      <c r="D419" s="270" t="s">
        <v>4400</v>
      </c>
      <c r="E419" s="270" t="s">
        <v>4400</v>
      </c>
      <c r="F419" s="272" t="s">
        <v>7038</v>
      </c>
      <c r="G419" s="272" t="s">
        <v>7039</v>
      </c>
      <c r="H419" s="273" t="s">
        <v>7040</v>
      </c>
      <c r="I419" s="271"/>
      <c r="J419" s="401"/>
      <c r="K419" s="274"/>
      <c r="L419" s="432" t="s">
        <v>7041</v>
      </c>
      <c r="M419" s="274"/>
    </row>
    <row r="420" spans="1:13" ht="13.5">
      <c r="A420" s="236"/>
      <c r="B420" s="276" t="s">
        <v>5154</v>
      </c>
      <c r="C420" s="434" t="s">
        <v>3966</v>
      </c>
      <c r="D420" s="426" t="s">
        <v>4400</v>
      </c>
      <c r="E420" s="426" t="s">
        <v>4400</v>
      </c>
      <c r="F420" s="272" t="s">
        <v>7042</v>
      </c>
      <c r="G420" s="272" t="s">
        <v>7043</v>
      </c>
      <c r="H420" s="273" t="s">
        <v>7044</v>
      </c>
      <c r="I420" s="271" t="s">
        <v>4735</v>
      </c>
      <c r="J420" s="439"/>
      <c r="K420" s="426" t="s">
        <v>4438</v>
      </c>
      <c r="L420" s="432" t="s">
        <v>7045</v>
      </c>
      <c r="M420" s="433"/>
    </row>
    <row r="421" spans="1:13" ht="13.5">
      <c r="A421" s="236"/>
      <c r="B421" s="276" t="s">
        <v>5154</v>
      </c>
      <c r="C421" s="434" t="s">
        <v>3966</v>
      </c>
      <c r="D421" s="426" t="s">
        <v>4400</v>
      </c>
      <c r="E421" s="426" t="s">
        <v>4400</v>
      </c>
      <c r="F421" s="272" t="s">
        <v>7046</v>
      </c>
      <c r="G421" s="272" t="s">
        <v>7047</v>
      </c>
      <c r="H421" s="273" t="s">
        <v>7048</v>
      </c>
      <c r="I421" s="271"/>
      <c r="J421" s="439"/>
      <c r="K421" s="426"/>
      <c r="L421" s="432" t="s">
        <v>7049</v>
      </c>
      <c r="M421" s="433"/>
    </row>
    <row r="422" spans="1:13" ht="14.1">
      <c r="A422" s="236"/>
      <c r="B422" s="276" t="s">
        <v>5154</v>
      </c>
      <c r="C422" s="297" t="s">
        <v>3927</v>
      </c>
      <c r="D422" s="270" t="s">
        <v>4400</v>
      </c>
      <c r="E422" s="270" t="s">
        <v>4400</v>
      </c>
      <c r="F422" s="272" t="s">
        <v>7050</v>
      </c>
      <c r="G422" s="272" t="s">
        <v>7051</v>
      </c>
      <c r="H422" s="273" t="s">
        <v>7052</v>
      </c>
      <c r="I422" s="271"/>
      <c r="J422" s="439"/>
      <c r="K422" s="426" t="s">
        <v>4438</v>
      </c>
      <c r="L422" s="432"/>
      <c r="M422" s="433"/>
    </row>
    <row r="423" spans="1:13" ht="14.1">
      <c r="A423" s="236"/>
      <c r="B423" s="276" t="s">
        <v>5154</v>
      </c>
      <c r="C423" s="297" t="s">
        <v>3927</v>
      </c>
      <c r="D423" s="270" t="s">
        <v>4400</v>
      </c>
      <c r="E423" s="270" t="s">
        <v>4400</v>
      </c>
      <c r="F423" s="272" t="s">
        <v>7053</v>
      </c>
      <c r="G423" s="272" t="s">
        <v>7054</v>
      </c>
      <c r="H423" s="273" t="s">
        <v>7055</v>
      </c>
      <c r="I423" s="271"/>
      <c r="J423" s="439"/>
      <c r="K423" s="426" t="s">
        <v>4438</v>
      </c>
      <c r="L423" s="432"/>
      <c r="M423" s="433"/>
    </row>
    <row r="424" spans="1:13" ht="14.1">
      <c r="A424" s="236"/>
      <c r="B424" s="276" t="s">
        <v>5154</v>
      </c>
      <c r="C424" s="297" t="s">
        <v>3927</v>
      </c>
      <c r="D424" s="270" t="s">
        <v>4400</v>
      </c>
      <c r="E424" s="270" t="s">
        <v>4400</v>
      </c>
      <c r="F424" s="272" t="s">
        <v>7056</v>
      </c>
      <c r="G424" s="272" t="s">
        <v>7057</v>
      </c>
      <c r="H424" s="273" t="s">
        <v>7058</v>
      </c>
      <c r="I424" s="271"/>
      <c r="J424" s="439"/>
      <c r="K424" s="426" t="s">
        <v>4438</v>
      </c>
      <c r="L424" s="432"/>
      <c r="M424" s="433"/>
    </row>
    <row r="425" spans="1:13" ht="14.1">
      <c r="A425" s="236"/>
      <c r="B425" s="276" t="s">
        <v>5154</v>
      </c>
      <c r="C425" s="297" t="s">
        <v>3927</v>
      </c>
      <c r="D425" s="270" t="s">
        <v>4400</v>
      </c>
      <c r="E425" s="270" t="s">
        <v>4400</v>
      </c>
      <c r="F425" s="272" t="s">
        <v>7059</v>
      </c>
      <c r="G425" s="272" t="s">
        <v>7060</v>
      </c>
      <c r="H425" s="273" t="s">
        <v>7061</v>
      </c>
      <c r="I425" s="271"/>
      <c r="J425" s="439"/>
      <c r="K425" s="426" t="s">
        <v>4438</v>
      </c>
      <c r="L425" s="432"/>
      <c r="M425" s="433"/>
    </row>
    <row r="426" spans="1:13" ht="14.1">
      <c r="A426" s="236"/>
      <c r="B426" s="276" t="s">
        <v>5154</v>
      </c>
      <c r="C426" s="297" t="s">
        <v>3927</v>
      </c>
      <c r="D426" s="270" t="s">
        <v>4400</v>
      </c>
      <c r="E426" s="270" t="s">
        <v>4400</v>
      </c>
      <c r="F426" s="272" t="s">
        <v>7062</v>
      </c>
      <c r="G426" s="272" t="s">
        <v>7063</v>
      </c>
      <c r="H426" s="273" t="s">
        <v>7064</v>
      </c>
      <c r="I426" s="271"/>
      <c r="J426" s="439"/>
      <c r="K426" s="426" t="s">
        <v>4438</v>
      </c>
      <c r="L426" s="432"/>
      <c r="M426" s="433"/>
    </row>
    <row r="427" spans="1:13" ht="14.1">
      <c r="A427" s="236"/>
      <c r="B427" s="276" t="s">
        <v>5154</v>
      </c>
      <c r="C427" s="297" t="s">
        <v>3927</v>
      </c>
      <c r="D427" s="270" t="s">
        <v>4400</v>
      </c>
      <c r="E427" s="270" t="s">
        <v>4400</v>
      </c>
      <c r="F427" s="272" t="s">
        <v>7065</v>
      </c>
      <c r="G427" s="272" t="s">
        <v>7066</v>
      </c>
      <c r="H427" s="273" t="s">
        <v>7067</v>
      </c>
      <c r="I427" s="271"/>
      <c r="J427" s="439"/>
      <c r="K427" s="426" t="s">
        <v>4438</v>
      </c>
      <c r="L427" s="432"/>
      <c r="M427" s="433"/>
    </row>
    <row r="428" spans="1:13" ht="14.1">
      <c r="A428" s="236"/>
      <c r="B428" s="276" t="s">
        <v>5154</v>
      </c>
      <c r="C428" s="297" t="s">
        <v>3927</v>
      </c>
      <c r="D428" s="270" t="s">
        <v>4400</v>
      </c>
      <c r="E428" s="270" t="s">
        <v>4400</v>
      </c>
      <c r="F428" s="272" t="s">
        <v>7068</v>
      </c>
      <c r="G428" s="272" t="s">
        <v>7069</v>
      </c>
      <c r="H428" s="273" t="s">
        <v>7070</v>
      </c>
      <c r="I428" s="271"/>
      <c r="J428" s="439"/>
      <c r="K428" s="426"/>
      <c r="L428" s="432"/>
      <c r="M428" s="433"/>
    </row>
    <row r="429" spans="1:13" ht="27">
      <c r="A429" s="236"/>
      <c r="B429" s="276" t="s">
        <v>5154</v>
      </c>
      <c r="C429" s="297" t="s">
        <v>3927</v>
      </c>
      <c r="D429" s="270" t="s">
        <v>4400</v>
      </c>
      <c r="E429" s="270" t="s">
        <v>4400</v>
      </c>
      <c r="F429" s="272" t="s">
        <v>7071</v>
      </c>
      <c r="G429" s="272" t="s">
        <v>7072</v>
      </c>
      <c r="H429" s="272" t="s">
        <v>7073</v>
      </c>
      <c r="I429" s="271"/>
      <c r="J429" s="439"/>
      <c r="K429" s="426"/>
      <c r="L429" s="432"/>
      <c r="M429" s="433"/>
    </row>
    <row r="430" spans="1:13" ht="14.1">
      <c r="A430" s="236"/>
      <c r="B430" s="276" t="s">
        <v>5154</v>
      </c>
      <c r="C430" s="297" t="s">
        <v>3927</v>
      </c>
      <c r="D430" s="270" t="s">
        <v>4400</v>
      </c>
      <c r="E430" s="270" t="s">
        <v>4400</v>
      </c>
      <c r="F430" s="272" t="s">
        <v>7074</v>
      </c>
      <c r="G430" s="272" t="s">
        <v>7075</v>
      </c>
      <c r="H430" s="272" t="s">
        <v>7076</v>
      </c>
      <c r="I430" s="271"/>
      <c r="J430" s="439"/>
      <c r="K430" s="426"/>
      <c r="L430" s="432"/>
      <c r="M430" s="433"/>
    </row>
    <row r="431" spans="1:13" ht="14.1">
      <c r="A431" s="236"/>
      <c r="B431" s="276" t="s">
        <v>5154</v>
      </c>
      <c r="C431" s="297" t="s">
        <v>3927</v>
      </c>
      <c r="D431" s="270" t="s">
        <v>4400</v>
      </c>
      <c r="E431" s="270" t="s">
        <v>4400</v>
      </c>
      <c r="F431" s="272" t="s">
        <v>7077</v>
      </c>
      <c r="G431" s="272" t="s">
        <v>7078</v>
      </c>
      <c r="H431" s="272" t="s">
        <v>7079</v>
      </c>
      <c r="I431" s="271"/>
      <c r="J431" s="439"/>
      <c r="K431" s="426"/>
      <c r="L431" s="432"/>
      <c r="M431" s="433"/>
    </row>
    <row r="432" spans="1:13" ht="27">
      <c r="A432" s="236"/>
      <c r="B432" s="276" t="s">
        <v>5154</v>
      </c>
      <c r="C432" s="297" t="s">
        <v>7080</v>
      </c>
      <c r="D432" s="270" t="s">
        <v>4400</v>
      </c>
      <c r="E432" s="270" t="s">
        <v>4400</v>
      </c>
      <c r="F432" s="272" t="s">
        <v>7081</v>
      </c>
      <c r="G432" s="272" t="s">
        <v>7082</v>
      </c>
      <c r="H432" s="272" t="s">
        <v>7083</v>
      </c>
      <c r="I432" s="271"/>
      <c r="J432" s="439"/>
      <c r="K432" s="426"/>
      <c r="L432" s="432"/>
      <c r="M432" s="433"/>
    </row>
    <row r="433" spans="1:13" ht="27">
      <c r="A433" s="236"/>
      <c r="B433" s="276" t="s">
        <v>5154</v>
      </c>
      <c r="C433" s="297" t="s">
        <v>7080</v>
      </c>
      <c r="D433" s="270" t="s">
        <v>4400</v>
      </c>
      <c r="E433" s="270" t="s">
        <v>4400</v>
      </c>
      <c r="F433" s="272" t="s">
        <v>7084</v>
      </c>
      <c r="G433" s="272" t="s">
        <v>7085</v>
      </c>
      <c r="H433" s="272" t="s">
        <v>7086</v>
      </c>
      <c r="I433" s="271"/>
      <c r="J433" s="439"/>
      <c r="K433" s="426"/>
      <c r="L433" s="432"/>
      <c r="M433" s="433"/>
    </row>
    <row r="434" spans="1:13" ht="27">
      <c r="A434" s="236"/>
      <c r="B434" s="276" t="s">
        <v>5154</v>
      </c>
      <c r="C434" s="297" t="s">
        <v>7080</v>
      </c>
      <c r="D434" s="270" t="s">
        <v>4400</v>
      </c>
      <c r="E434" s="270" t="s">
        <v>4400</v>
      </c>
      <c r="F434" s="272" t="s">
        <v>7087</v>
      </c>
      <c r="G434" s="272" t="s">
        <v>7088</v>
      </c>
      <c r="H434" s="272" t="s">
        <v>7089</v>
      </c>
      <c r="I434" s="271"/>
      <c r="J434" s="439"/>
      <c r="K434" s="426"/>
      <c r="L434" s="432"/>
      <c r="M434" s="433"/>
    </row>
    <row r="435" spans="1:13" ht="14.1">
      <c r="A435" s="236"/>
      <c r="B435" s="276" t="s">
        <v>5154</v>
      </c>
      <c r="C435" s="297" t="s">
        <v>7080</v>
      </c>
      <c r="D435" s="270" t="s">
        <v>4400</v>
      </c>
      <c r="E435" s="270" t="s">
        <v>4400</v>
      </c>
      <c r="F435" s="272" t="s">
        <v>7090</v>
      </c>
      <c r="G435" s="272" t="s">
        <v>7091</v>
      </c>
      <c r="H435" s="272" t="s">
        <v>7092</v>
      </c>
      <c r="I435" s="271"/>
      <c r="J435" s="439"/>
      <c r="K435" s="426"/>
      <c r="L435" s="432"/>
      <c r="M435" s="433"/>
    </row>
    <row r="436" spans="1:13" ht="27">
      <c r="A436" s="236"/>
      <c r="B436" s="276" t="s">
        <v>5154</v>
      </c>
      <c r="C436" s="297" t="s">
        <v>7080</v>
      </c>
      <c r="D436" s="270" t="s">
        <v>4400</v>
      </c>
      <c r="E436" s="270" t="s">
        <v>4400</v>
      </c>
      <c r="F436" s="272" t="s">
        <v>7093</v>
      </c>
      <c r="G436" s="272" t="s">
        <v>7094</v>
      </c>
      <c r="H436" s="272" t="s">
        <v>7095</v>
      </c>
      <c r="I436" s="271"/>
      <c r="J436" s="439"/>
      <c r="K436" s="426"/>
      <c r="L436" s="432"/>
      <c r="M436" s="433"/>
    </row>
    <row r="437" spans="1:13" ht="14.1">
      <c r="A437" s="236"/>
      <c r="B437" s="276" t="s">
        <v>5154</v>
      </c>
      <c r="C437" s="297" t="s">
        <v>3927</v>
      </c>
      <c r="D437" s="270" t="s">
        <v>4400</v>
      </c>
      <c r="E437" s="270" t="s">
        <v>4400</v>
      </c>
      <c r="F437" s="272" t="s">
        <v>7096</v>
      </c>
      <c r="G437" s="272" t="s">
        <v>7097</v>
      </c>
      <c r="H437" s="273" t="s">
        <v>7098</v>
      </c>
      <c r="I437" s="271"/>
      <c r="J437" s="439"/>
      <c r="K437" s="426" t="s">
        <v>4438</v>
      </c>
      <c r="L437" s="432"/>
      <c r="M437" s="433"/>
    </row>
    <row r="438" spans="1:13" ht="14.1">
      <c r="A438" s="236"/>
      <c r="B438" s="276" t="s">
        <v>5154</v>
      </c>
      <c r="C438" s="297" t="s">
        <v>3927</v>
      </c>
      <c r="D438" s="270" t="s">
        <v>4400</v>
      </c>
      <c r="E438" s="270" t="s">
        <v>4400</v>
      </c>
      <c r="F438" s="272" t="s">
        <v>7099</v>
      </c>
      <c r="G438" s="272" t="s">
        <v>7100</v>
      </c>
      <c r="H438" s="273" t="s">
        <v>7101</v>
      </c>
      <c r="I438" s="271"/>
      <c r="J438" s="439"/>
      <c r="K438" s="426" t="s">
        <v>4438</v>
      </c>
      <c r="L438" s="432"/>
      <c r="M438" s="433"/>
    </row>
    <row r="439" spans="1:13" ht="14.1">
      <c r="A439" s="236"/>
      <c r="B439" s="276" t="s">
        <v>5154</v>
      </c>
      <c r="C439" s="297" t="s">
        <v>3927</v>
      </c>
      <c r="D439" s="270" t="s">
        <v>4400</v>
      </c>
      <c r="E439" s="270" t="s">
        <v>4400</v>
      </c>
      <c r="F439" s="272" t="s">
        <v>7102</v>
      </c>
      <c r="G439" s="272" t="s">
        <v>7103</v>
      </c>
      <c r="H439" s="273" t="s">
        <v>7104</v>
      </c>
      <c r="I439" s="271"/>
      <c r="J439" s="439"/>
      <c r="K439" s="426" t="s">
        <v>4438</v>
      </c>
      <c r="L439" s="432"/>
      <c r="M439" s="433"/>
    </row>
    <row r="440" spans="1:13" ht="27">
      <c r="A440" s="236"/>
      <c r="B440" s="276" t="s">
        <v>5154</v>
      </c>
      <c r="C440" s="268" t="s">
        <v>7105</v>
      </c>
      <c r="D440" s="270" t="s">
        <v>4400</v>
      </c>
      <c r="E440" s="269" t="s">
        <v>4400</v>
      </c>
      <c r="F440" s="272" t="s">
        <v>7106</v>
      </c>
      <c r="G440" s="272" t="s">
        <v>7107</v>
      </c>
      <c r="H440" s="273" t="s">
        <v>7108</v>
      </c>
      <c r="I440" s="271"/>
      <c r="J440" s="401"/>
      <c r="K440" s="274" t="s">
        <v>4438</v>
      </c>
      <c r="L440" s="288" t="s">
        <v>1639</v>
      </c>
      <c r="M440" s="274"/>
    </row>
    <row r="441" spans="1:13" ht="27">
      <c r="A441" s="236"/>
      <c r="B441" s="276" t="s">
        <v>5154</v>
      </c>
      <c r="C441" s="268" t="s">
        <v>7105</v>
      </c>
      <c r="D441" s="270" t="s">
        <v>4400</v>
      </c>
      <c r="E441" s="269" t="s">
        <v>4400</v>
      </c>
      <c r="F441" s="272" t="s">
        <v>7109</v>
      </c>
      <c r="G441" s="272" t="s">
        <v>7110</v>
      </c>
      <c r="H441" s="273" t="s">
        <v>7111</v>
      </c>
      <c r="I441" s="271"/>
      <c r="J441" s="401"/>
      <c r="K441" s="274" t="s">
        <v>4438</v>
      </c>
      <c r="L441" s="288" t="s">
        <v>1639</v>
      </c>
      <c r="M441" s="274"/>
    </row>
    <row r="442" spans="1:13" ht="14.1">
      <c r="A442" s="236"/>
      <c r="B442" s="276" t="s">
        <v>5154</v>
      </c>
      <c r="C442" s="297" t="s">
        <v>3927</v>
      </c>
      <c r="D442" s="270" t="s">
        <v>4400</v>
      </c>
      <c r="E442" s="270" t="s">
        <v>4400</v>
      </c>
      <c r="F442" s="272" t="s">
        <v>7112</v>
      </c>
      <c r="G442" s="272" t="s">
        <v>7113</v>
      </c>
      <c r="H442" s="273" t="s">
        <v>7114</v>
      </c>
      <c r="I442" s="271"/>
      <c r="J442" s="401"/>
      <c r="K442" s="274" t="s">
        <v>4438</v>
      </c>
      <c r="L442" s="288"/>
      <c r="M442" s="274"/>
    </row>
    <row r="443" spans="1:13" ht="14.1">
      <c r="A443" s="236"/>
      <c r="B443" s="276" t="s">
        <v>5154</v>
      </c>
      <c r="C443" s="297" t="s">
        <v>593</v>
      </c>
      <c r="D443" s="270" t="s">
        <v>4400</v>
      </c>
      <c r="E443" s="270" t="s">
        <v>4400</v>
      </c>
      <c r="F443" s="272" t="s">
        <v>7115</v>
      </c>
      <c r="G443" s="272" t="s">
        <v>7116</v>
      </c>
      <c r="H443" s="273" t="s">
        <v>7117</v>
      </c>
      <c r="I443" s="271"/>
      <c r="J443" s="401"/>
      <c r="K443" s="274"/>
      <c r="L443" s="288"/>
      <c r="M443" s="274"/>
    </row>
    <row r="444" spans="1:13" ht="14.1">
      <c r="A444" s="236"/>
      <c r="B444" s="276" t="s">
        <v>5154</v>
      </c>
      <c r="C444" s="297" t="s">
        <v>593</v>
      </c>
      <c r="D444" s="270" t="s">
        <v>4400</v>
      </c>
      <c r="E444" s="270" t="s">
        <v>4400</v>
      </c>
      <c r="F444" s="272" t="s">
        <v>7118</v>
      </c>
      <c r="G444" s="272" t="s">
        <v>7119</v>
      </c>
      <c r="H444" s="273" t="s">
        <v>7120</v>
      </c>
      <c r="I444" s="271"/>
      <c r="J444" s="401"/>
      <c r="K444" s="274"/>
      <c r="L444" s="288"/>
      <c r="M444" s="274"/>
    </row>
    <row r="445" spans="1:13" ht="14.1">
      <c r="A445" s="236"/>
      <c r="B445" s="276" t="s">
        <v>5154</v>
      </c>
      <c r="C445" s="471" t="s">
        <v>7021</v>
      </c>
      <c r="D445" s="472" t="s">
        <v>4510</v>
      </c>
      <c r="E445" s="472" t="s">
        <v>4510</v>
      </c>
      <c r="F445" s="473" t="s">
        <v>7121</v>
      </c>
      <c r="G445" s="473" t="s">
        <v>7122</v>
      </c>
      <c r="H445" s="474" t="s">
        <v>7123</v>
      </c>
      <c r="I445" s="475"/>
      <c r="J445" s="476"/>
      <c r="K445" s="477"/>
      <c r="L445" s="478"/>
      <c r="M445" s="477"/>
    </row>
    <row r="446" spans="1:13" ht="14.1">
      <c r="A446" s="236"/>
      <c r="B446" s="276" t="s">
        <v>5154</v>
      </c>
      <c r="C446" s="471" t="s">
        <v>7021</v>
      </c>
      <c r="D446" s="472" t="s">
        <v>4510</v>
      </c>
      <c r="E446" s="472" t="s">
        <v>4510</v>
      </c>
      <c r="F446" s="473" t="s">
        <v>7124</v>
      </c>
      <c r="G446" s="473" t="s">
        <v>7125</v>
      </c>
      <c r="H446" s="474" t="s">
        <v>7126</v>
      </c>
      <c r="I446" s="475"/>
      <c r="J446" s="476"/>
      <c r="K446" s="477"/>
      <c r="L446" s="478"/>
      <c r="M446" s="477"/>
    </row>
    <row r="447" spans="1:13" ht="27">
      <c r="A447" s="236"/>
      <c r="B447" s="276" t="s">
        <v>3697</v>
      </c>
      <c r="C447" s="268" t="s">
        <v>4065</v>
      </c>
      <c r="D447" s="270" t="s">
        <v>4400</v>
      </c>
      <c r="E447" s="270"/>
      <c r="F447" s="272" t="s">
        <v>4090</v>
      </c>
      <c r="G447" s="272" t="s">
        <v>4100</v>
      </c>
      <c r="H447" s="273" t="s">
        <v>5521</v>
      </c>
      <c r="I447" s="271"/>
      <c r="J447" s="401"/>
      <c r="K447" s="274"/>
      <c r="L447" s="288" t="s">
        <v>7127</v>
      </c>
      <c r="M447" s="274"/>
    </row>
    <row r="448" spans="1:13" ht="14.1">
      <c r="A448" s="236"/>
      <c r="B448" s="276" t="s">
        <v>3697</v>
      </c>
      <c r="C448" s="268" t="s">
        <v>4247</v>
      </c>
      <c r="D448" s="270" t="s">
        <v>4400</v>
      </c>
      <c r="E448" s="269" t="s">
        <v>4400</v>
      </c>
      <c r="F448" s="272" t="s">
        <v>777</v>
      </c>
      <c r="G448" s="272" t="s">
        <v>4248</v>
      </c>
      <c r="H448" s="273" t="s">
        <v>4249</v>
      </c>
      <c r="I448" s="271"/>
      <c r="J448" s="401" t="s">
        <v>4402</v>
      </c>
      <c r="K448" s="274" t="s">
        <v>1664</v>
      </c>
      <c r="L448" s="288" t="s">
        <v>6633</v>
      </c>
      <c r="M448" s="274"/>
    </row>
    <row r="449" spans="1:13" ht="14.1">
      <c r="A449" s="236"/>
      <c r="B449" s="276" t="s">
        <v>3697</v>
      </c>
      <c r="C449" s="268" t="s">
        <v>5652</v>
      </c>
      <c r="D449" s="270" t="s">
        <v>4400</v>
      </c>
      <c r="E449" s="270" t="s">
        <v>4400</v>
      </c>
      <c r="F449" s="272"/>
      <c r="G449" s="272" t="s">
        <v>7128</v>
      </c>
      <c r="H449" s="273"/>
      <c r="I449" s="271"/>
      <c r="J449" s="401"/>
      <c r="K449" s="274"/>
      <c r="L449" s="288" t="s">
        <v>7129</v>
      </c>
      <c r="M449" s="274"/>
    </row>
    <row r="450" spans="1:13" ht="27">
      <c r="A450" s="236"/>
      <c r="B450" s="276" t="s">
        <v>3697</v>
      </c>
      <c r="C450" s="268" t="s">
        <v>5652</v>
      </c>
      <c r="D450" s="270" t="s">
        <v>4400</v>
      </c>
      <c r="E450" s="270" t="s">
        <v>4400</v>
      </c>
      <c r="F450" s="272"/>
      <c r="G450" s="272" t="s">
        <v>7130</v>
      </c>
      <c r="H450" s="273"/>
      <c r="I450" s="271"/>
      <c r="J450" s="401"/>
      <c r="K450" s="274"/>
      <c r="L450" s="288" t="s">
        <v>7131</v>
      </c>
      <c r="M450" s="274"/>
    </row>
    <row r="451" spans="1:13" ht="27">
      <c r="A451" s="236"/>
      <c r="B451" s="413" t="s">
        <v>3697</v>
      </c>
      <c r="C451" s="406" t="s">
        <v>7132</v>
      </c>
      <c r="D451" s="407" t="s">
        <v>4510</v>
      </c>
      <c r="E451" s="407" t="s">
        <v>4510</v>
      </c>
      <c r="F451" s="408"/>
      <c r="G451" s="408" t="s">
        <v>7133</v>
      </c>
      <c r="H451" s="409" t="s">
        <v>7134</v>
      </c>
      <c r="I451" s="410" t="s">
        <v>7135</v>
      </c>
      <c r="J451" s="411" t="s">
        <v>4402</v>
      </c>
      <c r="K451" s="412" t="s">
        <v>4438</v>
      </c>
      <c r="L451" s="288" t="s">
        <v>7136</v>
      </c>
      <c r="M451" s="412"/>
    </row>
    <row r="452" spans="1:13" ht="27">
      <c r="A452" s="236"/>
      <c r="B452" s="276" t="s">
        <v>3697</v>
      </c>
      <c r="C452" s="268" t="s">
        <v>7132</v>
      </c>
      <c r="D452" s="270" t="s">
        <v>4510</v>
      </c>
      <c r="E452" s="270" t="s">
        <v>4510</v>
      </c>
      <c r="F452" s="450"/>
      <c r="G452" s="450" t="s">
        <v>7137</v>
      </c>
      <c r="H452" s="437" t="s">
        <v>7138</v>
      </c>
      <c r="I452" s="271" t="s">
        <v>7135</v>
      </c>
      <c r="J452" s="401" t="s">
        <v>4402</v>
      </c>
      <c r="K452" s="274" t="s">
        <v>4438</v>
      </c>
      <c r="L452" s="288" t="s">
        <v>7139</v>
      </c>
      <c r="M452" s="274"/>
    </row>
  </sheetData>
  <autoFilter ref="A6:M452" xr:uid="{473F01E1-F1C4-4350-BE5A-7007E1EE2F62}"/>
  <mergeCells count="4">
    <mergeCell ref="B2:G4"/>
    <mergeCell ref="J2:J4"/>
    <mergeCell ref="K4:M4"/>
    <mergeCell ref="K5:M5"/>
  </mergeCells>
  <conditionalFormatting sqref="D35 D247:E343">
    <cfRule type="beginsWith" dxfId="417" priority="543" operator="beginsWith" text="ACTIVE">
      <formula>LEFT(D35,LEN("ACTIVE"))="ACTIVE"</formula>
    </cfRule>
  </conditionalFormatting>
  <conditionalFormatting sqref="D78:D245 D247:E449">
    <cfRule type="beginsWith" dxfId="416" priority="627" operator="beginsWith" text="ACTIVE">
      <formula>LEFT(D78,LEN("ACTIVE"))="ACTIVE"</formula>
    </cfRule>
    <cfRule type="beginsWith" dxfId="415" priority="626" operator="beginsWith" text="NON ACTIVE">
      <formula>LEFT(D78,LEN("NON ACTIVE"))="NON ACTIVE"</formula>
    </cfRule>
  </conditionalFormatting>
  <conditionalFormatting sqref="D194:D198">
    <cfRule type="beginsWith" dxfId="414" priority="562" operator="beginsWith" text="NON ACTIVE">
      <formula>LEFT(D194,LEN("NON ACTIVE"))="NON ACTIVE"</formula>
    </cfRule>
    <cfRule type="beginsWith" dxfId="413" priority="563" operator="beginsWith" text="ACTIVE">
      <formula>LEFT(D194,LEN("ACTIVE"))="ACTIVE"</formula>
    </cfRule>
  </conditionalFormatting>
  <conditionalFormatting sqref="D208:D209">
    <cfRule type="beginsWith" dxfId="412" priority="561" operator="beginsWith" text="ACTIVE">
      <formula>LEFT(D208,LEN("ACTIVE"))="ACTIVE"</formula>
    </cfRule>
    <cfRule type="beginsWith" dxfId="411" priority="560" operator="beginsWith" text="NON ACTIVE">
      <formula>LEFT(D208,LEN("NON ACTIVE"))="NON ACTIVE"</formula>
    </cfRule>
  </conditionalFormatting>
  <conditionalFormatting sqref="D211">
    <cfRule type="beginsWith" dxfId="410" priority="434" operator="beginsWith" text="ACTIVE">
      <formula>LEFT(D211,LEN("ACTIVE"))="ACTIVE"</formula>
    </cfRule>
  </conditionalFormatting>
  <conditionalFormatting sqref="D211:D245 D247:E446">
    <cfRule type="beginsWith" dxfId="409" priority="276" operator="beginsWith" text="NON ACTIVE">
      <formula>LEFT(D211,LEN("NON ACTIVE"))="NON ACTIVE"</formula>
    </cfRule>
  </conditionalFormatting>
  <conditionalFormatting sqref="D212:D245">
    <cfRule type="beginsWith" dxfId="408" priority="482" operator="beginsWith" text="ACTIVE">
      <formula>LEFT(D212,LEN("ACTIVE"))="ACTIVE"</formula>
    </cfRule>
    <cfRule type="beginsWith" dxfId="407" priority="481" operator="beginsWith" text="NON ACTIVE">
      <formula>LEFT(D212,LEN("NON ACTIVE"))="NON ACTIVE"</formula>
    </cfRule>
  </conditionalFormatting>
  <conditionalFormatting sqref="D217">
    <cfRule type="beginsWith" dxfId="406" priority="436" operator="beginsWith" text="ACTIVE">
      <formula>LEFT(D217,LEN("ACTIVE"))="ACTIVE"</formula>
    </cfRule>
  </conditionalFormatting>
  <conditionalFormatting sqref="D225:D245">
    <cfRule type="beginsWith" dxfId="405" priority="426" operator="beginsWith" text="ACTIVE">
      <formula>LEFT(D225,LEN("ACTIVE"))="ACTIVE"</formula>
    </cfRule>
    <cfRule type="beginsWith" dxfId="404" priority="425" operator="beginsWith" text="NON ACTIVE">
      <formula>LEFT(D225,LEN("NON ACTIVE"))="NON ACTIVE"</formula>
    </cfRule>
  </conditionalFormatting>
  <conditionalFormatting sqref="D231:D232">
    <cfRule type="beginsWith" dxfId="403" priority="409" operator="beginsWith" text="ACTIVE">
      <formula>LEFT(D231,LEN("ACTIVE"))="ACTIVE"</formula>
    </cfRule>
    <cfRule type="beginsWith" dxfId="402" priority="408" operator="beginsWith" text="NON ACTIVE">
      <formula>LEFT(D231,LEN("NON ACTIVE"))="NON ACTIVE"</formula>
    </cfRule>
  </conditionalFormatting>
  <conditionalFormatting sqref="D246">
    <cfRule type="beginsWith" dxfId="401" priority="11" operator="beginsWith" text="ACTIVE">
      <formula>LEFT(D246,LEN("ACTIVE"))="ACTIVE"</formula>
    </cfRule>
    <cfRule type="beginsWith" dxfId="400" priority="10" operator="beginsWith" text="NON ACTIVE">
      <formula>LEFT(D246,LEN("NON ACTIVE"))="NON ACTIVE"</formula>
    </cfRule>
    <cfRule type="beginsWith" dxfId="399" priority="19" operator="beginsWith" text="ACTIVE">
      <formula>LEFT(D246,LEN("ACTIVE"))="ACTIVE"</formula>
    </cfRule>
    <cfRule type="beginsWith" dxfId="398" priority="12" operator="beginsWith" text="NON ACTIVE">
      <formula>LEFT(D246,LEN("NON ACTIVE"))="NON ACTIVE"</formula>
    </cfRule>
    <cfRule type="beginsWith" dxfId="397" priority="13" operator="beginsWith" text="ACTIVE">
      <formula>LEFT(D246,LEN("ACTIVE"))="ACTIVE"</formula>
    </cfRule>
    <cfRule type="beginsWith" dxfId="396" priority="18" operator="beginsWith" text="NON ACTIVE">
      <formula>LEFT(D246,LEN("NON ACTIVE"))="NON ACTIVE"</formula>
    </cfRule>
  </conditionalFormatting>
  <conditionalFormatting sqref="D255:D257 D316:D324 D450:D452 D9:E24 D26:E28 D30:E34 D38:E39 D41:E77 D80:E80 D84:E96 D100:E103 D105:E111 D114:E117 D119:E127 D129:E152 D154:E176 D179:E181 D191:E191 D254:E256 D258:E269 D271:E301 D303:E304 D421:E421 D440:E441 D447:E448 E211 E217 E317:E324">
    <cfRule type="beginsWith" dxfId="395" priority="653" operator="beginsWith" text="ACTIVE">
      <formula>LEFT(D9,LEN("ACTIVE"))="ACTIVE"</formula>
    </cfRule>
  </conditionalFormatting>
  <conditionalFormatting sqref="D302">
    <cfRule type="beginsWith" dxfId="394" priority="277" operator="beginsWith" text="ACTIVE">
      <formula>LEFT(D302,LEN("ACTIVE"))="ACTIVE"</formula>
    </cfRule>
  </conditionalFormatting>
  <conditionalFormatting sqref="D308">
    <cfRule type="beginsWith" dxfId="393" priority="621" operator="beginsWith" text="ACTIVE">
      <formula>LEFT(D308,LEN("ACTIVE"))="ACTIVE"</formula>
    </cfRule>
    <cfRule type="beginsWith" dxfId="392" priority="620" operator="beginsWith" text="NON ACTIVE">
      <formula>LEFT(D308,LEN("NON ACTIVE"))="NON ACTIVE"</formula>
    </cfRule>
  </conditionalFormatting>
  <conditionalFormatting sqref="D315">
    <cfRule type="beginsWith" dxfId="391" priority="129" operator="beginsWith" text="NON ACTIVE">
      <formula>LEFT(D315,LEN("NON ACTIVE"))="NON ACTIVE"</formula>
    </cfRule>
    <cfRule type="beginsWith" dxfId="390" priority="130" operator="beginsWith" text="ACTIVE">
      <formula>LEFT(D315,LEN("ACTIVE"))="ACTIVE"</formula>
    </cfRule>
  </conditionalFormatting>
  <conditionalFormatting sqref="D316:D324 D450:D452 D9:E24 D26:E28 D30:E34 D38:E39 D41:E77 D80:E80 D84:E96 D100:E103 D105:E111 D114:E117 D119:E127 D129:E152 D154:E176 D179:E181 D191:E191 D254:E256 D258:E269 D271:E301 D303:E304 D421:E421 D440:E441 D447:E448 E211 E217 E317:E324">
    <cfRule type="beginsWith" dxfId="389" priority="652" operator="beginsWith" text="NON ACTIVE">
      <formula>LEFT(D9,LEN("NON ACTIVE"))="NON ACTIVE"</formula>
    </cfRule>
  </conditionalFormatting>
  <conditionalFormatting sqref="D326">
    <cfRule type="beginsWith" dxfId="388" priority="150" operator="beginsWith" text="ACTIVE">
      <formula>LEFT(D326,LEN("ACTIVE"))="ACTIVE"</formula>
    </cfRule>
    <cfRule type="beginsWith" dxfId="387" priority="149" operator="beginsWith" text="NON ACTIVE">
      <formula>LEFT(D326,LEN("NON ACTIVE"))="NON ACTIVE"</formula>
    </cfRule>
  </conditionalFormatting>
  <conditionalFormatting sqref="D337:D341">
    <cfRule type="beginsWith" dxfId="386" priority="472" operator="beginsWith" text="ACTIVE">
      <formula>LEFT(D337,LEN("ACTIVE"))="ACTIVE"</formula>
    </cfRule>
    <cfRule type="beginsWith" dxfId="385" priority="471" operator="beginsWith" text="NON ACTIVE">
      <formula>LEFT(D337,LEN("NON ACTIVE"))="NON ACTIVE"</formula>
    </cfRule>
  </conditionalFormatting>
  <conditionalFormatting sqref="D346">
    <cfRule type="beginsWith" dxfId="384" priority="499" operator="beginsWith" text="NON ACTIVE">
      <formula>LEFT(D346,LEN("NON ACTIVE"))="NON ACTIVE"</formula>
    </cfRule>
    <cfRule type="beginsWith" dxfId="383" priority="500" operator="beginsWith" text="ACTIVE">
      <formula>LEFT(D346,LEN("ACTIVE"))="ACTIVE"</formula>
    </cfRule>
  </conditionalFormatting>
  <conditionalFormatting sqref="D6:E245 D247:E249">
    <cfRule type="beginsWith" dxfId="382" priority="306" operator="beginsWith" text="ACTIVE">
      <formula>LEFT(D6,LEN("ACTIVE"))="ACTIVE"</formula>
    </cfRule>
  </conditionalFormatting>
  <conditionalFormatting sqref="D6:E245">
    <cfRule type="beginsWith" dxfId="381" priority="305" operator="beginsWith" text="NON ACTIVE">
      <formula>LEFT(D6,LEN("NON ACTIVE"))="NON ACTIVE"</formula>
    </cfRule>
  </conditionalFormatting>
  <conditionalFormatting sqref="D7:E8">
    <cfRule type="beginsWith" dxfId="380" priority="92" operator="beginsWith" text="NON ACTIVE">
      <formula>LEFT(D7,LEN("NON ACTIVE"))="NON ACTIVE"</formula>
    </cfRule>
    <cfRule type="beginsWith" dxfId="379" priority="93" operator="beginsWith" text="ACTIVE">
      <formula>LEFT(D7,LEN("ACTIVE"))="ACTIVE"</formula>
    </cfRule>
  </conditionalFormatting>
  <conditionalFormatting sqref="D25:E25">
    <cfRule type="beginsWith" dxfId="378" priority="44" operator="beginsWith" text="ACTIVE">
      <formula>LEFT(D25,LEN("ACTIVE"))="ACTIVE"</formula>
    </cfRule>
    <cfRule type="beginsWith" dxfId="377" priority="43" operator="beginsWith" text="NON ACTIVE">
      <formula>LEFT(D25,LEN("NON ACTIVE"))="NON ACTIVE"</formula>
    </cfRule>
  </conditionalFormatting>
  <conditionalFormatting sqref="D29:E245">
    <cfRule type="beginsWith" dxfId="376" priority="590" operator="beginsWith" text="NON ACTIVE">
      <formula>LEFT(D29,LEN("NON ACTIVE"))="NON ACTIVE"</formula>
    </cfRule>
    <cfRule type="beginsWith" dxfId="375" priority="591" operator="beginsWith" text="ACTIVE">
      <formula>LEFT(D29,LEN("ACTIVE"))="ACTIVE"</formula>
    </cfRule>
  </conditionalFormatting>
  <conditionalFormatting sqref="D35:E104">
    <cfRule type="beginsWith" dxfId="374" priority="457" operator="beginsWith" text="NON ACTIVE">
      <formula>LEFT(D35,LEN("NON ACTIVE"))="NON ACTIVE"</formula>
    </cfRule>
  </conditionalFormatting>
  <conditionalFormatting sqref="D36:E246">
    <cfRule type="beginsWith" dxfId="373" priority="21" operator="beginsWith" text="ACTIVE">
      <formula>LEFT(D36,LEN("ACTIVE"))="ACTIVE"</formula>
    </cfRule>
    <cfRule type="beginsWith" dxfId="372" priority="20" operator="beginsWith" text="NON ACTIVE">
      <formula>LEFT(D36,LEN("NON ACTIVE"))="NON ACTIVE"</formula>
    </cfRule>
  </conditionalFormatting>
  <conditionalFormatting sqref="D37:E37 E35">
    <cfRule type="beginsWith" dxfId="371" priority="458" operator="beginsWith" text="ACTIVE">
      <formula>LEFT(D35,LEN("ACTIVE"))="ACTIVE"</formula>
    </cfRule>
  </conditionalFormatting>
  <conditionalFormatting sqref="D40:E216">
    <cfRule type="beginsWith" dxfId="370" priority="438" operator="beginsWith" text="ACTIVE">
      <formula>LEFT(D40,LEN("ACTIVE"))="ACTIVE"</formula>
    </cfRule>
    <cfRule type="beginsWith" dxfId="369" priority="437" operator="beginsWith" text="NON ACTIVE">
      <formula>LEFT(D40,LEN("NON ACTIVE"))="NON ACTIVE"</formula>
    </cfRule>
  </conditionalFormatting>
  <conditionalFormatting sqref="D82:E82">
    <cfRule type="beginsWith" dxfId="368" priority="52" operator="beginsWith" text="NON ACTIVE">
      <formula>LEFT(D82,LEN("NON ACTIVE"))="NON ACTIVE"</formula>
    </cfRule>
    <cfRule type="beginsWith" dxfId="367" priority="53" operator="beginsWith" text="ACTIVE">
      <formula>LEFT(D82,LEN("ACTIVE"))="ACTIVE"</formula>
    </cfRule>
  </conditionalFormatting>
  <conditionalFormatting sqref="D97:E98">
    <cfRule type="beginsWith" dxfId="366" priority="466" operator="beginsWith" text="ACTIVE">
      <formula>LEFT(D97,LEN("ACTIVE"))="ACTIVE"</formula>
    </cfRule>
  </conditionalFormatting>
  <conditionalFormatting sqref="D99:E245">
    <cfRule type="beginsWith" dxfId="365" priority="152" operator="beginsWith" text="ACTIVE">
      <formula>LEFT(D99,LEN("ACTIVE"))="ACTIVE"</formula>
    </cfRule>
    <cfRule type="beginsWith" dxfId="364" priority="151" operator="beginsWith" text="NON ACTIVE">
      <formula>LEFT(D99,LEN("NON ACTIVE"))="NON ACTIVE"</formula>
    </cfRule>
  </conditionalFormatting>
  <conditionalFormatting sqref="D104:E104">
    <cfRule type="beginsWith" dxfId="363" priority="461" operator="beginsWith" text="ACTIVE">
      <formula>LEFT(D104,LEN("ACTIVE"))="ACTIVE"</formula>
    </cfRule>
  </conditionalFormatting>
  <conditionalFormatting sqref="D113:E245">
    <cfRule type="beginsWith" dxfId="362" priority="278" operator="beginsWith" text="NON ACTIVE">
      <formula>LEFT(D113,LEN("NON ACTIVE"))="NON ACTIVE"</formula>
    </cfRule>
    <cfRule type="beginsWith" dxfId="361" priority="279" operator="beginsWith" text="ACTIVE">
      <formula>LEFT(D113,LEN("ACTIVE"))="ACTIVE"</formula>
    </cfRule>
  </conditionalFormatting>
  <conditionalFormatting sqref="D118:E118">
    <cfRule type="beginsWith" dxfId="360" priority="37" operator="beginsWith" text="ACTIVE">
      <formula>LEFT(D118,LEN("ACTIVE"))="ACTIVE"</formula>
    </cfRule>
    <cfRule type="beginsWith" dxfId="359" priority="36" operator="beginsWith" text="NON ACTIVE">
      <formula>LEFT(D118,LEN("NON ACTIVE"))="NON ACTIVE"</formula>
    </cfRule>
  </conditionalFormatting>
  <conditionalFormatting sqref="D128:E128">
    <cfRule type="beginsWith" dxfId="358" priority="616" operator="beginsWith" text="NON ACTIVE">
      <formula>LEFT(D128,LEN("NON ACTIVE"))="NON ACTIVE"</formula>
    </cfRule>
    <cfRule type="beginsWith" dxfId="357" priority="617" operator="beginsWith" text="ACTIVE">
      <formula>LEFT(D128,LEN("ACTIVE"))="ACTIVE"</formula>
    </cfRule>
  </conditionalFormatting>
  <conditionalFormatting sqref="D138:E138">
    <cfRule type="beginsWith" dxfId="356" priority="615" operator="beginsWith" text="ACTIVE">
      <formula>LEFT(D138,LEN("ACTIVE"))="ACTIVE"</formula>
    </cfRule>
    <cfRule type="beginsWith" dxfId="355" priority="614" operator="beginsWith" text="NON ACTIVE">
      <formula>LEFT(D138,LEN("NON ACTIVE"))="NON ACTIVE"</formula>
    </cfRule>
  </conditionalFormatting>
  <conditionalFormatting sqref="D153:E153">
    <cfRule type="beginsWith" dxfId="354" priority="38" operator="beginsWith" text="NON ACTIVE">
      <formula>LEFT(D153,LEN("NON ACTIVE"))="NON ACTIVE"</formula>
    </cfRule>
    <cfRule type="beginsWith" dxfId="353" priority="39" operator="beginsWith" text="ACTIVE">
      <formula>LEFT(D153,LEN("ACTIVE"))="ACTIVE"</formula>
    </cfRule>
  </conditionalFormatting>
  <conditionalFormatting sqref="D177:E178">
    <cfRule type="beginsWith" dxfId="352" priority="557" operator="beginsWith" text="ACTIVE">
      <formula>LEFT(D177,LEN("ACTIVE"))="ACTIVE"</formula>
    </cfRule>
  </conditionalFormatting>
  <conditionalFormatting sqref="D177:E193">
    <cfRule type="beginsWith" dxfId="351" priority="516" operator="beginsWith" text="NON ACTIVE">
      <formula>LEFT(D177,LEN("NON ACTIVE"))="NON ACTIVE"</formula>
    </cfRule>
  </conditionalFormatting>
  <conditionalFormatting sqref="D186:E187">
    <cfRule type="beginsWith" dxfId="350" priority="623" operator="beginsWith" text="ACTIVE">
      <formula>LEFT(D186,LEN("ACTIVE"))="ACTIVE"</formula>
    </cfRule>
    <cfRule type="beginsWith" dxfId="349" priority="622" operator="beginsWith" text="NON ACTIVE">
      <formula>LEFT(D186,LEN("NON ACTIVE"))="NON ACTIVE"</formula>
    </cfRule>
  </conditionalFormatting>
  <conditionalFormatting sqref="D190:E191">
    <cfRule type="beginsWith" dxfId="348" priority="611" operator="beginsWith" text="ACTIVE">
      <formula>LEFT(D190,LEN("ACTIVE"))="ACTIVE"</formula>
    </cfRule>
    <cfRule type="beginsWith" dxfId="347" priority="610" operator="beginsWith" text="NON ACTIVE">
      <formula>LEFT(D190,LEN("NON ACTIVE"))="NON ACTIVE"</formula>
    </cfRule>
  </conditionalFormatting>
  <conditionalFormatting sqref="D192:E192 D199:E245">
    <cfRule type="beginsWith" dxfId="346" priority="501" operator="beginsWith" text="NON ACTIVE">
      <formula>LEFT(D192,LEN("NON ACTIVE"))="NON ACTIVE"</formula>
    </cfRule>
  </conditionalFormatting>
  <conditionalFormatting sqref="D192:E192 D220:E220 D344:E345">
    <cfRule type="beginsWith" dxfId="345" priority="502" operator="beginsWith" text="ACTIVE">
      <formula>LEFT(D192,LEN("ACTIVE"))="ACTIVE"</formula>
    </cfRule>
  </conditionalFormatting>
  <conditionalFormatting sqref="D193:E245">
    <cfRule type="beginsWith" dxfId="344" priority="517" operator="beginsWith" text="ACTIVE">
      <formula>LEFT(D193,LEN("ACTIVE"))="ACTIVE"</formula>
    </cfRule>
  </conditionalFormatting>
  <conditionalFormatting sqref="D204:E207">
    <cfRule type="beginsWith" dxfId="343" priority="575" operator="beginsWith" text="ACTIVE">
      <formula>LEFT(D204,LEN("ACTIVE"))="ACTIVE"</formula>
    </cfRule>
    <cfRule type="beginsWith" dxfId="342" priority="574" operator="beginsWith" text="NON ACTIVE">
      <formula>LEFT(D204,LEN("NON ACTIVE"))="NON ACTIVE"</formula>
    </cfRule>
  </conditionalFormatting>
  <conditionalFormatting sqref="D210:E218">
    <cfRule type="beginsWith" dxfId="341" priority="505" operator="beginsWith" text="ACTIVE">
      <formula>LEFT(D210,LEN("ACTIVE"))="ACTIVE"</formula>
    </cfRule>
  </conditionalFormatting>
  <conditionalFormatting sqref="D219:E219">
    <cfRule type="beginsWith" dxfId="340" priority="132" operator="beginsWith" text="ACTIVE">
      <formula>LEFT(D219,LEN("ACTIVE"))="ACTIVE"</formula>
    </cfRule>
    <cfRule type="beginsWith" dxfId="339" priority="131" operator="beginsWith" text="NON ACTIVE">
      <formula>LEFT(D219,LEN("NON ACTIVE"))="NON ACTIVE"</formula>
    </cfRule>
  </conditionalFormatting>
  <conditionalFormatting sqref="D221:E223">
    <cfRule type="beginsWith" dxfId="338" priority="428" operator="beginsWith" text="ACTIVE">
      <formula>LEFT(D221,LEN("ACTIVE"))="ACTIVE"</formula>
    </cfRule>
  </conditionalFormatting>
  <conditionalFormatting sqref="D224:E224">
    <cfRule type="beginsWith" dxfId="337" priority="55" operator="beginsWith" text="ACTIVE">
      <formula>LEFT(D224,LEN("ACTIVE"))="ACTIVE"</formula>
    </cfRule>
    <cfRule type="beginsWith" dxfId="336" priority="54" operator="beginsWith" text="NON ACTIVE">
      <formula>LEFT(D224,LEN("NON ACTIVE"))="NON ACTIVE"</formula>
    </cfRule>
  </conditionalFormatting>
  <conditionalFormatting sqref="D233:E238">
    <cfRule type="beginsWith" dxfId="335" priority="386" operator="beginsWith" text="ACTIVE">
      <formula>LEFT(D233,LEN("ACTIVE"))="ACTIVE"</formula>
    </cfRule>
    <cfRule type="beginsWith" dxfId="334" priority="385" operator="beginsWith" text="NON ACTIVE">
      <formula>LEFT(D233,LEN("NON ACTIVE"))="NON ACTIVE"</formula>
    </cfRule>
  </conditionalFormatting>
  <conditionalFormatting sqref="D246:E246">
    <cfRule type="beginsWith" dxfId="333" priority="14" operator="beginsWith" text="NON ACTIVE">
      <formula>LEFT(D246,LEN("NON ACTIVE"))="NON ACTIVE"</formula>
    </cfRule>
    <cfRule type="beginsWith" dxfId="332" priority="9" operator="beginsWith" text="ACTIVE">
      <formula>LEFT(D246,LEN("ACTIVE"))="ACTIVE"</formula>
    </cfRule>
    <cfRule type="beginsWith" dxfId="331" priority="7" operator="beginsWith" text="NON ACTIVE">
      <formula>LEFT(D246,LEN("NON ACTIVE"))="NON ACTIVE"</formula>
    </cfRule>
    <cfRule type="beginsWith" dxfId="330" priority="6" operator="beginsWith" text="ACTIVE">
      <formula>LEFT(D246,LEN("ACTIVE"))="ACTIVE"</formula>
    </cfRule>
    <cfRule type="beginsWith" dxfId="329" priority="4" operator="beginsWith" text="NON ACTIVE">
      <formula>LEFT(D246,LEN("NON ACTIVE"))="NON ACTIVE"</formula>
    </cfRule>
    <cfRule type="beginsWith" dxfId="328" priority="17" operator="beginsWith" text="ACTIVE">
      <formula>LEFT(D246,LEN("ACTIVE"))="ACTIVE"</formula>
    </cfRule>
    <cfRule type="beginsWith" dxfId="327" priority="2" operator="beginsWith" text="ACTIVE">
      <formula>LEFT(D246,LEN("ACTIVE"))="ACTIVE"</formula>
    </cfRule>
    <cfRule type="beginsWith" dxfId="326" priority="1" operator="beginsWith" text="NON ACTIVE">
      <formula>LEFT(D246,LEN("NON ACTIVE"))="NON ACTIVE"</formula>
    </cfRule>
    <cfRule type="beginsWith" dxfId="325" priority="16" operator="beginsWith" text="NON ACTIVE">
      <formula>LEFT(D246,LEN("NON ACTIVE"))="NON ACTIVE"</formula>
    </cfRule>
    <cfRule type="beginsWith" dxfId="324" priority="15" operator="beginsWith" text="ACTIVE">
      <formula>LEFT(D246,LEN("ACTIVE"))="ACTIVE"</formula>
    </cfRule>
  </conditionalFormatting>
  <conditionalFormatting sqref="D309:E309">
    <cfRule type="beginsWith" dxfId="323" priority="141" operator="beginsWith" text="NON ACTIVE">
      <formula>LEFT(D309,LEN("NON ACTIVE"))="NON ACTIVE"</formula>
    </cfRule>
    <cfRule type="beginsWith" dxfId="322" priority="142" operator="beginsWith" text="ACTIVE">
      <formula>LEFT(D309,LEN("ACTIVE"))="ACTIVE"</formula>
    </cfRule>
  </conditionalFormatting>
  <conditionalFormatting sqref="D325:E336">
    <cfRule type="beginsWith" dxfId="321" priority="579" operator="beginsWith" text="ACTIVE">
      <formula>LEFT(D325,LEN("ACTIVE"))="ACTIVE"</formula>
    </cfRule>
    <cfRule type="beginsWith" dxfId="320" priority="578" operator="beginsWith" text="NON ACTIVE">
      <formula>LEFT(D325,LEN("NON ACTIVE"))="NON ACTIVE"</formula>
    </cfRule>
  </conditionalFormatting>
  <conditionalFormatting sqref="D335:E335">
    <cfRule type="beginsWith" dxfId="319" priority="577" operator="beginsWith" text="ACTIVE">
      <formula>LEFT(D335,LEN("ACTIVE"))="ACTIVE"</formula>
    </cfRule>
    <cfRule type="beginsWith" dxfId="318" priority="576" operator="beginsWith" text="NON ACTIVE">
      <formula>LEFT(D335,LEN("NON ACTIVE"))="NON ACTIVE"</formula>
    </cfRule>
  </conditionalFormatting>
  <conditionalFormatting sqref="D418:E418">
    <cfRule type="beginsWith" dxfId="317" priority="157" operator="beginsWith" text="ACTIVE">
      <formula>LEFT(D418,LEN("ACTIVE"))="ACTIVE"</formula>
    </cfRule>
    <cfRule type="beginsWith" dxfId="316" priority="156" operator="beginsWith" text="NON ACTIVE">
      <formula>LEFT(D418,LEN("NON ACTIVE"))="NON ACTIVE"</formula>
    </cfRule>
  </conditionalFormatting>
  <conditionalFormatting sqref="D420:E446">
    <cfRule type="beginsWith" dxfId="315" priority="28" operator="beginsWith" text="ACTIVE">
      <formula>LEFT(D420,LEN("ACTIVE"))="ACTIVE"</formula>
    </cfRule>
  </conditionalFormatting>
  <conditionalFormatting sqref="E31">
    <cfRule type="beginsWith" dxfId="314" priority="536" operator="beginsWith" text="NON ACTIVE">
      <formula>LEFT(E31,LEN("NON ACTIVE"))="NON ACTIVE"</formula>
    </cfRule>
    <cfRule type="beginsWith" dxfId="313" priority="537" operator="beginsWith" text="ACTIVE">
      <formula>LEFT(E31,LEN("ACTIVE"))="ACTIVE"</formula>
    </cfRule>
  </conditionalFormatting>
  <conditionalFormatting sqref="E78:E79">
    <cfRule type="beginsWith" dxfId="312" priority="540" operator="beginsWith" text="NON ACTIVE">
      <formula>LEFT(E78,LEN("NON ACTIVE"))="NON ACTIVE"</formula>
    </cfRule>
    <cfRule type="beginsWith" dxfId="311" priority="541" operator="beginsWith" text="ACTIVE">
      <formula>LEFT(E78,LEN("ACTIVE"))="ACTIVE"</formula>
    </cfRule>
  </conditionalFormatting>
  <conditionalFormatting sqref="E112">
    <cfRule type="beginsWith" dxfId="310" priority="261" operator="beginsWith" text="ACTIVE">
      <formula>LEFT(E112,LEN("ACTIVE"))="ACTIVE"</formula>
    </cfRule>
  </conditionalFormatting>
  <conditionalFormatting sqref="E112:E245">
    <cfRule type="beginsWith" dxfId="309" priority="147" operator="beginsWith" text="NON ACTIVE">
      <formula>LEFT(E112,LEN("NON ACTIVE"))="NON ACTIVE"</formula>
    </cfRule>
  </conditionalFormatting>
  <conditionalFormatting sqref="E185">
    <cfRule type="beginsWith" dxfId="308" priority="538" operator="beginsWith" text="NON ACTIVE">
      <formula>LEFT(E185,LEN("NON ACTIVE"))="NON ACTIVE"</formula>
    </cfRule>
    <cfRule type="beginsWith" dxfId="307" priority="539" operator="beginsWith" text="ACTIVE">
      <formula>LEFT(E185,LEN("ACTIVE"))="ACTIVE"</formula>
    </cfRule>
  </conditionalFormatting>
  <conditionalFormatting sqref="E188">
    <cfRule type="beginsWith" dxfId="306" priority="535" operator="beginsWith" text="ACTIVE">
      <formula>LEFT(E188,LEN("ACTIVE"))="ACTIVE"</formula>
    </cfRule>
    <cfRule type="beginsWith" dxfId="305" priority="534" operator="beginsWith" text="NON ACTIVE">
      <formula>LEFT(E188,LEN("NON ACTIVE"))="NON ACTIVE"</formula>
    </cfRule>
  </conditionalFormatting>
  <conditionalFormatting sqref="E194:E215">
    <cfRule type="beginsWith" dxfId="304" priority="532" operator="beginsWith" text="NON ACTIVE">
      <formula>LEFT(E194,LEN("NON ACTIVE"))="NON ACTIVE"</formula>
    </cfRule>
    <cfRule type="beginsWith" dxfId="303" priority="533" operator="beginsWith" text="ACTIVE">
      <formula>LEFT(E194,LEN("ACTIVE"))="ACTIVE"</formula>
    </cfRule>
  </conditionalFormatting>
  <conditionalFormatting sqref="E221:E232">
    <cfRule type="beginsWith" dxfId="302" priority="410" operator="beginsWith" text="NON ACTIVE">
      <formula>LEFT(E221,LEN("NON ACTIVE"))="NON ACTIVE"</formula>
    </cfRule>
  </conditionalFormatting>
  <conditionalFormatting sqref="E225:E232">
    <cfRule type="beginsWith" dxfId="301" priority="411" operator="beginsWith" text="ACTIVE">
      <formula>LEFT(E225,LEN("ACTIVE"))="ACTIVE"</formula>
    </cfRule>
  </conditionalFormatting>
  <conditionalFormatting sqref="E253">
    <cfRule type="beginsWith" dxfId="300" priority="589" operator="beginsWith" text="ACTIVE">
      <formula>LEFT(E253,LEN("ACTIVE"))="ACTIVE"</formula>
    </cfRule>
    <cfRule type="beginsWith" dxfId="299" priority="588" operator="beginsWith" text="NON ACTIVE">
      <formula>LEFT(E253,LEN("NON ACTIVE"))="NON ACTIVE"</formula>
    </cfRule>
  </conditionalFormatting>
  <conditionalFormatting sqref="E257">
    <cfRule type="beginsWith" dxfId="298" priority="126" operator="beginsWith" text="ACTIVE">
      <formula>LEFT(E257,LEN("ACTIVE"))="ACTIVE"</formula>
    </cfRule>
    <cfRule type="beginsWith" dxfId="297" priority="125" operator="beginsWith" text="NON ACTIVE">
      <formula>LEFT(E257,LEN("NON ACTIVE"))="NON ACTIVE"</formula>
    </cfRule>
  </conditionalFormatting>
  <conditionalFormatting sqref="E302:E326">
    <cfRule type="beginsWith" dxfId="296" priority="148" operator="beginsWith" text="ACTIVE">
      <formula>LEFT(E302,LEN("ACTIVE"))="ACTIVE"</formula>
    </cfRule>
  </conditionalFormatting>
  <conditionalFormatting sqref="E305:E315">
    <cfRule type="beginsWith" dxfId="295" priority="128" operator="beginsWith" text="ACTIVE">
      <formula>LEFT(E305,LEN("ACTIVE"))="ACTIVE"</formula>
    </cfRule>
    <cfRule type="beginsWith" dxfId="294" priority="127" operator="beginsWith" text="NON ACTIVE">
      <formula>LEFT(E305,LEN("NON ACTIVE"))="NON ACTIVE"</formula>
    </cfRule>
  </conditionalFormatting>
  <conditionalFormatting sqref="E307:E310">
    <cfRule type="beginsWith" dxfId="293" priority="526" operator="beginsWith" text="NON ACTIVE">
      <formula>LEFT(E307,LEN("NON ACTIVE"))="NON ACTIVE"</formula>
    </cfRule>
    <cfRule type="beginsWith" dxfId="292" priority="527" operator="beginsWith" text="ACTIVE">
      <formula>LEFT(E307,LEN("ACTIVE"))="ACTIVE"</formula>
    </cfRule>
  </conditionalFormatting>
  <conditionalFormatting sqref="E311:E312">
    <cfRule type="beginsWith" dxfId="291" priority="633" operator="beginsWith" text="ACTIVE">
      <formula>LEFT(E311,LEN("ACTIVE"))="ACTIVE"</formula>
    </cfRule>
    <cfRule type="beginsWith" dxfId="290" priority="632" operator="beginsWith" text="NON ACTIVE">
      <formula>LEFT(E311,LEN("NON ACTIVE"))="NON ACTIVE"</formula>
    </cfRule>
  </conditionalFormatting>
  <conditionalFormatting sqref="E313:E316">
    <cfRule type="beginsWith" dxfId="289" priority="604" operator="beginsWith" text="NON ACTIVE">
      <formula>LEFT(E313,LEN("NON ACTIVE"))="NON ACTIVE"</formula>
    </cfRule>
    <cfRule type="beginsWith" dxfId="288" priority="605" operator="beginsWith" text="ACTIVE">
      <formula>LEFT(E313,LEN("ACTIVE"))="ACTIVE"</formula>
    </cfRule>
  </conditionalFormatting>
  <conditionalFormatting sqref="E337:E342">
    <cfRule type="beginsWith" dxfId="287" priority="522" operator="beginsWith" text="NON ACTIVE">
      <formula>LEFT(E337,LEN("NON ACTIVE"))="NON ACTIVE"</formula>
    </cfRule>
    <cfRule type="beginsWith" dxfId="286" priority="523" operator="beginsWith" text="ACTIVE">
      <formula>LEFT(E337,LEN("ACTIVE"))="ACTIVE"</formula>
    </cfRule>
  </conditionalFormatting>
  <conditionalFormatting sqref="E450:E452">
    <cfRule type="beginsWith" dxfId="285" priority="97" operator="beginsWith" text="NON ACTIVE">
      <formula>LEFT(E450,LEN("NON ACTIVE"))="NON ACTIVE"</formula>
    </cfRule>
    <cfRule type="beginsWith" dxfId="284" priority="98" operator="beginsWith" text="ACTIVE">
      <formula>LEFT(E450,LEN("ACTIVE"))="ACTIVE"</formula>
    </cfRule>
  </conditionalFormatting>
  <conditionalFormatting sqref="F1:F5 F7:F24 F26:F30 F32:F36 F38:F39 F41:F96 F99:F103 F105:F112 F114:F181 F185:F215 F217:F226 F253:F269 F271:F349 F421:F426 F440:F441 F447:F449 F452 F454:F1048576 F31:G31">
    <cfRule type="duplicateValues" dxfId="283" priority="723"/>
  </conditionalFormatting>
  <conditionalFormatting sqref="F6">
    <cfRule type="duplicateValues" dxfId="282" priority="96"/>
  </conditionalFormatting>
  <conditionalFormatting sqref="F25">
    <cfRule type="duplicateValues" dxfId="281" priority="45"/>
  </conditionalFormatting>
  <conditionalFormatting sqref="F37">
    <cfRule type="duplicateValues" dxfId="280" priority="459"/>
  </conditionalFormatting>
  <conditionalFormatting sqref="F40">
    <cfRule type="duplicateValues" dxfId="279" priority="456"/>
  </conditionalFormatting>
  <conditionalFormatting sqref="F97:F98">
    <cfRule type="duplicateValues" dxfId="278" priority="467"/>
  </conditionalFormatting>
  <conditionalFormatting sqref="F104">
    <cfRule type="duplicateValues" dxfId="277" priority="462"/>
  </conditionalFormatting>
  <conditionalFormatting sqref="F113">
    <cfRule type="duplicateValues" dxfId="276" priority="298"/>
  </conditionalFormatting>
  <conditionalFormatting sqref="F216">
    <cfRule type="duplicateValues" dxfId="275" priority="503"/>
  </conditionalFormatting>
  <conditionalFormatting sqref="F227">
    <cfRule type="duplicateValues" dxfId="274" priority="449"/>
  </conditionalFormatting>
  <conditionalFormatting sqref="F228">
    <cfRule type="duplicateValues" dxfId="273" priority="448"/>
  </conditionalFormatting>
  <conditionalFormatting sqref="F229">
    <cfRule type="duplicateValues" dxfId="272" priority="447"/>
  </conditionalFormatting>
  <conditionalFormatting sqref="F230">
    <cfRule type="duplicateValues" dxfId="271" priority="442"/>
  </conditionalFormatting>
  <conditionalFormatting sqref="F231:F234">
    <cfRule type="duplicateValues" dxfId="270" priority="439"/>
  </conditionalFormatting>
  <conditionalFormatting sqref="F235">
    <cfRule type="duplicateValues" dxfId="269" priority="420"/>
  </conditionalFormatting>
  <conditionalFormatting sqref="F236">
    <cfRule type="duplicateValues" dxfId="268" priority="419"/>
  </conditionalFormatting>
  <conditionalFormatting sqref="F237">
    <cfRule type="duplicateValues" dxfId="267" priority="418"/>
  </conditionalFormatting>
  <conditionalFormatting sqref="F238">
    <cfRule type="duplicateValues" dxfId="266" priority="389"/>
  </conditionalFormatting>
  <conditionalFormatting sqref="F239">
    <cfRule type="duplicateValues" dxfId="265" priority="380"/>
  </conditionalFormatting>
  <conditionalFormatting sqref="F240">
    <cfRule type="duplicateValues" dxfId="264" priority="370"/>
  </conditionalFormatting>
  <conditionalFormatting sqref="F241">
    <cfRule type="duplicateValues" dxfId="263" priority="364"/>
  </conditionalFormatting>
  <conditionalFormatting sqref="F242">
    <cfRule type="duplicateValues" dxfId="262" priority="359"/>
  </conditionalFormatting>
  <conditionalFormatting sqref="F243">
    <cfRule type="duplicateValues" dxfId="261" priority="353"/>
  </conditionalFormatting>
  <conditionalFormatting sqref="F244">
    <cfRule type="duplicateValues" dxfId="260" priority="348"/>
  </conditionalFormatting>
  <conditionalFormatting sqref="F245">
    <cfRule type="duplicateValues" dxfId="259" priority="341"/>
  </conditionalFormatting>
  <conditionalFormatting sqref="F246">
    <cfRule type="duplicateValues" dxfId="258" priority="3"/>
  </conditionalFormatting>
  <conditionalFormatting sqref="F247">
    <cfRule type="duplicateValues" dxfId="257" priority="336"/>
  </conditionalFormatting>
  <conditionalFormatting sqref="F248">
    <cfRule type="duplicateValues" dxfId="256" priority="294"/>
  </conditionalFormatting>
  <conditionalFormatting sqref="F249">
    <cfRule type="duplicateValues" dxfId="255" priority="326"/>
  </conditionalFormatting>
  <conditionalFormatting sqref="F250:F252">
    <cfRule type="duplicateValues" dxfId="254" priority="782"/>
  </conditionalFormatting>
  <conditionalFormatting sqref="F270">
    <cfRule type="duplicateValues" dxfId="253" priority="35"/>
  </conditionalFormatting>
  <conditionalFormatting sqref="F350">
    <cfRule type="duplicateValues" dxfId="252" priority="515"/>
  </conditionalFormatting>
  <conditionalFormatting sqref="F351">
    <cfRule type="duplicateValues" dxfId="251" priority="514"/>
  </conditionalFormatting>
  <conditionalFormatting sqref="F352">
    <cfRule type="duplicateValues" dxfId="250" priority="513"/>
  </conditionalFormatting>
  <conditionalFormatting sqref="F353 F362:F365">
    <cfRule type="duplicateValues" dxfId="249" priority="656"/>
  </conditionalFormatting>
  <conditionalFormatting sqref="F366">
    <cfRule type="duplicateValues" dxfId="248" priority="508"/>
  </conditionalFormatting>
  <conditionalFormatting sqref="F367:F373">
    <cfRule type="duplicateValues" dxfId="247" priority="655"/>
  </conditionalFormatting>
  <conditionalFormatting sqref="F374:F375">
    <cfRule type="duplicateValues" dxfId="246" priority="498"/>
  </conditionalFormatting>
  <conditionalFormatting sqref="F376">
    <cfRule type="duplicateValues" dxfId="245" priority="497"/>
  </conditionalFormatting>
  <conditionalFormatting sqref="F377">
    <cfRule type="duplicateValues" dxfId="244" priority="496"/>
  </conditionalFormatting>
  <conditionalFormatting sqref="F378:F381">
    <cfRule type="duplicateValues" dxfId="243" priority="495"/>
  </conditionalFormatting>
  <conditionalFormatting sqref="F382">
    <cfRule type="duplicateValues" dxfId="242" priority="468"/>
  </conditionalFormatting>
  <conditionalFormatting sqref="F383">
    <cfRule type="duplicateValues" dxfId="241" priority="464"/>
  </conditionalFormatting>
  <conditionalFormatting sqref="F384">
    <cfRule type="duplicateValues" dxfId="240" priority="463"/>
  </conditionalFormatting>
  <conditionalFormatting sqref="F385">
    <cfRule type="duplicateValues" dxfId="239" priority="453"/>
  </conditionalFormatting>
  <conditionalFormatting sqref="F386">
    <cfRule type="duplicateValues" dxfId="238" priority="452"/>
  </conditionalFormatting>
  <conditionalFormatting sqref="F389">
    <cfRule type="duplicateValues" dxfId="237" priority="451"/>
  </conditionalFormatting>
  <conditionalFormatting sqref="F390">
    <cfRule type="duplicateValues" dxfId="236" priority="450"/>
  </conditionalFormatting>
  <conditionalFormatting sqref="F391">
    <cfRule type="duplicateValues" dxfId="235" priority="417"/>
  </conditionalFormatting>
  <conditionalFormatting sqref="F392">
    <cfRule type="duplicateValues" dxfId="234" priority="416"/>
  </conditionalFormatting>
  <conditionalFormatting sqref="F393">
    <cfRule type="duplicateValues" dxfId="233" priority="391"/>
  </conditionalFormatting>
  <conditionalFormatting sqref="F394">
    <cfRule type="duplicateValues" dxfId="232" priority="390"/>
  </conditionalFormatting>
  <conditionalFormatting sqref="F395">
    <cfRule type="duplicateValues" dxfId="231" priority="375"/>
  </conditionalFormatting>
  <conditionalFormatting sqref="F396">
    <cfRule type="duplicateValues" dxfId="230" priority="374"/>
  </conditionalFormatting>
  <conditionalFormatting sqref="F397">
    <cfRule type="duplicateValues" dxfId="229" priority="373"/>
  </conditionalFormatting>
  <conditionalFormatting sqref="F398">
    <cfRule type="duplicateValues" dxfId="228" priority="372"/>
  </conditionalFormatting>
  <conditionalFormatting sqref="F399">
    <cfRule type="duplicateValues" dxfId="227" priority="371"/>
  </conditionalFormatting>
  <conditionalFormatting sqref="F400">
    <cfRule type="duplicateValues" dxfId="226" priority="365"/>
  </conditionalFormatting>
  <conditionalFormatting sqref="F401">
    <cfRule type="duplicateValues" dxfId="225" priority="354"/>
  </conditionalFormatting>
  <conditionalFormatting sqref="F402">
    <cfRule type="duplicateValues" dxfId="224" priority="343"/>
  </conditionalFormatting>
  <conditionalFormatting sqref="F403">
    <cfRule type="duplicateValues" dxfId="223" priority="342"/>
  </conditionalFormatting>
  <conditionalFormatting sqref="F404">
    <cfRule type="duplicateValues" dxfId="222" priority="331"/>
  </conditionalFormatting>
  <conditionalFormatting sqref="F405">
    <cfRule type="duplicateValues" dxfId="221" priority="330"/>
  </conditionalFormatting>
  <conditionalFormatting sqref="F406">
    <cfRule type="duplicateValues" dxfId="220" priority="329"/>
  </conditionalFormatting>
  <conditionalFormatting sqref="F407">
    <cfRule type="duplicateValues" dxfId="219" priority="328"/>
  </conditionalFormatting>
  <conditionalFormatting sqref="F408:F412">
    <cfRule type="duplicateValues" dxfId="218" priority="327"/>
  </conditionalFormatting>
  <conditionalFormatting sqref="F413">
    <cfRule type="duplicateValues" dxfId="217" priority="319"/>
  </conditionalFormatting>
  <conditionalFormatting sqref="F414">
    <cfRule type="duplicateValues" dxfId="216" priority="318"/>
  </conditionalFormatting>
  <conditionalFormatting sqref="F415">
    <cfRule type="duplicateValues" dxfId="215" priority="304"/>
  </conditionalFormatting>
  <conditionalFormatting sqref="F416">
    <cfRule type="duplicateValues" dxfId="214" priority="301"/>
  </conditionalFormatting>
  <conditionalFormatting sqref="F417:F418">
    <cfRule type="duplicateValues" dxfId="213" priority="295"/>
  </conditionalFormatting>
  <conditionalFormatting sqref="F419">
    <cfRule type="duplicateValues" dxfId="212" priority="155"/>
  </conditionalFormatting>
  <conditionalFormatting sqref="F420">
    <cfRule type="duplicateValues" dxfId="211" priority="103"/>
  </conditionalFormatting>
  <conditionalFormatting sqref="F427">
    <cfRule type="duplicateValues" dxfId="210" priority="89"/>
  </conditionalFormatting>
  <conditionalFormatting sqref="F428">
    <cfRule type="duplicateValues" dxfId="209" priority="86"/>
  </conditionalFormatting>
  <conditionalFormatting sqref="F429">
    <cfRule type="duplicateValues" dxfId="208" priority="83"/>
  </conditionalFormatting>
  <conditionalFormatting sqref="F430:F431">
    <cfRule type="duplicateValues" dxfId="207" priority="77"/>
  </conditionalFormatting>
  <conditionalFormatting sqref="F432">
    <cfRule type="duplicateValues" dxfId="206" priority="72"/>
  </conditionalFormatting>
  <conditionalFormatting sqref="F433">
    <cfRule type="duplicateValues" dxfId="205" priority="66"/>
  </conditionalFormatting>
  <conditionalFormatting sqref="F434">
    <cfRule type="duplicateValues" dxfId="204" priority="63"/>
  </conditionalFormatting>
  <conditionalFormatting sqref="F435">
    <cfRule type="duplicateValues" dxfId="203" priority="69"/>
  </conditionalFormatting>
  <conditionalFormatting sqref="F436">
    <cfRule type="duplicateValues" dxfId="202" priority="60"/>
  </conditionalFormatting>
  <conditionalFormatting sqref="F437:F438">
    <cfRule type="duplicateValues" dxfId="201" priority="51"/>
  </conditionalFormatting>
  <conditionalFormatting sqref="F439">
    <cfRule type="duplicateValues" dxfId="200" priority="48"/>
  </conditionalFormatting>
  <conditionalFormatting sqref="F442">
    <cfRule type="duplicateValues" dxfId="199" priority="42"/>
  </conditionalFormatting>
  <conditionalFormatting sqref="F443">
    <cfRule type="duplicateValues" dxfId="198" priority="32"/>
  </conditionalFormatting>
  <conditionalFormatting sqref="F444 F446">
    <cfRule type="duplicateValues" dxfId="197" priority="29"/>
  </conditionalFormatting>
  <conditionalFormatting sqref="F445">
    <cfRule type="duplicateValues" dxfId="196" priority="22"/>
  </conditionalFormatting>
  <conditionalFormatting sqref="F450:F451">
    <cfRule type="duplicateValues" dxfId="195" priority="309"/>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943FA-BF1B-41F3-B924-9E7E706970A6}">
  <dimension ref="A1:AB1210"/>
  <sheetViews>
    <sheetView showGridLines="0" topLeftCell="B9" zoomScale="70" zoomScaleNormal="70" workbookViewId="0">
      <selection activeCell="J38" sqref="J38"/>
    </sheetView>
  </sheetViews>
  <sheetFormatPr defaultColWidth="11" defaultRowHeight="13.5"/>
  <cols>
    <col min="1" max="1" width="1.625" style="354" customWidth="1"/>
    <col min="2" max="2" width="46.625" style="354" customWidth="1"/>
    <col min="3" max="3" width="19.625" style="354" bestFit="1" customWidth="1"/>
    <col min="4" max="4" width="58.625" style="354" customWidth="1"/>
    <col min="5" max="6" width="38.625" style="354" bestFit="1" customWidth="1"/>
    <col min="7" max="7" width="53.625" style="354" bestFit="1" customWidth="1"/>
    <col min="8" max="16384" width="11" style="354"/>
  </cols>
  <sheetData>
    <row r="1" spans="1:28" s="196" customFormat="1" ht="14.25" customHeight="1">
      <c r="B1" s="506" t="s">
        <v>7140</v>
      </c>
      <c r="C1" s="506"/>
      <c r="D1" s="506"/>
      <c r="E1" s="506"/>
      <c r="F1" s="506"/>
      <c r="G1" s="506"/>
      <c r="K1" s="198"/>
    </row>
    <row r="2" spans="1:28" s="196" customFormat="1" ht="14.25" customHeight="1">
      <c r="B2" s="506"/>
      <c r="C2" s="506"/>
      <c r="D2" s="506"/>
      <c r="E2" s="506"/>
      <c r="F2" s="506"/>
      <c r="G2" s="506"/>
      <c r="K2" s="198"/>
    </row>
    <row r="3" spans="1:28" s="196" customFormat="1" ht="11.25" customHeight="1">
      <c r="B3" s="507"/>
      <c r="C3" s="507"/>
      <c r="D3" s="507"/>
      <c r="E3" s="507"/>
      <c r="F3" s="507"/>
      <c r="G3" s="507"/>
      <c r="H3" s="531"/>
      <c r="I3" s="531"/>
      <c r="J3" s="531"/>
      <c r="K3" s="531"/>
      <c r="L3" s="531"/>
      <c r="M3" s="531"/>
      <c r="N3" s="531"/>
      <c r="O3" s="531"/>
      <c r="P3" s="531"/>
      <c r="Q3" s="531"/>
      <c r="R3" s="531"/>
      <c r="S3" s="531"/>
      <c r="T3" s="531"/>
      <c r="U3" s="531"/>
      <c r="V3" s="531"/>
      <c r="W3" s="531"/>
      <c r="X3" s="531"/>
      <c r="Y3" s="531"/>
      <c r="Z3" s="531"/>
      <c r="AA3" s="531"/>
      <c r="AB3" s="531"/>
    </row>
    <row r="4" spans="1:28" s="352" customFormat="1" ht="14.1">
      <c r="A4" s="367"/>
      <c r="B4" s="368" t="s">
        <v>7141</v>
      </c>
      <c r="C4" s="368" t="s">
        <v>7142</v>
      </c>
      <c r="D4" s="368" t="s">
        <v>7143</v>
      </c>
      <c r="E4" s="368" t="s">
        <v>7144</v>
      </c>
      <c r="F4" s="368" t="s">
        <v>7145</v>
      </c>
      <c r="G4" s="368" t="s">
        <v>71</v>
      </c>
      <c r="H4" s="367"/>
      <c r="I4" s="367"/>
      <c r="J4" s="367"/>
      <c r="K4" s="367"/>
      <c r="L4" s="367"/>
      <c r="M4" s="367"/>
      <c r="N4" s="367"/>
      <c r="O4" s="367"/>
      <c r="P4" s="367"/>
    </row>
    <row r="5" spans="1:28">
      <c r="A5" s="369"/>
      <c r="B5" s="370" t="s">
        <v>7146</v>
      </c>
      <c r="C5" s="370" t="s">
        <v>7147</v>
      </c>
      <c r="D5" s="370" t="s">
        <v>7148</v>
      </c>
      <c r="E5" s="371" t="s">
        <v>7149</v>
      </c>
      <c r="F5" s="371" t="s">
        <v>7150</v>
      </c>
      <c r="G5" s="372" t="s">
        <v>7151</v>
      </c>
      <c r="H5" s="369"/>
      <c r="I5" s="369"/>
      <c r="J5" s="369"/>
      <c r="K5" s="369"/>
      <c r="L5" s="369"/>
      <c r="M5" s="369"/>
      <c r="N5" s="369"/>
      <c r="O5" s="369"/>
      <c r="P5" s="369"/>
    </row>
    <row r="6" spans="1:28">
      <c r="A6" s="369"/>
      <c r="B6" s="370" t="s">
        <v>7152</v>
      </c>
      <c r="C6" s="370" t="s">
        <v>7147</v>
      </c>
      <c r="D6" s="370" t="s">
        <v>7153</v>
      </c>
      <c r="E6" s="373" t="s">
        <v>7154</v>
      </c>
      <c r="F6" s="374" t="s">
        <v>7155</v>
      </c>
      <c r="G6" s="370"/>
      <c r="H6" s="369"/>
      <c r="I6" s="369"/>
      <c r="J6" s="369"/>
      <c r="K6" s="369"/>
      <c r="L6" s="369"/>
      <c r="M6" s="369"/>
      <c r="N6" s="369"/>
      <c r="O6" s="369"/>
      <c r="P6" s="369"/>
    </row>
    <row r="7" spans="1:28">
      <c r="A7" s="369"/>
      <c r="B7" s="370" t="s">
        <v>7156</v>
      </c>
      <c r="C7" s="370" t="s">
        <v>7147</v>
      </c>
      <c r="D7" s="370" t="s">
        <v>7157</v>
      </c>
      <c r="E7" s="373" t="s">
        <v>7158</v>
      </c>
      <c r="F7" s="374" t="s">
        <v>7159</v>
      </c>
      <c r="G7" s="370"/>
      <c r="H7" s="369"/>
      <c r="I7" s="369"/>
      <c r="J7" s="369"/>
      <c r="K7" s="369"/>
      <c r="L7" s="369"/>
      <c r="M7" s="369"/>
      <c r="N7" s="369"/>
      <c r="O7" s="369"/>
      <c r="P7" s="369"/>
    </row>
    <row r="8" spans="1:28">
      <c r="A8" s="369"/>
      <c r="B8" s="370" t="s">
        <v>7160</v>
      </c>
      <c r="C8" s="370" t="s">
        <v>7147</v>
      </c>
      <c r="D8" s="370" t="s">
        <v>7161</v>
      </c>
      <c r="E8" s="374" t="s">
        <v>7162</v>
      </c>
      <c r="F8" s="374" t="s">
        <v>7163</v>
      </c>
      <c r="G8" s="370" t="s">
        <v>7164</v>
      </c>
      <c r="H8" s="369"/>
      <c r="I8" s="369"/>
      <c r="J8" s="369"/>
      <c r="K8" s="369"/>
      <c r="L8" s="369"/>
      <c r="M8" s="369"/>
      <c r="N8" s="369"/>
      <c r="O8" s="369"/>
      <c r="P8" s="369"/>
    </row>
    <row r="9" spans="1:28" ht="14.1">
      <c r="A9" s="369"/>
      <c r="B9" s="370" t="s">
        <v>7165</v>
      </c>
      <c r="C9" s="370" t="s">
        <v>7147</v>
      </c>
      <c r="D9" s="370" t="s">
        <v>7166</v>
      </c>
      <c r="E9" s="390" t="s">
        <v>7167</v>
      </c>
      <c r="F9" s="374" t="s">
        <v>7168</v>
      </c>
      <c r="G9" s="370"/>
      <c r="H9" s="369"/>
      <c r="I9" s="369"/>
      <c r="J9" s="369"/>
      <c r="K9" s="369"/>
      <c r="L9" s="369"/>
      <c r="M9" s="369"/>
      <c r="N9" s="369"/>
      <c r="O9" s="369"/>
      <c r="P9" s="369"/>
    </row>
    <row r="10" spans="1:28">
      <c r="A10" s="369"/>
      <c r="B10" s="370" t="s">
        <v>7169</v>
      </c>
      <c r="C10" s="370" t="s">
        <v>7147</v>
      </c>
      <c r="D10" s="370" t="s">
        <v>7170</v>
      </c>
      <c r="E10" s="374" t="s">
        <v>7171</v>
      </c>
      <c r="F10" s="374" t="s">
        <v>7172</v>
      </c>
      <c r="G10" s="370"/>
      <c r="H10" s="369"/>
      <c r="I10" s="369"/>
      <c r="J10" s="369"/>
      <c r="K10" s="369"/>
      <c r="L10" s="369"/>
      <c r="M10" s="369"/>
      <c r="N10" s="369"/>
      <c r="O10" s="369"/>
      <c r="P10" s="369"/>
    </row>
    <row r="11" spans="1:28" ht="14.1">
      <c r="A11" s="369"/>
      <c r="B11" s="370" t="s">
        <v>7173</v>
      </c>
      <c r="C11" s="370" t="s">
        <v>7174</v>
      </c>
      <c r="D11" s="370" t="s">
        <v>7175</v>
      </c>
      <c r="E11" s="390" t="s">
        <v>7176</v>
      </c>
      <c r="F11" s="390" t="s">
        <v>7177</v>
      </c>
      <c r="G11" s="370"/>
      <c r="H11" s="369"/>
      <c r="I11" s="369"/>
      <c r="J11" s="369"/>
      <c r="K11" s="369"/>
      <c r="L11" s="369"/>
      <c r="M11" s="369"/>
      <c r="N11" s="369"/>
      <c r="O11" s="369"/>
      <c r="P11" s="369"/>
    </row>
    <row r="12" spans="1:28">
      <c r="A12" s="369"/>
      <c r="B12" s="370" t="s">
        <v>7178</v>
      </c>
      <c r="C12" s="370" t="s">
        <v>7174</v>
      </c>
      <c r="D12" s="370" t="s">
        <v>7179</v>
      </c>
      <c r="E12" s="370"/>
      <c r="F12" s="374" t="s">
        <v>7180</v>
      </c>
      <c r="G12" s="370"/>
      <c r="H12" s="369"/>
      <c r="I12" s="369"/>
      <c r="J12" s="369"/>
      <c r="K12" s="369"/>
      <c r="L12" s="369"/>
      <c r="M12" s="369"/>
      <c r="N12" s="369"/>
      <c r="O12" s="369"/>
      <c r="P12" s="369"/>
    </row>
    <row r="13" spans="1:28">
      <c r="A13" s="369"/>
      <c r="B13" s="370" t="s">
        <v>7178</v>
      </c>
      <c r="C13" s="370" t="s">
        <v>7174</v>
      </c>
      <c r="D13" s="370" t="s">
        <v>7181</v>
      </c>
      <c r="E13" s="374" t="s">
        <v>7182</v>
      </c>
      <c r="F13" s="370"/>
      <c r="G13" s="370"/>
      <c r="H13" s="369"/>
      <c r="I13" s="369"/>
      <c r="J13" s="369"/>
      <c r="K13" s="369"/>
      <c r="L13" s="369"/>
      <c r="M13" s="369"/>
      <c r="N13" s="369"/>
      <c r="O13" s="369"/>
      <c r="P13" s="369"/>
    </row>
    <row r="14" spans="1:28" s="395" customFormat="1" ht="15" customHeight="1">
      <c r="A14" s="392"/>
      <c r="B14" s="372" t="s">
        <v>7183</v>
      </c>
      <c r="C14" s="372" t="s">
        <v>7174</v>
      </c>
      <c r="D14" s="393" t="s">
        <v>7184</v>
      </c>
      <c r="E14" s="394" t="s">
        <v>7185</v>
      </c>
      <c r="F14" s="390" t="s">
        <v>7186</v>
      </c>
      <c r="G14" s="372"/>
      <c r="H14" s="392"/>
      <c r="I14" s="392"/>
      <c r="J14" s="392"/>
      <c r="K14" s="392"/>
      <c r="L14" s="392"/>
      <c r="M14" s="392"/>
      <c r="N14" s="392"/>
      <c r="O14" s="392"/>
      <c r="P14" s="392"/>
    </row>
    <row r="15" spans="1:28" s="395" customFormat="1">
      <c r="A15" s="392"/>
      <c r="B15" s="372" t="s">
        <v>7187</v>
      </c>
      <c r="C15" s="372" t="s">
        <v>7174</v>
      </c>
      <c r="D15" s="393" t="s">
        <v>7188</v>
      </c>
      <c r="E15" s="394" t="s">
        <v>7189</v>
      </c>
      <c r="F15" s="394" t="s">
        <v>7190</v>
      </c>
      <c r="G15" s="372"/>
      <c r="H15" s="392"/>
      <c r="I15" s="392"/>
      <c r="J15" s="392"/>
      <c r="K15" s="392"/>
      <c r="L15" s="392"/>
      <c r="M15" s="392"/>
      <c r="N15" s="392"/>
      <c r="O15" s="392"/>
      <c r="P15" s="392"/>
    </row>
    <row r="16" spans="1:28" s="395" customFormat="1">
      <c r="A16" s="392"/>
      <c r="B16" s="372" t="s">
        <v>7191</v>
      </c>
      <c r="C16" s="372" t="s">
        <v>7174</v>
      </c>
      <c r="D16" s="393" t="s">
        <v>7192</v>
      </c>
      <c r="E16" s="394" t="s">
        <v>7193</v>
      </c>
      <c r="F16" s="394" t="s">
        <v>7194</v>
      </c>
      <c r="G16" s="372"/>
      <c r="H16" s="392"/>
      <c r="I16" s="392"/>
      <c r="J16" s="392"/>
      <c r="K16" s="392"/>
      <c r="L16" s="392"/>
      <c r="M16" s="392"/>
      <c r="N16" s="392"/>
      <c r="O16" s="392"/>
      <c r="P16" s="392"/>
    </row>
    <row r="17" spans="1:16">
      <c r="A17" s="369"/>
      <c r="B17" s="370" t="s">
        <v>7195</v>
      </c>
      <c r="C17" s="370" t="s">
        <v>7196</v>
      </c>
      <c r="D17" s="370" t="s">
        <v>7197</v>
      </c>
      <c r="E17" s="374" t="s">
        <v>7198</v>
      </c>
      <c r="F17" s="374" t="s">
        <v>7199</v>
      </c>
      <c r="G17" s="370" t="s">
        <v>7200</v>
      </c>
      <c r="H17" s="369"/>
      <c r="I17" s="369"/>
      <c r="J17" s="369"/>
      <c r="K17" s="369"/>
      <c r="L17" s="369"/>
      <c r="M17" s="369"/>
      <c r="N17" s="369"/>
      <c r="O17" s="369"/>
      <c r="P17" s="369"/>
    </row>
    <row r="18" spans="1:16">
      <c r="A18" s="369"/>
      <c r="B18" s="370" t="s">
        <v>7201</v>
      </c>
      <c r="C18" s="370" t="s">
        <v>7196</v>
      </c>
      <c r="D18" s="370" t="s">
        <v>7202</v>
      </c>
      <c r="E18" s="374" t="s">
        <v>7203</v>
      </c>
      <c r="F18" s="374" t="s">
        <v>7204</v>
      </c>
      <c r="G18" s="370" t="s">
        <v>7200</v>
      </c>
      <c r="H18" s="369"/>
      <c r="I18" s="369"/>
      <c r="J18" s="369"/>
      <c r="K18" s="369"/>
      <c r="L18" s="369"/>
      <c r="M18" s="369"/>
      <c r="N18" s="369"/>
      <c r="O18" s="369"/>
      <c r="P18" s="369"/>
    </row>
    <row r="19" spans="1:16">
      <c r="A19" s="369"/>
      <c r="B19" s="370" t="s">
        <v>7205</v>
      </c>
      <c r="C19" s="370" t="s">
        <v>7196</v>
      </c>
      <c r="D19" s="370" t="s">
        <v>7206</v>
      </c>
      <c r="E19" s="374" t="s">
        <v>7207</v>
      </c>
      <c r="F19" s="374" t="s">
        <v>7208</v>
      </c>
      <c r="G19" s="370"/>
      <c r="H19" s="369"/>
      <c r="I19" s="369"/>
      <c r="J19" s="369"/>
      <c r="K19" s="369"/>
      <c r="L19" s="369"/>
      <c r="M19" s="369"/>
      <c r="N19" s="369"/>
      <c r="O19" s="369"/>
      <c r="P19" s="369"/>
    </row>
    <row r="20" spans="1:16">
      <c r="A20" s="369"/>
      <c r="B20" s="370" t="s">
        <v>7209</v>
      </c>
      <c r="C20" s="370" t="s">
        <v>7147</v>
      </c>
      <c r="D20" s="370" t="s">
        <v>7210</v>
      </c>
      <c r="E20" s="374" t="s">
        <v>7211</v>
      </c>
      <c r="F20" s="374" t="s">
        <v>7212</v>
      </c>
      <c r="G20" s="370"/>
      <c r="H20" s="369"/>
      <c r="I20" s="369"/>
      <c r="J20" s="369"/>
      <c r="K20" s="369"/>
      <c r="L20" s="369"/>
      <c r="M20" s="369"/>
      <c r="N20" s="369"/>
      <c r="O20" s="369"/>
      <c r="P20" s="369"/>
    </row>
    <row r="21" spans="1:16">
      <c r="A21" s="369"/>
      <c r="B21" s="370" t="s">
        <v>7213</v>
      </c>
      <c r="C21" s="370" t="s">
        <v>7147</v>
      </c>
      <c r="D21" s="370" t="s">
        <v>7214</v>
      </c>
      <c r="E21" s="374" t="s">
        <v>7215</v>
      </c>
      <c r="F21" s="374" t="s">
        <v>7216</v>
      </c>
      <c r="G21" s="370"/>
      <c r="H21" s="369"/>
      <c r="I21" s="369"/>
      <c r="J21" s="369"/>
      <c r="K21" s="369"/>
      <c r="L21" s="369"/>
      <c r="M21" s="369"/>
      <c r="N21" s="369"/>
      <c r="O21" s="369"/>
      <c r="P21" s="369"/>
    </row>
    <row r="22" spans="1:16">
      <c r="A22" s="369"/>
      <c r="B22" s="370" t="s">
        <v>7217</v>
      </c>
      <c r="C22" s="370" t="s">
        <v>7147</v>
      </c>
      <c r="D22" s="370" t="s">
        <v>7218</v>
      </c>
      <c r="E22" s="374" t="s">
        <v>7219</v>
      </c>
      <c r="F22" s="374" t="s">
        <v>7220</v>
      </c>
      <c r="G22" s="370"/>
      <c r="H22" s="369"/>
      <c r="I22" s="369"/>
      <c r="J22" s="369"/>
      <c r="K22" s="369"/>
      <c r="L22" s="369"/>
      <c r="M22" s="369"/>
      <c r="N22" s="369"/>
      <c r="O22" s="369"/>
      <c r="P22" s="369"/>
    </row>
    <row r="23" spans="1:16">
      <c r="A23" s="369"/>
      <c r="B23" s="370" t="s">
        <v>7221</v>
      </c>
      <c r="C23" s="370" t="s">
        <v>7147</v>
      </c>
      <c r="D23" s="370" t="s">
        <v>7222</v>
      </c>
      <c r="E23" s="374" t="s">
        <v>7223</v>
      </c>
      <c r="F23" s="374" t="s">
        <v>7224</v>
      </c>
      <c r="G23" s="370"/>
      <c r="H23" s="369"/>
      <c r="I23" s="369"/>
      <c r="J23" s="369"/>
      <c r="K23" s="369"/>
      <c r="L23" s="369"/>
      <c r="M23" s="369"/>
      <c r="N23" s="369"/>
      <c r="O23" s="369"/>
      <c r="P23" s="369"/>
    </row>
    <row r="24" spans="1:16">
      <c r="A24" s="369"/>
      <c r="B24" s="370" t="s">
        <v>7225</v>
      </c>
      <c r="C24" s="370" t="s">
        <v>7147</v>
      </c>
      <c r="D24" s="370" t="s">
        <v>7226</v>
      </c>
      <c r="E24" s="374" t="s">
        <v>7227</v>
      </c>
      <c r="F24" s="374" t="s">
        <v>7228</v>
      </c>
      <c r="G24" s="370"/>
      <c r="H24" s="369"/>
      <c r="I24" s="369"/>
      <c r="J24" s="369"/>
      <c r="K24" s="369"/>
      <c r="L24" s="369"/>
      <c r="M24" s="369"/>
      <c r="N24" s="369"/>
      <c r="O24" s="369"/>
      <c r="P24" s="369"/>
    </row>
    <row r="25" spans="1:16" ht="14.1">
      <c r="A25" s="369"/>
      <c r="B25" s="370" t="s">
        <v>7229</v>
      </c>
      <c r="C25" s="370" t="s">
        <v>7230</v>
      </c>
      <c r="D25" s="370" t="s">
        <v>7231</v>
      </c>
      <c r="E25" s="390" t="s">
        <v>7232</v>
      </c>
      <c r="F25" s="374" t="s">
        <v>7233</v>
      </c>
      <c r="G25" s="370"/>
      <c r="H25" s="369"/>
      <c r="I25" s="369"/>
      <c r="J25" s="369"/>
      <c r="K25" s="369"/>
      <c r="L25" s="369"/>
      <c r="M25" s="369"/>
      <c r="N25" s="369"/>
      <c r="O25" s="369"/>
      <c r="P25" s="369"/>
    </row>
    <row r="26" spans="1:16" ht="14.1">
      <c r="A26" s="369"/>
      <c r="B26" s="370" t="s">
        <v>7234</v>
      </c>
      <c r="C26" s="370" t="s">
        <v>7230</v>
      </c>
      <c r="D26" s="370" t="s">
        <v>7235</v>
      </c>
      <c r="E26" s="390" t="s">
        <v>7236</v>
      </c>
      <c r="F26" s="390" t="s">
        <v>7237</v>
      </c>
      <c r="G26" s="370"/>
      <c r="H26" s="369"/>
      <c r="I26" s="369"/>
      <c r="J26" s="369"/>
      <c r="K26" s="369"/>
      <c r="L26" s="369"/>
      <c r="M26" s="369"/>
      <c r="N26" s="369"/>
      <c r="O26" s="369"/>
      <c r="P26" s="369"/>
    </row>
    <row r="27" spans="1:16" ht="14.1">
      <c r="A27" s="369"/>
      <c r="B27" s="370" t="s">
        <v>5459</v>
      </c>
      <c r="C27" s="370" t="s">
        <v>7230</v>
      </c>
      <c r="D27" s="370" t="s">
        <v>7238</v>
      </c>
      <c r="E27" s="390" t="s">
        <v>7239</v>
      </c>
      <c r="F27" s="390" t="s">
        <v>7240</v>
      </c>
      <c r="G27" s="370"/>
      <c r="H27" s="369"/>
      <c r="I27" s="369"/>
      <c r="J27" s="369"/>
      <c r="K27" s="369"/>
      <c r="L27" s="369"/>
      <c r="M27" s="369"/>
      <c r="N27" s="369"/>
      <c r="O27" s="369"/>
      <c r="P27" s="369"/>
    </row>
    <row r="28" spans="1:16" ht="14.1">
      <c r="A28" s="369"/>
      <c r="B28" s="370" t="s">
        <v>7241</v>
      </c>
      <c r="C28" s="370" t="s">
        <v>7230</v>
      </c>
      <c r="D28" s="370" t="s">
        <v>7242</v>
      </c>
      <c r="E28" s="390" t="s">
        <v>7243</v>
      </c>
      <c r="F28" s="390" t="s">
        <v>7244</v>
      </c>
      <c r="G28" s="370"/>
      <c r="H28" s="369"/>
      <c r="I28" s="369"/>
      <c r="J28" s="369"/>
      <c r="K28" s="369"/>
      <c r="L28" s="369"/>
      <c r="M28" s="369"/>
      <c r="N28" s="369"/>
      <c r="O28" s="369"/>
      <c r="P28" s="369"/>
    </row>
    <row r="29" spans="1:16" ht="14.1">
      <c r="A29" s="369"/>
      <c r="B29" s="370" t="s">
        <v>7245</v>
      </c>
      <c r="C29" s="370" t="s">
        <v>7230</v>
      </c>
      <c r="D29" s="370" t="s">
        <v>7246</v>
      </c>
      <c r="E29" s="390" t="s">
        <v>7247</v>
      </c>
      <c r="F29" s="390" t="s">
        <v>7248</v>
      </c>
      <c r="G29" s="370"/>
      <c r="H29" s="369"/>
      <c r="I29" s="369"/>
      <c r="J29" s="369"/>
      <c r="K29" s="369"/>
      <c r="L29" s="369"/>
      <c r="M29" s="369"/>
      <c r="N29" s="369"/>
      <c r="O29" s="369"/>
      <c r="P29" s="369"/>
    </row>
    <row r="30" spans="1:16" ht="14.1">
      <c r="A30" s="369"/>
      <c r="B30" s="370" t="s">
        <v>7249</v>
      </c>
      <c r="C30" s="370" t="s">
        <v>7230</v>
      </c>
      <c r="D30" s="370" t="s">
        <v>7250</v>
      </c>
      <c r="E30" s="390" t="s">
        <v>7251</v>
      </c>
      <c r="F30" s="390" t="s">
        <v>7252</v>
      </c>
      <c r="G30" s="370"/>
      <c r="H30" s="369"/>
      <c r="I30" s="369"/>
      <c r="J30" s="369"/>
      <c r="K30" s="369"/>
      <c r="L30" s="369"/>
      <c r="M30" s="369"/>
      <c r="N30" s="369"/>
      <c r="O30" s="369"/>
      <c r="P30" s="369"/>
    </row>
    <row r="31" spans="1:16" ht="14.1">
      <c r="A31" s="369"/>
      <c r="B31" s="370" t="s">
        <v>5077</v>
      </c>
      <c r="C31" s="370" t="s">
        <v>7230</v>
      </c>
      <c r="D31" s="370" t="s">
        <v>7253</v>
      </c>
      <c r="E31" s="390" t="s">
        <v>7254</v>
      </c>
      <c r="F31" s="390" t="s">
        <v>7255</v>
      </c>
      <c r="G31" s="370"/>
      <c r="H31" s="369"/>
      <c r="I31" s="369"/>
      <c r="J31" s="369"/>
      <c r="K31" s="369"/>
      <c r="L31" s="369"/>
      <c r="M31" s="369"/>
      <c r="N31" s="369"/>
      <c r="O31" s="369"/>
      <c r="P31" s="369"/>
    </row>
    <row r="32" spans="1:16">
      <c r="A32" s="369"/>
      <c r="B32" s="370" t="s">
        <v>7256</v>
      </c>
      <c r="C32" s="370" t="s">
        <v>7174</v>
      </c>
      <c r="D32" s="370" t="s">
        <v>7256</v>
      </c>
      <c r="E32" s="374" t="s">
        <v>7257</v>
      </c>
      <c r="F32" s="374" t="s">
        <v>7258</v>
      </c>
      <c r="G32" s="370"/>
      <c r="H32" s="369"/>
      <c r="I32" s="369"/>
      <c r="J32" s="369"/>
      <c r="K32" s="369"/>
      <c r="L32" s="369"/>
      <c r="M32" s="369"/>
      <c r="N32" s="369"/>
      <c r="O32" s="369"/>
      <c r="P32" s="369"/>
    </row>
    <row r="33" spans="1:16">
      <c r="A33" s="369"/>
      <c r="B33" s="370" t="s">
        <v>7259</v>
      </c>
      <c r="C33" s="370" t="s">
        <v>7174</v>
      </c>
      <c r="D33" s="370" t="s">
        <v>7259</v>
      </c>
      <c r="E33" s="374" t="s">
        <v>7260</v>
      </c>
      <c r="F33" s="370"/>
      <c r="G33" s="370"/>
      <c r="H33" s="369"/>
      <c r="I33" s="369"/>
      <c r="J33" s="369"/>
      <c r="K33" s="369"/>
      <c r="L33" s="369"/>
      <c r="M33" s="369"/>
      <c r="N33" s="369"/>
      <c r="O33" s="369"/>
      <c r="P33" s="369"/>
    </row>
    <row r="34" spans="1:16">
      <c r="A34" s="369"/>
      <c r="B34" s="370" t="s">
        <v>7261</v>
      </c>
      <c r="C34" s="370" t="s">
        <v>7174</v>
      </c>
      <c r="D34" s="370" t="s">
        <v>7262</v>
      </c>
      <c r="E34" s="370"/>
      <c r="F34" s="374" t="s">
        <v>7263</v>
      </c>
      <c r="G34" s="370"/>
      <c r="H34" s="369"/>
      <c r="I34" s="369"/>
      <c r="J34" s="369"/>
      <c r="K34" s="369"/>
      <c r="L34" s="369"/>
      <c r="M34" s="369"/>
      <c r="N34" s="369"/>
      <c r="O34" s="369"/>
      <c r="P34" s="369"/>
    </row>
    <row r="35" spans="1:16">
      <c r="A35" s="369"/>
      <c r="B35" s="370" t="s">
        <v>5227</v>
      </c>
      <c r="C35" s="370" t="s">
        <v>7174</v>
      </c>
      <c r="D35" s="370" t="s">
        <v>7264</v>
      </c>
      <c r="E35" s="374" t="s">
        <v>7265</v>
      </c>
      <c r="F35" s="370"/>
      <c r="G35" s="370"/>
      <c r="H35" s="369"/>
      <c r="I35" s="369"/>
      <c r="J35" s="369"/>
      <c r="K35" s="369"/>
      <c r="L35" s="369"/>
      <c r="M35" s="369"/>
      <c r="N35" s="369"/>
      <c r="O35" s="369"/>
      <c r="P35" s="369"/>
    </row>
    <row r="36" spans="1:16">
      <c r="A36" s="369"/>
      <c r="B36" s="370" t="s">
        <v>7266</v>
      </c>
      <c r="C36" s="370" t="s">
        <v>7174</v>
      </c>
      <c r="D36" s="370" t="s">
        <v>7267</v>
      </c>
      <c r="E36" s="374" t="s">
        <v>7268</v>
      </c>
      <c r="F36" s="374" t="s">
        <v>7269</v>
      </c>
      <c r="G36" s="370"/>
      <c r="H36" s="369"/>
      <c r="I36" s="369"/>
      <c r="J36" s="369"/>
      <c r="K36" s="369"/>
      <c r="L36" s="369"/>
      <c r="M36" s="369"/>
      <c r="N36" s="369"/>
      <c r="O36" s="369"/>
      <c r="P36" s="369"/>
    </row>
    <row r="37" spans="1:16">
      <c r="A37" s="369"/>
      <c r="B37" s="370" t="s">
        <v>7270</v>
      </c>
      <c r="C37" s="370" t="s">
        <v>7174</v>
      </c>
      <c r="D37" s="370" t="s">
        <v>7271</v>
      </c>
      <c r="E37" s="374" t="s">
        <v>7272</v>
      </c>
      <c r="F37" s="374" t="s">
        <v>7273</v>
      </c>
      <c r="G37" s="370"/>
      <c r="H37" s="369"/>
      <c r="I37" s="369"/>
      <c r="J37" s="369"/>
      <c r="K37" s="369"/>
      <c r="L37" s="369"/>
      <c r="M37" s="369"/>
      <c r="N37" s="369"/>
      <c r="O37" s="369"/>
      <c r="P37" s="369"/>
    </row>
    <row r="38" spans="1:16">
      <c r="A38" s="369"/>
      <c r="B38" s="370"/>
      <c r="C38" s="370"/>
      <c r="D38" s="370"/>
      <c r="E38" s="370"/>
      <c r="F38" s="370"/>
      <c r="G38" s="370"/>
      <c r="H38" s="369"/>
      <c r="I38" s="369"/>
      <c r="J38" s="369"/>
      <c r="K38" s="369"/>
      <c r="L38" s="369"/>
      <c r="M38" s="369"/>
      <c r="N38" s="369"/>
      <c r="O38" s="369"/>
      <c r="P38" s="369"/>
    </row>
    <row r="39" spans="1:16">
      <c r="A39" s="369"/>
      <c r="B39" s="370"/>
      <c r="C39" s="370"/>
      <c r="D39" s="370"/>
      <c r="E39" s="370"/>
      <c r="F39" s="370"/>
      <c r="G39" s="370"/>
      <c r="H39" s="369"/>
      <c r="I39" s="369"/>
      <c r="J39" s="369"/>
      <c r="K39" s="369"/>
      <c r="L39" s="369"/>
      <c r="M39" s="369"/>
      <c r="N39" s="369"/>
      <c r="O39" s="369"/>
      <c r="P39" s="369"/>
    </row>
    <row r="40" spans="1:16">
      <c r="A40" s="369"/>
      <c r="B40" s="370"/>
      <c r="C40" s="370"/>
      <c r="D40" s="370"/>
      <c r="E40" s="370"/>
      <c r="F40" s="370"/>
      <c r="G40" s="370"/>
      <c r="H40" s="369"/>
      <c r="I40" s="369"/>
      <c r="J40" s="369"/>
      <c r="K40" s="369"/>
      <c r="L40" s="369"/>
      <c r="M40" s="369"/>
      <c r="N40" s="369"/>
      <c r="O40" s="369"/>
      <c r="P40" s="369"/>
    </row>
    <row r="41" spans="1:16">
      <c r="A41" s="369"/>
      <c r="B41" s="370"/>
      <c r="C41" s="370"/>
      <c r="D41" s="370"/>
      <c r="E41" s="370"/>
      <c r="F41" s="370"/>
      <c r="G41" s="370"/>
      <c r="H41" s="369"/>
      <c r="I41" s="369"/>
      <c r="J41" s="369"/>
      <c r="K41" s="369"/>
      <c r="L41" s="369"/>
      <c r="M41" s="369"/>
      <c r="N41" s="369"/>
      <c r="O41" s="369"/>
      <c r="P41" s="369"/>
    </row>
    <row r="42" spans="1:16">
      <c r="A42" s="369"/>
      <c r="B42" s="370"/>
      <c r="C42" s="370"/>
      <c r="D42" s="370"/>
      <c r="E42" s="370"/>
      <c r="F42" s="370"/>
      <c r="G42" s="370"/>
      <c r="H42" s="369"/>
      <c r="I42" s="369"/>
      <c r="J42" s="369"/>
      <c r="K42" s="369"/>
      <c r="L42" s="369"/>
      <c r="M42" s="369"/>
      <c r="N42" s="369"/>
      <c r="O42" s="369"/>
      <c r="P42" s="369"/>
    </row>
    <row r="43" spans="1:16">
      <c r="A43" s="369"/>
      <c r="B43" s="370"/>
      <c r="C43" s="370"/>
      <c r="D43" s="370"/>
      <c r="E43" s="370"/>
      <c r="F43" s="370"/>
      <c r="G43" s="370"/>
      <c r="H43" s="369"/>
      <c r="I43" s="369"/>
      <c r="J43" s="369"/>
      <c r="K43" s="369"/>
      <c r="L43" s="369"/>
      <c r="M43" s="369"/>
      <c r="N43" s="369"/>
      <c r="O43" s="369"/>
      <c r="P43" s="369"/>
    </row>
    <row r="44" spans="1:16">
      <c r="A44" s="369"/>
      <c r="B44" s="370" t="s">
        <v>7274</v>
      </c>
      <c r="C44" s="370" t="s">
        <v>7174</v>
      </c>
      <c r="D44" s="370" t="s">
        <v>7275</v>
      </c>
      <c r="E44" s="374" t="s">
        <v>7276</v>
      </c>
      <c r="F44" s="374" t="s">
        <v>7277</v>
      </c>
      <c r="G44" s="370"/>
      <c r="H44" s="369"/>
      <c r="I44" s="369"/>
      <c r="J44" s="369"/>
      <c r="K44" s="369"/>
      <c r="L44" s="369"/>
      <c r="M44" s="369"/>
      <c r="N44" s="369"/>
      <c r="O44" s="369"/>
      <c r="P44" s="369"/>
    </row>
    <row r="45" spans="1:16">
      <c r="A45" s="369"/>
      <c r="B45" s="370" t="s">
        <v>7278</v>
      </c>
      <c r="C45" s="370" t="s">
        <v>7174</v>
      </c>
      <c r="D45" s="370" t="s">
        <v>7278</v>
      </c>
      <c r="E45" s="374" t="s">
        <v>7279</v>
      </c>
      <c r="F45" s="374" t="s">
        <v>7280</v>
      </c>
      <c r="G45" s="370"/>
      <c r="H45" s="369"/>
      <c r="I45" s="369"/>
      <c r="J45" s="369"/>
      <c r="K45" s="369"/>
      <c r="L45" s="369"/>
      <c r="M45" s="369"/>
      <c r="N45" s="369"/>
      <c r="O45" s="369"/>
      <c r="P45" s="369"/>
    </row>
    <row r="46" spans="1:16">
      <c r="A46" s="369"/>
      <c r="B46" s="370" t="s">
        <v>7281</v>
      </c>
      <c r="C46" s="370" t="s">
        <v>7174</v>
      </c>
      <c r="D46" s="370" t="s">
        <v>7282</v>
      </c>
      <c r="E46" s="374" t="s">
        <v>7283</v>
      </c>
      <c r="F46" s="374" t="s">
        <v>7284</v>
      </c>
      <c r="G46" s="370"/>
      <c r="H46" s="369"/>
      <c r="I46" s="369"/>
      <c r="J46" s="369"/>
      <c r="K46" s="369"/>
      <c r="L46" s="369"/>
      <c r="M46" s="369"/>
      <c r="N46" s="369"/>
      <c r="O46" s="369"/>
      <c r="P46" s="369"/>
    </row>
    <row r="47" spans="1:16">
      <c r="A47" s="369"/>
      <c r="B47" s="370" t="s">
        <v>7285</v>
      </c>
      <c r="C47" s="370" t="s">
        <v>7174</v>
      </c>
      <c r="D47" s="370" t="s">
        <v>7286</v>
      </c>
      <c r="E47" s="374" t="s">
        <v>7287</v>
      </c>
      <c r="F47" s="374" t="s">
        <v>7288</v>
      </c>
      <c r="G47" s="370"/>
      <c r="H47" s="369"/>
      <c r="I47" s="369"/>
      <c r="J47" s="369"/>
      <c r="K47" s="369"/>
      <c r="L47" s="369"/>
      <c r="M47" s="369"/>
      <c r="N47" s="369"/>
      <c r="O47" s="369"/>
      <c r="P47" s="369"/>
    </row>
    <row r="48" spans="1:16">
      <c r="A48" s="369"/>
      <c r="B48" s="370" t="s">
        <v>7289</v>
      </c>
      <c r="C48" s="370" t="s">
        <v>7174</v>
      </c>
      <c r="D48" s="370" t="s">
        <v>7290</v>
      </c>
      <c r="E48" s="374" t="s">
        <v>7291</v>
      </c>
      <c r="F48" s="374" t="s">
        <v>7292</v>
      </c>
      <c r="G48" s="370"/>
      <c r="H48" s="369"/>
      <c r="I48" s="369"/>
      <c r="J48" s="369"/>
      <c r="K48" s="369"/>
      <c r="L48" s="369"/>
      <c r="M48" s="369"/>
      <c r="N48" s="369"/>
      <c r="O48" s="369"/>
      <c r="P48" s="369"/>
    </row>
    <row r="49" spans="1:16">
      <c r="A49" s="369"/>
      <c r="B49" s="370" t="s">
        <v>7293</v>
      </c>
      <c r="C49" s="370" t="s">
        <v>7174</v>
      </c>
      <c r="D49" s="370" t="s">
        <v>7294</v>
      </c>
      <c r="E49" s="374" t="s">
        <v>7295</v>
      </c>
      <c r="F49" s="374"/>
      <c r="G49" s="370"/>
      <c r="H49" s="369"/>
      <c r="I49" s="369"/>
      <c r="J49" s="369"/>
      <c r="K49" s="369"/>
      <c r="L49" s="369"/>
      <c r="M49" s="369"/>
      <c r="N49" s="369"/>
      <c r="O49" s="369"/>
      <c r="P49" s="369"/>
    </row>
    <row r="50" spans="1:16">
      <c r="A50" s="369"/>
      <c r="B50" s="370" t="s">
        <v>7296</v>
      </c>
      <c r="C50" s="370" t="s">
        <v>7174</v>
      </c>
      <c r="D50" s="370" t="s">
        <v>7297</v>
      </c>
      <c r="E50" s="374" t="s">
        <v>7298</v>
      </c>
      <c r="F50" s="374"/>
      <c r="G50" s="370"/>
      <c r="H50" s="369"/>
      <c r="I50" s="369"/>
      <c r="J50" s="369"/>
      <c r="K50" s="369"/>
      <c r="L50" s="369"/>
      <c r="M50" s="369"/>
      <c r="N50" s="369"/>
      <c r="O50" s="369"/>
      <c r="P50" s="369"/>
    </row>
    <row r="51" spans="1:16">
      <c r="A51" s="369"/>
      <c r="B51" s="370" t="s">
        <v>7299</v>
      </c>
      <c r="C51" s="370" t="s">
        <v>7174</v>
      </c>
      <c r="D51" s="370" t="s">
        <v>7300</v>
      </c>
      <c r="E51" s="374" t="s">
        <v>7301</v>
      </c>
      <c r="F51" s="374" t="s">
        <v>7302</v>
      </c>
      <c r="G51" s="370"/>
      <c r="H51" s="369"/>
      <c r="I51" s="369"/>
      <c r="J51" s="369"/>
      <c r="K51" s="369"/>
      <c r="L51" s="369"/>
      <c r="M51" s="369"/>
      <c r="N51" s="369"/>
      <c r="O51" s="369"/>
      <c r="P51" s="369"/>
    </row>
    <row r="52" spans="1:16">
      <c r="A52" s="369"/>
      <c r="B52" s="369"/>
      <c r="C52" s="369"/>
      <c r="D52" s="369"/>
      <c r="E52" s="369"/>
      <c r="F52" s="369"/>
      <c r="G52" s="369"/>
      <c r="H52" s="369"/>
      <c r="I52" s="369"/>
      <c r="J52" s="369"/>
      <c r="K52" s="369"/>
      <c r="L52" s="369"/>
      <c r="M52" s="369"/>
      <c r="N52" s="369"/>
      <c r="O52" s="369"/>
      <c r="P52" s="369"/>
    </row>
    <row r="53" spans="1:16">
      <c r="A53" s="369"/>
      <c r="B53" s="369"/>
      <c r="C53" s="369"/>
      <c r="D53" s="369"/>
      <c r="E53" s="369"/>
      <c r="F53" s="369"/>
      <c r="G53" s="369"/>
      <c r="H53" s="369"/>
      <c r="I53" s="369"/>
      <c r="J53" s="369"/>
      <c r="K53" s="369"/>
      <c r="L53" s="369"/>
      <c r="M53" s="369"/>
      <c r="N53" s="369"/>
      <c r="O53" s="369"/>
      <c r="P53" s="369"/>
    </row>
    <row r="54" spans="1:16">
      <c r="A54" s="369"/>
      <c r="B54" s="369"/>
      <c r="C54" s="369"/>
      <c r="D54" s="369"/>
      <c r="E54" s="369"/>
      <c r="F54" s="369"/>
      <c r="G54" s="369"/>
      <c r="H54" s="369"/>
      <c r="I54" s="369"/>
      <c r="J54" s="369"/>
      <c r="K54" s="369"/>
      <c r="L54" s="369"/>
      <c r="M54" s="369"/>
      <c r="N54" s="369"/>
      <c r="O54" s="369"/>
      <c r="P54" s="369"/>
    </row>
    <row r="55" spans="1:16">
      <c r="A55" s="369"/>
      <c r="B55" s="369"/>
      <c r="C55" s="369"/>
      <c r="D55" s="369"/>
      <c r="E55" s="369"/>
      <c r="F55" s="369"/>
      <c r="G55" s="369"/>
      <c r="H55" s="369"/>
      <c r="I55" s="369"/>
      <c r="J55" s="369"/>
      <c r="K55" s="369"/>
      <c r="L55" s="369"/>
      <c r="M55" s="369"/>
      <c r="N55" s="369"/>
      <c r="O55" s="369"/>
      <c r="P55" s="369"/>
    </row>
    <row r="56" spans="1:16">
      <c r="A56" s="369"/>
      <c r="B56" s="369"/>
      <c r="C56" s="369"/>
      <c r="D56" s="369"/>
      <c r="E56" s="369"/>
      <c r="F56" s="369"/>
      <c r="G56" s="369"/>
      <c r="H56" s="369"/>
      <c r="I56" s="369"/>
      <c r="J56" s="369"/>
      <c r="K56" s="369"/>
      <c r="L56" s="369"/>
      <c r="M56" s="369"/>
      <c r="N56" s="369"/>
      <c r="O56" s="369"/>
      <c r="P56" s="369"/>
    </row>
    <row r="57" spans="1:16">
      <c r="A57" s="369"/>
      <c r="B57" s="369"/>
      <c r="C57" s="369"/>
      <c r="D57" s="369"/>
      <c r="E57" s="369"/>
      <c r="F57" s="369"/>
      <c r="G57" s="369"/>
      <c r="H57" s="369"/>
      <c r="I57" s="369"/>
      <c r="J57" s="369"/>
      <c r="K57" s="369"/>
      <c r="L57" s="369"/>
      <c r="M57" s="369"/>
      <c r="N57" s="369"/>
      <c r="O57" s="369"/>
      <c r="P57" s="369"/>
    </row>
    <row r="58" spans="1:16">
      <c r="A58" s="369"/>
      <c r="B58" s="369"/>
      <c r="C58" s="369"/>
      <c r="D58" s="369"/>
      <c r="E58" s="369"/>
      <c r="F58" s="369"/>
      <c r="G58" s="369"/>
      <c r="H58" s="369"/>
      <c r="I58" s="369"/>
      <c r="J58" s="369"/>
      <c r="K58" s="369"/>
      <c r="L58" s="369"/>
      <c r="M58" s="369"/>
      <c r="N58" s="369"/>
      <c r="O58" s="369"/>
      <c r="P58" s="369"/>
    </row>
    <row r="59" spans="1:16">
      <c r="A59" s="369"/>
      <c r="B59" s="369"/>
      <c r="C59" s="369"/>
      <c r="D59" s="369"/>
      <c r="E59" s="369"/>
      <c r="F59" s="369"/>
      <c r="G59" s="369"/>
      <c r="H59" s="369"/>
      <c r="I59" s="369"/>
      <c r="J59" s="369"/>
      <c r="K59" s="369"/>
      <c r="L59" s="369"/>
      <c r="M59" s="369"/>
      <c r="N59" s="369"/>
      <c r="O59" s="369"/>
      <c r="P59" s="369"/>
    </row>
    <row r="60" spans="1:16">
      <c r="A60" s="369"/>
      <c r="B60" s="369"/>
      <c r="C60" s="369"/>
      <c r="D60" s="369"/>
      <c r="E60" s="369"/>
      <c r="F60" s="369"/>
      <c r="G60" s="369"/>
      <c r="H60" s="369"/>
      <c r="I60" s="369"/>
      <c r="J60" s="369"/>
      <c r="K60" s="369"/>
      <c r="L60" s="369"/>
      <c r="M60" s="369"/>
      <c r="N60" s="369"/>
      <c r="O60" s="369"/>
      <c r="P60" s="369"/>
    </row>
    <row r="61" spans="1:16">
      <c r="A61" s="369"/>
      <c r="B61" s="369"/>
      <c r="C61" s="369"/>
      <c r="D61" s="369"/>
      <c r="E61" s="369"/>
      <c r="F61" s="369"/>
      <c r="G61" s="369"/>
      <c r="H61" s="369"/>
      <c r="I61" s="369"/>
      <c r="J61" s="369"/>
      <c r="K61" s="369"/>
      <c r="L61" s="369"/>
      <c r="M61" s="369"/>
      <c r="N61" s="369"/>
      <c r="O61" s="369"/>
      <c r="P61" s="369"/>
    </row>
    <row r="62" spans="1:16">
      <c r="A62" s="369"/>
      <c r="B62" s="369"/>
      <c r="C62" s="369"/>
      <c r="D62" s="369"/>
      <c r="E62" s="369"/>
      <c r="F62" s="369"/>
      <c r="G62" s="369"/>
      <c r="H62" s="369"/>
      <c r="I62" s="369"/>
      <c r="J62" s="369"/>
      <c r="K62" s="369"/>
      <c r="L62" s="369"/>
      <c r="M62" s="369"/>
      <c r="N62" s="369"/>
      <c r="O62" s="369"/>
      <c r="P62" s="369"/>
    </row>
    <row r="63" spans="1:16">
      <c r="A63" s="369"/>
      <c r="B63" s="369"/>
      <c r="C63" s="369"/>
      <c r="D63" s="369"/>
      <c r="E63" s="369"/>
      <c r="F63" s="369"/>
      <c r="G63" s="369"/>
      <c r="H63" s="369"/>
      <c r="I63" s="369"/>
      <c r="J63" s="369"/>
      <c r="K63" s="369"/>
      <c r="L63" s="369"/>
      <c r="M63" s="369"/>
      <c r="N63" s="369"/>
      <c r="O63" s="369"/>
      <c r="P63" s="369"/>
    </row>
    <row r="64" spans="1:16">
      <c r="A64" s="369"/>
      <c r="B64" s="369"/>
      <c r="C64" s="369"/>
      <c r="D64" s="369"/>
      <c r="E64" s="369"/>
      <c r="F64" s="369"/>
      <c r="G64" s="369"/>
      <c r="H64" s="369"/>
      <c r="I64" s="369"/>
      <c r="J64" s="369"/>
      <c r="K64" s="369"/>
      <c r="L64" s="369"/>
      <c r="M64" s="369"/>
      <c r="N64" s="369"/>
      <c r="O64" s="369"/>
      <c r="P64" s="369"/>
    </row>
    <row r="65" spans="1:16">
      <c r="A65" s="369"/>
      <c r="B65" s="369"/>
      <c r="C65" s="369"/>
      <c r="D65" s="369"/>
      <c r="E65" s="369"/>
      <c r="F65" s="369"/>
      <c r="G65" s="369"/>
      <c r="H65" s="369"/>
      <c r="I65" s="369"/>
      <c r="J65" s="369"/>
      <c r="K65" s="369"/>
      <c r="L65" s="369"/>
      <c r="M65" s="369"/>
      <c r="N65" s="369"/>
      <c r="O65" s="369"/>
      <c r="P65" s="369"/>
    </row>
    <row r="66" spans="1:16">
      <c r="A66" s="369"/>
      <c r="B66" s="369"/>
      <c r="C66" s="369"/>
      <c r="D66" s="369"/>
      <c r="E66" s="369"/>
      <c r="F66" s="369"/>
      <c r="G66" s="369"/>
      <c r="H66" s="369"/>
      <c r="I66" s="369"/>
      <c r="J66" s="369"/>
      <c r="K66" s="369"/>
      <c r="L66" s="369"/>
      <c r="M66" s="369"/>
      <c r="N66" s="369"/>
      <c r="O66" s="369"/>
      <c r="P66" s="369"/>
    </row>
    <row r="67" spans="1:16">
      <c r="A67" s="369"/>
      <c r="B67" s="369"/>
      <c r="C67" s="369"/>
      <c r="D67" s="369"/>
      <c r="E67" s="369"/>
      <c r="F67" s="369"/>
      <c r="G67" s="369"/>
      <c r="H67" s="369"/>
      <c r="I67" s="369"/>
      <c r="J67" s="369"/>
      <c r="K67" s="369"/>
      <c r="L67" s="369"/>
      <c r="M67" s="369"/>
      <c r="N67" s="369"/>
      <c r="O67" s="369"/>
      <c r="P67" s="369"/>
    </row>
    <row r="68" spans="1:16">
      <c r="A68" s="369"/>
      <c r="B68" s="369"/>
      <c r="C68" s="369"/>
      <c r="D68" s="369"/>
      <c r="E68" s="369"/>
      <c r="F68" s="369"/>
      <c r="G68" s="369"/>
      <c r="H68" s="369"/>
      <c r="I68" s="369"/>
      <c r="J68" s="369"/>
      <c r="K68" s="369"/>
      <c r="L68" s="369"/>
      <c r="M68" s="369"/>
      <c r="N68" s="369"/>
      <c r="O68" s="369"/>
      <c r="P68" s="369"/>
    </row>
    <row r="69" spans="1:16">
      <c r="A69" s="369"/>
      <c r="B69" s="369"/>
      <c r="C69" s="369"/>
      <c r="D69" s="369"/>
      <c r="E69" s="369"/>
      <c r="F69" s="369"/>
      <c r="G69" s="369"/>
      <c r="H69" s="369"/>
      <c r="I69" s="369"/>
      <c r="J69" s="369"/>
      <c r="K69" s="369"/>
      <c r="L69" s="369"/>
      <c r="M69" s="369"/>
      <c r="N69" s="369"/>
      <c r="O69" s="369"/>
      <c r="P69" s="369"/>
    </row>
    <row r="70" spans="1:16">
      <c r="A70" s="369"/>
      <c r="B70" s="369"/>
      <c r="C70" s="369"/>
      <c r="D70" s="369"/>
      <c r="E70" s="369"/>
      <c r="F70" s="369"/>
      <c r="G70" s="369"/>
      <c r="H70" s="369"/>
      <c r="I70" s="369"/>
      <c r="J70" s="369"/>
      <c r="K70" s="369"/>
      <c r="L70" s="369"/>
      <c r="M70" s="369"/>
      <c r="N70" s="369"/>
      <c r="O70" s="369"/>
      <c r="P70" s="369"/>
    </row>
    <row r="71" spans="1:16">
      <c r="A71" s="369"/>
      <c r="B71" s="369"/>
      <c r="C71" s="369"/>
      <c r="D71" s="369"/>
      <c r="E71" s="369"/>
      <c r="F71" s="369"/>
      <c r="G71" s="369"/>
      <c r="H71" s="369"/>
      <c r="I71" s="369"/>
      <c r="J71" s="369"/>
      <c r="K71" s="369"/>
      <c r="L71" s="369"/>
      <c r="M71" s="369"/>
      <c r="N71" s="369"/>
      <c r="O71" s="369"/>
      <c r="P71" s="369"/>
    </row>
    <row r="72" spans="1:16">
      <c r="A72" s="369"/>
      <c r="B72" s="369"/>
      <c r="C72" s="369"/>
      <c r="D72" s="369"/>
      <c r="E72" s="369"/>
      <c r="F72" s="369"/>
      <c r="G72" s="369"/>
      <c r="H72" s="369"/>
      <c r="I72" s="369"/>
      <c r="J72" s="369"/>
      <c r="K72" s="369"/>
      <c r="L72" s="369"/>
      <c r="M72" s="369"/>
      <c r="N72" s="369"/>
      <c r="O72" s="369"/>
      <c r="P72" s="369"/>
    </row>
    <row r="73" spans="1:16">
      <c r="A73" s="369"/>
      <c r="B73" s="369"/>
      <c r="C73" s="369"/>
      <c r="D73" s="369"/>
      <c r="E73" s="369"/>
      <c r="F73" s="369"/>
      <c r="G73" s="369"/>
      <c r="H73" s="369"/>
      <c r="I73" s="369"/>
      <c r="J73" s="369"/>
      <c r="K73" s="369"/>
      <c r="L73" s="369"/>
      <c r="M73" s="369"/>
      <c r="N73" s="369"/>
      <c r="O73" s="369"/>
      <c r="P73" s="369"/>
    </row>
    <row r="74" spans="1:16">
      <c r="A74" s="369"/>
      <c r="B74" s="369"/>
      <c r="C74" s="369"/>
      <c r="D74" s="369"/>
      <c r="E74" s="369"/>
      <c r="F74" s="369"/>
      <c r="G74" s="369"/>
      <c r="H74" s="369"/>
      <c r="I74" s="369"/>
      <c r="J74" s="369"/>
      <c r="K74" s="369"/>
      <c r="L74" s="369"/>
      <c r="M74" s="369"/>
      <c r="N74" s="369"/>
      <c r="O74" s="369"/>
      <c r="P74" s="369"/>
    </row>
    <row r="75" spans="1:16">
      <c r="A75" s="369"/>
      <c r="B75" s="369"/>
      <c r="C75" s="369"/>
      <c r="D75" s="369"/>
      <c r="E75" s="369"/>
      <c r="F75" s="369"/>
      <c r="G75" s="369"/>
      <c r="H75" s="369"/>
      <c r="I75" s="369"/>
      <c r="J75" s="369"/>
      <c r="K75" s="369"/>
      <c r="L75" s="369"/>
      <c r="M75" s="369"/>
      <c r="N75" s="369"/>
      <c r="O75" s="369"/>
      <c r="P75" s="369"/>
    </row>
    <row r="76" spans="1:16">
      <c r="A76" s="369"/>
      <c r="B76" s="369"/>
      <c r="C76" s="369"/>
      <c r="D76" s="369"/>
      <c r="E76" s="369"/>
      <c r="F76" s="369"/>
      <c r="G76" s="369"/>
      <c r="H76" s="369"/>
      <c r="I76" s="369"/>
      <c r="J76" s="369"/>
      <c r="K76" s="369"/>
      <c r="L76" s="369"/>
      <c r="M76" s="369"/>
      <c r="N76" s="369"/>
      <c r="O76" s="369"/>
      <c r="P76" s="369"/>
    </row>
    <row r="77" spans="1:16">
      <c r="A77" s="369"/>
      <c r="B77" s="369"/>
      <c r="C77" s="369"/>
      <c r="D77" s="369"/>
      <c r="E77" s="369"/>
      <c r="F77" s="369"/>
      <c r="G77" s="369"/>
      <c r="H77" s="369"/>
      <c r="I77" s="369"/>
      <c r="J77" s="369"/>
      <c r="K77" s="369"/>
      <c r="L77" s="369"/>
      <c r="M77" s="369"/>
      <c r="N77" s="369"/>
      <c r="O77" s="369"/>
      <c r="P77" s="369"/>
    </row>
    <row r="78" spans="1:16">
      <c r="A78" s="369"/>
      <c r="B78" s="369"/>
      <c r="C78" s="369"/>
      <c r="D78" s="369"/>
      <c r="E78" s="369"/>
      <c r="F78" s="369"/>
      <c r="G78" s="369"/>
      <c r="H78" s="369"/>
      <c r="I78" s="369"/>
      <c r="J78" s="369"/>
      <c r="K78" s="369"/>
      <c r="L78" s="369"/>
      <c r="M78" s="369"/>
      <c r="N78" s="369"/>
      <c r="O78" s="369"/>
      <c r="P78" s="369"/>
    </row>
    <row r="79" spans="1:16">
      <c r="A79" s="369"/>
      <c r="B79" s="369"/>
      <c r="C79" s="369"/>
      <c r="D79" s="369"/>
      <c r="E79" s="369"/>
      <c r="F79" s="369"/>
      <c r="G79" s="369"/>
      <c r="H79" s="369"/>
      <c r="I79" s="369"/>
      <c r="J79" s="369"/>
      <c r="K79" s="369"/>
      <c r="L79" s="369"/>
      <c r="M79" s="369"/>
      <c r="N79" s="369"/>
      <c r="O79" s="369"/>
      <c r="P79" s="369"/>
    </row>
    <row r="80" spans="1:16">
      <c r="A80" s="369"/>
      <c r="B80" s="369"/>
      <c r="C80" s="369"/>
      <c r="D80" s="369"/>
      <c r="E80" s="369"/>
      <c r="F80" s="369"/>
      <c r="G80" s="369"/>
      <c r="H80" s="369"/>
      <c r="I80" s="369"/>
      <c r="J80" s="369"/>
      <c r="K80" s="369"/>
      <c r="L80" s="369"/>
      <c r="M80" s="369"/>
      <c r="N80" s="369"/>
      <c r="O80" s="369"/>
      <c r="P80" s="369"/>
    </row>
    <row r="81" spans="1:16">
      <c r="A81" s="369"/>
      <c r="B81" s="369"/>
      <c r="C81" s="369"/>
      <c r="D81" s="369"/>
      <c r="E81" s="369"/>
      <c r="F81" s="369"/>
      <c r="G81" s="369"/>
      <c r="H81" s="369"/>
      <c r="I81" s="369"/>
      <c r="J81" s="369"/>
      <c r="K81" s="369"/>
      <c r="L81" s="369"/>
      <c r="M81" s="369"/>
      <c r="N81" s="369"/>
      <c r="O81" s="369"/>
      <c r="P81" s="369"/>
    </row>
    <row r="82" spans="1:16">
      <c r="A82" s="369"/>
      <c r="B82" s="369"/>
      <c r="C82" s="369"/>
      <c r="D82" s="369"/>
      <c r="E82" s="369"/>
      <c r="F82" s="369"/>
      <c r="G82" s="369"/>
      <c r="H82" s="369"/>
      <c r="I82" s="369"/>
      <c r="J82" s="369"/>
      <c r="K82" s="369"/>
      <c r="L82" s="369"/>
      <c r="M82" s="369"/>
      <c r="N82" s="369"/>
      <c r="O82" s="369"/>
      <c r="P82" s="369"/>
    </row>
    <row r="83" spans="1:16">
      <c r="A83" s="369"/>
      <c r="B83" s="369"/>
      <c r="C83" s="369"/>
      <c r="D83" s="369"/>
      <c r="E83" s="369"/>
      <c r="F83" s="369"/>
      <c r="G83" s="369"/>
      <c r="H83" s="369"/>
      <c r="I83" s="369"/>
      <c r="J83" s="369"/>
      <c r="K83" s="369"/>
      <c r="L83" s="369"/>
      <c r="M83" s="369"/>
      <c r="N83" s="369"/>
      <c r="O83" s="369"/>
      <c r="P83" s="369"/>
    </row>
    <row r="84" spans="1:16">
      <c r="A84" s="369"/>
      <c r="B84" s="369"/>
      <c r="C84" s="369"/>
      <c r="D84" s="369"/>
      <c r="E84" s="369"/>
      <c r="F84" s="369"/>
      <c r="G84" s="369"/>
      <c r="H84" s="369"/>
      <c r="I84" s="369"/>
      <c r="J84" s="369"/>
      <c r="K84" s="369"/>
      <c r="L84" s="369"/>
      <c r="M84" s="369"/>
      <c r="N84" s="369"/>
      <c r="O84" s="369"/>
      <c r="P84" s="369"/>
    </row>
    <row r="85" spans="1:16">
      <c r="A85" s="369"/>
      <c r="B85" s="369"/>
      <c r="C85" s="369"/>
      <c r="D85" s="369"/>
      <c r="E85" s="369"/>
      <c r="F85" s="369"/>
      <c r="G85" s="369"/>
      <c r="H85" s="369"/>
      <c r="I85" s="369"/>
      <c r="J85" s="369"/>
      <c r="K85" s="369"/>
      <c r="L85" s="369"/>
      <c r="M85" s="369"/>
      <c r="N85" s="369"/>
      <c r="O85" s="369"/>
      <c r="P85" s="369"/>
    </row>
    <row r="86" spans="1:16">
      <c r="A86" s="369"/>
      <c r="B86" s="369"/>
      <c r="C86" s="369"/>
      <c r="D86" s="369"/>
      <c r="E86" s="369"/>
      <c r="F86" s="369"/>
      <c r="G86" s="369"/>
      <c r="H86" s="369"/>
      <c r="I86" s="369"/>
      <c r="J86" s="369"/>
      <c r="K86" s="369"/>
      <c r="L86" s="369"/>
      <c r="M86" s="369"/>
      <c r="N86" s="369"/>
      <c r="O86" s="369"/>
      <c r="P86" s="369"/>
    </row>
    <row r="87" spans="1:16">
      <c r="A87" s="369"/>
      <c r="B87" s="369"/>
      <c r="C87" s="369"/>
      <c r="D87" s="369"/>
      <c r="E87" s="369"/>
      <c r="F87" s="369"/>
      <c r="G87" s="369"/>
      <c r="H87" s="369"/>
      <c r="I87" s="369"/>
      <c r="J87" s="369"/>
      <c r="K87" s="369"/>
      <c r="L87" s="369"/>
      <c r="M87" s="369"/>
      <c r="N87" s="369"/>
      <c r="O87" s="369"/>
      <c r="P87" s="369"/>
    </row>
    <row r="88" spans="1:16">
      <c r="A88" s="369"/>
      <c r="B88" s="369"/>
      <c r="C88" s="369"/>
      <c r="D88" s="369"/>
      <c r="E88" s="369"/>
      <c r="F88" s="369"/>
      <c r="G88" s="369"/>
      <c r="H88" s="369"/>
      <c r="I88" s="369"/>
      <c r="J88" s="369"/>
      <c r="K88" s="369"/>
      <c r="L88" s="369"/>
      <c r="M88" s="369"/>
      <c r="N88" s="369"/>
      <c r="O88" s="369"/>
      <c r="P88" s="369"/>
    </row>
    <row r="89" spans="1:16">
      <c r="A89" s="369"/>
      <c r="B89" s="369"/>
      <c r="C89" s="369"/>
      <c r="D89" s="369"/>
      <c r="E89" s="369"/>
      <c r="F89" s="369"/>
      <c r="G89" s="369"/>
      <c r="H89" s="369"/>
      <c r="I89" s="369"/>
      <c r="J89" s="369"/>
      <c r="K89" s="369"/>
      <c r="L89" s="369"/>
      <c r="M89" s="369"/>
      <c r="N89" s="369"/>
      <c r="O89" s="369"/>
      <c r="P89" s="369"/>
    </row>
    <row r="90" spans="1:16">
      <c r="A90" s="369"/>
      <c r="B90" s="369"/>
      <c r="C90" s="369"/>
      <c r="D90" s="369"/>
      <c r="E90" s="369"/>
      <c r="F90" s="369"/>
      <c r="G90" s="369"/>
      <c r="H90" s="369"/>
      <c r="I90" s="369"/>
      <c r="J90" s="369"/>
      <c r="K90" s="369"/>
      <c r="L90" s="369"/>
      <c r="M90" s="369"/>
      <c r="N90" s="369"/>
      <c r="O90" s="369"/>
      <c r="P90" s="369"/>
    </row>
    <row r="91" spans="1:16">
      <c r="A91" s="369"/>
      <c r="B91" s="369"/>
      <c r="C91" s="369"/>
      <c r="D91" s="369"/>
      <c r="E91" s="369"/>
      <c r="F91" s="369"/>
      <c r="G91" s="369"/>
      <c r="H91" s="369"/>
      <c r="I91" s="369"/>
      <c r="J91" s="369"/>
      <c r="K91" s="369"/>
      <c r="L91" s="369"/>
      <c r="M91" s="369"/>
      <c r="N91" s="369"/>
      <c r="O91" s="369"/>
      <c r="P91" s="369"/>
    </row>
    <row r="92" spans="1:16">
      <c r="A92" s="369"/>
      <c r="B92" s="369"/>
      <c r="C92" s="369"/>
      <c r="D92" s="369"/>
      <c r="E92" s="369"/>
      <c r="F92" s="369"/>
      <c r="G92" s="369"/>
      <c r="H92" s="369"/>
      <c r="I92" s="369"/>
      <c r="J92" s="369"/>
      <c r="K92" s="369"/>
      <c r="L92" s="369"/>
      <c r="M92" s="369"/>
      <c r="N92" s="369"/>
      <c r="O92" s="369"/>
      <c r="P92" s="369"/>
    </row>
    <row r="93" spans="1:16">
      <c r="A93" s="369"/>
      <c r="B93" s="369"/>
      <c r="C93" s="369"/>
      <c r="D93" s="369"/>
      <c r="E93" s="369"/>
      <c r="F93" s="369"/>
      <c r="G93" s="369"/>
      <c r="H93" s="369"/>
      <c r="I93" s="369"/>
      <c r="J93" s="369"/>
      <c r="K93" s="369"/>
      <c r="L93" s="369"/>
      <c r="M93" s="369"/>
      <c r="N93" s="369"/>
      <c r="O93" s="369"/>
      <c r="P93" s="369"/>
    </row>
    <row r="94" spans="1:16">
      <c r="A94" s="369"/>
      <c r="B94" s="369"/>
      <c r="C94" s="369"/>
      <c r="D94" s="369"/>
      <c r="E94" s="369"/>
      <c r="F94" s="369"/>
      <c r="G94" s="369"/>
      <c r="H94" s="369"/>
      <c r="I94" s="369"/>
      <c r="J94" s="369"/>
      <c r="K94" s="369"/>
      <c r="L94" s="369"/>
      <c r="M94" s="369"/>
      <c r="N94" s="369"/>
      <c r="O94" s="369"/>
      <c r="P94" s="369"/>
    </row>
    <row r="95" spans="1:16">
      <c r="A95" s="369"/>
      <c r="B95" s="369"/>
      <c r="C95" s="369"/>
      <c r="D95" s="369"/>
      <c r="E95" s="369"/>
      <c r="F95" s="369"/>
      <c r="G95" s="369"/>
      <c r="H95" s="369"/>
      <c r="I95" s="369"/>
      <c r="J95" s="369"/>
      <c r="K95" s="369"/>
      <c r="L95" s="369"/>
      <c r="M95" s="369"/>
      <c r="N95" s="369"/>
      <c r="O95" s="369"/>
      <c r="P95" s="369"/>
    </row>
    <row r="96" spans="1:16">
      <c r="A96" s="369"/>
      <c r="B96" s="369"/>
      <c r="C96" s="369"/>
      <c r="D96" s="369"/>
      <c r="E96" s="369"/>
      <c r="F96" s="369"/>
      <c r="G96" s="369"/>
      <c r="H96" s="369"/>
      <c r="I96" s="369"/>
      <c r="J96" s="369"/>
      <c r="K96" s="369"/>
      <c r="L96" s="369"/>
      <c r="M96" s="369"/>
      <c r="N96" s="369"/>
      <c r="O96" s="369"/>
      <c r="P96" s="369"/>
    </row>
    <row r="97" spans="1:16">
      <c r="A97" s="369"/>
      <c r="B97" s="369"/>
      <c r="C97" s="369"/>
      <c r="D97" s="369"/>
      <c r="E97" s="369"/>
      <c r="F97" s="369"/>
      <c r="G97" s="369"/>
      <c r="H97" s="369"/>
      <c r="I97" s="369"/>
      <c r="J97" s="369"/>
      <c r="K97" s="369"/>
      <c r="L97" s="369"/>
      <c r="M97" s="369"/>
      <c r="N97" s="369"/>
      <c r="O97" s="369"/>
      <c r="P97" s="369"/>
    </row>
    <row r="98" spans="1:16">
      <c r="A98" s="369"/>
      <c r="B98" s="369"/>
      <c r="C98" s="369"/>
      <c r="D98" s="369"/>
      <c r="E98" s="369"/>
      <c r="F98" s="369"/>
      <c r="G98" s="369"/>
      <c r="H98" s="369"/>
      <c r="I98" s="369"/>
      <c r="J98" s="369"/>
      <c r="K98" s="369"/>
      <c r="L98" s="369"/>
      <c r="M98" s="369"/>
      <c r="N98" s="369"/>
      <c r="O98" s="369"/>
      <c r="P98" s="369"/>
    </row>
    <row r="99" spans="1:16">
      <c r="A99" s="369"/>
      <c r="B99" s="369"/>
      <c r="C99" s="369"/>
      <c r="D99" s="369"/>
      <c r="E99" s="369"/>
      <c r="F99" s="369"/>
      <c r="G99" s="369"/>
      <c r="H99" s="369"/>
      <c r="I99" s="369"/>
      <c r="J99" s="369"/>
      <c r="K99" s="369"/>
      <c r="L99" s="369"/>
      <c r="M99" s="369"/>
      <c r="N99" s="369"/>
      <c r="O99" s="369"/>
      <c r="P99" s="369"/>
    </row>
    <row r="100" spans="1:16">
      <c r="A100" s="369"/>
      <c r="B100" s="369"/>
      <c r="C100" s="369"/>
      <c r="D100" s="369"/>
      <c r="E100" s="369"/>
      <c r="F100" s="369"/>
      <c r="G100" s="369"/>
      <c r="H100" s="369"/>
      <c r="I100" s="369"/>
      <c r="J100" s="369"/>
      <c r="K100" s="369"/>
      <c r="L100" s="369"/>
      <c r="M100" s="369"/>
      <c r="N100" s="369"/>
      <c r="O100" s="369"/>
      <c r="P100" s="369"/>
    </row>
    <row r="101" spans="1:16">
      <c r="A101" s="369"/>
      <c r="B101" s="369"/>
      <c r="C101" s="369"/>
      <c r="D101" s="369"/>
      <c r="E101" s="369"/>
      <c r="F101" s="369"/>
      <c r="G101" s="369"/>
      <c r="H101" s="369"/>
      <c r="I101" s="369"/>
      <c r="J101" s="369"/>
      <c r="K101" s="369"/>
      <c r="L101" s="369"/>
      <c r="M101" s="369"/>
      <c r="N101" s="369"/>
      <c r="O101" s="369"/>
      <c r="P101" s="369"/>
    </row>
    <row r="102" spans="1:16">
      <c r="A102" s="369"/>
      <c r="B102" s="369"/>
      <c r="C102" s="369"/>
      <c r="D102" s="369"/>
      <c r="E102" s="369"/>
      <c r="F102" s="369"/>
      <c r="G102" s="369"/>
      <c r="H102" s="369"/>
      <c r="I102" s="369"/>
      <c r="J102" s="369"/>
      <c r="K102" s="369"/>
      <c r="L102" s="369"/>
      <c r="M102" s="369"/>
      <c r="N102" s="369"/>
      <c r="O102" s="369"/>
      <c r="P102" s="369"/>
    </row>
    <row r="103" spans="1:16">
      <c r="A103" s="369"/>
      <c r="B103" s="369"/>
      <c r="C103" s="369"/>
      <c r="D103" s="369"/>
      <c r="E103" s="369"/>
      <c r="F103" s="369"/>
      <c r="G103" s="369"/>
      <c r="H103" s="369"/>
      <c r="I103" s="369"/>
      <c r="J103" s="369"/>
      <c r="K103" s="369"/>
      <c r="L103" s="369"/>
      <c r="M103" s="369"/>
      <c r="N103" s="369"/>
      <c r="O103" s="369"/>
      <c r="P103" s="369"/>
    </row>
    <row r="104" spans="1:16">
      <c r="A104" s="369"/>
      <c r="B104" s="369"/>
      <c r="C104" s="369"/>
      <c r="D104" s="369"/>
      <c r="E104" s="369"/>
      <c r="F104" s="369"/>
      <c r="G104" s="369"/>
      <c r="H104" s="369"/>
      <c r="I104" s="369"/>
      <c r="J104" s="369"/>
      <c r="K104" s="369"/>
      <c r="L104" s="369"/>
      <c r="M104" s="369"/>
      <c r="N104" s="369"/>
      <c r="O104" s="369"/>
      <c r="P104" s="369"/>
    </row>
    <row r="105" spans="1:16">
      <c r="A105" s="369"/>
      <c r="B105" s="369"/>
      <c r="C105" s="369"/>
      <c r="D105" s="369"/>
      <c r="E105" s="369"/>
      <c r="F105" s="369"/>
      <c r="G105" s="369"/>
      <c r="H105" s="369"/>
      <c r="I105" s="369"/>
      <c r="J105" s="369"/>
      <c r="K105" s="369"/>
      <c r="L105" s="369"/>
      <c r="M105" s="369"/>
      <c r="N105" s="369"/>
      <c r="O105" s="369"/>
      <c r="P105" s="369"/>
    </row>
    <row r="106" spans="1:16">
      <c r="A106" s="369"/>
      <c r="B106" s="369"/>
      <c r="C106" s="369"/>
      <c r="D106" s="369"/>
      <c r="E106" s="369"/>
      <c r="F106" s="369"/>
      <c r="G106" s="369"/>
      <c r="H106" s="369"/>
      <c r="I106" s="369"/>
      <c r="J106" s="369"/>
      <c r="K106" s="369"/>
      <c r="L106" s="369"/>
      <c r="M106" s="369"/>
      <c r="N106" s="369"/>
      <c r="O106" s="369"/>
      <c r="P106" s="369"/>
    </row>
    <row r="107" spans="1:16">
      <c r="A107" s="369"/>
      <c r="B107" s="369"/>
      <c r="C107" s="369"/>
      <c r="D107" s="369"/>
      <c r="E107" s="369"/>
      <c r="F107" s="369"/>
      <c r="G107" s="369"/>
      <c r="H107" s="369"/>
      <c r="I107" s="369"/>
      <c r="J107" s="369"/>
      <c r="K107" s="369"/>
      <c r="L107" s="369"/>
      <c r="M107" s="369"/>
      <c r="N107" s="369"/>
      <c r="O107" s="369"/>
      <c r="P107" s="369"/>
    </row>
    <row r="108" spans="1:16">
      <c r="A108" s="369"/>
      <c r="B108" s="369"/>
      <c r="C108" s="369"/>
      <c r="D108" s="369"/>
      <c r="E108" s="369"/>
      <c r="F108" s="369"/>
      <c r="G108" s="369"/>
      <c r="H108" s="369"/>
      <c r="I108" s="369"/>
      <c r="J108" s="369"/>
      <c r="K108" s="369"/>
      <c r="L108" s="369"/>
      <c r="M108" s="369"/>
      <c r="N108" s="369"/>
      <c r="O108" s="369"/>
      <c r="P108" s="369"/>
    </row>
    <row r="109" spans="1:16">
      <c r="A109" s="369"/>
      <c r="B109" s="369"/>
      <c r="C109" s="369"/>
      <c r="D109" s="369"/>
      <c r="E109" s="369"/>
      <c r="F109" s="369"/>
      <c r="G109" s="369"/>
      <c r="H109" s="369"/>
      <c r="I109" s="369"/>
      <c r="J109" s="369"/>
      <c r="K109" s="369"/>
      <c r="L109" s="369"/>
      <c r="M109" s="369"/>
      <c r="N109" s="369"/>
      <c r="O109" s="369"/>
      <c r="P109" s="369"/>
    </row>
    <row r="110" spans="1:16">
      <c r="A110" s="369"/>
      <c r="B110" s="369"/>
      <c r="C110" s="369"/>
      <c r="D110" s="369"/>
      <c r="E110" s="369"/>
      <c r="F110" s="369"/>
      <c r="G110" s="369"/>
      <c r="H110" s="369"/>
      <c r="I110" s="369"/>
      <c r="J110" s="369"/>
      <c r="K110" s="369"/>
      <c r="L110" s="369"/>
      <c r="M110" s="369"/>
      <c r="N110" s="369"/>
      <c r="O110" s="369"/>
      <c r="P110" s="369"/>
    </row>
    <row r="111" spans="1:16">
      <c r="A111" s="369"/>
      <c r="B111" s="369"/>
      <c r="C111" s="369"/>
      <c r="D111" s="369"/>
      <c r="E111" s="369"/>
      <c r="F111" s="369"/>
      <c r="G111" s="369"/>
      <c r="H111" s="369"/>
      <c r="I111" s="369"/>
      <c r="J111" s="369"/>
      <c r="K111" s="369"/>
      <c r="L111" s="369"/>
      <c r="M111" s="369"/>
      <c r="N111" s="369"/>
      <c r="O111" s="369"/>
      <c r="P111" s="369"/>
    </row>
    <row r="112" spans="1:16">
      <c r="A112" s="369"/>
      <c r="B112" s="369"/>
      <c r="C112" s="369"/>
      <c r="D112" s="369"/>
      <c r="E112" s="369"/>
      <c r="F112" s="369"/>
      <c r="G112" s="369"/>
      <c r="H112" s="369"/>
      <c r="I112" s="369"/>
      <c r="J112" s="369"/>
      <c r="K112" s="369"/>
      <c r="L112" s="369"/>
      <c r="M112" s="369"/>
      <c r="N112" s="369"/>
      <c r="O112" s="369"/>
      <c r="P112" s="369"/>
    </row>
    <row r="113" spans="1:16">
      <c r="A113" s="369"/>
      <c r="B113" s="369"/>
      <c r="C113" s="369"/>
      <c r="D113" s="369"/>
      <c r="E113" s="369"/>
      <c r="F113" s="369"/>
      <c r="G113" s="369"/>
      <c r="H113" s="369"/>
      <c r="I113" s="369"/>
      <c r="J113" s="369"/>
      <c r="K113" s="369"/>
      <c r="L113" s="369"/>
      <c r="M113" s="369"/>
      <c r="N113" s="369"/>
      <c r="O113" s="369"/>
      <c r="P113" s="369"/>
    </row>
    <row r="114" spans="1:16">
      <c r="A114" s="369"/>
      <c r="B114" s="369"/>
      <c r="C114" s="369"/>
      <c r="D114" s="369"/>
      <c r="E114" s="369"/>
      <c r="F114" s="369"/>
      <c r="G114" s="369"/>
      <c r="H114" s="369"/>
      <c r="I114" s="369"/>
      <c r="J114" s="369"/>
      <c r="K114" s="369"/>
      <c r="L114" s="369"/>
      <c r="M114" s="369"/>
      <c r="N114" s="369"/>
      <c r="O114" s="369"/>
      <c r="P114" s="369"/>
    </row>
    <row r="115" spans="1:16">
      <c r="A115" s="369"/>
      <c r="B115" s="369"/>
      <c r="C115" s="369"/>
      <c r="D115" s="369"/>
      <c r="E115" s="369"/>
      <c r="F115" s="369"/>
      <c r="G115" s="369"/>
      <c r="H115" s="369"/>
      <c r="I115" s="369"/>
      <c r="J115" s="369"/>
      <c r="K115" s="369"/>
      <c r="L115" s="369"/>
      <c r="M115" s="369"/>
      <c r="N115" s="369"/>
      <c r="O115" s="369"/>
      <c r="P115" s="369"/>
    </row>
    <row r="116" spans="1:16">
      <c r="A116" s="369"/>
      <c r="B116" s="369"/>
      <c r="C116" s="369"/>
      <c r="D116" s="369"/>
      <c r="E116" s="369"/>
      <c r="F116" s="369"/>
      <c r="G116" s="369"/>
      <c r="H116" s="369"/>
      <c r="I116" s="369"/>
      <c r="J116" s="369"/>
      <c r="K116" s="369"/>
      <c r="L116" s="369"/>
      <c r="M116" s="369"/>
      <c r="N116" s="369"/>
      <c r="O116" s="369"/>
      <c r="P116" s="369"/>
    </row>
    <row r="117" spans="1:16">
      <c r="A117" s="369"/>
      <c r="B117" s="369"/>
      <c r="C117" s="369"/>
      <c r="D117" s="369"/>
      <c r="E117" s="369"/>
      <c r="F117" s="369"/>
      <c r="G117" s="369"/>
      <c r="H117" s="369"/>
      <c r="I117" s="369"/>
      <c r="J117" s="369"/>
      <c r="K117" s="369"/>
      <c r="L117" s="369"/>
      <c r="M117" s="369"/>
      <c r="N117" s="369"/>
      <c r="O117" s="369"/>
      <c r="P117" s="369"/>
    </row>
    <row r="118" spans="1:16">
      <c r="A118" s="369"/>
      <c r="B118" s="369"/>
      <c r="C118" s="369"/>
      <c r="D118" s="369"/>
      <c r="E118" s="369"/>
      <c r="F118" s="369"/>
      <c r="G118" s="369"/>
      <c r="H118" s="369"/>
      <c r="I118" s="369"/>
      <c r="J118" s="369"/>
      <c r="K118" s="369"/>
      <c r="L118" s="369"/>
      <c r="M118" s="369"/>
      <c r="N118" s="369"/>
      <c r="O118" s="369"/>
      <c r="P118" s="369"/>
    </row>
    <row r="119" spans="1:16">
      <c r="A119" s="369"/>
      <c r="B119" s="369"/>
      <c r="C119" s="369"/>
      <c r="D119" s="369"/>
      <c r="E119" s="369"/>
      <c r="F119" s="369"/>
      <c r="G119" s="369"/>
      <c r="H119" s="369"/>
      <c r="I119" s="369"/>
      <c r="J119" s="369"/>
      <c r="K119" s="369"/>
      <c r="L119" s="369"/>
      <c r="M119" s="369"/>
      <c r="N119" s="369"/>
      <c r="O119" s="369"/>
      <c r="P119" s="369"/>
    </row>
    <row r="120" spans="1:16">
      <c r="A120" s="369"/>
      <c r="B120" s="369"/>
      <c r="C120" s="369"/>
      <c r="D120" s="369"/>
      <c r="E120" s="369"/>
      <c r="F120" s="369"/>
      <c r="G120" s="369"/>
      <c r="H120" s="369"/>
      <c r="I120" s="369"/>
      <c r="J120" s="369"/>
      <c r="K120" s="369"/>
      <c r="L120" s="369"/>
      <c r="M120" s="369"/>
      <c r="N120" s="369"/>
      <c r="O120" s="369"/>
      <c r="P120" s="369"/>
    </row>
    <row r="121" spans="1:16">
      <c r="A121" s="369"/>
      <c r="B121" s="369"/>
      <c r="C121" s="369"/>
      <c r="D121" s="369"/>
      <c r="E121" s="369"/>
      <c r="F121" s="369"/>
      <c r="G121" s="369"/>
      <c r="H121" s="369"/>
      <c r="I121" s="369"/>
      <c r="J121" s="369"/>
      <c r="K121" s="369"/>
      <c r="L121" s="369"/>
      <c r="M121" s="369"/>
      <c r="N121" s="369"/>
      <c r="O121" s="369"/>
      <c r="P121" s="369"/>
    </row>
    <row r="122" spans="1:16">
      <c r="A122" s="369"/>
      <c r="B122" s="369"/>
      <c r="C122" s="369"/>
      <c r="D122" s="369"/>
      <c r="E122" s="369"/>
      <c r="F122" s="369"/>
      <c r="G122" s="369"/>
      <c r="H122" s="369"/>
      <c r="I122" s="369"/>
      <c r="J122" s="369"/>
      <c r="K122" s="369"/>
      <c r="L122" s="369"/>
      <c r="M122" s="369"/>
      <c r="N122" s="369"/>
      <c r="O122" s="369"/>
      <c r="P122" s="369"/>
    </row>
    <row r="123" spans="1:16">
      <c r="A123" s="369"/>
      <c r="B123" s="369"/>
      <c r="C123" s="369"/>
      <c r="D123" s="369"/>
      <c r="E123" s="369"/>
      <c r="F123" s="369"/>
      <c r="G123" s="369"/>
      <c r="H123" s="369"/>
      <c r="I123" s="369"/>
      <c r="J123" s="369"/>
      <c r="K123" s="369"/>
      <c r="L123" s="369"/>
      <c r="M123" s="369"/>
      <c r="N123" s="369"/>
      <c r="O123" s="369"/>
      <c r="P123" s="369"/>
    </row>
    <row r="124" spans="1:16">
      <c r="A124" s="369"/>
      <c r="B124" s="369"/>
      <c r="C124" s="369"/>
      <c r="D124" s="369"/>
      <c r="E124" s="369"/>
      <c r="F124" s="369"/>
      <c r="G124" s="369"/>
      <c r="H124" s="369"/>
      <c r="I124" s="369"/>
      <c r="J124" s="369"/>
      <c r="K124" s="369"/>
      <c r="L124" s="369"/>
      <c r="M124" s="369"/>
      <c r="N124" s="369"/>
      <c r="O124" s="369"/>
      <c r="P124" s="369"/>
    </row>
    <row r="125" spans="1:16">
      <c r="A125" s="369"/>
      <c r="B125" s="369"/>
      <c r="C125" s="369"/>
      <c r="D125" s="369"/>
      <c r="E125" s="369"/>
      <c r="F125" s="369"/>
      <c r="G125" s="369"/>
      <c r="H125" s="369"/>
      <c r="I125" s="369"/>
      <c r="J125" s="369"/>
      <c r="K125" s="369"/>
      <c r="L125" s="369"/>
      <c r="M125" s="369"/>
      <c r="N125" s="369"/>
      <c r="O125" s="369"/>
      <c r="P125" s="369"/>
    </row>
    <row r="126" spans="1:16">
      <c r="A126" s="369"/>
      <c r="B126" s="369"/>
      <c r="C126" s="369"/>
      <c r="D126" s="369"/>
      <c r="E126" s="369"/>
      <c r="F126" s="369"/>
      <c r="G126" s="369"/>
      <c r="H126" s="369"/>
      <c r="I126" s="369"/>
      <c r="J126" s="369"/>
      <c r="K126" s="369"/>
      <c r="L126" s="369"/>
      <c r="M126" s="369"/>
      <c r="N126" s="369"/>
      <c r="O126" s="369"/>
      <c r="P126" s="369"/>
    </row>
    <row r="127" spans="1:16">
      <c r="A127" s="369"/>
      <c r="B127" s="369"/>
      <c r="C127" s="369"/>
      <c r="D127" s="369"/>
      <c r="E127" s="369"/>
      <c r="F127" s="369"/>
      <c r="G127" s="369"/>
      <c r="H127" s="369"/>
      <c r="I127" s="369"/>
      <c r="J127" s="369"/>
      <c r="K127" s="369"/>
      <c r="L127" s="369"/>
      <c r="M127" s="369"/>
      <c r="N127" s="369"/>
      <c r="O127" s="369"/>
      <c r="P127" s="369"/>
    </row>
    <row r="128" spans="1:16">
      <c r="A128" s="369"/>
      <c r="B128" s="369"/>
      <c r="C128" s="369"/>
      <c r="D128" s="369"/>
      <c r="E128" s="369"/>
      <c r="F128" s="369"/>
      <c r="G128" s="369"/>
      <c r="H128" s="369"/>
      <c r="I128" s="369"/>
      <c r="J128" s="369"/>
      <c r="K128" s="369"/>
      <c r="L128" s="369"/>
      <c r="M128" s="369"/>
      <c r="N128" s="369"/>
      <c r="O128" s="369"/>
      <c r="P128" s="369"/>
    </row>
    <row r="129" spans="1:16">
      <c r="A129" s="369"/>
      <c r="B129" s="369"/>
      <c r="C129" s="369"/>
      <c r="D129" s="369"/>
      <c r="E129" s="369"/>
      <c r="F129" s="369"/>
      <c r="G129" s="369"/>
      <c r="H129" s="369"/>
      <c r="I129" s="369"/>
      <c r="J129" s="369"/>
      <c r="K129" s="369"/>
      <c r="L129" s="369"/>
      <c r="M129" s="369"/>
      <c r="N129" s="369"/>
      <c r="O129" s="369"/>
      <c r="P129" s="369"/>
    </row>
    <row r="130" spans="1:16">
      <c r="A130" s="369"/>
      <c r="B130" s="369"/>
      <c r="C130" s="369"/>
      <c r="D130" s="369"/>
      <c r="E130" s="369"/>
      <c r="F130" s="369"/>
      <c r="G130" s="369"/>
      <c r="H130" s="369"/>
      <c r="I130" s="369"/>
      <c r="J130" s="369"/>
      <c r="K130" s="369"/>
      <c r="L130" s="369"/>
      <c r="M130" s="369"/>
      <c r="N130" s="369"/>
      <c r="O130" s="369"/>
      <c r="P130" s="369"/>
    </row>
    <row r="131" spans="1:16">
      <c r="A131" s="369"/>
      <c r="B131" s="369"/>
      <c r="C131" s="369"/>
      <c r="D131" s="369"/>
      <c r="E131" s="369"/>
      <c r="F131" s="369"/>
      <c r="G131" s="369"/>
      <c r="H131" s="369"/>
      <c r="I131" s="369"/>
      <c r="J131" s="369"/>
      <c r="K131" s="369"/>
      <c r="L131" s="369"/>
      <c r="M131" s="369"/>
      <c r="N131" s="369"/>
      <c r="O131" s="369"/>
      <c r="P131" s="369"/>
    </row>
    <row r="132" spans="1:16">
      <c r="A132" s="369"/>
      <c r="B132" s="369"/>
      <c r="C132" s="369"/>
      <c r="D132" s="369"/>
      <c r="E132" s="369"/>
      <c r="F132" s="369"/>
      <c r="G132" s="369"/>
      <c r="H132" s="369"/>
      <c r="I132" s="369"/>
      <c r="J132" s="369"/>
      <c r="K132" s="369"/>
      <c r="L132" s="369"/>
      <c r="M132" s="369"/>
      <c r="N132" s="369"/>
      <c r="O132" s="369"/>
      <c r="P132" s="369"/>
    </row>
    <row r="133" spans="1:16">
      <c r="A133" s="369"/>
      <c r="B133" s="369"/>
      <c r="C133" s="369"/>
      <c r="D133" s="369"/>
      <c r="E133" s="369"/>
      <c r="F133" s="369"/>
      <c r="G133" s="369"/>
      <c r="H133" s="369"/>
      <c r="I133" s="369"/>
      <c r="J133" s="369"/>
      <c r="K133" s="369"/>
      <c r="L133" s="369"/>
      <c r="M133" s="369"/>
      <c r="N133" s="369"/>
      <c r="O133" s="369"/>
      <c r="P133" s="369"/>
    </row>
    <row r="134" spans="1:16">
      <c r="A134" s="369"/>
      <c r="B134" s="369"/>
      <c r="C134" s="369"/>
      <c r="D134" s="369"/>
      <c r="E134" s="369"/>
      <c r="F134" s="369"/>
      <c r="G134" s="369"/>
      <c r="H134" s="369"/>
      <c r="I134" s="369"/>
      <c r="J134" s="369"/>
      <c r="K134" s="369"/>
      <c r="L134" s="369"/>
      <c r="M134" s="369"/>
      <c r="N134" s="369"/>
      <c r="O134" s="369"/>
      <c r="P134" s="369"/>
    </row>
    <row r="135" spans="1:16">
      <c r="A135" s="369"/>
      <c r="B135" s="369"/>
      <c r="C135" s="369"/>
      <c r="D135" s="369"/>
      <c r="E135" s="369"/>
      <c r="F135" s="369"/>
      <c r="G135" s="369"/>
      <c r="H135" s="369"/>
      <c r="I135" s="369"/>
      <c r="J135" s="369"/>
      <c r="K135" s="369"/>
      <c r="L135" s="369"/>
      <c r="M135" s="369"/>
      <c r="N135" s="369"/>
      <c r="O135" s="369"/>
      <c r="P135" s="369"/>
    </row>
    <row r="136" spans="1:16">
      <c r="A136" s="369"/>
      <c r="B136" s="369"/>
      <c r="C136" s="369"/>
      <c r="D136" s="369"/>
      <c r="E136" s="369"/>
      <c r="F136" s="369"/>
      <c r="G136" s="369"/>
      <c r="H136" s="369"/>
      <c r="I136" s="369"/>
      <c r="J136" s="369"/>
      <c r="K136" s="369"/>
      <c r="L136" s="369"/>
      <c r="M136" s="369"/>
      <c r="N136" s="369"/>
      <c r="O136" s="369"/>
      <c r="P136" s="369"/>
    </row>
    <row r="137" spans="1:16">
      <c r="A137" s="369"/>
      <c r="B137" s="369"/>
      <c r="C137" s="369"/>
      <c r="D137" s="369"/>
      <c r="E137" s="369"/>
      <c r="F137" s="369"/>
      <c r="G137" s="369"/>
      <c r="H137" s="369"/>
      <c r="I137" s="369"/>
      <c r="J137" s="369"/>
      <c r="K137" s="369"/>
      <c r="L137" s="369"/>
      <c r="M137" s="369"/>
      <c r="N137" s="369"/>
      <c r="O137" s="369"/>
      <c r="P137" s="369"/>
    </row>
    <row r="138" spans="1:16">
      <c r="A138" s="369"/>
      <c r="B138" s="369"/>
      <c r="C138" s="369"/>
      <c r="D138" s="369"/>
      <c r="E138" s="369"/>
      <c r="F138" s="369"/>
      <c r="G138" s="369"/>
      <c r="H138" s="369"/>
      <c r="I138" s="369"/>
      <c r="J138" s="369"/>
      <c r="K138" s="369"/>
      <c r="L138" s="369"/>
      <c r="M138" s="369"/>
      <c r="N138" s="369"/>
      <c r="O138" s="369"/>
      <c r="P138" s="369"/>
    </row>
    <row r="139" spans="1:16">
      <c r="A139" s="369"/>
      <c r="B139" s="369"/>
      <c r="C139" s="369"/>
      <c r="D139" s="369"/>
      <c r="E139" s="369"/>
      <c r="F139" s="369"/>
      <c r="G139" s="369"/>
      <c r="H139" s="369"/>
      <c r="I139" s="369"/>
      <c r="J139" s="369"/>
      <c r="K139" s="369"/>
      <c r="L139" s="369"/>
      <c r="M139" s="369"/>
      <c r="N139" s="369"/>
      <c r="O139" s="369"/>
      <c r="P139" s="369"/>
    </row>
    <row r="140" spans="1:16">
      <c r="A140" s="369"/>
      <c r="B140" s="369"/>
      <c r="C140" s="369"/>
      <c r="D140" s="369"/>
      <c r="E140" s="369"/>
      <c r="F140" s="369"/>
      <c r="G140" s="369"/>
      <c r="H140" s="369"/>
      <c r="I140" s="369"/>
      <c r="J140" s="369"/>
      <c r="K140" s="369"/>
      <c r="L140" s="369"/>
      <c r="M140" s="369"/>
      <c r="N140" s="369"/>
      <c r="O140" s="369"/>
      <c r="P140" s="369"/>
    </row>
    <row r="141" spans="1:16">
      <c r="A141" s="369"/>
      <c r="B141" s="369"/>
      <c r="C141" s="369"/>
      <c r="D141" s="369"/>
      <c r="E141" s="369"/>
      <c r="F141" s="369"/>
      <c r="G141" s="369"/>
      <c r="H141" s="369"/>
      <c r="I141" s="369"/>
      <c r="J141" s="369"/>
      <c r="K141" s="369"/>
      <c r="L141" s="369"/>
      <c r="M141" s="369"/>
      <c r="N141" s="369"/>
      <c r="O141" s="369"/>
      <c r="P141" s="369"/>
    </row>
    <row r="142" spans="1:16">
      <c r="A142" s="369"/>
      <c r="B142" s="369"/>
      <c r="C142" s="369"/>
      <c r="D142" s="369"/>
      <c r="E142" s="369"/>
      <c r="F142" s="369"/>
      <c r="G142" s="369"/>
      <c r="H142" s="369"/>
      <c r="I142" s="369"/>
      <c r="J142" s="369"/>
      <c r="K142" s="369"/>
      <c r="L142" s="369"/>
      <c r="M142" s="369"/>
      <c r="N142" s="369"/>
      <c r="O142" s="369"/>
      <c r="P142" s="369"/>
    </row>
    <row r="143" spans="1:16">
      <c r="A143" s="369"/>
      <c r="B143" s="369"/>
      <c r="C143" s="369"/>
      <c r="D143" s="369"/>
      <c r="E143" s="369"/>
      <c r="F143" s="369"/>
      <c r="G143" s="369"/>
      <c r="H143" s="369"/>
      <c r="I143" s="369"/>
      <c r="J143" s="369"/>
      <c r="K143" s="369"/>
      <c r="L143" s="369"/>
      <c r="M143" s="369"/>
      <c r="N143" s="369"/>
      <c r="O143" s="369"/>
      <c r="P143" s="369"/>
    </row>
    <row r="144" spans="1:16">
      <c r="A144" s="369"/>
      <c r="B144" s="369"/>
      <c r="C144" s="369"/>
      <c r="D144" s="369"/>
      <c r="E144" s="369"/>
      <c r="F144" s="369"/>
      <c r="G144" s="369"/>
      <c r="H144" s="369"/>
      <c r="I144" s="369"/>
      <c r="J144" s="369"/>
      <c r="K144" s="369"/>
      <c r="L144" s="369"/>
      <c r="M144" s="369"/>
      <c r="N144" s="369"/>
      <c r="O144" s="369"/>
      <c r="P144" s="369"/>
    </row>
    <row r="145" spans="1:16">
      <c r="A145" s="369"/>
      <c r="B145" s="369"/>
      <c r="C145" s="369"/>
      <c r="D145" s="369"/>
      <c r="E145" s="369"/>
      <c r="F145" s="369"/>
      <c r="G145" s="369"/>
      <c r="H145" s="369"/>
      <c r="I145" s="369"/>
      <c r="J145" s="369"/>
      <c r="K145" s="369"/>
      <c r="L145" s="369"/>
      <c r="M145" s="369"/>
      <c r="N145" s="369"/>
      <c r="O145" s="369"/>
      <c r="P145" s="369"/>
    </row>
    <row r="146" spans="1:16">
      <c r="A146" s="369"/>
      <c r="B146" s="369"/>
      <c r="C146" s="369"/>
      <c r="D146" s="369"/>
      <c r="E146" s="369"/>
      <c r="F146" s="369"/>
      <c r="G146" s="369"/>
      <c r="H146" s="369"/>
      <c r="I146" s="369"/>
      <c r="J146" s="369"/>
      <c r="K146" s="369"/>
      <c r="L146" s="369"/>
      <c r="M146" s="369"/>
      <c r="N146" s="369"/>
      <c r="O146" s="369"/>
      <c r="P146" s="369"/>
    </row>
    <row r="147" spans="1:16">
      <c r="A147" s="369"/>
      <c r="B147" s="369"/>
      <c r="C147" s="369"/>
      <c r="D147" s="369"/>
      <c r="E147" s="369"/>
      <c r="F147" s="369"/>
      <c r="G147" s="369"/>
      <c r="H147" s="369"/>
      <c r="I147" s="369"/>
      <c r="J147" s="369"/>
      <c r="K147" s="369"/>
      <c r="L147" s="369"/>
      <c r="M147" s="369"/>
      <c r="N147" s="369"/>
      <c r="O147" s="369"/>
      <c r="P147" s="369"/>
    </row>
    <row r="148" spans="1:16">
      <c r="A148" s="369"/>
      <c r="B148" s="369"/>
      <c r="C148" s="369"/>
      <c r="D148" s="369"/>
      <c r="E148" s="369"/>
      <c r="F148" s="369"/>
      <c r="G148" s="369"/>
      <c r="H148" s="369"/>
      <c r="I148" s="369"/>
      <c r="J148" s="369"/>
      <c r="K148" s="369"/>
      <c r="L148" s="369"/>
      <c r="M148" s="369"/>
      <c r="N148" s="369"/>
      <c r="O148" s="369"/>
      <c r="P148" s="369"/>
    </row>
    <row r="149" spans="1:16">
      <c r="A149" s="369"/>
      <c r="B149" s="369"/>
      <c r="C149" s="369"/>
      <c r="D149" s="369"/>
      <c r="E149" s="369"/>
      <c r="F149" s="369"/>
      <c r="G149" s="369"/>
      <c r="H149" s="369"/>
      <c r="I149" s="369"/>
      <c r="J149" s="369"/>
      <c r="K149" s="369"/>
      <c r="L149" s="369"/>
      <c r="M149" s="369"/>
      <c r="N149" s="369"/>
      <c r="O149" s="369"/>
      <c r="P149" s="369"/>
    </row>
    <row r="150" spans="1:16">
      <c r="A150" s="369"/>
      <c r="B150" s="369"/>
      <c r="C150" s="369"/>
      <c r="D150" s="369"/>
      <c r="E150" s="369"/>
      <c r="F150" s="369"/>
      <c r="G150" s="369"/>
      <c r="H150" s="369"/>
      <c r="I150" s="369"/>
      <c r="J150" s="369"/>
      <c r="K150" s="369"/>
      <c r="L150" s="369"/>
      <c r="M150" s="369"/>
      <c r="N150" s="369"/>
      <c r="O150" s="369"/>
      <c r="P150" s="369"/>
    </row>
    <row r="151" spans="1:16">
      <c r="A151" s="369"/>
      <c r="B151" s="369"/>
      <c r="C151" s="369"/>
      <c r="D151" s="369"/>
      <c r="E151" s="369"/>
      <c r="F151" s="369"/>
      <c r="G151" s="369"/>
      <c r="H151" s="369"/>
      <c r="I151" s="369"/>
      <c r="J151" s="369"/>
      <c r="K151" s="369"/>
      <c r="L151" s="369"/>
      <c r="M151" s="369"/>
      <c r="N151" s="369"/>
      <c r="O151" s="369"/>
      <c r="P151" s="369"/>
    </row>
    <row r="152" spans="1:16">
      <c r="A152" s="369"/>
      <c r="B152" s="369"/>
      <c r="C152" s="369"/>
      <c r="D152" s="369"/>
      <c r="E152" s="369"/>
      <c r="F152" s="369"/>
      <c r="G152" s="369"/>
      <c r="H152" s="369"/>
      <c r="I152" s="369"/>
      <c r="J152" s="369"/>
      <c r="K152" s="369"/>
      <c r="L152" s="369"/>
      <c r="M152" s="369"/>
      <c r="N152" s="369"/>
      <c r="O152" s="369"/>
      <c r="P152" s="369"/>
    </row>
    <row r="153" spans="1:16">
      <c r="A153" s="369"/>
      <c r="B153" s="369"/>
      <c r="C153" s="369"/>
      <c r="D153" s="369"/>
      <c r="E153" s="369"/>
      <c r="F153" s="369"/>
      <c r="G153" s="369"/>
      <c r="H153" s="369"/>
      <c r="I153" s="369"/>
      <c r="J153" s="369"/>
      <c r="K153" s="369"/>
      <c r="L153" s="369"/>
      <c r="M153" s="369"/>
      <c r="N153" s="369"/>
      <c r="O153" s="369"/>
      <c r="P153" s="369"/>
    </row>
    <row r="154" spans="1:16">
      <c r="A154" s="369"/>
      <c r="B154" s="369"/>
      <c r="C154" s="369"/>
      <c r="D154" s="369"/>
      <c r="E154" s="369"/>
      <c r="F154" s="369"/>
      <c r="G154" s="369"/>
      <c r="H154" s="369"/>
      <c r="I154" s="369"/>
      <c r="J154" s="369"/>
      <c r="K154" s="369"/>
      <c r="L154" s="369"/>
      <c r="M154" s="369"/>
      <c r="N154" s="369"/>
      <c r="O154" s="369"/>
      <c r="P154" s="369"/>
    </row>
    <row r="155" spans="1:16">
      <c r="A155" s="369"/>
      <c r="B155" s="369"/>
      <c r="C155" s="369"/>
      <c r="D155" s="369"/>
      <c r="E155" s="369"/>
      <c r="F155" s="369"/>
      <c r="G155" s="369"/>
      <c r="H155" s="369"/>
      <c r="I155" s="369"/>
      <c r="J155" s="369"/>
      <c r="K155" s="369"/>
      <c r="L155" s="369"/>
      <c r="M155" s="369"/>
      <c r="N155" s="369"/>
      <c r="O155" s="369"/>
      <c r="P155" s="369"/>
    </row>
    <row r="156" spans="1:16">
      <c r="A156" s="369"/>
      <c r="B156" s="369"/>
      <c r="C156" s="369"/>
      <c r="D156" s="369"/>
      <c r="E156" s="369"/>
      <c r="F156" s="369"/>
      <c r="G156" s="369"/>
      <c r="H156" s="369"/>
      <c r="I156" s="369"/>
      <c r="J156" s="369"/>
      <c r="K156" s="369"/>
      <c r="L156" s="369"/>
      <c r="M156" s="369"/>
      <c r="N156" s="369"/>
      <c r="O156" s="369"/>
      <c r="P156" s="369"/>
    </row>
    <row r="157" spans="1:16">
      <c r="A157" s="369"/>
      <c r="B157" s="369"/>
      <c r="C157" s="369"/>
      <c r="D157" s="369"/>
      <c r="E157" s="369"/>
      <c r="F157" s="369"/>
      <c r="G157" s="369"/>
      <c r="H157" s="369"/>
      <c r="I157" s="369"/>
      <c r="J157" s="369"/>
      <c r="K157" s="369"/>
      <c r="L157" s="369"/>
      <c r="M157" s="369"/>
      <c r="N157" s="369"/>
      <c r="O157" s="369"/>
      <c r="P157" s="369"/>
    </row>
    <row r="158" spans="1:16">
      <c r="A158" s="369"/>
      <c r="B158" s="369"/>
      <c r="C158" s="369"/>
      <c r="D158" s="369"/>
      <c r="E158" s="369"/>
      <c r="F158" s="369"/>
      <c r="G158" s="369"/>
      <c r="H158" s="369"/>
      <c r="I158" s="369"/>
      <c r="J158" s="369"/>
      <c r="K158" s="369"/>
      <c r="L158" s="369"/>
      <c r="M158" s="369"/>
      <c r="N158" s="369"/>
      <c r="O158" s="369"/>
      <c r="P158" s="369"/>
    </row>
    <row r="159" spans="1:16">
      <c r="A159" s="369"/>
      <c r="B159" s="369"/>
      <c r="C159" s="369"/>
      <c r="D159" s="369"/>
      <c r="E159" s="369"/>
      <c r="F159" s="369"/>
      <c r="G159" s="369"/>
      <c r="H159" s="369"/>
      <c r="I159" s="369"/>
      <c r="J159" s="369"/>
      <c r="K159" s="369"/>
      <c r="L159" s="369"/>
      <c r="M159" s="369"/>
      <c r="N159" s="369"/>
      <c r="O159" s="369"/>
      <c r="P159" s="369"/>
    </row>
    <row r="160" spans="1:16">
      <c r="A160" s="369"/>
      <c r="B160" s="369"/>
      <c r="C160" s="369"/>
      <c r="D160" s="369"/>
      <c r="E160" s="369"/>
      <c r="F160" s="369"/>
      <c r="G160" s="369"/>
      <c r="H160" s="369"/>
      <c r="I160" s="369"/>
      <c r="J160" s="369"/>
      <c r="K160" s="369"/>
      <c r="L160" s="369"/>
      <c r="M160" s="369"/>
      <c r="N160" s="369"/>
      <c r="O160" s="369"/>
      <c r="P160" s="369"/>
    </row>
    <row r="161" spans="1:16">
      <c r="A161" s="369"/>
      <c r="B161" s="369"/>
      <c r="C161" s="369"/>
      <c r="D161" s="369"/>
      <c r="E161" s="369"/>
      <c r="F161" s="369"/>
      <c r="G161" s="369"/>
      <c r="H161" s="369"/>
      <c r="I161" s="369"/>
      <c r="J161" s="369"/>
      <c r="K161" s="369"/>
      <c r="L161" s="369"/>
      <c r="M161" s="369"/>
      <c r="N161" s="369"/>
      <c r="O161" s="369"/>
      <c r="P161" s="369"/>
    </row>
    <row r="162" spans="1:16">
      <c r="A162" s="369"/>
      <c r="B162" s="369"/>
      <c r="C162" s="369"/>
      <c r="D162" s="369"/>
      <c r="E162" s="369"/>
      <c r="F162" s="369"/>
      <c r="G162" s="369"/>
      <c r="H162" s="369"/>
      <c r="I162" s="369"/>
      <c r="J162" s="369"/>
      <c r="K162" s="369"/>
      <c r="L162" s="369"/>
      <c r="M162" s="369"/>
      <c r="N162" s="369"/>
      <c r="O162" s="369"/>
      <c r="P162" s="369"/>
    </row>
    <row r="163" spans="1:16">
      <c r="A163" s="369"/>
      <c r="B163" s="369"/>
      <c r="C163" s="369"/>
      <c r="D163" s="369"/>
      <c r="E163" s="369"/>
      <c r="F163" s="369"/>
      <c r="G163" s="369"/>
      <c r="H163" s="369"/>
      <c r="I163" s="369"/>
      <c r="J163" s="369"/>
      <c r="K163" s="369"/>
      <c r="L163" s="369"/>
      <c r="M163" s="369"/>
      <c r="N163" s="369"/>
      <c r="O163" s="369"/>
      <c r="P163" s="369"/>
    </row>
    <row r="164" spans="1:16">
      <c r="A164" s="369"/>
      <c r="B164" s="369"/>
      <c r="C164" s="369"/>
      <c r="D164" s="369"/>
      <c r="E164" s="369"/>
      <c r="F164" s="369"/>
      <c r="G164" s="369"/>
      <c r="H164" s="369"/>
      <c r="I164" s="369"/>
      <c r="J164" s="369"/>
      <c r="K164" s="369"/>
      <c r="L164" s="369"/>
      <c r="M164" s="369"/>
      <c r="N164" s="369"/>
      <c r="O164" s="369"/>
      <c r="P164" s="369"/>
    </row>
    <row r="165" spans="1:16">
      <c r="A165" s="369"/>
      <c r="B165" s="369"/>
      <c r="C165" s="369"/>
      <c r="D165" s="369"/>
      <c r="E165" s="369"/>
      <c r="F165" s="369"/>
      <c r="G165" s="369"/>
      <c r="H165" s="369"/>
      <c r="I165" s="369"/>
      <c r="J165" s="369"/>
      <c r="K165" s="369"/>
      <c r="L165" s="369"/>
      <c r="M165" s="369"/>
      <c r="N165" s="369"/>
      <c r="O165" s="369"/>
      <c r="P165" s="369"/>
    </row>
    <row r="166" spans="1:16">
      <c r="A166" s="369"/>
      <c r="B166" s="369"/>
      <c r="C166" s="369"/>
      <c r="D166" s="369"/>
      <c r="E166" s="369"/>
      <c r="F166" s="369"/>
      <c r="G166" s="369"/>
      <c r="H166" s="369"/>
      <c r="I166" s="369"/>
      <c r="J166" s="369"/>
      <c r="K166" s="369"/>
      <c r="L166" s="369"/>
      <c r="M166" s="369"/>
      <c r="N166" s="369"/>
      <c r="O166" s="369"/>
      <c r="P166" s="369"/>
    </row>
    <row r="167" spans="1:16">
      <c r="A167" s="369"/>
      <c r="B167" s="369"/>
      <c r="C167" s="369"/>
      <c r="D167" s="369"/>
      <c r="E167" s="369"/>
      <c r="F167" s="369"/>
      <c r="G167" s="369"/>
      <c r="H167" s="369"/>
      <c r="I167" s="369"/>
      <c r="J167" s="369"/>
      <c r="K167" s="369"/>
      <c r="L167" s="369"/>
      <c r="M167" s="369"/>
      <c r="N167" s="369"/>
      <c r="O167" s="369"/>
      <c r="P167" s="369"/>
    </row>
    <row r="168" spans="1:16">
      <c r="A168" s="369"/>
      <c r="B168" s="369"/>
      <c r="C168" s="369"/>
      <c r="D168" s="369"/>
      <c r="E168" s="369"/>
      <c r="F168" s="369"/>
      <c r="G168" s="369"/>
      <c r="H168" s="369"/>
      <c r="I168" s="369"/>
      <c r="J168" s="369"/>
      <c r="K168" s="369"/>
      <c r="L168" s="369"/>
      <c r="M168" s="369"/>
      <c r="N168" s="369"/>
      <c r="O168" s="369"/>
      <c r="P168" s="369"/>
    </row>
    <row r="169" spans="1:16">
      <c r="A169" s="369"/>
      <c r="B169" s="369"/>
      <c r="C169" s="369"/>
      <c r="D169" s="369"/>
      <c r="E169" s="369"/>
      <c r="F169" s="369"/>
      <c r="G169" s="369"/>
      <c r="H169" s="369"/>
      <c r="I169" s="369"/>
      <c r="J169" s="369"/>
      <c r="K169" s="369"/>
      <c r="L169" s="369"/>
      <c r="M169" s="369"/>
      <c r="N169" s="369"/>
      <c r="O169" s="369"/>
      <c r="P169" s="369"/>
    </row>
    <row r="170" spans="1:16">
      <c r="A170" s="369"/>
      <c r="B170" s="369"/>
      <c r="C170" s="369"/>
      <c r="D170" s="369"/>
      <c r="E170" s="369"/>
      <c r="F170" s="369"/>
      <c r="G170" s="369"/>
      <c r="H170" s="369"/>
      <c r="I170" s="369"/>
      <c r="J170" s="369"/>
      <c r="K170" s="369"/>
      <c r="L170" s="369"/>
      <c r="M170" s="369"/>
      <c r="N170" s="369"/>
      <c r="O170" s="369"/>
      <c r="P170" s="369"/>
    </row>
    <row r="171" spans="1:16">
      <c r="A171" s="369"/>
      <c r="B171" s="369"/>
      <c r="C171" s="369"/>
      <c r="D171" s="369"/>
      <c r="E171" s="369"/>
      <c r="F171" s="369"/>
      <c r="G171" s="369"/>
      <c r="H171" s="369"/>
      <c r="I171" s="369"/>
      <c r="J171" s="369"/>
      <c r="K171" s="369"/>
      <c r="L171" s="369"/>
      <c r="M171" s="369"/>
      <c r="N171" s="369"/>
      <c r="O171" s="369"/>
      <c r="P171" s="369"/>
    </row>
    <row r="172" spans="1:16">
      <c r="A172" s="369"/>
      <c r="B172" s="369"/>
      <c r="C172" s="369"/>
      <c r="D172" s="369"/>
      <c r="E172" s="369"/>
      <c r="F172" s="369"/>
      <c r="G172" s="369"/>
      <c r="H172" s="369"/>
      <c r="I172" s="369"/>
      <c r="J172" s="369"/>
      <c r="K172" s="369"/>
      <c r="L172" s="369"/>
      <c r="M172" s="369"/>
      <c r="N172" s="369"/>
      <c r="O172" s="369"/>
      <c r="P172" s="369"/>
    </row>
    <row r="173" spans="1:16">
      <c r="A173" s="369"/>
      <c r="B173" s="369"/>
      <c r="C173" s="369"/>
      <c r="D173" s="369"/>
      <c r="E173" s="369"/>
      <c r="F173" s="369"/>
      <c r="G173" s="369"/>
      <c r="H173" s="369"/>
      <c r="I173" s="369"/>
      <c r="J173" s="369"/>
      <c r="K173" s="369"/>
      <c r="L173" s="369"/>
      <c r="M173" s="369"/>
      <c r="N173" s="369"/>
      <c r="O173" s="369"/>
      <c r="P173" s="369"/>
    </row>
    <row r="174" spans="1:16">
      <c r="A174" s="369"/>
      <c r="B174" s="369"/>
      <c r="C174" s="369"/>
      <c r="D174" s="369"/>
      <c r="E174" s="369"/>
      <c r="F174" s="369"/>
      <c r="G174" s="369"/>
      <c r="H174" s="369"/>
      <c r="I174" s="369"/>
      <c r="J174" s="369"/>
      <c r="K174" s="369"/>
      <c r="L174" s="369"/>
      <c r="M174" s="369"/>
      <c r="N174" s="369"/>
      <c r="O174" s="369"/>
      <c r="P174" s="369"/>
    </row>
    <row r="175" spans="1:16">
      <c r="A175" s="369"/>
      <c r="B175" s="369"/>
      <c r="C175" s="369"/>
      <c r="D175" s="369"/>
      <c r="E175" s="369"/>
      <c r="F175" s="369"/>
      <c r="G175" s="369"/>
      <c r="H175" s="369"/>
      <c r="I175" s="369"/>
      <c r="J175" s="369"/>
      <c r="K175" s="369"/>
      <c r="L175" s="369"/>
      <c r="M175" s="369"/>
      <c r="N175" s="369"/>
      <c r="O175" s="369"/>
      <c r="P175" s="369"/>
    </row>
    <row r="176" spans="1:16">
      <c r="A176" s="369"/>
      <c r="B176" s="369"/>
      <c r="C176" s="369"/>
      <c r="D176" s="369"/>
      <c r="E176" s="369"/>
      <c r="F176" s="369"/>
      <c r="G176" s="369"/>
      <c r="H176" s="369"/>
      <c r="I176" s="369"/>
      <c r="J176" s="369"/>
      <c r="K176" s="369"/>
      <c r="L176" s="369"/>
      <c r="M176" s="369"/>
      <c r="N176" s="369"/>
      <c r="O176" s="369"/>
      <c r="P176" s="369"/>
    </row>
    <row r="177" spans="1:16">
      <c r="A177" s="369"/>
      <c r="B177" s="369"/>
      <c r="C177" s="369"/>
      <c r="D177" s="369"/>
      <c r="E177" s="369"/>
      <c r="F177" s="369"/>
      <c r="G177" s="369"/>
      <c r="H177" s="369"/>
      <c r="I177" s="369"/>
      <c r="J177" s="369"/>
      <c r="K177" s="369"/>
      <c r="L177" s="369"/>
      <c r="M177" s="369"/>
      <c r="N177" s="369"/>
      <c r="O177" s="369"/>
      <c r="P177" s="369"/>
    </row>
    <row r="178" spans="1:16">
      <c r="A178" s="369"/>
      <c r="B178" s="369"/>
      <c r="C178" s="369"/>
      <c r="D178" s="369"/>
      <c r="E178" s="369"/>
      <c r="F178" s="369"/>
      <c r="G178" s="369"/>
      <c r="H178" s="369"/>
      <c r="I178" s="369"/>
      <c r="J178" s="369"/>
      <c r="K178" s="369"/>
      <c r="L178" s="369"/>
      <c r="M178" s="369"/>
      <c r="N178" s="369"/>
      <c r="O178" s="369"/>
      <c r="P178" s="369"/>
    </row>
    <row r="179" spans="1:16">
      <c r="A179" s="369"/>
      <c r="B179" s="369"/>
      <c r="C179" s="369"/>
      <c r="D179" s="369"/>
      <c r="E179" s="369"/>
      <c r="F179" s="369"/>
      <c r="G179" s="369"/>
      <c r="H179" s="369"/>
      <c r="I179" s="369"/>
      <c r="J179" s="369"/>
      <c r="K179" s="369"/>
      <c r="L179" s="369"/>
      <c r="M179" s="369"/>
      <c r="N179" s="369"/>
      <c r="O179" s="369"/>
      <c r="P179" s="369"/>
    </row>
    <row r="180" spans="1:16">
      <c r="A180" s="369"/>
      <c r="B180" s="369"/>
      <c r="C180" s="369"/>
      <c r="D180" s="369"/>
      <c r="E180" s="369"/>
      <c r="F180" s="369"/>
      <c r="G180" s="369"/>
      <c r="H180" s="369"/>
      <c r="I180" s="369"/>
      <c r="J180" s="369"/>
      <c r="K180" s="369"/>
      <c r="L180" s="369"/>
      <c r="M180" s="369"/>
      <c r="N180" s="369"/>
      <c r="O180" s="369"/>
      <c r="P180" s="369"/>
    </row>
    <row r="181" spans="1:16">
      <c r="A181" s="369"/>
      <c r="B181" s="369"/>
      <c r="C181" s="369"/>
      <c r="D181" s="369"/>
      <c r="E181" s="369"/>
      <c r="F181" s="369"/>
      <c r="G181" s="369"/>
      <c r="H181" s="369"/>
      <c r="I181" s="369"/>
      <c r="J181" s="369"/>
      <c r="K181" s="369"/>
      <c r="L181" s="369"/>
      <c r="M181" s="369"/>
      <c r="N181" s="369"/>
      <c r="O181" s="369"/>
      <c r="P181" s="369"/>
    </row>
    <row r="182" spans="1:16">
      <c r="A182" s="369"/>
      <c r="B182" s="369"/>
      <c r="C182" s="369"/>
      <c r="D182" s="369"/>
      <c r="E182" s="369"/>
      <c r="F182" s="369"/>
      <c r="G182" s="369"/>
      <c r="H182" s="369"/>
      <c r="I182" s="369"/>
      <c r="J182" s="369"/>
      <c r="K182" s="369"/>
      <c r="L182" s="369"/>
      <c r="M182" s="369"/>
      <c r="N182" s="369"/>
      <c r="O182" s="369"/>
      <c r="P182" s="369"/>
    </row>
    <row r="183" spans="1:16">
      <c r="A183" s="369"/>
      <c r="B183" s="369"/>
      <c r="C183" s="369"/>
      <c r="D183" s="369"/>
      <c r="E183" s="369"/>
      <c r="F183" s="369"/>
      <c r="G183" s="369"/>
      <c r="H183" s="369"/>
      <c r="I183" s="369"/>
      <c r="J183" s="369"/>
      <c r="K183" s="369"/>
      <c r="L183" s="369"/>
      <c r="M183" s="369"/>
      <c r="N183" s="369"/>
      <c r="O183" s="369"/>
      <c r="P183" s="369"/>
    </row>
    <row r="184" spans="1:16">
      <c r="A184" s="369"/>
      <c r="B184" s="369"/>
      <c r="C184" s="369"/>
      <c r="D184" s="369"/>
      <c r="E184" s="369"/>
      <c r="F184" s="369"/>
      <c r="G184" s="369"/>
      <c r="H184" s="369"/>
      <c r="I184" s="369"/>
      <c r="J184" s="369"/>
      <c r="K184" s="369"/>
      <c r="L184" s="369"/>
      <c r="M184" s="369"/>
      <c r="N184" s="369"/>
      <c r="O184" s="369"/>
      <c r="P184" s="369"/>
    </row>
    <row r="185" spans="1:16">
      <c r="A185" s="369"/>
      <c r="B185" s="369"/>
      <c r="C185" s="369"/>
      <c r="D185" s="369"/>
      <c r="E185" s="369"/>
      <c r="F185" s="369"/>
      <c r="G185" s="369"/>
      <c r="H185" s="369"/>
      <c r="I185" s="369"/>
      <c r="J185" s="369"/>
      <c r="K185" s="369"/>
      <c r="L185" s="369"/>
      <c r="M185" s="369"/>
      <c r="N185" s="369"/>
      <c r="O185" s="369"/>
      <c r="P185" s="369"/>
    </row>
    <row r="186" spans="1:16">
      <c r="A186" s="369"/>
      <c r="B186" s="369"/>
      <c r="C186" s="369"/>
      <c r="D186" s="369"/>
      <c r="E186" s="369"/>
      <c r="F186" s="369"/>
      <c r="G186" s="369"/>
      <c r="H186" s="369"/>
      <c r="I186" s="369"/>
      <c r="J186" s="369"/>
      <c r="K186" s="369"/>
      <c r="L186" s="369"/>
      <c r="M186" s="369"/>
      <c r="N186" s="369"/>
      <c r="O186" s="369"/>
      <c r="P186" s="369"/>
    </row>
    <row r="187" spans="1:16">
      <c r="A187" s="369"/>
      <c r="B187" s="369"/>
      <c r="C187" s="369"/>
      <c r="D187" s="369"/>
      <c r="E187" s="369"/>
      <c r="F187" s="369"/>
      <c r="G187" s="369"/>
      <c r="H187" s="369"/>
      <c r="I187" s="369"/>
      <c r="J187" s="369"/>
      <c r="K187" s="369"/>
      <c r="L187" s="369"/>
      <c r="M187" s="369"/>
      <c r="N187" s="369"/>
      <c r="O187" s="369"/>
      <c r="P187" s="369"/>
    </row>
    <row r="188" spans="1:16">
      <c r="A188" s="369"/>
      <c r="B188" s="369"/>
      <c r="C188" s="369"/>
      <c r="D188" s="369"/>
      <c r="E188" s="369"/>
      <c r="F188" s="369"/>
      <c r="G188" s="369"/>
      <c r="H188" s="369"/>
      <c r="I188" s="369"/>
      <c r="J188" s="369"/>
      <c r="K188" s="369"/>
      <c r="L188" s="369"/>
      <c r="M188" s="369"/>
      <c r="N188" s="369"/>
      <c r="O188" s="369"/>
      <c r="P188" s="369"/>
    </row>
    <row r="189" spans="1:16">
      <c r="A189" s="369"/>
      <c r="B189" s="369"/>
      <c r="C189" s="369"/>
      <c r="D189" s="369"/>
      <c r="E189" s="369"/>
      <c r="F189" s="369"/>
      <c r="G189" s="369"/>
      <c r="H189" s="369"/>
      <c r="I189" s="369"/>
      <c r="J189" s="369"/>
      <c r="K189" s="369"/>
      <c r="L189" s="369"/>
      <c r="M189" s="369"/>
      <c r="N189" s="369"/>
      <c r="O189" s="369"/>
      <c r="P189" s="369"/>
    </row>
    <row r="190" spans="1:16">
      <c r="A190" s="369"/>
      <c r="B190" s="369"/>
      <c r="C190" s="369"/>
      <c r="D190" s="369"/>
      <c r="E190" s="369"/>
      <c r="F190" s="369"/>
      <c r="G190" s="369"/>
      <c r="H190" s="369"/>
      <c r="I190" s="369"/>
      <c r="J190" s="369"/>
      <c r="K190" s="369"/>
      <c r="L190" s="369"/>
      <c r="M190" s="369"/>
      <c r="N190" s="369"/>
      <c r="O190" s="369"/>
      <c r="P190" s="369"/>
    </row>
    <row r="191" spans="1:16">
      <c r="A191" s="369"/>
      <c r="B191" s="369"/>
      <c r="C191" s="369"/>
      <c r="D191" s="369"/>
      <c r="E191" s="369"/>
      <c r="F191" s="369"/>
      <c r="G191" s="369"/>
      <c r="H191" s="369"/>
      <c r="I191" s="369"/>
      <c r="J191" s="369"/>
      <c r="K191" s="369"/>
      <c r="L191" s="369"/>
      <c r="M191" s="369"/>
      <c r="N191" s="369"/>
      <c r="O191" s="369"/>
      <c r="P191" s="369"/>
    </row>
    <row r="192" spans="1:16">
      <c r="A192" s="369"/>
      <c r="B192" s="369"/>
      <c r="C192" s="369"/>
      <c r="D192" s="369"/>
      <c r="E192" s="369"/>
      <c r="F192" s="369"/>
      <c r="G192" s="369"/>
      <c r="H192" s="369"/>
      <c r="I192" s="369"/>
      <c r="J192" s="369"/>
      <c r="K192" s="369"/>
      <c r="L192" s="369"/>
      <c r="M192" s="369"/>
      <c r="N192" s="369"/>
      <c r="O192" s="369"/>
      <c r="P192" s="369"/>
    </row>
    <row r="193" spans="1:16">
      <c r="A193" s="369"/>
      <c r="B193" s="369"/>
      <c r="C193" s="369"/>
      <c r="D193" s="369"/>
      <c r="E193" s="369"/>
      <c r="F193" s="369"/>
      <c r="G193" s="369"/>
      <c r="H193" s="369"/>
      <c r="I193" s="369"/>
      <c r="J193" s="369"/>
      <c r="K193" s="369"/>
      <c r="L193" s="369"/>
      <c r="M193" s="369"/>
      <c r="N193" s="369"/>
      <c r="O193" s="369"/>
      <c r="P193" s="369"/>
    </row>
    <row r="194" spans="1:16">
      <c r="A194" s="369"/>
      <c r="B194" s="369"/>
      <c r="C194" s="369"/>
      <c r="D194" s="369"/>
      <c r="E194" s="369"/>
      <c r="F194" s="369"/>
      <c r="G194" s="369"/>
      <c r="H194" s="369"/>
      <c r="I194" s="369"/>
      <c r="J194" s="369"/>
      <c r="K194" s="369"/>
      <c r="L194" s="369"/>
      <c r="M194" s="369"/>
      <c r="N194" s="369"/>
      <c r="O194" s="369"/>
      <c r="P194" s="369"/>
    </row>
    <row r="195" spans="1:16">
      <c r="A195" s="369"/>
      <c r="B195" s="369"/>
      <c r="C195" s="369"/>
      <c r="D195" s="369"/>
      <c r="E195" s="369"/>
      <c r="F195" s="369"/>
      <c r="G195" s="369"/>
      <c r="H195" s="369"/>
      <c r="I195" s="369"/>
      <c r="J195" s="369"/>
      <c r="K195" s="369"/>
      <c r="L195" s="369"/>
      <c r="M195" s="369"/>
      <c r="N195" s="369"/>
      <c r="O195" s="369"/>
      <c r="P195" s="369"/>
    </row>
    <row r="196" spans="1:16">
      <c r="A196" s="369"/>
      <c r="B196" s="369"/>
      <c r="C196" s="369"/>
      <c r="D196" s="369"/>
      <c r="E196" s="369"/>
      <c r="F196" s="369"/>
      <c r="G196" s="369"/>
      <c r="H196" s="369"/>
      <c r="I196" s="369"/>
      <c r="J196" s="369"/>
      <c r="K196" s="369"/>
      <c r="L196" s="369"/>
      <c r="M196" s="369"/>
      <c r="N196" s="369"/>
      <c r="O196" s="369"/>
      <c r="P196" s="369"/>
    </row>
    <row r="197" spans="1:16">
      <c r="A197" s="369"/>
      <c r="B197" s="369"/>
      <c r="C197" s="369"/>
      <c r="D197" s="369"/>
      <c r="E197" s="369"/>
      <c r="F197" s="369"/>
      <c r="G197" s="369"/>
      <c r="H197" s="369"/>
      <c r="I197" s="369"/>
      <c r="J197" s="369"/>
      <c r="K197" s="369"/>
      <c r="L197" s="369"/>
      <c r="M197" s="369"/>
      <c r="N197" s="369"/>
      <c r="O197" s="369"/>
      <c r="P197" s="369"/>
    </row>
    <row r="198" spans="1:16">
      <c r="A198" s="369"/>
      <c r="B198" s="369"/>
      <c r="C198" s="369"/>
      <c r="D198" s="369"/>
      <c r="E198" s="369"/>
      <c r="F198" s="369"/>
      <c r="G198" s="369"/>
      <c r="H198" s="369"/>
      <c r="I198" s="369"/>
      <c r="J198" s="369"/>
      <c r="K198" s="369"/>
      <c r="L198" s="369"/>
      <c r="M198" s="369"/>
      <c r="N198" s="369"/>
      <c r="O198" s="369"/>
      <c r="P198" s="369"/>
    </row>
    <row r="199" spans="1:16">
      <c r="A199" s="369"/>
      <c r="B199" s="369"/>
      <c r="C199" s="369"/>
      <c r="D199" s="369"/>
      <c r="E199" s="369"/>
      <c r="F199" s="369"/>
      <c r="G199" s="369"/>
      <c r="H199" s="369"/>
      <c r="I199" s="369"/>
      <c r="J199" s="369"/>
      <c r="K199" s="369"/>
      <c r="L199" s="369"/>
      <c r="M199" s="369"/>
      <c r="N199" s="369"/>
      <c r="O199" s="369"/>
      <c r="P199" s="369"/>
    </row>
    <row r="200" spans="1:16">
      <c r="A200" s="369"/>
      <c r="B200" s="369"/>
      <c r="C200" s="369"/>
      <c r="D200" s="369"/>
      <c r="E200" s="369"/>
      <c r="F200" s="369"/>
      <c r="G200" s="369"/>
      <c r="H200" s="369"/>
      <c r="I200" s="369"/>
      <c r="J200" s="369"/>
      <c r="K200" s="369"/>
      <c r="L200" s="369"/>
      <c r="M200" s="369"/>
      <c r="N200" s="369"/>
      <c r="O200" s="369"/>
      <c r="P200" s="369"/>
    </row>
    <row r="201" spans="1:16">
      <c r="A201" s="369"/>
      <c r="B201" s="369"/>
      <c r="C201" s="369"/>
      <c r="D201" s="369"/>
      <c r="E201" s="369"/>
      <c r="F201" s="369"/>
      <c r="G201" s="369"/>
      <c r="H201" s="369"/>
      <c r="I201" s="369"/>
      <c r="J201" s="369"/>
      <c r="K201" s="369"/>
      <c r="L201" s="369"/>
      <c r="M201" s="369"/>
      <c r="N201" s="369"/>
      <c r="O201" s="369"/>
      <c r="P201" s="369"/>
    </row>
    <row r="202" spans="1:16">
      <c r="A202" s="369"/>
      <c r="B202" s="369"/>
      <c r="C202" s="369"/>
      <c r="D202" s="369"/>
      <c r="E202" s="369"/>
      <c r="F202" s="369"/>
      <c r="G202" s="369"/>
      <c r="H202" s="369"/>
      <c r="I202" s="369"/>
      <c r="J202" s="369"/>
      <c r="K202" s="369"/>
      <c r="L202" s="369"/>
      <c r="M202" s="369"/>
      <c r="N202" s="369"/>
      <c r="O202" s="369"/>
      <c r="P202" s="369"/>
    </row>
    <row r="203" spans="1:16">
      <c r="A203" s="369"/>
      <c r="B203" s="369"/>
      <c r="C203" s="369"/>
      <c r="D203" s="369"/>
      <c r="E203" s="369"/>
      <c r="F203" s="369"/>
      <c r="G203" s="369"/>
      <c r="H203" s="369"/>
      <c r="I203" s="369"/>
      <c r="J203" s="369"/>
      <c r="K203" s="369"/>
      <c r="L203" s="369"/>
      <c r="M203" s="369"/>
      <c r="N203" s="369"/>
      <c r="O203" s="369"/>
      <c r="P203" s="369"/>
    </row>
    <row r="204" spans="1:16">
      <c r="A204" s="369"/>
      <c r="B204" s="369"/>
      <c r="C204" s="369"/>
      <c r="D204" s="369"/>
      <c r="E204" s="369"/>
      <c r="F204" s="369"/>
      <c r="G204" s="369"/>
      <c r="H204" s="369"/>
      <c r="I204" s="369"/>
      <c r="J204" s="369"/>
      <c r="K204" s="369"/>
      <c r="L204" s="369"/>
      <c r="M204" s="369"/>
      <c r="N204" s="369"/>
      <c r="O204" s="369"/>
      <c r="P204" s="369"/>
    </row>
    <row r="205" spans="1:16">
      <c r="A205" s="369"/>
      <c r="B205" s="369"/>
      <c r="C205" s="369"/>
      <c r="D205" s="369"/>
      <c r="E205" s="369"/>
      <c r="F205" s="369"/>
      <c r="G205" s="369"/>
      <c r="H205" s="369"/>
      <c r="I205" s="369"/>
      <c r="J205" s="369"/>
      <c r="K205" s="369"/>
      <c r="L205" s="369"/>
      <c r="M205" s="369"/>
      <c r="N205" s="369"/>
      <c r="O205" s="369"/>
      <c r="P205" s="369"/>
    </row>
    <row r="206" spans="1:16">
      <c r="A206" s="369"/>
      <c r="B206" s="369"/>
      <c r="C206" s="369"/>
      <c r="D206" s="369"/>
      <c r="E206" s="369"/>
      <c r="F206" s="369"/>
      <c r="G206" s="369"/>
      <c r="H206" s="369"/>
      <c r="I206" s="369"/>
      <c r="J206" s="369"/>
      <c r="K206" s="369"/>
      <c r="L206" s="369"/>
      <c r="M206" s="369"/>
      <c r="N206" s="369"/>
      <c r="O206" s="369"/>
      <c r="P206" s="369"/>
    </row>
    <row r="207" spans="1:16">
      <c r="A207" s="369"/>
      <c r="B207" s="369"/>
      <c r="C207" s="369"/>
      <c r="D207" s="369"/>
      <c r="E207" s="369"/>
      <c r="F207" s="369"/>
      <c r="G207" s="369"/>
      <c r="H207" s="369"/>
      <c r="I207" s="369"/>
      <c r="J207" s="369"/>
      <c r="K207" s="369"/>
      <c r="L207" s="369"/>
      <c r="M207" s="369"/>
      <c r="N207" s="369"/>
      <c r="O207" s="369"/>
      <c r="P207" s="369"/>
    </row>
    <row r="208" spans="1:16">
      <c r="A208" s="369"/>
      <c r="B208" s="369"/>
      <c r="C208" s="369"/>
      <c r="D208" s="369"/>
      <c r="E208" s="369"/>
      <c r="F208" s="369"/>
      <c r="G208" s="369"/>
      <c r="H208" s="369"/>
      <c r="I208" s="369"/>
      <c r="J208" s="369"/>
      <c r="K208" s="369"/>
      <c r="L208" s="369"/>
      <c r="M208" s="369"/>
      <c r="N208" s="369"/>
      <c r="O208" s="369"/>
      <c r="P208" s="369"/>
    </row>
    <row r="209" spans="1:16">
      <c r="A209" s="369"/>
      <c r="B209" s="369"/>
      <c r="C209" s="369"/>
      <c r="D209" s="369"/>
      <c r="E209" s="369"/>
      <c r="F209" s="369"/>
      <c r="G209" s="369"/>
      <c r="H209" s="369"/>
      <c r="I209" s="369"/>
      <c r="J209" s="369"/>
      <c r="K209" s="369"/>
      <c r="L209" s="369"/>
      <c r="M209" s="369"/>
      <c r="N209" s="369"/>
      <c r="O209" s="369"/>
      <c r="P209" s="369"/>
    </row>
    <row r="210" spans="1:16">
      <c r="A210" s="369"/>
      <c r="B210" s="369"/>
      <c r="C210" s="369"/>
      <c r="D210" s="369"/>
      <c r="E210" s="369"/>
      <c r="F210" s="369"/>
      <c r="G210" s="369"/>
      <c r="H210" s="369"/>
      <c r="I210" s="369"/>
      <c r="J210" s="369"/>
      <c r="K210" s="369"/>
      <c r="L210" s="369"/>
      <c r="M210" s="369"/>
      <c r="N210" s="369"/>
      <c r="O210" s="369"/>
      <c r="P210" s="369"/>
    </row>
    <row r="211" spans="1:16">
      <c r="A211" s="369"/>
      <c r="B211" s="369"/>
      <c r="C211" s="369"/>
      <c r="D211" s="369"/>
      <c r="E211" s="369"/>
      <c r="F211" s="369"/>
      <c r="G211" s="369"/>
      <c r="H211" s="369"/>
      <c r="I211" s="369"/>
      <c r="J211" s="369"/>
      <c r="K211" s="369"/>
      <c r="L211" s="369"/>
      <c r="M211" s="369"/>
      <c r="N211" s="369"/>
      <c r="O211" s="369"/>
      <c r="P211" s="369"/>
    </row>
    <row r="212" spans="1:16">
      <c r="A212" s="369"/>
      <c r="B212" s="369"/>
      <c r="C212" s="369"/>
      <c r="D212" s="369"/>
      <c r="E212" s="369"/>
      <c r="F212" s="369"/>
      <c r="G212" s="369"/>
      <c r="H212" s="369"/>
      <c r="I212" s="369"/>
      <c r="J212" s="369"/>
      <c r="K212" s="369"/>
      <c r="L212" s="369"/>
      <c r="M212" s="369"/>
      <c r="N212" s="369"/>
      <c r="O212" s="369"/>
      <c r="P212" s="369"/>
    </row>
    <row r="213" spans="1:16">
      <c r="A213" s="369"/>
      <c r="B213" s="369"/>
      <c r="C213" s="369"/>
      <c r="D213" s="369"/>
      <c r="E213" s="369"/>
      <c r="F213" s="369"/>
      <c r="G213" s="369"/>
      <c r="H213" s="369"/>
      <c r="I213" s="369"/>
      <c r="J213" s="369"/>
      <c r="K213" s="369"/>
      <c r="L213" s="369"/>
      <c r="M213" s="369"/>
      <c r="N213" s="369"/>
      <c r="O213" s="369"/>
      <c r="P213" s="369"/>
    </row>
    <row r="214" spans="1:16">
      <c r="A214" s="369"/>
      <c r="B214" s="369"/>
      <c r="C214" s="369"/>
      <c r="D214" s="369"/>
      <c r="E214" s="369"/>
      <c r="F214" s="369"/>
      <c r="G214" s="369"/>
      <c r="H214" s="369"/>
      <c r="I214" s="369"/>
      <c r="J214" s="369"/>
      <c r="K214" s="369"/>
      <c r="L214" s="369"/>
      <c r="M214" s="369"/>
      <c r="N214" s="369"/>
      <c r="O214" s="369"/>
      <c r="P214" s="369"/>
    </row>
    <row r="215" spans="1:16">
      <c r="A215" s="369"/>
      <c r="B215" s="369"/>
      <c r="C215" s="369"/>
      <c r="D215" s="369"/>
      <c r="E215" s="369"/>
      <c r="F215" s="369"/>
      <c r="G215" s="369"/>
      <c r="H215" s="369"/>
      <c r="I215" s="369"/>
      <c r="J215" s="369"/>
      <c r="K215" s="369"/>
      <c r="L215" s="369"/>
      <c r="M215" s="369"/>
      <c r="N215" s="369"/>
      <c r="O215" s="369"/>
      <c r="P215" s="369"/>
    </row>
    <row r="216" spans="1:16">
      <c r="A216" s="369"/>
      <c r="B216" s="369"/>
      <c r="C216" s="369"/>
      <c r="D216" s="369"/>
      <c r="E216" s="369"/>
      <c r="F216" s="369"/>
      <c r="G216" s="369"/>
      <c r="H216" s="369"/>
      <c r="I216" s="369"/>
      <c r="J216" s="369"/>
      <c r="K216" s="369"/>
      <c r="L216" s="369"/>
      <c r="M216" s="369"/>
      <c r="N216" s="369"/>
      <c r="O216" s="369"/>
      <c r="P216" s="369"/>
    </row>
    <row r="217" spans="1:16">
      <c r="A217" s="369"/>
      <c r="B217" s="369"/>
      <c r="C217" s="369"/>
      <c r="D217" s="369"/>
      <c r="E217" s="369"/>
      <c r="F217" s="369"/>
      <c r="G217" s="369"/>
      <c r="H217" s="369"/>
      <c r="I217" s="369"/>
      <c r="J217" s="369"/>
      <c r="K217" s="369"/>
      <c r="L217" s="369"/>
      <c r="M217" s="369"/>
      <c r="N217" s="369"/>
      <c r="O217" s="369"/>
      <c r="P217" s="369"/>
    </row>
    <row r="218" spans="1:16">
      <c r="A218" s="369"/>
      <c r="B218" s="369"/>
      <c r="C218" s="369"/>
      <c r="D218" s="369"/>
      <c r="E218" s="369"/>
      <c r="F218" s="369"/>
      <c r="G218" s="369"/>
      <c r="H218" s="369"/>
      <c r="I218" s="369"/>
      <c r="J218" s="369"/>
      <c r="K218" s="369"/>
      <c r="L218" s="369"/>
      <c r="M218" s="369"/>
      <c r="N218" s="369"/>
      <c r="O218" s="369"/>
      <c r="P218" s="369"/>
    </row>
    <row r="219" spans="1:16">
      <c r="A219" s="369"/>
      <c r="B219" s="369"/>
      <c r="C219" s="369"/>
      <c r="D219" s="369"/>
      <c r="E219" s="369"/>
      <c r="F219" s="369"/>
      <c r="G219" s="369"/>
      <c r="H219" s="369"/>
      <c r="I219" s="369"/>
      <c r="J219" s="369"/>
      <c r="K219" s="369"/>
      <c r="L219" s="369"/>
      <c r="M219" s="369"/>
      <c r="N219" s="369"/>
      <c r="O219" s="369"/>
      <c r="P219" s="369"/>
    </row>
    <row r="220" spans="1:16">
      <c r="A220" s="369"/>
      <c r="B220" s="369"/>
      <c r="C220" s="369"/>
      <c r="D220" s="369"/>
      <c r="E220" s="369"/>
      <c r="F220" s="369"/>
      <c r="G220" s="369"/>
      <c r="H220" s="369"/>
      <c r="I220" s="369"/>
      <c r="J220" s="369"/>
      <c r="K220" s="369"/>
      <c r="L220" s="369"/>
      <c r="M220" s="369"/>
      <c r="N220" s="369"/>
      <c r="O220" s="369"/>
      <c r="P220" s="369"/>
    </row>
    <row r="221" spans="1:16">
      <c r="A221" s="369"/>
      <c r="B221" s="369"/>
      <c r="C221" s="369"/>
      <c r="D221" s="369"/>
      <c r="E221" s="369"/>
      <c r="F221" s="369"/>
      <c r="G221" s="369"/>
      <c r="H221" s="369"/>
      <c r="I221" s="369"/>
      <c r="J221" s="369"/>
      <c r="K221" s="369"/>
      <c r="L221" s="369"/>
      <c r="M221" s="369"/>
      <c r="N221" s="369"/>
      <c r="O221" s="369"/>
      <c r="P221" s="369"/>
    </row>
    <row r="222" spans="1:16">
      <c r="A222" s="369"/>
      <c r="B222" s="369"/>
      <c r="C222" s="369"/>
      <c r="D222" s="369"/>
      <c r="E222" s="369"/>
      <c r="F222" s="369"/>
      <c r="G222" s="369"/>
      <c r="H222" s="369"/>
      <c r="I222" s="369"/>
      <c r="J222" s="369"/>
      <c r="K222" s="369"/>
      <c r="L222" s="369"/>
      <c r="M222" s="369"/>
      <c r="N222" s="369"/>
      <c r="O222" s="369"/>
      <c r="P222" s="369"/>
    </row>
    <row r="223" spans="1:16">
      <c r="A223" s="369"/>
      <c r="B223" s="369"/>
      <c r="C223" s="369"/>
      <c r="D223" s="369"/>
      <c r="E223" s="369"/>
      <c r="F223" s="369"/>
      <c r="G223" s="369"/>
      <c r="H223" s="369"/>
      <c r="I223" s="369"/>
      <c r="J223" s="369"/>
      <c r="K223" s="369"/>
      <c r="L223" s="369"/>
      <c r="M223" s="369"/>
      <c r="N223" s="369"/>
      <c r="O223" s="369"/>
      <c r="P223" s="369"/>
    </row>
    <row r="224" spans="1:16">
      <c r="A224" s="369"/>
      <c r="B224" s="369"/>
      <c r="C224" s="369"/>
      <c r="D224" s="369"/>
      <c r="E224" s="369"/>
      <c r="F224" s="369"/>
      <c r="G224" s="369"/>
      <c r="H224" s="369"/>
      <c r="I224" s="369"/>
      <c r="J224" s="369"/>
      <c r="K224" s="369"/>
      <c r="L224" s="369"/>
      <c r="M224" s="369"/>
      <c r="N224" s="369"/>
      <c r="O224" s="369"/>
      <c r="P224" s="369"/>
    </row>
    <row r="225" spans="1:16">
      <c r="A225" s="369"/>
      <c r="B225" s="369"/>
      <c r="C225" s="369"/>
      <c r="D225" s="369"/>
      <c r="E225" s="369"/>
      <c r="F225" s="369"/>
      <c r="G225" s="369"/>
      <c r="H225" s="369"/>
      <c r="I225" s="369"/>
      <c r="J225" s="369"/>
      <c r="K225" s="369"/>
      <c r="L225" s="369"/>
      <c r="M225" s="369"/>
      <c r="N225" s="369"/>
      <c r="O225" s="369"/>
      <c r="P225" s="369"/>
    </row>
    <row r="226" spans="1:16">
      <c r="A226" s="369"/>
      <c r="B226" s="369"/>
      <c r="C226" s="369"/>
      <c r="D226" s="369"/>
      <c r="E226" s="369"/>
      <c r="F226" s="369"/>
      <c r="G226" s="369"/>
      <c r="H226" s="369"/>
      <c r="I226" s="369"/>
      <c r="J226" s="369"/>
      <c r="K226" s="369"/>
      <c r="L226" s="369"/>
      <c r="M226" s="369"/>
      <c r="N226" s="369"/>
      <c r="O226" s="369"/>
      <c r="P226" s="369"/>
    </row>
    <row r="227" spans="1:16">
      <c r="A227" s="369"/>
      <c r="B227" s="369"/>
      <c r="C227" s="369"/>
      <c r="D227" s="369"/>
      <c r="E227" s="369"/>
      <c r="F227" s="369"/>
      <c r="G227" s="369"/>
      <c r="H227" s="369"/>
      <c r="I227" s="369"/>
      <c r="J227" s="369"/>
      <c r="K227" s="369"/>
      <c r="L227" s="369"/>
      <c r="M227" s="369"/>
      <c r="N227" s="369"/>
      <c r="O227" s="369"/>
      <c r="P227" s="369"/>
    </row>
    <row r="228" spans="1:16">
      <c r="A228" s="369"/>
      <c r="B228" s="369"/>
      <c r="C228" s="369"/>
      <c r="D228" s="369"/>
      <c r="E228" s="369"/>
      <c r="F228" s="369"/>
      <c r="G228" s="369"/>
      <c r="H228" s="369"/>
      <c r="I228" s="369"/>
      <c r="J228" s="369"/>
      <c r="K228" s="369"/>
      <c r="L228" s="369"/>
      <c r="M228" s="369"/>
      <c r="N228" s="369"/>
      <c r="O228" s="369"/>
      <c r="P228" s="369"/>
    </row>
    <row r="229" spans="1:16">
      <c r="A229" s="369"/>
      <c r="B229" s="369"/>
      <c r="C229" s="369"/>
      <c r="D229" s="369"/>
      <c r="E229" s="369"/>
      <c r="F229" s="369"/>
      <c r="G229" s="369"/>
      <c r="H229" s="369"/>
      <c r="I229" s="369"/>
      <c r="J229" s="369"/>
      <c r="K229" s="369"/>
      <c r="L229" s="369"/>
      <c r="M229" s="369"/>
      <c r="N229" s="369"/>
      <c r="O229" s="369"/>
      <c r="P229" s="369"/>
    </row>
    <row r="230" spans="1:16">
      <c r="A230" s="369"/>
      <c r="B230" s="369"/>
      <c r="C230" s="369"/>
      <c r="D230" s="369"/>
      <c r="E230" s="369"/>
      <c r="F230" s="369"/>
      <c r="G230" s="369"/>
      <c r="H230" s="369"/>
      <c r="I230" s="369"/>
      <c r="J230" s="369"/>
      <c r="K230" s="369"/>
      <c r="L230" s="369"/>
      <c r="M230" s="369"/>
      <c r="N230" s="369"/>
      <c r="O230" s="369"/>
      <c r="P230" s="369"/>
    </row>
    <row r="231" spans="1:16">
      <c r="A231" s="369"/>
      <c r="B231" s="369"/>
      <c r="C231" s="369"/>
      <c r="D231" s="369"/>
      <c r="E231" s="369"/>
      <c r="F231" s="369"/>
      <c r="G231" s="369"/>
      <c r="H231" s="369"/>
      <c r="I231" s="369"/>
      <c r="J231" s="369"/>
      <c r="K231" s="369"/>
      <c r="L231" s="369"/>
      <c r="M231" s="369"/>
      <c r="N231" s="369"/>
      <c r="O231" s="369"/>
      <c r="P231" s="369"/>
    </row>
    <row r="232" spans="1:16">
      <c r="A232" s="369"/>
      <c r="B232" s="369"/>
      <c r="C232" s="369"/>
      <c r="D232" s="369"/>
      <c r="E232" s="369"/>
      <c r="F232" s="369"/>
      <c r="G232" s="369"/>
      <c r="H232" s="369"/>
      <c r="I232" s="369"/>
      <c r="J232" s="369"/>
      <c r="K232" s="369"/>
      <c r="L232" s="369"/>
      <c r="M232" s="369"/>
      <c r="N232" s="369"/>
      <c r="O232" s="369"/>
      <c r="P232" s="369"/>
    </row>
    <row r="233" spans="1:16">
      <c r="A233" s="369"/>
      <c r="B233" s="369"/>
      <c r="C233" s="369"/>
      <c r="D233" s="369"/>
      <c r="E233" s="369"/>
      <c r="F233" s="369"/>
      <c r="G233" s="369"/>
      <c r="H233" s="369"/>
      <c r="I233" s="369"/>
      <c r="J233" s="369"/>
      <c r="K233" s="369"/>
      <c r="L233" s="369"/>
      <c r="M233" s="369"/>
      <c r="N233" s="369"/>
      <c r="O233" s="369"/>
      <c r="P233" s="369"/>
    </row>
    <row r="234" spans="1:16">
      <c r="A234" s="369"/>
      <c r="B234" s="369"/>
      <c r="C234" s="369"/>
      <c r="D234" s="369"/>
      <c r="E234" s="369"/>
      <c r="F234" s="369"/>
      <c r="G234" s="369"/>
      <c r="H234" s="369"/>
      <c r="I234" s="369"/>
      <c r="J234" s="369"/>
      <c r="K234" s="369"/>
      <c r="L234" s="369"/>
      <c r="M234" s="369"/>
      <c r="N234" s="369"/>
      <c r="O234" s="369"/>
      <c r="P234" s="369"/>
    </row>
    <row r="235" spans="1:16">
      <c r="A235" s="369"/>
      <c r="B235" s="369"/>
      <c r="C235" s="369"/>
      <c r="D235" s="369"/>
      <c r="E235" s="369"/>
      <c r="F235" s="369"/>
      <c r="G235" s="369"/>
      <c r="H235" s="369"/>
      <c r="I235" s="369"/>
      <c r="J235" s="369"/>
      <c r="K235" s="369"/>
      <c r="L235" s="369"/>
      <c r="M235" s="369"/>
      <c r="N235" s="369"/>
      <c r="O235" s="369"/>
      <c r="P235" s="369"/>
    </row>
    <row r="236" spans="1:16">
      <c r="A236" s="369"/>
      <c r="B236" s="369"/>
      <c r="C236" s="369"/>
      <c r="D236" s="369"/>
      <c r="E236" s="369"/>
      <c r="F236" s="369"/>
      <c r="G236" s="369"/>
      <c r="H236" s="369"/>
      <c r="I236" s="369"/>
      <c r="J236" s="369"/>
      <c r="K236" s="369"/>
      <c r="L236" s="369"/>
      <c r="M236" s="369"/>
      <c r="N236" s="369"/>
      <c r="O236" s="369"/>
      <c r="P236" s="369"/>
    </row>
    <row r="237" spans="1:16">
      <c r="A237" s="369"/>
      <c r="B237" s="369"/>
      <c r="C237" s="369"/>
      <c r="D237" s="369"/>
      <c r="E237" s="369"/>
      <c r="F237" s="369"/>
      <c r="G237" s="369"/>
      <c r="H237" s="369"/>
      <c r="I237" s="369"/>
      <c r="J237" s="369"/>
      <c r="K237" s="369"/>
      <c r="L237" s="369"/>
      <c r="M237" s="369"/>
      <c r="N237" s="369"/>
      <c r="O237" s="369"/>
      <c r="P237" s="369"/>
    </row>
    <row r="238" spans="1:16">
      <c r="A238" s="369"/>
      <c r="B238" s="369"/>
      <c r="C238" s="369"/>
      <c r="D238" s="369"/>
      <c r="E238" s="369"/>
      <c r="F238" s="369"/>
      <c r="G238" s="369"/>
      <c r="H238" s="369"/>
      <c r="I238" s="369"/>
      <c r="J238" s="369"/>
      <c r="K238" s="369"/>
      <c r="L238" s="369"/>
      <c r="M238" s="369"/>
      <c r="N238" s="369"/>
      <c r="O238" s="369"/>
      <c r="P238" s="369"/>
    </row>
    <row r="239" spans="1:16">
      <c r="A239" s="369"/>
      <c r="B239" s="369"/>
      <c r="C239" s="369"/>
      <c r="D239" s="369"/>
      <c r="E239" s="369"/>
      <c r="F239" s="369"/>
      <c r="G239" s="369"/>
      <c r="H239" s="369"/>
      <c r="I239" s="369"/>
      <c r="J239" s="369"/>
      <c r="K239" s="369"/>
      <c r="L239" s="369"/>
      <c r="M239" s="369"/>
      <c r="N239" s="369"/>
      <c r="O239" s="369"/>
      <c r="P239" s="369"/>
    </row>
    <row r="240" spans="1:16">
      <c r="A240" s="369"/>
      <c r="B240" s="369"/>
      <c r="C240" s="369"/>
      <c r="D240" s="369"/>
      <c r="E240" s="369"/>
      <c r="F240" s="369"/>
      <c r="G240" s="369"/>
      <c r="H240" s="369"/>
      <c r="I240" s="369"/>
      <c r="J240" s="369"/>
      <c r="K240" s="369"/>
      <c r="L240" s="369"/>
      <c r="M240" s="369"/>
      <c r="N240" s="369"/>
      <c r="O240" s="369"/>
      <c r="P240" s="369"/>
    </row>
    <row r="241" spans="1:16">
      <c r="A241" s="369"/>
      <c r="B241" s="369"/>
      <c r="C241" s="369"/>
      <c r="D241" s="369"/>
      <c r="E241" s="369"/>
      <c r="F241" s="369"/>
      <c r="G241" s="369"/>
      <c r="H241" s="369"/>
      <c r="I241" s="369"/>
      <c r="J241" s="369"/>
      <c r="K241" s="369"/>
      <c r="L241" s="369"/>
      <c r="M241" s="369"/>
      <c r="N241" s="369"/>
      <c r="O241" s="369"/>
      <c r="P241" s="369"/>
    </row>
    <row r="242" spans="1:16">
      <c r="A242" s="369"/>
      <c r="B242" s="369"/>
      <c r="C242" s="369"/>
      <c r="D242" s="369"/>
      <c r="E242" s="369"/>
      <c r="F242" s="369"/>
      <c r="G242" s="369"/>
      <c r="H242" s="369"/>
      <c r="I242" s="369"/>
      <c r="J242" s="369"/>
      <c r="K242" s="369"/>
      <c r="L242" s="369"/>
      <c r="M242" s="369"/>
      <c r="N242" s="369"/>
      <c r="O242" s="369"/>
      <c r="P242" s="369"/>
    </row>
    <row r="243" spans="1:16">
      <c r="A243" s="369"/>
      <c r="B243" s="369"/>
      <c r="C243" s="369"/>
      <c r="D243" s="369"/>
      <c r="E243" s="369"/>
      <c r="F243" s="369"/>
      <c r="G243" s="369"/>
      <c r="H243" s="369"/>
      <c r="I243" s="369"/>
      <c r="J243" s="369"/>
      <c r="K243" s="369"/>
      <c r="L243" s="369"/>
      <c r="M243" s="369"/>
      <c r="N243" s="369"/>
      <c r="O243" s="369"/>
      <c r="P243" s="369"/>
    </row>
    <row r="244" spans="1:16">
      <c r="A244" s="369"/>
      <c r="B244" s="369"/>
      <c r="C244" s="369"/>
      <c r="D244" s="369"/>
      <c r="E244" s="369"/>
      <c r="F244" s="369"/>
      <c r="G244" s="369"/>
      <c r="H244" s="369"/>
      <c r="I244" s="369"/>
      <c r="J244" s="369"/>
      <c r="K244" s="369"/>
      <c r="L244" s="369"/>
      <c r="M244" s="369"/>
      <c r="N244" s="369"/>
      <c r="O244" s="369"/>
      <c r="P244" s="369"/>
    </row>
    <row r="245" spans="1:16">
      <c r="A245" s="369"/>
      <c r="B245" s="369"/>
      <c r="C245" s="369"/>
      <c r="D245" s="369"/>
      <c r="E245" s="369"/>
      <c r="F245" s="369"/>
      <c r="G245" s="369"/>
      <c r="H245" s="369"/>
      <c r="I245" s="369"/>
      <c r="J245" s="369"/>
      <c r="K245" s="369"/>
      <c r="L245" s="369"/>
      <c r="M245" s="369"/>
      <c r="N245" s="369"/>
      <c r="O245" s="369"/>
      <c r="P245" s="369"/>
    </row>
    <row r="246" spans="1:16">
      <c r="A246" s="369"/>
      <c r="B246" s="369"/>
      <c r="C246" s="369"/>
      <c r="D246" s="369"/>
      <c r="E246" s="369"/>
      <c r="F246" s="369"/>
      <c r="G246" s="369"/>
      <c r="H246" s="369"/>
      <c r="I246" s="369"/>
      <c r="J246" s="369"/>
      <c r="K246" s="369"/>
      <c r="L246" s="369"/>
      <c r="M246" s="369"/>
      <c r="N246" s="369"/>
      <c r="O246" s="369"/>
      <c r="P246" s="369"/>
    </row>
    <row r="247" spans="1:16">
      <c r="A247" s="369"/>
      <c r="B247" s="369"/>
      <c r="C247" s="369"/>
      <c r="D247" s="369"/>
      <c r="E247" s="369"/>
      <c r="F247" s="369"/>
      <c r="G247" s="369"/>
      <c r="H247" s="369"/>
      <c r="I247" s="369"/>
      <c r="J247" s="369"/>
      <c r="K247" s="369"/>
      <c r="L247" s="369"/>
      <c r="M247" s="369"/>
      <c r="N247" s="369"/>
      <c r="O247" s="369"/>
      <c r="P247" s="369"/>
    </row>
    <row r="248" spans="1:16">
      <c r="A248" s="369"/>
      <c r="B248" s="369"/>
      <c r="C248" s="369"/>
      <c r="D248" s="369"/>
      <c r="E248" s="369"/>
      <c r="F248" s="369"/>
      <c r="G248" s="369"/>
      <c r="H248" s="369"/>
      <c r="I248" s="369"/>
      <c r="J248" s="369"/>
      <c r="K248" s="369"/>
      <c r="L248" s="369"/>
      <c r="M248" s="369"/>
      <c r="N248" s="369"/>
      <c r="O248" s="369"/>
      <c r="P248" s="369"/>
    </row>
    <row r="249" spans="1:16">
      <c r="A249" s="369"/>
      <c r="B249" s="369"/>
      <c r="C249" s="369"/>
      <c r="D249" s="369"/>
      <c r="E249" s="369"/>
      <c r="F249" s="369"/>
      <c r="G249" s="369"/>
      <c r="H249" s="369"/>
      <c r="I249" s="369"/>
      <c r="J249" s="369"/>
      <c r="K249" s="369"/>
      <c r="L249" s="369"/>
      <c r="M249" s="369"/>
      <c r="N249" s="369"/>
      <c r="O249" s="369"/>
      <c r="P249" s="369"/>
    </row>
    <row r="250" spans="1:16">
      <c r="A250" s="369"/>
      <c r="B250" s="369"/>
      <c r="C250" s="369"/>
      <c r="D250" s="369"/>
      <c r="E250" s="369"/>
      <c r="F250" s="369"/>
      <c r="G250" s="369"/>
      <c r="H250" s="369"/>
      <c r="I250" s="369"/>
      <c r="J250" s="369"/>
      <c r="K250" s="369"/>
      <c r="L250" s="369"/>
      <c r="M250" s="369"/>
      <c r="N250" s="369"/>
      <c r="O250" s="369"/>
      <c r="P250" s="369"/>
    </row>
    <row r="251" spans="1:16">
      <c r="A251" s="369"/>
      <c r="B251" s="369"/>
      <c r="C251" s="369"/>
      <c r="D251" s="369"/>
      <c r="E251" s="369"/>
      <c r="F251" s="369"/>
      <c r="G251" s="369"/>
      <c r="H251" s="369"/>
      <c r="I251" s="369"/>
      <c r="J251" s="369"/>
      <c r="K251" s="369"/>
      <c r="L251" s="369"/>
      <c r="M251" s="369"/>
      <c r="N251" s="369"/>
      <c r="O251" s="369"/>
      <c r="P251" s="369"/>
    </row>
    <row r="252" spans="1:16">
      <c r="A252" s="369"/>
      <c r="B252" s="369"/>
      <c r="C252" s="369"/>
      <c r="D252" s="369"/>
      <c r="E252" s="369"/>
      <c r="F252" s="369"/>
      <c r="G252" s="369"/>
      <c r="H252" s="369"/>
      <c r="I252" s="369"/>
      <c r="J252" s="369"/>
      <c r="K252" s="369"/>
      <c r="L252" s="369"/>
      <c r="M252" s="369"/>
      <c r="N252" s="369"/>
      <c r="O252" s="369"/>
      <c r="P252" s="369"/>
    </row>
    <row r="253" spans="1:16">
      <c r="A253" s="369"/>
      <c r="B253" s="369"/>
      <c r="C253" s="369"/>
      <c r="D253" s="369"/>
      <c r="E253" s="369"/>
      <c r="F253" s="369"/>
      <c r="G253" s="369"/>
      <c r="H253" s="369"/>
      <c r="I253" s="369"/>
      <c r="J253" s="369"/>
      <c r="K253" s="369"/>
      <c r="L253" s="369"/>
      <c r="M253" s="369"/>
      <c r="N253" s="369"/>
      <c r="O253" s="369"/>
      <c r="P253" s="369"/>
    </row>
    <row r="254" spans="1:16">
      <c r="A254" s="369"/>
      <c r="B254" s="369"/>
      <c r="C254" s="369"/>
      <c r="D254" s="369"/>
      <c r="E254" s="369"/>
      <c r="F254" s="369"/>
      <c r="G254" s="369"/>
      <c r="H254" s="369"/>
      <c r="I254" s="369"/>
      <c r="J254" s="369"/>
      <c r="K254" s="369"/>
      <c r="L254" s="369"/>
      <c r="M254" s="369"/>
      <c r="N254" s="369"/>
      <c r="O254" s="369"/>
      <c r="P254" s="369"/>
    </row>
    <row r="255" spans="1:16">
      <c r="A255" s="369"/>
      <c r="B255" s="369"/>
      <c r="C255" s="369"/>
      <c r="D255" s="369"/>
      <c r="E255" s="369"/>
      <c r="F255" s="369"/>
      <c r="G255" s="369"/>
      <c r="H255" s="369"/>
      <c r="I255" s="369"/>
      <c r="J255" s="369"/>
      <c r="K255" s="369"/>
      <c r="L255" s="369"/>
      <c r="M255" s="369"/>
      <c r="N255" s="369"/>
      <c r="O255" s="369"/>
      <c r="P255" s="369"/>
    </row>
    <row r="256" spans="1:16">
      <c r="A256" s="369"/>
      <c r="B256" s="369"/>
      <c r="C256" s="369"/>
      <c r="D256" s="369"/>
      <c r="E256" s="369"/>
      <c r="F256" s="369"/>
      <c r="G256" s="369"/>
      <c r="H256" s="369"/>
      <c r="I256" s="369"/>
      <c r="J256" s="369"/>
      <c r="K256" s="369"/>
      <c r="L256" s="369"/>
      <c r="M256" s="369"/>
      <c r="N256" s="369"/>
      <c r="O256" s="369"/>
      <c r="P256" s="369"/>
    </row>
    <row r="257" spans="1:16">
      <c r="A257" s="369"/>
      <c r="B257" s="369"/>
      <c r="C257" s="369"/>
      <c r="D257" s="369"/>
      <c r="E257" s="369"/>
      <c r="F257" s="369"/>
      <c r="G257" s="369"/>
      <c r="H257" s="369"/>
      <c r="I257" s="369"/>
      <c r="J257" s="369"/>
      <c r="K257" s="369"/>
      <c r="L257" s="369"/>
      <c r="M257" s="369"/>
      <c r="N257" s="369"/>
      <c r="O257" s="369"/>
      <c r="P257" s="369"/>
    </row>
    <row r="258" spans="1:16">
      <c r="A258" s="369"/>
      <c r="B258" s="369"/>
      <c r="C258" s="369"/>
      <c r="D258" s="369"/>
      <c r="E258" s="369"/>
      <c r="F258" s="369"/>
      <c r="G258" s="369"/>
      <c r="H258" s="369"/>
      <c r="I258" s="369"/>
      <c r="J258" s="369"/>
      <c r="K258" s="369"/>
      <c r="L258" s="369"/>
      <c r="M258" s="369"/>
      <c r="N258" s="369"/>
      <c r="O258" s="369"/>
      <c r="P258" s="369"/>
    </row>
    <row r="259" spans="1:16">
      <c r="A259" s="369"/>
      <c r="B259" s="369"/>
      <c r="C259" s="369"/>
      <c r="D259" s="369"/>
      <c r="E259" s="369"/>
      <c r="F259" s="369"/>
      <c r="G259" s="369"/>
      <c r="H259" s="369"/>
      <c r="I259" s="369"/>
      <c r="J259" s="369"/>
      <c r="K259" s="369"/>
      <c r="L259" s="369"/>
      <c r="M259" s="369"/>
      <c r="N259" s="369"/>
      <c r="O259" s="369"/>
      <c r="P259" s="369"/>
    </row>
    <row r="260" spans="1:16">
      <c r="A260" s="369"/>
      <c r="B260" s="369"/>
      <c r="C260" s="369"/>
      <c r="D260" s="369"/>
      <c r="E260" s="369"/>
      <c r="F260" s="369"/>
      <c r="G260" s="369"/>
      <c r="H260" s="369"/>
      <c r="I260" s="369"/>
      <c r="J260" s="369"/>
      <c r="K260" s="369"/>
      <c r="L260" s="369"/>
      <c r="M260" s="369"/>
      <c r="N260" s="369"/>
      <c r="O260" s="369"/>
      <c r="P260" s="369"/>
    </row>
    <row r="261" spans="1:16">
      <c r="A261" s="369"/>
      <c r="B261" s="369"/>
      <c r="C261" s="369"/>
      <c r="D261" s="369"/>
      <c r="E261" s="369"/>
      <c r="F261" s="369"/>
      <c r="G261" s="369"/>
      <c r="H261" s="369"/>
      <c r="I261" s="369"/>
      <c r="J261" s="369"/>
      <c r="K261" s="369"/>
      <c r="L261" s="369"/>
      <c r="M261" s="369"/>
      <c r="N261" s="369"/>
      <c r="O261" s="369"/>
      <c r="P261" s="369"/>
    </row>
    <row r="262" spans="1:16">
      <c r="A262" s="369"/>
      <c r="B262" s="369"/>
      <c r="C262" s="369"/>
      <c r="D262" s="369"/>
      <c r="E262" s="369"/>
      <c r="F262" s="369"/>
      <c r="G262" s="369"/>
      <c r="H262" s="369"/>
      <c r="I262" s="369"/>
      <c r="J262" s="369"/>
      <c r="K262" s="369"/>
      <c r="L262" s="369"/>
      <c r="M262" s="369"/>
      <c r="N262" s="369"/>
      <c r="O262" s="369"/>
      <c r="P262" s="369"/>
    </row>
    <row r="263" spans="1:16">
      <c r="A263" s="369"/>
      <c r="B263" s="369"/>
      <c r="C263" s="369"/>
      <c r="D263" s="369"/>
      <c r="E263" s="369"/>
      <c r="F263" s="369"/>
      <c r="G263" s="369"/>
      <c r="H263" s="369"/>
      <c r="I263" s="369"/>
      <c r="J263" s="369"/>
      <c r="K263" s="369"/>
      <c r="L263" s="369"/>
      <c r="M263" s="369"/>
      <c r="N263" s="369"/>
      <c r="O263" s="369"/>
      <c r="P263" s="369"/>
    </row>
    <row r="264" spans="1:16">
      <c r="A264" s="369"/>
      <c r="B264" s="369"/>
      <c r="C264" s="369"/>
      <c r="D264" s="369"/>
      <c r="E264" s="369"/>
      <c r="F264" s="369"/>
      <c r="G264" s="369"/>
      <c r="H264" s="369"/>
      <c r="I264" s="369"/>
      <c r="J264" s="369"/>
      <c r="K264" s="369"/>
      <c r="L264" s="369"/>
      <c r="M264" s="369"/>
      <c r="N264" s="369"/>
      <c r="O264" s="369"/>
      <c r="P264" s="369"/>
    </row>
    <row r="265" spans="1:16">
      <c r="A265" s="369"/>
      <c r="B265" s="369"/>
      <c r="C265" s="369"/>
      <c r="D265" s="369"/>
      <c r="E265" s="369"/>
      <c r="F265" s="369"/>
      <c r="G265" s="369"/>
      <c r="H265" s="369"/>
      <c r="I265" s="369"/>
      <c r="J265" s="369"/>
      <c r="K265" s="369"/>
      <c r="L265" s="369"/>
      <c r="M265" s="369"/>
      <c r="N265" s="369"/>
      <c r="O265" s="369"/>
      <c r="P265" s="369"/>
    </row>
    <row r="266" spans="1:16">
      <c r="A266" s="369"/>
      <c r="B266" s="369"/>
      <c r="C266" s="369"/>
      <c r="D266" s="369"/>
      <c r="E266" s="369"/>
      <c r="F266" s="369"/>
      <c r="G266" s="369"/>
      <c r="H266" s="369"/>
      <c r="I266" s="369"/>
      <c r="J266" s="369"/>
      <c r="K266" s="369"/>
      <c r="L266" s="369"/>
      <c r="M266" s="369"/>
      <c r="N266" s="369"/>
      <c r="O266" s="369"/>
      <c r="P266" s="369"/>
    </row>
    <row r="267" spans="1:16">
      <c r="A267" s="369"/>
      <c r="B267" s="369"/>
      <c r="C267" s="369"/>
      <c r="D267" s="369"/>
      <c r="E267" s="369"/>
      <c r="F267" s="369"/>
      <c r="G267" s="369"/>
      <c r="H267" s="369"/>
      <c r="I267" s="369"/>
      <c r="J267" s="369"/>
      <c r="K267" s="369"/>
      <c r="L267" s="369"/>
      <c r="M267" s="369"/>
      <c r="N267" s="369"/>
      <c r="O267" s="369"/>
      <c r="P267" s="369"/>
    </row>
    <row r="268" spans="1:16">
      <c r="A268" s="369"/>
      <c r="B268" s="369"/>
      <c r="C268" s="369"/>
      <c r="D268" s="369"/>
      <c r="E268" s="369"/>
      <c r="F268" s="369"/>
      <c r="G268" s="369"/>
      <c r="H268" s="369"/>
      <c r="I268" s="369"/>
      <c r="J268" s="369"/>
      <c r="K268" s="369"/>
      <c r="L268" s="369"/>
      <c r="M268" s="369"/>
      <c r="N268" s="369"/>
      <c r="O268" s="369"/>
      <c r="P268" s="369"/>
    </row>
    <row r="269" spans="1:16">
      <c r="A269" s="369"/>
      <c r="B269" s="369"/>
      <c r="C269" s="369"/>
      <c r="D269" s="369"/>
      <c r="E269" s="369"/>
      <c r="F269" s="369"/>
      <c r="G269" s="369"/>
      <c r="H269" s="369"/>
      <c r="I269" s="369"/>
      <c r="J269" s="369"/>
      <c r="K269" s="369"/>
      <c r="L269" s="369"/>
      <c r="M269" s="369"/>
      <c r="N269" s="369"/>
      <c r="O269" s="369"/>
      <c r="P269" s="369"/>
    </row>
    <row r="270" spans="1:16">
      <c r="A270" s="369"/>
      <c r="B270" s="369"/>
      <c r="C270" s="369"/>
      <c r="D270" s="369"/>
      <c r="E270" s="369"/>
      <c r="F270" s="369"/>
      <c r="G270" s="369"/>
      <c r="H270" s="369"/>
      <c r="I270" s="369"/>
      <c r="J270" s="369"/>
      <c r="K270" s="369"/>
      <c r="L270" s="369"/>
      <c r="M270" s="369"/>
      <c r="N270" s="369"/>
      <c r="O270" s="369"/>
      <c r="P270" s="369"/>
    </row>
    <row r="271" spans="1:16">
      <c r="A271" s="369"/>
      <c r="B271" s="369"/>
      <c r="C271" s="369"/>
      <c r="D271" s="369"/>
      <c r="E271" s="369"/>
      <c r="F271" s="369"/>
      <c r="G271" s="369"/>
      <c r="H271" s="369"/>
      <c r="I271" s="369"/>
      <c r="J271" s="369"/>
      <c r="K271" s="369"/>
      <c r="L271" s="369"/>
      <c r="M271" s="369"/>
      <c r="N271" s="369"/>
      <c r="O271" s="369"/>
      <c r="P271" s="369"/>
    </row>
    <row r="272" spans="1:16">
      <c r="A272" s="369"/>
      <c r="B272" s="369"/>
      <c r="C272" s="369"/>
      <c r="D272" s="369"/>
      <c r="E272" s="369"/>
      <c r="F272" s="369"/>
      <c r="G272" s="369"/>
      <c r="H272" s="369"/>
      <c r="I272" s="369"/>
      <c r="J272" s="369"/>
      <c r="K272" s="369"/>
      <c r="L272" s="369"/>
      <c r="M272" s="369"/>
      <c r="N272" s="369"/>
      <c r="O272" s="369"/>
      <c r="P272" s="369"/>
    </row>
    <row r="273" spans="1:16">
      <c r="A273" s="369"/>
      <c r="B273" s="369"/>
      <c r="C273" s="369"/>
      <c r="D273" s="369"/>
      <c r="E273" s="369"/>
      <c r="F273" s="369"/>
      <c r="G273" s="369"/>
      <c r="H273" s="369"/>
      <c r="I273" s="369"/>
      <c r="J273" s="369"/>
      <c r="K273" s="369"/>
      <c r="L273" s="369"/>
      <c r="M273" s="369"/>
      <c r="N273" s="369"/>
      <c r="O273" s="369"/>
      <c r="P273" s="369"/>
    </row>
    <row r="274" spans="1:16">
      <c r="A274" s="369"/>
      <c r="B274" s="369"/>
      <c r="C274" s="369"/>
      <c r="D274" s="369"/>
      <c r="E274" s="369"/>
      <c r="F274" s="369"/>
      <c r="G274" s="369"/>
      <c r="H274" s="369"/>
      <c r="I274" s="369"/>
      <c r="J274" s="369"/>
      <c r="K274" s="369"/>
      <c r="L274" s="369"/>
      <c r="M274" s="369"/>
      <c r="N274" s="369"/>
      <c r="O274" s="369"/>
      <c r="P274" s="369"/>
    </row>
    <row r="275" spans="1:16">
      <c r="A275" s="369"/>
      <c r="B275" s="369"/>
      <c r="C275" s="369"/>
      <c r="D275" s="369"/>
      <c r="E275" s="369"/>
      <c r="F275" s="369"/>
      <c r="G275" s="369"/>
      <c r="H275" s="369"/>
      <c r="I275" s="369"/>
      <c r="J275" s="369"/>
      <c r="K275" s="369"/>
      <c r="L275" s="369"/>
      <c r="M275" s="369"/>
      <c r="N275" s="369"/>
      <c r="O275" s="369"/>
      <c r="P275" s="369"/>
    </row>
    <row r="276" spans="1:16">
      <c r="A276" s="369"/>
      <c r="B276" s="369"/>
      <c r="C276" s="369"/>
      <c r="D276" s="369"/>
      <c r="E276" s="369"/>
      <c r="F276" s="369"/>
      <c r="G276" s="369"/>
      <c r="H276" s="369"/>
      <c r="I276" s="369"/>
      <c r="J276" s="369"/>
      <c r="K276" s="369"/>
      <c r="L276" s="369"/>
      <c r="M276" s="369"/>
      <c r="N276" s="369"/>
      <c r="O276" s="369"/>
      <c r="P276" s="369"/>
    </row>
    <row r="277" spans="1:16">
      <c r="A277" s="369"/>
      <c r="B277" s="369"/>
      <c r="C277" s="369"/>
      <c r="D277" s="369"/>
      <c r="E277" s="369"/>
      <c r="F277" s="369"/>
      <c r="G277" s="369"/>
      <c r="H277" s="369"/>
      <c r="I277" s="369"/>
      <c r="J277" s="369"/>
      <c r="K277" s="369"/>
      <c r="L277" s="369"/>
      <c r="M277" s="369"/>
      <c r="N277" s="369"/>
      <c r="O277" s="369"/>
      <c r="P277" s="369"/>
    </row>
    <row r="278" spans="1:16">
      <c r="A278" s="369"/>
      <c r="B278" s="369"/>
      <c r="C278" s="369"/>
      <c r="D278" s="369"/>
      <c r="E278" s="369"/>
      <c r="F278" s="369"/>
      <c r="G278" s="369"/>
      <c r="H278" s="369"/>
      <c r="I278" s="369"/>
      <c r="J278" s="369"/>
      <c r="K278" s="369"/>
      <c r="L278" s="369"/>
      <c r="M278" s="369"/>
      <c r="N278" s="369"/>
      <c r="O278" s="369"/>
      <c r="P278" s="369"/>
    </row>
    <row r="279" spans="1:16">
      <c r="A279" s="369"/>
      <c r="B279" s="369"/>
      <c r="C279" s="369"/>
      <c r="D279" s="369"/>
      <c r="E279" s="369"/>
      <c r="F279" s="369"/>
      <c r="G279" s="369"/>
      <c r="H279" s="369"/>
      <c r="I279" s="369"/>
      <c r="J279" s="369"/>
      <c r="K279" s="369"/>
      <c r="L279" s="369"/>
      <c r="M279" s="369"/>
      <c r="N279" s="369"/>
      <c r="O279" s="369"/>
      <c r="P279" s="369"/>
    </row>
    <row r="280" spans="1:16">
      <c r="A280" s="369"/>
      <c r="B280" s="369"/>
      <c r="C280" s="369"/>
      <c r="D280" s="369"/>
      <c r="E280" s="369"/>
      <c r="F280" s="369"/>
      <c r="G280" s="369"/>
      <c r="H280" s="369"/>
      <c r="I280" s="369"/>
      <c r="J280" s="369"/>
      <c r="K280" s="369"/>
      <c r="L280" s="369"/>
      <c r="M280" s="369"/>
      <c r="N280" s="369"/>
      <c r="O280" s="369"/>
      <c r="P280" s="369"/>
    </row>
    <row r="281" spans="1:16">
      <c r="A281" s="369"/>
      <c r="B281" s="369"/>
      <c r="C281" s="369"/>
      <c r="D281" s="369"/>
      <c r="E281" s="369"/>
      <c r="F281" s="369"/>
      <c r="G281" s="369"/>
      <c r="H281" s="369"/>
      <c r="I281" s="369"/>
      <c r="J281" s="369"/>
      <c r="K281" s="369"/>
      <c r="L281" s="369"/>
      <c r="M281" s="369"/>
      <c r="N281" s="369"/>
      <c r="O281" s="369"/>
      <c r="P281" s="369"/>
    </row>
    <row r="282" spans="1:16">
      <c r="A282" s="369"/>
      <c r="B282" s="369"/>
      <c r="C282" s="369"/>
      <c r="D282" s="369"/>
      <c r="E282" s="369"/>
      <c r="F282" s="369"/>
      <c r="G282" s="369"/>
      <c r="H282" s="369"/>
      <c r="I282" s="369"/>
      <c r="J282" s="369"/>
      <c r="K282" s="369"/>
      <c r="L282" s="369"/>
      <c r="M282" s="369"/>
      <c r="N282" s="369"/>
      <c r="O282" s="369"/>
      <c r="P282" s="369"/>
    </row>
    <row r="283" spans="1:16">
      <c r="A283" s="369"/>
      <c r="B283" s="369"/>
      <c r="C283" s="369"/>
      <c r="D283" s="369"/>
      <c r="E283" s="369"/>
      <c r="F283" s="369"/>
      <c r="G283" s="369"/>
      <c r="H283" s="369"/>
      <c r="I283" s="369"/>
      <c r="J283" s="369"/>
      <c r="K283" s="369"/>
      <c r="L283" s="369"/>
      <c r="M283" s="369"/>
      <c r="N283" s="369"/>
      <c r="O283" s="369"/>
      <c r="P283" s="369"/>
    </row>
    <row r="284" spans="1:16">
      <c r="A284" s="369"/>
      <c r="B284" s="369"/>
      <c r="C284" s="369"/>
      <c r="D284" s="369"/>
      <c r="E284" s="369"/>
      <c r="F284" s="369"/>
      <c r="G284" s="369"/>
      <c r="H284" s="369"/>
      <c r="I284" s="369"/>
      <c r="J284" s="369"/>
      <c r="K284" s="369"/>
      <c r="L284" s="369"/>
      <c r="M284" s="369"/>
      <c r="N284" s="369"/>
      <c r="O284" s="369"/>
      <c r="P284" s="369"/>
    </row>
    <row r="285" spans="1:16">
      <c r="A285" s="369"/>
      <c r="B285" s="369"/>
      <c r="C285" s="369"/>
      <c r="D285" s="369"/>
      <c r="E285" s="369"/>
      <c r="F285" s="369"/>
      <c r="G285" s="369"/>
      <c r="H285" s="369"/>
      <c r="I285" s="369"/>
      <c r="J285" s="369"/>
      <c r="K285" s="369"/>
      <c r="L285" s="369"/>
      <c r="M285" s="369"/>
      <c r="N285" s="369"/>
      <c r="O285" s="369"/>
      <c r="P285" s="369"/>
    </row>
    <row r="286" spans="1:16">
      <c r="A286" s="369"/>
      <c r="B286" s="369"/>
      <c r="C286" s="369"/>
      <c r="D286" s="369"/>
      <c r="E286" s="369"/>
      <c r="F286" s="369"/>
      <c r="G286" s="369"/>
      <c r="H286" s="369"/>
      <c r="I286" s="369"/>
      <c r="J286" s="369"/>
      <c r="K286" s="369"/>
      <c r="L286" s="369"/>
      <c r="M286" s="369"/>
      <c r="N286" s="369"/>
      <c r="O286" s="369"/>
      <c r="P286" s="369"/>
    </row>
    <row r="287" spans="1:16">
      <c r="A287" s="369"/>
      <c r="B287" s="369"/>
      <c r="C287" s="369"/>
      <c r="D287" s="369"/>
      <c r="E287" s="369"/>
      <c r="F287" s="369"/>
      <c r="G287" s="369"/>
      <c r="H287" s="369"/>
      <c r="I287" s="369"/>
      <c r="J287" s="369"/>
      <c r="K287" s="369"/>
      <c r="L287" s="369"/>
      <c r="M287" s="369"/>
      <c r="N287" s="369"/>
      <c r="O287" s="369"/>
      <c r="P287" s="369"/>
    </row>
    <row r="288" spans="1:16">
      <c r="A288" s="369"/>
      <c r="B288" s="369"/>
      <c r="C288" s="369"/>
      <c r="D288" s="369"/>
      <c r="E288" s="369"/>
      <c r="F288" s="369"/>
      <c r="G288" s="369"/>
      <c r="H288" s="369"/>
      <c r="I288" s="369"/>
      <c r="J288" s="369"/>
      <c r="K288" s="369"/>
      <c r="L288" s="369"/>
      <c r="M288" s="369"/>
      <c r="N288" s="369"/>
      <c r="O288" s="369"/>
      <c r="P288" s="369"/>
    </row>
    <row r="289" spans="1:16">
      <c r="A289" s="369"/>
      <c r="B289" s="369"/>
      <c r="C289" s="369"/>
      <c r="D289" s="369"/>
      <c r="E289" s="369"/>
      <c r="F289" s="369"/>
      <c r="G289" s="369"/>
      <c r="H289" s="369"/>
      <c r="I289" s="369"/>
      <c r="J289" s="369"/>
      <c r="K289" s="369"/>
      <c r="L289" s="369"/>
      <c r="M289" s="369"/>
      <c r="N289" s="369"/>
      <c r="O289" s="369"/>
      <c r="P289" s="369"/>
    </row>
    <row r="290" spans="1:16">
      <c r="A290" s="369"/>
      <c r="B290" s="369"/>
      <c r="C290" s="369"/>
      <c r="D290" s="369"/>
      <c r="E290" s="369"/>
      <c r="F290" s="369"/>
      <c r="G290" s="369"/>
      <c r="H290" s="369"/>
      <c r="I290" s="369"/>
      <c r="J290" s="369"/>
      <c r="K290" s="369"/>
      <c r="L290" s="369"/>
      <c r="M290" s="369"/>
      <c r="N290" s="369"/>
      <c r="O290" s="369"/>
      <c r="P290" s="369"/>
    </row>
    <row r="291" spans="1:16">
      <c r="A291" s="369"/>
      <c r="B291" s="369"/>
      <c r="C291" s="369"/>
      <c r="D291" s="369"/>
      <c r="E291" s="369"/>
      <c r="F291" s="369"/>
      <c r="G291" s="369"/>
      <c r="H291" s="369"/>
      <c r="I291" s="369"/>
      <c r="J291" s="369"/>
      <c r="K291" s="369"/>
      <c r="L291" s="369"/>
      <c r="M291" s="369"/>
      <c r="N291" s="369"/>
      <c r="O291" s="369"/>
      <c r="P291" s="369"/>
    </row>
    <row r="292" spans="1:16">
      <c r="A292" s="369"/>
      <c r="B292" s="369"/>
      <c r="C292" s="369"/>
      <c r="D292" s="369"/>
      <c r="E292" s="369"/>
      <c r="F292" s="369"/>
      <c r="G292" s="369"/>
      <c r="H292" s="369"/>
      <c r="I292" s="369"/>
      <c r="J292" s="369"/>
      <c r="K292" s="369"/>
      <c r="L292" s="369"/>
      <c r="M292" s="369"/>
      <c r="N292" s="369"/>
      <c r="O292" s="369"/>
      <c r="P292" s="369"/>
    </row>
    <row r="293" spans="1:16">
      <c r="A293" s="369"/>
      <c r="B293" s="369"/>
      <c r="C293" s="369"/>
      <c r="D293" s="369"/>
      <c r="E293" s="369"/>
      <c r="F293" s="369"/>
      <c r="G293" s="369"/>
      <c r="H293" s="369"/>
      <c r="I293" s="369"/>
      <c r="J293" s="369"/>
      <c r="K293" s="369"/>
      <c r="L293" s="369"/>
      <c r="M293" s="369"/>
      <c r="N293" s="369"/>
      <c r="O293" s="369"/>
      <c r="P293" s="369"/>
    </row>
    <row r="294" spans="1:16">
      <c r="A294" s="369"/>
      <c r="B294" s="369"/>
      <c r="C294" s="369"/>
      <c r="D294" s="369"/>
      <c r="E294" s="369"/>
      <c r="F294" s="369"/>
      <c r="G294" s="369"/>
      <c r="H294" s="369"/>
      <c r="I294" s="369"/>
      <c r="J294" s="369"/>
      <c r="K294" s="369"/>
      <c r="L294" s="369"/>
      <c r="M294" s="369"/>
      <c r="N294" s="369"/>
      <c r="O294" s="369"/>
      <c r="P294" s="369"/>
    </row>
    <row r="295" spans="1:16">
      <c r="A295" s="369"/>
      <c r="B295" s="369"/>
      <c r="C295" s="369"/>
      <c r="D295" s="369"/>
      <c r="E295" s="369"/>
      <c r="F295" s="369"/>
      <c r="G295" s="369"/>
      <c r="H295" s="369"/>
      <c r="I295" s="369"/>
      <c r="J295" s="369"/>
      <c r="K295" s="369"/>
      <c r="L295" s="369"/>
      <c r="M295" s="369"/>
      <c r="N295" s="369"/>
      <c r="O295" s="369"/>
      <c r="P295" s="369"/>
    </row>
    <row r="296" spans="1:16">
      <c r="A296" s="369"/>
      <c r="B296" s="369"/>
      <c r="C296" s="369"/>
      <c r="D296" s="369"/>
      <c r="E296" s="369"/>
      <c r="F296" s="369"/>
      <c r="G296" s="369"/>
      <c r="H296" s="369"/>
      <c r="I296" s="369"/>
      <c r="J296" s="369"/>
      <c r="K296" s="369"/>
      <c r="L296" s="369"/>
      <c r="M296" s="369"/>
      <c r="N296" s="369"/>
      <c r="O296" s="369"/>
      <c r="P296" s="369"/>
    </row>
    <row r="297" spans="1:16">
      <c r="A297" s="369"/>
      <c r="B297" s="369"/>
      <c r="C297" s="369"/>
      <c r="D297" s="369"/>
      <c r="E297" s="369"/>
      <c r="F297" s="369"/>
      <c r="G297" s="369"/>
      <c r="H297" s="369"/>
      <c r="I297" s="369"/>
      <c r="J297" s="369"/>
      <c r="K297" s="369"/>
      <c r="L297" s="369"/>
      <c r="M297" s="369"/>
      <c r="N297" s="369"/>
      <c r="O297" s="369"/>
      <c r="P297" s="369"/>
    </row>
    <row r="298" spans="1:16">
      <c r="A298" s="369"/>
      <c r="B298" s="369"/>
      <c r="C298" s="369"/>
      <c r="D298" s="369"/>
      <c r="E298" s="369"/>
      <c r="F298" s="369"/>
      <c r="G298" s="369"/>
      <c r="H298" s="369"/>
      <c r="I298" s="369"/>
      <c r="J298" s="369"/>
      <c r="K298" s="369"/>
      <c r="L298" s="369"/>
      <c r="M298" s="369"/>
      <c r="N298" s="369"/>
      <c r="O298" s="369"/>
      <c r="P298" s="369"/>
    </row>
    <row r="299" spans="1:16">
      <c r="A299" s="369"/>
      <c r="B299" s="369"/>
      <c r="C299" s="369"/>
      <c r="D299" s="369"/>
      <c r="E299" s="369"/>
      <c r="F299" s="369"/>
      <c r="G299" s="369"/>
      <c r="H299" s="369"/>
      <c r="I299" s="369"/>
      <c r="J299" s="369"/>
      <c r="K299" s="369"/>
      <c r="L299" s="369"/>
      <c r="M299" s="369"/>
      <c r="N299" s="369"/>
      <c r="O299" s="369"/>
      <c r="P299" s="369"/>
    </row>
    <row r="300" spans="1:16">
      <c r="A300" s="369"/>
      <c r="B300" s="369"/>
      <c r="C300" s="369"/>
      <c r="D300" s="369"/>
      <c r="E300" s="369"/>
      <c r="F300" s="369"/>
      <c r="G300" s="369"/>
      <c r="H300" s="369"/>
      <c r="I300" s="369"/>
      <c r="J300" s="369"/>
      <c r="K300" s="369"/>
      <c r="L300" s="369"/>
      <c r="M300" s="369"/>
      <c r="N300" s="369"/>
      <c r="O300" s="369"/>
      <c r="P300" s="369"/>
    </row>
    <row r="301" spans="1:16">
      <c r="A301" s="369"/>
      <c r="B301" s="369"/>
      <c r="C301" s="369"/>
      <c r="D301" s="369"/>
      <c r="E301" s="369"/>
      <c r="F301" s="369"/>
      <c r="G301" s="369"/>
      <c r="H301" s="369"/>
      <c r="I301" s="369"/>
      <c r="J301" s="369"/>
      <c r="K301" s="369"/>
      <c r="L301" s="369"/>
      <c r="M301" s="369"/>
      <c r="N301" s="369"/>
      <c r="O301" s="369"/>
      <c r="P301" s="369"/>
    </row>
    <row r="302" spans="1:16">
      <c r="A302" s="369"/>
      <c r="B302" s="369"/>
      <c r="C302" s="369"/>
      <c r="D302" s="369"/>
      <c r="E302" s="369"/>
      <c r="F302" s="369"/>
      <c r="G302" s="369"/>
      <c r="H302" s="369"/>
      <c r="I302" s="369"/>
      <c r="J302" s="369"/>
      <c r="K302" s="369"/>
      <c r="L302" s="369"/>
      <c r="M302" s="369"/>
      <c r="N302" s="369"/>
      <c r="O302" s="369"/>
      <c r="P302" s="369"/>
    </row>
    <row r="303" spans="1:16">
      <c r="A303" s="369"/>
      <c r="B303" s="369"/>
      <c r="C303" s="369"/>
      <c r="D303" s="369"/>
      <c r="E303" s="369"/>
      <c r="F303" s="369"/>
      <c r="G303" s="369"/>
      <c r="H303" s="369"/>
      <c r="I303" s="369"/>
      <c r="J303" s="369"/>
      <c r="K303" s="369"/>
      <c r="L303" s="369"/>
      <c r="M303" s="369"/>
      <c r="N303" s="369"/>
      <c r="O303" s="369"/>
      <c r="P303" s="369"/>
    </row>
    <row r="304" spans="1:16">
      <c r="A304" s="369"/>
      <c r="B304" s="369"/>
      <c r="C304" s="369"/>
      <c r="D304" s="369"/>
      <c r="E304" s="369"/>
      <c r="F304" s="369"/>
      <c r="G304" s="369"/>
      <c r="H304" s="369"/>
      <c r="I304" s="369"/>
      <c r="J304" s="369"/>
      <c r="K304" s="369"/>
      <c r="L304" s="369"/>
      <c r="M304" s="369"/>
      <c r="N304" s="369"/>
      <c r="O304" s="369"/>
      <c r="P304" s="369"/>
    </row>
    <row r="305" spans="1:16">
      <c r="A305" s="369"/>
      <c r="B305" s="369"/>
      <c r="C305" s="369"/>
      <c r="D305" s="369"/>
      <c r="E305" s="369"/>
      <c r="F305" s="369"/>
      <c r="G305" s="369"/>
      <c r="H305" s="369"/>
      <c r="I305" s="369"/>
      <c r="J305" s="369"/>
      <c r="K305" s="369"/>
      <c r="L305" s="369"/>
      <c r="M305" s="369"/>
      <c r="N305" s="369"/>
      <c r="O305" s="369"/>
      <c r="P305" s="369"/>
    </row>
    <row r="306" spans="1:16">
      <c r="A306" s="369"/>
      <c r="B306" s="369"/>
      <c r="C306" s="369"/>
      <c r="D306" s="369"/>
      <c r="E306" s="369"/>
      <c r="F306" s="369"/>
      <c r="G306" s="369"/>
      <c r="H306" s="369"/>
      <c r="I306" s="369"/>
      <c r="J306" s="369"/>
      <c r="K306" s="369"/>
      <c r="L306" s="369"/>
      <c r="M306" s="369"/>
      <c r="N306" s="369"/>
      <c r="O306" s="369"/>
      <c r="P306" s="369"/>
    </row>
    <row r="307" spans="1:16">
      <c r="A307" s="369"/>
      <c r="B307" s="369"/>
      <c r="C307" s="369"/>
      <c r="D307" s="369"/>
      <c r="E307" s="369"/>
      <c r="F307" s="369"/>
      <c r="G307" s="369"/>
      <c r="H307" s="369"/>
      <c r="I307" s="369"/>
      <c r="J307" s="369"/>
      <c r="K307" s="369"/>
      <c r="L307" s="369"/>
      <c r="M307" s="369"/>
      <c r="N307" s="369"/>
      <c r="O307" s="369"/>
      <c r="P307" s="369"/>
    </row>
    <row r="308" spans="1:16">
      <c r="A308" s="369"/>
      <c r="B308" s="369"/>
      <c r="C308" s="369"/>
      <c r="D308" s="369"/>
      <c r="E308" s="369"/>
      <c r="F308" s="369"/>
      <c r="G308" s="369"/>
      <c r="H308" s="369"/>
      <c r="I308" s="369"/>
      <c r="J308" s="369"/>
      <c r="K308" s="369"/>
      <c r="L308" s="369"/>
      <c r="M308" s="369"/>
      <c r="N308" s="369"/>
      <c r="O308" s="369"/>
      <c r="P308" s="369"/>
    </row>
    <row r="309" spans="1:16">
      <c r="A309" s="369"/>
      <c r="B309" s="369"/>
      <c r="C309" s="369"/>
      <c r="D309" s="369"/>
      <c r="E309" s="369"/>
      <c r="F309" s="369"/>
      <c r="G309" s="369"/>
      <c r="H309" s="369"/>
      <c r="I309" s="369"/>
      <c r="J309" s="369"/>
      <c r="K309" s="369"/>
      <c r="L309" s="369"/>
      <c r="M309" s="369"/>
      <c r="N309" s="369"/>
      <c r="O309" s="369"/>
      <c r="P309" s="369"/>
    </row>
    <row r="310" spans="1:16">
      <c r="A310" s="369"/>
      <c r="B310" s="369"/>
      <c r="C310" s="369"/>
      <c r="D310" s="369"/>
      <c r="E310" s="369"/>
      <c r="F310" s="369"/>
      <c r="G310" s="369"/>
      <c r="H310" s="369"/>
      <c r="I310" s="369"/>
      <c r="J310" s="369"/>
      <c r="K310" s="369"/>
      <c r="L310" s="369"/>
      <c r="M310" s="369"/>
      <c r="N310" s="369"/>
      <c r="O310" s="369"/>
      <c r="P310" s="369"/>
    </row>
    <row r="311" spans="1:16">
      <c r="A311" s="369"/>
      <c r="B311" s="369"/>
      <c r="C311" s="369"/>
      <c r="D311" s="369"/>
      <c r="E311" s="369"/>
      <c r="F311" s="369"/>
      <c r="G311" s="369"/>
      <c r="H311" s="369"/>
      <c r="I311" s="369"/>
      <c r="J311" s="369"/>
      <c r="K311" s="369"/>
      <c r="L311" s="369"/>
      <c r="M311" s="369"/>
      <c r="N311" s="369"/>
      <c r="O311" s="369"/>
      <c r="P311" s="369"/>
    </row>
    <row r="312" spans="1:16">
      <c r="A312" s="369"/>
      <c r="B312" s="369"/>
      <c r="C312" s="369"/>
      <c r="D312" s="369"/>
      <c r="E312" s="369"/>
      <c r="F312" s="369"/>
      <c r="G312" s="369"/>
      <c r="H312" s="369"/>
      <c r="I312" s="369"/>
      <c r="J312" s="369"/>
      <c r="K312" s="369"/>
      <c r="L312" s="369"/>
      <c r="M312" s="369"/>
      <c r="N312" s="369"/>
      <c r="O312" s="369"/>
      <c r="P312" s="369"/>
    </row>
    <row r="313" spans="1:16">
      <c r="A313" s="369"/>
      <c r="B313" s="369"/>
      <c r="C313" s="369"/>
      <c r="D313" s="369"/>
      <c r="E313" s="369"/>
      <c r="F313" s="369"/>
      <c r="G313" s="369"/>
      <c r="H313" s="369"/>
      <c r="I313" s="369"/>
      <c r="J313" s="369"/>
      <c r="K313" s="369"/>
      <c r="L313" s="369"/>
      <c r="M313" s="369"/>
      <c r="N313" s="369"/>
      <c r="O313" s="369"/>
      <c r="P313" s="369"/>
    </row>
    <row r="314" spans="1:16">
      <c r="A314" s="369"/>
      <c r="B314" s="369"/>
      <c r="C314" s="369"/>
      <c r="D314" s="369"/>
      <c r="E314" s="369"/>
      <c r="F314" s="369"/>
      <c r="G314" s="369"/>
      <c r="H314" s="369"/>
      <c r="I314" s="369"/>
      <c r="J314" s="369"/>
      <c r="K314" s="369"/>
      <c r="L314" s="369"/>
      <c r="M314" s="369"/>
      <c r="N314" s="369"/>
      <c r="O314" s="369"/>
      <c r="P314" s="369"/>
    </row>
    <row r="315" spans="1:16">
      <c r="A315" s="369"/>
      <c r="B315" s="369"/>
      <c r="C315" s="369"/>
      <c r="D315" s="369"/>
      <c r="E315" s="369"/>
      <c r="F315" s="369"/>
      <c r="G315" s="369"/>
      <c r="H315" s="369"/>
      <c r="I315" s="369"/>
      <c r="J315" s="369"/>
      <c r="K315" s="369"/>
      <c r="L315" s="369"/>
      <c r="M315" s="369"/>
      <c r="N315" s="369"/>
      <c r="O315" s="369"/>
      <c r="P315" s="369"/>
    </row>
    <row r="316" spans="1:16">
      <c r="A316" s="369"/>
      <c r="B316" s="369"/>
      <c r="C316" s="369"/>
      <c r="D316" s="369"/>
      <c r="E316" s="369"/>
      <c r="F316" s="369"/>
      <c r="G316" s="369"/>
      <c r="H316" s="369"/>
      <c r="I316" s="369"/>
      <c r="J316" s="369"/>
      <c r="K316" s="369"/>
      <c r="L316" s="369"/>
      <c r="M316" s="369"/>
      <c r="N316" s="369"/>
      <c r="O316" s="369"/>
      <c r="P316" s="369"/>
    </row>
    <row r="317" spans="1:16">
      <c r="A317" s="369"/>
      <c r="B317" s="369"/>
      <c r="C317" s="369"/>
      <c r="D317" s="369"/>
      <c r="E317" s="369"/>
      <c r="F317" s="369"/>
      <c r="G317" s="369"/>
      <c r="H317" s="369"/>
      <c r="I317" s="369"/>
      <c r="J317" s="369"/>
      <c r="K317" s="369"/>
      <c r="L317" s="369"/>
      <c r="M317" s="369"/>
      <c r="N317" s="369"/>
      <c r="O317" s="369"/>
      <c r="P317" s="369"/>
    </row>
    <row r="318" spans="1:16">
      <c r="A318" s="369"/>
      <c r="B318" s="369"/>
      <c r="C318" s="369"/>
      <c r="D318" s="369"/>
      <c r="E318" s="369"/>
      <c r="F318" s="369"/>
      <c r="G318" s="369"/>
      <c r="H318" s="369"/>
      <c r="I318" s="369"/>
      <c r="J318" s="369"/>
      <c r="K318" s="369"/>
      <c r="L318" s="369"/>
      <c r="M318" s="369"/>
      <c r="N318" s="369"/>
      <c r="O318" s="369"/>
      <c r="P318" s="369"/>
    </row>
    <row r="319" spans="1:16">
      <c r="A319" s="369"/>
      <c r="B319" s="369"/>
      <c r="C319" s="369"/>
      <c r="D319" s="369"/>
      <c r="E319" s="369"/>
      <c r="F319" s="369"/>
      <c r="G319" s="369"/>
      <c r="H319" s="369"/>
      <c r="I319" s="369"/>
      <c r="J319" s="369"/>
      <c r="K319" s="369"/>
      <c r="L319" s="369"/>
      <c r="M319" s="369"/>
      <c r="N319" s="369"/>
      <c r="O319" s="369"/>
      <c r="P319" s="369"/>
    </row>
    <row r="320" spans="1:16">
      <c r="A320" s="369"/>
      <c r="B320" s="369"/>
      <c r="C320" s="369"/>
      <c r="D320" s="369"/>
      <c r="E320" s="369"/>
      <c r="F320" s="369"/>
      <c r="G320" s="369"/>
      <c r="H320" s="369"/>
      <c r="I320" s="369"/>
      <c r="J320" s="369"/>
      <c r="K320" s="369"/>
      <c r="L320" s="369"/>
      <c r="M320" s="369"/>
      <c r="N320" s="369"/>
      <c r="O320" s="369"/>
      <c r="P320" s="369"/>
    </row>
    <row r="321" spans="1:16">
      <c r="A321" s="369"/>
      <c r="B321" s="369"/>
      <c r="C321" s="369"/>
      <c r="D321" s="369"/>
      <c r="E321" s="369"/>
      <c r="F321" s="369"/>
      <c r="G321" s="369"/>
      <c r="H321" s="369"/>
      <c r="I321" s="369"/>
      <c r="J321" s="369"/>
      <c r="K321" s="369"/>
      <c r="L321" s="369"/>
      <c r="M321" s="369"/>
      <c r="N321" s="369"/>
      <c r="O321" s="369"/>
      <c r="P321" s="369"/>
    </row>
    <row r="322" spans="1:16">
      <c r="A322" s="369"/>
      <c r="B322" s="369"/>
      <c r="C322" s="369"/>
      <c r="D322" s="369"/>
      <c r="E322" s="369"/>
      <c r="F322" s="369"/>
      <c r="G322" s="369"/>
      <c r="H322" s="369"/>
      <c r="I322" s="369"/>
      <c r="J322" s="369"/>
      <c r="K322" s="369"/>
      <c r="L322" s="369"/>
      <c r="M322" s="369"/>
      <c r="N322" s="369"/>
      <c r="O322" s="369"/>
      <c r="P322" s="369"/>
    </row>
    <row r="323" spans="1:16">
      <c r="A323" s="369"/>
      <c r="B323" s="369"/>
      <c r="C323" s="369"/>
      <c r="D323" s="369"/>
      <c r="E323" s="369"/>
      <c r="F323" s="369"/>
      <c r="G323" s="369"/>
      <c r="H323" s="369"/>
      <c r="I323" s="369"/>
      <c r="J323" s="369"/>
      <c r="K323" s="369"/>
      <c r="L323" s="369"/>
      <c r="M323" s="369"/>
      <c r="N323" s="369"/>
      <c r="O323" s="369"/>
      <c r="P323" s="369"/>
    </row>
    <row r="324" spans="1:16">
      <c r="A324" s="369"/>
      <c r="B324" s="369"/>
      <c r="C324" s="369"/>
      <c r="D324" s="369"/>
      <c r="E324" s="369"/>
      <c r="F324" s="369"/>
      <c r="G324" s="369"/>
      <c r="H324" s="369"/>
      <c r="I324" s="369"/>
      <c r="J324" s="369"/>
      <c r="K324" s="369"/>
      <c r="L324" s="369"/>
      <c r="M324" s="369"/>
      <c r="N324" s="369"/>
      <c r="O324" s="369"/>
      <c r="P324" s="369"/>
    </row>
    <row r="325" spans="1:16">
      <c r="A325" s="369"/>
      <c r="B325" s="369"/>
      <c r="C325" s="369"/>
      <c r="D325" s="369"/>
      <c r="E325" s="369"/>
      <c r="F325" s="369"/>
      <c r="G325" s="369"/>
      <c r="H325" s="369"/>
      <c r="I325" s="369"/>
      <c r="J325" s="369"/>
      <c r="K325" s="369"/>
      <c r="L325" s="369"/>
      <c r="M325" s="369"/>
      <c r="N325" s="369"/>
      <c r="O325" s="369"/>
      <c r="P325" s="369"/>
    </row>
    <row r="326" spans="1:16">
      <c r="A326" s="369"/>
      <c r="B326" s="369"/>
      <c r="C326" s="369"/>
      <c r="D326" s="369"/>
      <c r="E326" s="369"/>
      <c r="F326" s="369"/>
      <c r="G326" s="369"/>
      <c r="H326" s="369"/>
      <c r="I326" s="369"/>
      <c r="J326" s="369"/>
      <c r="K326" s="369"/>
      <c r="L326" s="369"/>
      <c r="M326" s="369"/>
      <c r="N326" s="369"/>
      <c r="O326" s="369"/>
      <c r="P326" s="369"/>
    </row>
    <row r="327" spans="1:16">
      <c r="A327" s="369"/>
      <c r="B327" s="369"/>
      <c r="C327" s="369"/>
      <c r="D327" s="369"/>
      <c r="E327" s="369"/>
      <c r="F327" s="369"/>
      <c r="G327" s="369"/>
      <c r="H327" s="369"/>
      <c r="I327" s="369"/>
      <c r="J327" s="369"/>
      <c r="K327" s="369"/>
      <c r="L327" s="369"/>
      <c r="M327" s="369"/>
      <c r="N327" s="369"/>
      <c r="O327" s="369"/>
      <c r="P327" s="369"/>
    </row>
    <row r="328" spans="1:16">
      <c r="A328" s="369"/>
      <c r="B328" s="369"/>
      <c r="C328" s="369"/>
      <c r="D328" s="369"/>
      <c r="E328" s="369"/>
      <c r="F328" s="369"/>
      <c r="G328" s="369"/>
      <c r="H328" s="369"/>
      <c r="I328" s="369"/>
      <c r="J328" s="369"/>
      <c r="K328" s="369"/>
      <c r="L328" s="369"/>
      <c r="M328" s="369"/>
      <c r="N328" s="369"/>
      <c r="O328" s="369"/>
      <c r="P328" s="369"/>
    </row>
    <row r="329" spans="1:16">
      <c r="A329" s="369"/>
      <c r="B329" s="369"/>
      <c r="C329" s="369"/>
      <c r="D329" s="369"/>
      <c r="E329" s="369"/>
      <c r="F329" s="369"/>
      <c r="G329" s="369"/>
      <c r="H329" s="369"/>
      <c r="I329" s="369"/>
      <c r="J329" s="369"/>
      <c r="K329" s="369"/>
      <c r="L329" s="369"/>
      <c r="M329" s="369"/>
      <c r="N329" s="369"/>
      <c r="O329" s="369"/>
      <c r="P329" s="369"/>
    </row>
    <row r="330" spans="1:16">
      <c r="A330" s="369"/>
      <c r="B330" s="369"/>
      <c r="C330" s="369"/>
      <c r="D330" s="369"/>
      <c r="E330" s="369"/>
      <c r="F330" s="369"/>
      <c r="G330" s="369"/>
      <c r="H330" s="369"/>
      <c r="I330" s="369"/>
      <c r="J330" s="369"/>
      <c r="K330" s="369"/>
      <c r="L330" s="369"/>
      <c r="M330" s="369"/>
      <c r="N330" s="369"/>
      <c r="O330" s="369"/>
      <c r="P330" s="369"/>
    </row>
    <row r="331" spans="1:16">
      <c r="A331" s="369"/>
      <c r="B331" s="369"/>
      <c r="C331" s="369"/>
      <c r="D331" s="369"/>
      <c r="E331" s="369"/>
      <c r="F331" s="369"/>
      <c r="G331" s="369"/>
      <c r="H331" s="369"/>
      <c r="I331" s="369"/>
      <c r="J331" s="369"/>
      <c r="K331" s="369"/>
      <c r="L331" s="369"/>
      <c r="M331" s="369"/>
      <c r="N331" s="369"/>
      <c r="O331" s="369"/>
      <c r="P331" s="369"/>
    </row>
    <row r="332" spans="1:16">
      <c r="A332" s="369"/>
      <c r="B332" s="369"/>
      <c r="C332" s="369"/>
      <c r="D332" s="369"/>
      <c r="E332" s="369"/>
      <c r="F332" s="369"/>
      <c r="G332" s="369"/>
      <c r="H332" s="369"/>
      <c r="I332" s="369"/>
      <c r="J332" s="369"/>
      <c r="K332" s="369"/>
      <c r="L332" s="369"/>
      <c r="M332" s="369"/>
      <c r="N332" s="369"/>
      <c r="O332" s="369"/>
      <c r="P332" s="369"/>
    </row>
    <row r="333" spans="1:16">
      <c r="A333" s="369"/>
      <c r="B333" s="369"/>
      <c r="C333" s="369"/>
      <c r="D333" s="369"/>
      <c r="E333" s="369"/>
      <c r="F333" s="369"/>
      <c r="G333" s="369"/>
      <c r="H333" s="369"/>
      <c r="I333" s="369"/>
      <c r="J333" s="369"/>
      <c r="K333" s="369"/>
      <c r="L333" s="369"/>
      <c r="M333" s="369"/>
      <c r="N333" s="369"/>
      <c r="O333" s="369"/>
      <c r="P333" s="369"/>
    </row>
    <row r="334" spans="1:16">
      <c r="A334" s="369"/>
      <c r="B334" s="369"/>
      <c r="C334" s="369"/>
      <c r="D334" s="369"/>
      <c r="E334" s="369"/>
      <c r="F334" s="369"/>
      <c r="G334" s="369"/>
      <c r="H334" s="369"/>
      <c r="I334" s="369"/>
      <c r="J334" s="369"/>
      <c r="K334" s="369"/>
      <c r="L334" s="369"/>
      <c r="M334" s="369"/>
      <c r="N334" s="369"/>
      <c r="O334" s="369"/>
      <c r="P334" s="369"/>
    </row>
    <row r="335" spans="1:16">
      <c r="A335" s="369"/>
      <c r="B335" s="369"/>
      <c r="C335" s="369"/>
      <c r="D335" s="369"/>
      <c r="E335" s="369"/>
      <c r="F335" s="369"/>
      <c r="G335" s="369"/>
      <c r="H335" s="369"/>
      <c r="I335" s="369"/>
      <c r="J335" s="369"/>
      <c r="K335" s="369"/>
      <c r="L335" s="369"/>
      <c r="M335" s="369"/>
      <c r="N335" s="369"/>
      <c r="O335" s="369"/>
      <c r="P335" s="369"/>
    </row>
    <row r="336" spans="1:16">
      <c r="A336" s="369"/>
      <c r="B336" s="369"/>
      <c r="C336" s="369"/>
      <c r="D336" s="369"/>
      <c r="E336" s="369"/>
      <c r="F336" s="369"/>
      <c r="G336" s="369"/>
      <c r="H336" s="369"/>
      <c r="I336" s="369"/>
      <c r="J336" s="369"/>
      <c r="K336" s="369"/>
      <c r="L336" s="369"/>
      <c r="M336" s="369"/>
      <c r="N336" s="369"/>
      <c r="O336" s="369"/>
      <c r="P336" s="369"/>
    </row>
    <row r="337" spans="1:16">
      <c r="A337" s="369"/>
      <c r="B337" s="369"/>
      <c r="C337" s="369"/>
      <c r="D337" s="369"/>
      <c r="E337" s="369"/>
      <c r="F337" s="369"/>
      <c r="G337" s="369"/>
      <c r="H337" s="369"/>
      <c r="I337" s="369"/>
      <c r="J337" s="369"/>
      <c r="K337" s="369"/>
      <c r="L337" s="369"/>
      <c r="M337" s="369"/>
      <c r="N337" s="369"/>
      <c r="O337" s="369"/>
      <c r="P337" s="369"/>
    </row>
    <row r="338" spans="1:16">
      <c r="A338" s="369"/>
      <c r="B338" s="369"/>
      <c r="C338" s="369"/>
      <c r="D338" s="369"/>
      <c r="E338" s="369"/>
      <c r="F338" s="369"/>
      <c r="G338" s="369"/>
      <c r="H338" s="369"/>
      <c r="I338" s="369"/>
      <c r="J338" s="369"/>
      <c r="K338" s="369"/>
      <c r="L338" s="369"/>
      <c r="M338" s="369"/>
      <c r="N338" s="369"/>
      <c r="O338" s="369"/>
      <c r="P338" s="369"/>
    </row>
    <row r="339" spans="1:16">
      <c r="A339" s="369"/>
      <c r="B339" s="369"/>
      <c r="C339" s="369"/>
      <c r="D339" s="369"/>
      <c r="E339" s="369"/>
      <c r="F339" s="369"/>
      <c r="G339" s="369"/>
      <c r="H339" s="369"/>
      <c r="I339" s="369"/>
      <c r="J339" s="369"/>
      <c r="K339" s="369"/>
      <c r="L339" s="369"/>
      <c r="M339" s="369"/>
      <c r="N339" s="369"/>
      <c r="O339" s="369"/>
      <c r="P339" s="369"/>
    </row>
    <row r="340" spans="1:16">
      <c r="A340" s="369"/>
      <c r="B340" s="369"/>
      <c r="C340" s="369"/>
      <c r="D340" s="369"/>
      <c r="E340" s="369"/>
      <c r="F340" s="369"/>
      <c r="G340" s="369"/>
      <c r="H340" s="369"/>
      <c r="I340" s="369"/>
      <c r="J340" s="369"/>
      <c r="K340" s="369"/>
      <c r="L340" s="369"/>
      <c r="M340" s="369"/>
      <c r="N340" s="369"/>
      <c r="O340" s="369"/>
      <c r="P340" s="369"/>
    </row>
    <row r="341" spans="1:16">
      <c r="A341" s="369"/>
      <c r="B341" s="369"/>
      <c r="C341" s="369"/>
      <c r="D341" s="369"/>
      <c r="E341" s="369"/>
      <c r="F341" s="369"/>
      <c r="G341" s="369"/>
      <c r="H341" s="369"/>
      <c r="I341" s="369"/>
      <c r="J341" s="369"/>
      <c r="K341" s="369"/>
      <c r="L341" s="369"/>
      <c r="M341" s="369"/>
      <c r="N341" s="369"/>
      <c r="O341" s="369"/>
      <c r="P341" s="369"/>
    </row>
    <row r="342" spans="1:16">
      <c r="A342" s="369"/>
      <c r="B342" s="369"/>
      <c r="C342" s="369"/>
      <c r="D342" s="369"/>
      <c r="E342" s="369"/>
      <c r="F342" s="369"/>
      <c r="G342" s="369"/>
      <c r="H342" s="369"/>
      <c r="I342" s="369"/>
      <c r="J342" s="369"/>
      <c r="K342" s="369"/>
      <c r="L342" s="369"/>
      <c r="M342" s="369"/>
      <c r="N342" s="369"/>
      <c r="O342" s="369"/>
      <c r="P342" s="369"/>
    </row>
    <row r="343" spans="1:16">
      <c r="A343" s="369"/>
      <c r="B343" s="369"/>
      <c r="C343" s="369"/>
      <c r="D343" s="369"/>
      <c r="E343" s="369"/>
      <c r="F343" s="369"/>
      <c r="G343" s="369"/>
      <c r="H343" s="369"/>
      <c r="I343" s="369"/>
      <c r="J343" s="369"/>
      <c r="K343" s="369"/>
      <c r="L343" s="369"/>
      <c r="M343" s="369"/>
      <c r="N343" s="369"/>
      <c r="O343" s="369"/>
      <c r="P343" s="369"/>
    </row>
    <row r="344" spans="1:16">
      <c r="A344" s="369"/>
      <c r="B344" s="369"/>
      <c r="C344" s="369"/>
      <c r="D344" s="369"/>
      <c r="E344" s="369"/>
      <c r="F344" s="369"/>
      <c r="G344" s="369"/>
      <c r="H344" s="369"/>
      <c r="I344" s="369"/>
      <c r="J344" s="369"/>
      <c r="K344" s="369"/>
      <c r="L344" s="369"/>
      <c r="M344" s="369"/>
      <c r="N344" s="369"/>
      <c r="O344" s="369"/>
      <c r="P344" s="369"/>
    </row>
    <row r="345" spans="1:16">
      <c r="A345" s="369"/>
      <c r="B345" s="369"/>
      <c r="C345" s="369"/>
      <c r="D345" s="369"/>
      <c r="E345" s="369"/>
      <c r="F345" s="369"/>
      <c r="G345" s="369"/>
      <c r="H345" s="369"/>
      <c r="I345" s="369"/>
      <c r="J345" s="369"/>
      <c r="K345" s="369"/>
      <c r="L345" s="369"/>
      <c r="M345" s="369"/>
      <c r="N345" s="369"/>
      <c r="O345" s="369"/>
      <c r="P345" s="369"/>
    </row>
    <row r="346" spans="1:16">
      <c r="A346" s="369"/>
      <c r="B346" s="369"/>
      <c r="C346" s="369"/>
      <c r="D346" s="369"/>
      <c r="E346" s="369"/>
      <c r="F346" s="369"/>
      <c r="G346" s="369"/>
      <c r="H346" s="369"/>
      <c r="I346" s="369"/>
      <c r="J346" s="369"/>
      <c r="K346" s="369"/>
      <c r="L346" s="369"/>
      <c r="M346" s="369"/>
      <c r="N346" s="369"/>
      <c r="O346" s="369"/>
      <c r="P346" s="369"/>
    </row>
    <row r="347" spans="1:16">
      <c r="A347" s="369"/>
      <c r="B347" s="369"/>
      <c r="C347" s="369"/>
      <c r="D347" s="369"/>
      <c r="E347" s="369"/>
      <c r="F347" s="369"/>
      <c r="G347" s="369"/>
      <c r="H347" s="369"/>
      <c r="I347" s="369"/>
      <c r="J347" s="369"/>
      <c r="K347" s="369"/>
      <c r="L347" s="369"/>
      <c r="M347" s="369"/>
      <c r="N347" s="369"/>
      <c r="O347" s="369"/>
      <c r="P347" s="369"/>
    </row>
    <row r="348" spans="1:16">
      <c r="A348" s="369"/>
      <c r="B348" s="369"/>
      <c r="C348" s="369"/>
      <c r="D348" s="369"/>
      <c r="E348" s="369"/>
      <c r="F348" s="369"/>
      <c r="G348" s="369"/>
      <c r="H348" s="369"/>
      <c r="I348" s="369"/>
      <c r="J348" s="369"/>
      <c r="K348" s="369"/>
      <c r="L348" s="369"/>
      <c r="M348" s="369"/>
      <c r="N348" s="369"/>
      <c r="O348" s="369"/>
      <c r="P348" s="369"/>
    </row>
    <row r="349" spans="1:16">
      <c r="A349" s="369"/>
      <c r="B349" s="369"/>
      <c r="C349" s="369"/>
      <c r="D349" s="369"/>
      <c r="E349" s="369"/>
      <c r="F349" s="369"/>
      <c r="G349" s="369"/>
      <c r="H349" s="369"/>
      <c r="I349" s="369"/>
      <c r="J349" s="369"/>
      <c r="K349" s="369"/>
      <c r="L349" s="369"/>
      <c r="M349" s="369"/>
      <c r="N349" s="369"/>
      <c r="O349" s="369"/>
      <c r="P349" s="369"/>
    </row>
    <row r="350" spans="1:16">
      <c r="A350" s="369"/>
      <c r="B350" s="369"/>
      <c r="C350" s="369"/>
      <c r="D350" s="369"/>
      <c r="E350" s="369"/>
      <c r="F350" s="369"/>
      <c r="G350" s="369"/>
      <c r="H350" s="369"/>
      <c r="I350" s="369"/>
      <c r="J350" s="369"/>
      <c r="K350" s="369"/>
      <c r="L350" s="369"/>
      <c r="M350" s="369"/>
      <c r="N350" s="369"/>
      <c r="O350" s="369"/>
      <c r="P350" s="369"/>
    </row>
    <row r="351" spans="1:16">
      <c r="A351" s="369"/>
      <c r="B351" s="369"/>
      <c r="C351" s="369"/>
      <c r="D351" s="369"/>
      <c r="E351" s="369"/>
      <c r="F351" s="369"/>
      <c r="G351" s="369"/>
      <c r="H351" s="369"/>
      <c r="I351" s="369"/>
      <c r="J351" s="369"/>
      <c r="K351" s="369"/>
      <c r="L351" s="369"/>
      <c r="M351" s="369"/>
      <c r="N351" s="369"/>
      <c r="O351" s="369"/>
      <c r="P351" s="369"/>
    </row>
    <row r="352" spans="1:16">
      <c r="A352" s="369"/>
      <c r="B352" s="369"/>
      <c r="C352" s="369"/>
      <c r="D352" s="369"/>
      <c r="E352" s="369"/>
      <c r="F352" s="369"/>
      <c r="G352" s="369"/>
      <c r="H352" s="369"/>
      <c r="I352" s="369"/>
      <c r="J352" s="369"/>
      <c r="K352" s="369"/>
      <c r="L352" s="369"/>
      <c r="M352" s="369"/>
      <c r="N352" s="369"/>
      <c r="O352" s="369"/>
      <c r="P352" s="369"/>
    </row>
    <row r="353" spans="1:16">
      <c r="A353" s="369"/>
      <c r="B353" s="369"/>
      <c r="C353" s="369"/>
      <c r="D353" s="369"/>
      <c r="E353" s="369"/>
      <c r="F353" s="369"/>
      <c r="G353" s="369"/>
      <c r="H353" s="369"/>
      <c r="I353" s="369"/>
      <c r="J353" s="369"/>
      <c r="K353" s="369"/>
      <c r="L353" s="369"/>
      <c r="M353" s="369"/>
      <c r="N353" s="369"/>
      <c r="O353" s="369"/>
      <c r="P353" s="369"/>
    </row>
    <row r="354" spans="1:16">
      <c r="A354" s="369"/>
      <c r="B354" s="369"/>
      <c r="C354" s="369"/>
      <c r="D354" s="369"/>
      <c r="E354" s="369"/>
      <c r="F354" s="369"/>
      <c r="G354" s="369"/>
      <c r="H354" s="369"/>
      <c r="I354" s="369"/>
      <c r="J354" s="369"/>
      <c r="K354" s="369"/>
      <c r="L354" s="369"/>
      <c r="M354" s="369"/>
      <c r="N354" s="369"/>
      <c r="O354" s="369"/>
      <c r="P354" s="369"/>
    </row>
    <row r="355" spans="1:16">
      <c r="A355" s="369"/>
      <c r="B355" s="369"/>
      <c r="C355" s="369"/>
      <c r="D355" s="369"/>
      <c r="E355" s="369"/>
      <c r="F355" s="369"/>
      <c r="G355" s="369"/>
      <c r="H355" s="369"/>
      <c r="I355" s="369"/>
      <c r="J355" s="369"/>
      <c r="K355" s="369"/>
      <c r="L355" s="369"/>
      <c r="M355" s="369"/>
      <c r="N355" s="369"/>
      <c r="O355" s="369"/>
      <c r="P355" s="369"/>
    </row>
    <row r="356" spans="1:16">
      <c r="A356" s="369"/>
      <c r="B356" s="369"/>
      <c r="C356" s="369"/>
      <c r="D356" s="369"/>
      <c r="E356" s="369"/>
      <c r="F356" s="369"/>
      <c r="G356" s="369"/>
      <c r="H356" s="369"/>
      <c r="I356" s="369"/>
      <c r="J356" s="369"/>
      <c r="K356" s="369"/>
      <c r="L356" s="369"/>
      <c r="M356" s="369"/>
      <c r="N356" s="369"/>
      <c r="O356" s="369"/>
      <c r="P356" s="369"/>
    </row>
    <row r="357" spans="1:16">
      <c r="A357" s="369"/>
      <c r="B357" s="369"/>
      <c r="C357" s="369"/>
      <c r="D357" s="369"/>
      <c r="E357" s="369"/>
      <c r="F357" s="369"/>
      <c r="G357" s="369"/>
      <c r="H357" s="369"/>
      <c r="I357" s="369"/>
      <c r="J357" s="369"/>
      <c r="K357" s="369"/>
      <c r="L357" s="369"/>
      <c r="M357" s="369"/>
      <c r="N357" s="369"/>
      <c r="O357" s="369"/>
      <c r="P357" s="369"/>
    </row>
    <row r="358" spans="1:16">
      <c r="A358" s="369"/>
      <c r="B358" s="369"/>
      <c r="C358" s="369"/>
      <c r="D358" s="369"/>
      <c r="E358" s="369"/>
      <c r="F358" s="369"/>
      <c r="G358" s="369"/>
      <c r="H358" s="369"/>
      <c r="I358" s="369"/>
      <c r="J358" s="369"/>
      <c r="K358" s="369"/>
      <c r="L358" s="369"/>
      <c r="M358" s="369"/>
      <c r="N358" s="369"/>
      <c r="O358" s="369"/>
      <c r="P358" s="369"/>
    </row>
    <row r="359" spans="1:16">
      <c r="A359" s="369"/>
      <c r="B359" s="369"/>
      <c r="C359" s="369"/>
      <c r="D359" s="369"/>
      <c r="E359" s="369"/>
      <c r="F359" s="369"/>
      <c r="G359" s="369"/>
      <c r="H359" s="369"/>
      <c r="I359" s="369"/>
      <c r="J359" s="369"/>
      <c r="K359" s="369"/>
      <c r="L359" s="369"/>
      <c r="M359" s="369"/>
      <c r="N359" s="369"/>
      <c r="O359" s="369"/>
      <c r="P359" s="369"/>
    </row>
    <row r="360" spans="1:16">
      <c r="A360" s="369"/>
      <c r="B360" s="369"/>
      <c r="C360" s="369"/>
      <c r="D360" s="369"/>
      <c r="E360" s="369"/>
      <c r="F360" s="369"/>
      <c r="G360" s="369"/>
      <c r="H360" s="369"/>
      <c r="I360" s="369"/>
      <c r="J360" s="369"/>
      <c r="K360" s="369"/>
      <c r="L360" s="369"/>
      <c r="M360" s="369"/>
      <c r="N360" s="369"/>
      <c r="O360" s="369"/>
      <c r="P360" s="369"/>
    </row>
    <row r="361" spans="1:16">
      <c r="A361" s="369"/>
      <c r="B361" s="369"/>
      <c r="C361" s="369"/>
      <c r="D361" s="369"/>
      <c r="E361" s="369"/>
      <c r="F361" s="369"/>
      <c r="G361" s="369"/>
      <c r="H361" s="369"/>
      <c r="I361" s="369"/>
      <c r="J361" s="369"/>
      <c r="K361" s="369"/>
      <c r="L361" s="369"/>
      <c r="M361" s="369"/>
      <c r="N361" s="369"/>
      <c r="O361" s="369"/>
      <c r="P361" s="369"/>
    </row>
    <row r="362" spans="1:16">
      <c r="A362" s="369"/>
      <c r="B362" s="369"/>
      <c r="C362" s="369"/>
      <c r="D362" s="369"/>
      <c r="E362" s="369"/>
      <c r="F362" s="369"/>
      <c r="G362" s="369"/>
      <c r="H362" s="369"/>
      <c r="I362" s="369"/>
      <c r="J362" s="369"/>
      <c r="K362" s="369"/>
      <c r="L362" s="369"/>
      <c r="M362" s="369"/>
      <c r="N362" s="369"/>
      <c r="O362" s="369"/>
      <c r="P362" s="369"/>
    </row>
    <row r="363" spans="1:16">
      <c r="A363" s="369"/>
      <c r="B363" s="369"/>
      <c r="C363" s="369"/>
      <c r="D363" s="369"/>
      <c r="E363" s="369"/>
      <c r="F363" s="369"/>
      <c r="G363" s="369"/>
      <c r="H363" s="369"/>
      <c r="I363" s="369"/>
      <c r="J363" s="369"/>
      <c r="K363" s="369"/>
      <c r="L363" s="369"/>
      <c r="M363" s="369"/>
      <c r="N363" s="369"/>
      <c r="O363" s="369"/>
      <c r="P363" s="369"/>
    </row>
    <row r="364" spans="1:16">
      <c r="A364" s="369"/>
      <c r="B364" s="369"/>
      <c r="C364" s="369"/>
      <c r="D364" s="369"/>
      <c r="E364" s="369"/>
      <c r="F364" s="369"/>
      <c r="G364" s="369"/>
      <c r="H364" s="369"/>
      <c r="I364" s="369"/>
      <c r="J364" s="369"/>
      <c r="K364" s="369"/>
      <c r="L364" s="369"/>
      <c r="M364" s="369"/>
      <c r="N364" s="369"/>
      <c r="O364" s="369"/>
      <c r="P364" s="369"/>
    </row>
    <row r="365" spans="1:16">
      <c r="A365" s="369"/>
      <c r="B365" s="369"/>
      <c r="C365" s="369"/>
      <c r="D365" s="369"/>
      <c r="E365" s="369"/>
      <c r="F365" s="369"/>
      <c r="G365" s="369"/>
      <c r="H365" s="369"/>
      <c r="I365" s="369"/>
      <c r="J365" s="369"/>
      <c r="K365" s="369"/>
      <c r="L365" s="369"/>
      <c r="M365" s="369"/>
      <c r="N365" s="369"/>
      <c r="O365" s="369"/>
      <c r="P365" s="369"/>
    </row>
    <row r="366" spans="1:16">
      <c r="A366" s="369"/>
      <c r="B366" s="369"/>
      <c r="C366" s="369"/>
      <c r="D366" s="369"/>
      <c r="E366" s="369"/>
      <c r="F366" s="369"/>
      <c r="G366" s="369"/>
      <c r="H366" s="369"/>
      <c r="I366" s="369"/>
      <c r="J366" s="369"/>
      <c r="K366" s="369"/>
      <c r="L366" s="369"/>
      <c r="M366" s="369"/>
      <c r="N366" s="369"/>
      <c r="O366" s="369"/>
      <c r="P366" s="369"/>
    </row>
    <row r="367" spans="1:16">
      <c r="A367" s="369"/>
      <c r="B367" s="369"/>
      <c r="C367" s="369"/>
      <c r="D367" s="369"/>
      <c r="E367" s="369"/>
      <c r="F367" s="369"/>
      <c r="G367" s="369"/>
      <c r="H367" s="369"/>
      <c r="I367" s="369"/>
      <c r="J367" s="369"/>
      <c r="K367" s="369"/>
      <c r="L367" s="369"/>
      <c r="M367" s="369"/>
      <c r="N367" s="369"/>
      <c r="O367" s="369"/>
      <c r="P367" s="369"/>
    </row>
    <row r="368" spans="1:16">
      <c r="A368" s="369"/>
      <c r="B368" s="369"/>
      <c r="C368" s="369"/>
      <c r="D368" s="369"/>
      <c r="E368" s="369"/>
      <c r="F368" s="369"/>
      <c r="G368" s="369"/>
      <c r="H368" s="369"/>
      <c r="I368" s="369"/>
      <c r="J368" s="369"/>
      <c r="K368" s="369"/>
      <c r="L368" s="369"/>
      <c r="M368" s="369"/>
      <c r="N368" s="369"/>
      <c r="O368" s="369"/>
      <c r="P368" s="369"/>
    </row>
    <row r="369" spans="1:16">
      <c r="A369" s="369"/>
      <c r="B369" s="369"/>
      <c r="C369" s="369"/>
      <c r="D369" s="369"/>
      <c r="E369" s="369"/>
      <c r="F369" s="369"/>
      <c r="G369" s="369"/>
      <c r="H369" s="369"/>
      <c r="I369" s="369"/>
      <c r="J369" s="369"/>
      <c r="K369" s="369"/>
      <c r="L369" s="369"/>
      <c r="M369" s="369"/>
      <c r="N369" s="369"/>
      <c r="O369" s="369"/>
      <c r="P369" s="369"/>
    </row>
    <row r="370" spans="1:16">
      <c r="A370" s="369"/>
      <c r="B370" s="369"/>
      <c r="C370" s="369"/>
      <c r="D370" s="369"/>
      <c r="E370" s="369"/>
      <c r="F370" s="369"/>
      <c r="G370" s="369"/>
      <c r="H370" s="369"/>
      <c r="I370" s="369"/>
      <c r="J370" s="369"/>
      <c r="K370" s="369"/>
      <c r="L370" s="369"/>
      <c r="M370" s="369"/>
      <c r="N370" s="369"/>
      <c r="O370" s="369"/>
      <c r="P370" s="369"/>
    </row>
    <row r="371" spans="1:16">
      <c r="A371" s="369"/>
      <c r="B371" s="369"/>
      <c r="C371" s="369"/>
      <c r="D371" s="369"/>
      <c r="E371" s="369"/>
      <c r="F371" s="369"/>
      <c r="G371" s="369"/>
      <c r="H371" s="369"/>
      <c r="I371" s="369"/>
      <c r="J371" s="369"/>
      <c r="K371" s="369"/>
      <c r="L371" s="369"/>
      <c r="M371" s="369"/>
      <c r="N371" s="369"/>
      <c r="O371" s="369"/>
      <c r="P371" s="369"/>
    </row>
    <row r="372" spans="1:16">
      <c r="A372" s="369"/>
      <c r="B372" s="369"/>
      <c r="C372" s="369"/>
      <c r="D372" s="369"/>
      <c r="E372" s="369"/>
      <c r="F372" s="369"/>
      <c r="G372" s="369"/>
      <c r="H372" s="369"/>
      <c r="I372" s="369"/>
      <c r="J372" s="369"/>
      <c r="K372" s="369"/>
      <c r="L372" s="369"/>
      <c r="M372" s="369"/>
      <c r="N372" s="369"/>
      <c r="O372" s="369"/>
      <c r="P372" s="369"/>
    </row>
    <row r="373" spans="1:16">
      <c r="A373" s="369"/>
      <c r="B373" s="369"/>
      <c r="C373" s="369"/>
      <c r="D373" s="369"/>
      <c r="E373" s="369"/>
      <c r="F373" s="369"/>
      <c r="G373" s="369"/>
      <c r="H373" s="369"/>
      <c r="I373" s="369"/>
      <c r="J373" s="369"/>
      <c r="K373" s="369"/>
      <c r="L373" s="369"/>
      <c r="M373" s="369"/>
      <c r="N373" s="369"/>
      <c r="O373" s="369"/>
      <c r="P373" s="369"/>
    </row>
    <row r="374" spans="1:16">
      <c r="A374" s="369"/>
      <c r="B374" s="369"/>
      <c r="C374" s="369"/>
      <c r="D374" s="369"/>
      <c r="E374" s="369"/>
      <c r="F374" s="369"/>
      <c r="G374" s="369"/>
      <c r="H374" s="369"/>
      <c r="I374" s="369"/>
      <c r="J374" s="369"/>
      <c r="K374" s="369"/>
      <c r="L374" s="369"/>
      <c r="M374" s="369"/>
      <c r="N374" s="369"/>
      <c r="O374" s="369"/>
      <c r="P374" s="369"/>
    </row>
    <row r="375" spans="1:16">
      <c r="A375" s="369"/>
      <c r="B375" s="369"/>
      <c r="C375" s="369"/>
      <c r="D375" s="369"/>
      <c r="E375" s="369"/>
      <c r="F375" s="369"/>
      <c r="G375" s="369"/>
      <c r="H375" s="369"/>
      <c r="I375" s="369"/>
      <c r="J375" s="369"/>
      <c r="K375" s="369"/>
      <c r="L375" s="369"/>
      <c r="M375" s="369"/>
      <c r="N375" s="369"/>
      <c r="O375" s="369"/>
      <c r="P375" s="369"/>
    </row>
    <row r="376" spans="1:16">
      <c r="A376" s="369"/>
      <c r="B376" s="369"/>
      <c r="C376" s="369"/>
      <c r="D376" s="369"/>
      <c r="E376" s="369"/>
      <c r="F376" s="369"/>
      <c r="G376" s="369"/>
      <c r="H376" s="369"/>
      <c r="I376" s="369"/>
      <c r="J376" s="369"/>
      <c r="K376" s="369"/>
      <c r="L376" s="369"/>
      <c r="M376" s="369"/>
      <c r="N376" s="369"/>
      <c r="O376" s="369"/>
      <c r="P376" s="369"/>
    </row>
    <row r="377" spans="1:16">
      <c r="A377" s="369"/>
      <c r="B377" s="369"/>
      <c r="C377" s="369"/>
      <c r="D377" s="369"/>
      <c r="E377" s="369"/>
      <c r="F377" s="369"/>
      <c r="G377" s="369"/>
      <c r="H377" s="369"/>
      <c r="I377" s="369"/>
      <c r="J377" s="369"/>
      <c r="K377" s="369"/>
      <c r="L377" s="369"/>
      <c r="M377" s="369"/>
      <c r="N377" s="369"/>
      <c r="O377" s="369"/>
      <c r="P377" s="369"/>
    </row>
    <row r="378" spans="1:16">
      <c r="A378" s="369"/>
      <c r="B378" s="369"/>
      <c r="C378" s="369"/>
      <c r="D378" s="369"/>
      <c r="E378" s="369"/>
      <c r="F378" s="369"/>
      <c r="G378" s="369"/>
      <c r="H378" s="369"/>
      <c r="I378" s="369"/>
      <c r="J378" s="369"/>
      <c r="K378" s="369"/>
      <c r="L378" s="369"/>
      <c r="M378" s="369"/>
      <c r="N378" s="369"/>
      <c r="O378" s="369"/>
      <c r="P378" s="369"/>
    </row>
    <row r="379" spans="1:16">
      <c r="A379" s="369"/>
      <c r="B379" s="369"/>
      <c r="C379" s="369"/>
      <c r="D379" s="369"/>
      <c r="E379" s="369"/>
      <c r="F379" s="369"/>
      <c r="G379" s="369"/>
      <c r="H379" s="369"/>
      <c r="I379" s="369"/>
      <c r="J379" s="369"/>
      <c r="K379" s="369"/>
      <c r="L379" s="369"/>
      <c r="M379" s="369"/>
      <c r="N379" s="369"/>
      <c r="O379" s="369"/>
      <c r="P379" s="369"/>
    </row>
    <row r="380" spans="1:16">
      <c r="A380" s="369"/>
      <c r="B380" s="369"/>
      <c r="C380" s="369"/>
      <c r="D380" s="369"/>
      <c r="E380" s="369"/>
      <c r="F380" s="369"/>
      <c r="G380" s="369"/>
      <c r="H380" s="369"/>
      <c r="I380" s="369"/>
      <c r="J380" s="369"/>
      <c r="K380" s="369"/>
      <c r="L380" s="369"/>
      <c r="M380" s="369"/>
      <c r="N380" s="369"/>
      <c r="O380" s="369"/>
      <c r="P380" s="369"/>
    </row>
    <row r="381" spans="1:16">
      <c r="A381" s="369"/>
      <c r="B381" s="369"/>
      <c r="C381" s="369"/>
      <c r="D381" s="369"/>
      <c r="E381" s="369"/>
      <c r="F381" s="369"/>
      <c r="G381" s="369"/>
      <c r="H381" s="369"/>
      <c r="I381" s="369"/>
      <c r="J381" s="369"/>
      <c r="K381" s="369"/>
      <c r="L381" s="369"/>
      <c r="M381" s="369"/>
      <c r="N381" s="369"/>
      <c r="O381" s="369"/>
      <c r="P381" s="369"/>
    </row>
    <row r="382" spans="1:16">
      <c r="A382" s="369"/>
      <c r="B382" s="369"/>
      <c r="C382" s="369"/>
      <c r="D382" s="369"/>
      <c r="E382" s="369"/>
      <c r="F382" s="369"/>
      <c r="G382" s="369"/>
      <c r="H382" s="369"/>
      <c r="I382" s="369"/>
      <c r="J382" s="369"/>
      <c r="K382" s="369"/>
      <c r="L382" s="369"/>
      <c r="M382" s="369"/>
      <c r="N382" s="369"/>
      <c r="O382" s="369"/>
      <c r="P382" s="369"/>
    </row>
    <row r="383" spans="1:16">
      <c r="A383" s="369"/>
      <c r="B383" s="369"/>
      <c r="C383" s="369"/>
      <c r="D383" s="369"/>
      <c r="E383" s="369"/>
      <c r="F383" s="369"/>
      <c r="G383" s="369"/>
      <c r="H383" s="369"/>
      <c r="I383" s="369"/>
      <c r="J383" s="369"/>
      <c r="K383" s="369"/>
      <c r="L383" s="369"/>
      <c r="M383" s="369"/>
      <c r="N383" s="369"/>
      <c r="O383" s="369"/>
      <c r="P383" s="369"/>
    </row>
    <row r="384" spans="1:16">
      <c r="A384" s="369"/>
      <c r="B384" s="369"/>
      <c r="C384" s="369"/>
      <c r="D384" s="369"/>
      <c r="E384" s="369"/>
      <c r="F384" s="369"/>
      <c r="G384" s="369"/>
      <c r="H384" s="369"/>
      <c r="I384" s="369"/>
      <c r="J384" s="369"/>
      <c r="K384" s="369"/>
      <c r="L384" s="369"/>
      <c r="M384" s="369"/>
      <c r="N384" s="369"/>
      <c r="O384" s="369"/>
      <c r="P384" s="369"/>
    </row>
    <row r="385" spans="1:16">
      <c r="A385" s="369"/>
      <c r="B385" s="369"/>
      <c r="C385" s="369"/>
      <c r="D385" s="369"/>
      <c r="E385" s="369"/>
      <c r="F385" s="369"/>
      <c r="G385" s="369"/>
      <c r="H385" s="369"/>
      <c r="I385" s="369"/>
      <c r="J385" s="369"/>
      <c r="K385" s="369"/>
      <c r="L385" s="369"/>
      <c r="M385" s="369"/>
      <c r="N385" s="369"/>
      <c r="O385" s="369"/>
      <c r="P385" s="369"/>
    </row>
    <row r="386" spans="1:16">
      <c r="A386" s="369"/>
      <c r="B386" s="369"/>
      <c r="C386" s="369"/>
      <c r="D386" s="369"/>
      <c r="E386" s="369"/>
      <c r="F386" s="369"/>
      <c r="G386" s="369"/>
      <c r="H386" s="369"/>
      <c r="I386" s="369"/>
      <c r="J386" s="369"/>
      <c r="K386" s="369"/>
      <c r="L386" s="369"/>
      <c r="M386" s="369"/>
      <c r="N386" s="369"/>
      <c r="O386" s="369"/>
      <c r="P386" s="369"/>
    </row>
    <row r="387" spans="1:16">
      <c r="A387" s="369"/>
      <c r="B387" s="369"/>
      <c r="C387" s="369"/>
      <c r="D387" s="369"/>
      <c r="E387" s="369"/>
      <c r="F387" s="369"/>
      <c r="G387" s="369"/>
      <c r="H387" s="369"/>
      <c r="I387" s="369"/>
      <c r="J387" s="369"/>
      <c r="K387" s="369"/>
      <c r="L387" s="369"/>
      <c r="M387" s="369"/>
      <c r="N387" s="369"/>
      <c r="O387" s="369"/>
      <c r="P387" s="369"/>
    </row>
    <row r="388" spans="1:16">
      <c r="A388" s="369"/>
      <c r="B388" s="369"/>
      <c r="C388" s="369"/>
      <c r="D388" s="369"/>
      <c r="E388" s="369"/>
      <c r="F388" s="369"/>
      <c r="G388" s="369"/>
      <c r="H388" s="369"/>
      <c r="I388" s="369"/>
      <c r="J388" s="369"/>
      <c r="K388" s="369"/>
      <c r="L388" s="369"/>
      <c r="M388" s="369"/>
      <c r="N388" s="369"/>
      <c r="O388" s="369"/>
      <c r="P388" s="369"/>
    </row>
    <row r="389" spans="1:16">
      <c r="A389" s="369"/>
      <c r="B389" s="369"/>
      <c r="C389" s="369"/>
      <c r="D389" s="369"/>
      <c r="E389" s="369"/>
      <c r="F389" s="369"/>
      <c r="G389" s="369"/>
      <c r="H389" s="369"/>
      <c r="I389" s="369"/>
      <c r="J389" s="369"/>
      <c r="K389" s="369"/>
      <c r="L389" s="369"/>
      <c r="M389" s="369"/>
      <c r="N389" s="369"/>
      <c r="O389" s="369"/>
      <c r="P389" s="369"/>
    </row>
    <row r="390" spans="1:16">
      <c r="A390" s="369"/>
      <c r="B390" s="369"/>
      <c r="C390" s="369"/>
      <c r="D390" s="369"/>
      <c r="E390" s="369"/>
      <c r="F390" s="369"/>
      <c r="G390" s="369"/>
      <c r="H390" s="369"/>
      <c r="I390" s="369"/>
      <c r="J390" s="369"/>
      <c r="K390" s="369"/>
      <c r="L390" s="369"/>
      <c r="M390" s="369"/>
      <c r="N390" s="369"/>
      <c r="O390" s="369"/>
      <c r="P390" s="369"/>
    </row>
    <row r="391" spans="1:16">
      <c r="A391" s="369"/>
      <c r="B391" s="369"/>
      <c r="C391" s="369"/>
      <c r="D391" s="369"/>
      <c r="E391" s="369"/>
      <c r="F391" s="369"/>
      <c r="G391" s="369"/>
      <c r="H391" s="369"/>
      <c r="I391" s="369"/>
      <c r="J391" s="369"/>
      <c r="K391" s="369"/>
      <c r="L391" s="369"/>
      <c r="M391" s="369"/>
      <c r="N391" s="369"/>
      <c r="O391" s="369"/>
      <c r="P391" s="369"/>
    </row>
    <row r="392" spans="1:16">
      <c r="A392" s="369"/>
      <c r="B392" s="369"/>
      <c r="C392" s="369"/>
      <c r="D392" s="369"/>
      <c r="E392" s="369"/>
      <c r="F392" s="369"/>
      <c r="G392" s="369"/>
      <c r="H392" s="369"/>
      <c r="I392" s="369"/>
      <c r="J392" s="369"/>
      <c r="K392" s="369"/>
      <c r="L392" s="369"/>
      <c r="M392" s="369"/>
      <c r="N392" s="369"/>
      <c r="O392" s="369"/>
      <c r="P392" s="369"/>
    </row>
    <row r="393" spans="1:16">
      <c r="A393" s="369"/>
      <c r="B393" s="369"/>
      <c r="C393" s="369"/>
      <c r="D393" s="369"/>
      <c r="E393" s="369"/>
      <c r="F393" s="369"/>
      <c r="G393" s="369"/>
      <c r="H393" s="369"/>
      <c r="I393" s="369"/>
      <c r="J393" s="369"/>
      <c r="K393" s="369"/>
      <c r="L393" s="369"/>
      <c r="M393" s="369"/>
      <c r="N393" s="369"/>
      <c r="O393" s="369"/>
      <c r="P393" s="369"/>
    </row>
    <row r="394" spans="1:16">
      <c r="A394" s="369"/>
      <c r="B394" s="369"/>
      <c r="C394" s="369"/>
      <c r="D394" s="369"/>
      <c r="E394" s="369"/>
      <c r="F394" s="369"/>
      <c r="G394" s="369"/>
      <c r="H394" s="369"/>
      <c r="I394" s="369"/>
      <c r="J394" s="369"/>
      <c r="K394" s="369"/>
      <c r="L394" s="369"/>
      <c r="M394" s="369"/>
      <c r="N394" s="369"/>
      <c r="O394" s="369"/>
      <c r="P394" s="369"/>
    </row>
    <row r="395" spans="1:16">
      <c r="A395" s="369"/>
      <c r="B395" s="369"/>
      <c r="C395" s="369"/>
      <c r="D395" s="369"/>
      <c r="E395" s="369"/>
      <c r="F395" s="369"/>
      <c r="G395" s="369"/>
      <c r="H395" s="369"/>
      <c r="I395" s="369"/>
      <c r="J395" s="369"/>
      <c r="K395" s="369"/>
      <c r="L395" s="369"/>
      <c r="M395" s="369"/>
      <c r="N395" s="369"/>
      <c r="O395" s="369"/>
      <c r="P395" s="369"/>
    </row>
    <row r="396" spans="1:16">
      <c r="A396" s="369"/>
      <c r="B396" s="369"/>
      <c r="C396" s="369"/>
      <c r="D396" s="369"/>
      <c r="E396" s="369"/>
      <c r="F396" s="369"/>
      <c r="G396" s="369"/>
      <c r="H396" s="369"/>
      <c r="I396" s="369"/>
      <c r="J396" s="369"/>
      <c r="K396" s="369"/>
      <c r="L396" s="369"/>
      <c r="M396" s="369"/>
      <c r="N396" s="369"/>
      <c r="O396" s="369"/>
      <c r="P396" s="369"/>
    </row>
    <row r="397" spans="1:16">
      <c r="A397" s="369"/>
      <c r="B397" s="369"/>
      <c r="C397" s="369"/>
      <c r="D397" s="369"/>
      <c r="E397" s="369"/>
      <c r="F397" s="369"/>
      <c r="G397" s="369"/>
      <c r="H397" s="369"/>
      <c r="I397" s="369"/>
      <c r="J397" s="369"/>
      <c r="K397" s="369"/>
      <c r="L397" s="369"/>
      <c r="M397" s="369"/>
      <c r="N397" s="369"/>
      <c r="O397" s="369"/>
      <c r="P397" s="369"/>
    </row>
    <row r="398" spans="1:16">
      <c r="A398" s="369"/>
      <c r="B398" s="369"/>
      <c r="C398" s="369"/>
      <c r="D398" s="369"/>
      <c r="E398" s="369"/>
      <c r="F398" s="369"/>
      <c r="G398" s="369"/>
      <c r="H398" s="369"/>
      <c r="I398" s="369"/>
      <c r="J398" s="369"/>
      <c r="K398" s="369"/>
      <c r="L398" s="369"/>
      <c r="M398" s="369"/>
      <c r="N398" s="369"/>
      <c r="O398" s="369"/>
      <c r="P398" s="369"/>
    </row>
    <row r="399" spans="1:16">
      <c r="A399" s="369"/>
      <c r="B399" s="369"/>
      <c r="C399" s="369"/>
      <c r="D399" s="369"/>
      <c r="E399" s="369"/>
      <c r="F399" s="369"/>
      <c r="G399" s="369"/>
      <c r="H399" s="369"/>
      <c r="I399" s="369"/>
      <c r="J399" s="369"/>
      <c r="K399" s="369"/>
      <c r="L399" s="369"/>
      <c r="M399" s="369"/>
      <c r="N399" s="369"/>
      <c r="O399" s="369"/>
      <c r="P399" s="369"/>
    </row>
    <row r="400" spans="1:16">
      <c r="A400" s="369"/>
      <c r="B400" s="369"/>
      <c r="C400" s="369"/>
      <c r="D400" s="369"/>
      <c r="E400" s="369"/>
      <c r="F400" s="369"/>
      <c r="G400" s="369"/>
      <c r="H400" s="369"/>
      <c r="I400" s="369"/>
      <c r="J400" s="369"/>
      <c r="K400" s="369"/>
      <c r="L400" s="369"/>
      <c r="M400" s="369"/>
      <c r="N400" s="369"/>
      <c r="O400" s="369"/>
      <c r="P400" s="369"/>
    </row>
    <row r="401" spans="1:16">
      <c r="A401" s="369"/>
      <c r="B401" s="369"/>
      <c r="C401" s="369"/>
      <c r="D401" s="369"/>
      <c r="E401" s="369"/>
      <c r="F401" s="369"/>
      <c r="G401" s="369"/>
      <c r="H401" s="369"/>
      <c r="I401" s="369"/>
      <c r="J401" s="369"/>
      <c r="K401" s="369"/>
      <c r="L401" s="369"/>
      <c r="M401" s="369"/>
      <c r="N401" s="369"/>
      <c r="O401" s="369"/>
      <c r="P401" s="369"/>
    </row>
    <row r="402" spans="1:16">
      <c r="A402" s="369"/>
      <c r="B402" s="369"/>
      <c r="C402" s="369"/>
      <c r="D402" s="369"/>
      <c r="E402" s="369"/>
      <c r="F402" s="369"/>
      <c r="G402" s="369"/>
      <c r="H402" s="369"/>
      <c r="I402" s="369"/>
      <c r="J402" s="369"/>
      <c r="K402" s="369"/>
      <c r="L402" s="369"/>
      <c r="M402" s="369"/>
      <c r="N402" s="369"/>
      <c r="O402" s="369"/>
      <c r="P402" s="369"/>
    </row>
    <row r="403" spans="1:16">
      <c r="A403" s="369"/>
      <c r="B403" s="369"/>
      <c r="C403" s="369"/>
      <c r="D403" s="369"/>
      <c r="E403" s="369"/>
      <c r="F403" s="369"/>
      <c r="G403" s="369"/>
      <c r="H403" s="369"/>
      <c r="I403" s="369"/>
      <c r="J403" s="369"/>
      <c r="K403" s="369"/>
      <c r="L403" s="369"/>
      <c r="M403" s="369"/>
      <c r="N403" s="369"/>
      <c r="O403" s="369"/>
      <c r="P403" s="369"/>
    </row>
    <row r="404" spans="1:16">
      <c r="A404" s="369"/>
      <c r="B404" s="369"/>
      <c r="C404" s="369"/>
      <c r="D404" s="369"/>
      <c r="E404" s="369"/>
      <c r="F404" s="369"/>
      <c r="G404" s="369"/>
      <c r="H404" s="369"/>
      <c r="I404" s="369"/>
      <c r="J404" s="369"/>
      <c r="K404" s="369"/>
      <c r="L404" s="369"/>
      <c r="M404" s="369"/>
      <c r="N404" s="369"/>
      <c r="O404" s="369"/>
      <c r="P404" s="369"/>
    </row>
    <row r="405" spans="1:16">
      <c r="A405" s="369"/>
      <c r="B405" s="369"/>
      <c r="C405" s="369"/>
      <c r="D405" s="369"/>
      <c r="E405" s="369"/>
      <c r="F405" s="369"/>
      <c r="G405" s="369"/>
      <c r="H405" s="369"/>
      <c r="I405" s="369"/>
      <c r="J405" s="369"/>
      <c r="K405" s="369"/>
      <c r="L405" s="369"/>
      <c r="M405" s="369"/>
      <c r="N405" s="369"/>
      <c r="O405" s="369"/>
      <c r="P405" s="369"/>
    </row>
    <row r="406" spans="1:16">
      <c r="A406" s="369"/>
      <c r="B406" s="369"/>
      <c r="C406" s="369"/>
      <c r="D406" s="369"/>
      <c r="E406" s="369"/>
      <c r="F406" s="369"/>
      <c r="G406" s="369"/>
      <c r="H406" s="369"/>
      <c r="I406" s="369"/>
      <c r="J406" s="369"/>
      <c r="K406" s="369"/>
      <c r="L406" s="369"/>
      <c r="M406" s="369"/>
      <c r="N406" s="369"/>
      <c r="O406" s="369"/>
      <c r="P406" s="369"/>
    </row>
    <row r="407" spans="1:16">
      <c r="A407" s="369"/>
      <c r="B407" s="369"/>
      <c r="C407" s="369"/>
      <c r="D407" s="369"/>
      <c r="E407" s="369"/>
      <c r="F407" s="369"/>
      <c r="G407" s="369"/>
      <c r="H407" s="369"/>
      <c r="I407" s="369"/>
      <c r="J407" s="369"/>
      <c r="K407" s="369"/>
      <c r="L407" s="369"/>
      <c r="M407" s="369"/>
      <c r="N407" s="369"/>
      <c r="O407" s="369"/>
      <c r="P407" s="369"/>
    </row>
    <row r="408" spans="1:16">
      <c r="A408" s="369"/>
      <c r="B408" s="369"/>
      <c r="C408" s="369"/>
      <c r="D408" s="369"/>
      <c r="E408" s="369"/>
      <c r="F408" s="369"/>
      <c r="G408" s="369"/>
      <c r="H408" s="369"/>
      <c r="I408" s="369"/>
      <c r="J408" s="369"/>
      <c r="K408" s="369"/>
      <c r="L408" s="369"/>
      <c r="M408" s="369"/>
      <c r="N408" s="369"/>
      <c r="O408" s="369"/>
      <c r="P408" s="369"/>
    </row>
    <row r="409" spans="1:16">
      <c r="A409" s="369"/>
      <c r="B409" s="369"/>
      <c r="C409" s="369"/>
      <c r="D409" s="369"/>
      <c r="E409" s="369"/>
      <c r="F409" s="369"/>
      <c r="G409" s="369"/>
      <c r="H409" s="369"/>
      <c r="I409" s="369"/>
      <c r="J409" s="369"/>
      <c r="K409" s="369"/>
      <c r="L409" s="369"/>
      <c r="M409" s="369"/>
      <c r="N409" s="369"/>
      <c r="O409" s="369"/>
      <c r="P409" s="369"/>
    </row>
    <row r="410" spans="1:16">
      <c r="A410" s="369"/>
      <c r="B410" s="369"/>
      <c r="C410" s="369"/>
      <c r="D410" s="369"/>
      <c r="E410" s="369"/>
      <c r="F410" s="369"/>
      <c r="G410" s="369"/>
      <c r="H410" s="369"/>
      <c r="I410" s="369"/>
      <c r="J410" s="369"/>
      <c r="K410" s="369"/>
      <c r="L410" s="369"/>
      <c r="M410" s="369"/>
      <c r="N410" s="369"/>
      <c r="O410" s="369"/>
      <c r="P410" s="369"/>
    </row>
    <row r="411" spans="1:16">
      <c r="A411" s="369"/>
      <c r="B411" s="369"/>
      <c r="C411" s="369"/>
      <c r="D411" s="369"/>
      <c r="E411" s="369"/>
      <c r="F411" s="369"/>
      <c r="G411" s="369"/>
      <c r="H411" s="369"/>
      <c r="I411" s="369"/>
      <c r="J411" s="369"/>
      <c r="K411" s="369"/>
      <c r="L411" s="369"/>
      <c r="M411" s="369"/>
      <c r="N411" s="369"/>
      <c r="O411" s="369"/>
      <c r="P411" s="369"/>
    </row>
    <row r="412" spans="1:16">
      <c r="A412" s="369"/>
      <c r="B412" s="369"/>
      <c r="C412" s="369"/>
      <c r="D412" s="369"/>
      <c r="E412" s="369"/>
      <c r="F412" s="369"/>
      <c r="G412" s="369"/>
      <c r="H412" s="369"/>
      <c r="I412" s="369"/>
      <c r="J412" s="369"/>
      <c r="K412" s="369"/>
      <c r="L412" s="369"/>
      <c r="M412" s="369"/>
      <c r="N412" s="369"/>
      <c r="O412" s="369"/>
      <c r="P412" s="369"/>
    </row>
    <row r="413" spans="1:16">
      <c r="A413" s="369"/>
      <c r="B413" s="369"/>
      <c r="C413" s="369"/>
      <c r="D413" s="369"/>
      <c r="E413" s="369"/>
      <c r="F413" s="369"/>
      <c r="G413" s="369"/>
      <c r="H413" s="369"/>
      <c r="I413" s="369"/>
      <c r="J413" s="369"/>
      <c r="K413" s="369"/>
      <c r="L413" s="369"/>
      <c r="M413" s="369"/>
      <c r="N413" s="369"/>
      <c r="O413" s="369"/>
      <c r="P413" s="369"/>
    </row>
    <row r="414" spans="1:16">
      <c r="A414" s="369"/>
      <c r="B414" s="369"/>
      <c r="C414" s="369"/>
      <c r="D414" s="369"/>
      <c r="E414" s="369"/>
      <c r="F414" s="369"/>
      <c r="G414" s="369"/>
      <c r="H414" s="369"/>
      <c r="I414" s="369"/>
      <c r="J414" s="369"/>
      <c r="K414" s="369"/>
      <c r="L414" s="369"/>
      <c r="M414" s="369"/>
      <c r="N414" s="369"/>
      <c r="O414" s="369"/>
      <c r="P414" s="369"/>
    </row>
    <row r="415" spans="1:16">
      <c r="A415" s="369"/>
      <c r="B415" s="369"/>
      <c r="C415" s="369"/>
      <c r="D415" s="369"/>
      <c r="E415" s="369"/>
      <c r="F415" s="369"/>
      <c r="G415" s="369"/>
      <c r="H415" s="369"/>
      <c r="I415" s="369"/>
      <c r="J415" s="369"/>
      <c r="K415" s="369"/>
      <c r="L415" s="369"/>
      <c r="M415" s="369"/>
      <c r="N415" s="369"/>
      <c r="O415" s="369"/>
      <c r="P415" s="369"/>
    </row>
    <row r="416" spans="1:16">
      <c r="A416" s="369"/>
      <c r="B416" s="369"/>
      <c r="C416" s="369"/>
      <c r="D416" s="369"/>
      <c r="E416" s="369"/>
      <c r="F416" s="369"/>
      <c r="G416" s="369"/>
      <c r="H416" s="369"/>
      <c r="I416" s="369"/>
      <c r="J416" s="369"/>
      <c r="K416" s="369"/>
      <c r="L416" s="369"/>
      <c r="M416" s="369"/>
      <c r="N416" s="369"/>
      <c r="O416" s="369"/>
      <c r="P416" s="369"/>
    </row>
    <row r="417" spans="1:16">
      <c r="A417" s="369"/>
      <c r="B417" s="369"/>
      <c r="C417" s="369"/>
      <c r="D417" s="369"/>
      <c r="E417" s="369"/>
      <c r="F417" s="369"/>
      <c r="G417" s="369"/>
      <c r="H417" s="369"/>
      <c r="I417" s="369"/>
      <c r="J417" s="369"/>
      <c r="K417" s="369"/>
      <c r="L417" s="369"/>
      <c r="M417" s="369"/>
      <c r="N417" s="369"/>
      <c r="O417" s="369"/>
      <c r="P417" s="369"/>
    </row>
    <row r="418" spans="1:16">
      <c r="A418" s="369"/>
      <c r="B418" s="369"/>
      <c r="C418" s="369"/>
      <c r="D418" s="369"/>
      <c r="E418" s="369"/>
      <c r="F418" s="369"/>
      <c r="G418" s="369"/>
      <c r="H418" s="369"/>
      <c r="I418" s="369"/>
      <c r="J418" s="369"/>
      <c r="K418" s="369"/>
      <c r="L418" s="369"/>
      <c r="M418" s="369"/>
      <c r="N418" s="369"/>
      <c r="O418" s="369"/>
      <c r="P418" s="369"/>
    </row>
    <row r="419" spans="1:16">
      <c r="A419" s="369"/>
      <c r="B419" s="369"/>
      <c r="C419" s="369"/>
      <c r="D419" s="369"/>
      <c r="E419" s="369"/>
      <c r="F419" s="369"/>
      <c r="G419" s="369"/>
      <c r="H419" s="369"/>
      <c r="I419" s="369"/>
      <c r="J419" s="369"/>
      <c r="K419" s="369"/>
      <c r="L419" s="369"/>
      <c r="M419" s="369"/>
      <c r="N419" s="369"/>
      <c r="O419" s="369"/>
      <c r="P419" s="369"/>
    </row>
    <row r="420" spans="1:16">
      <c r="A420" s="369"/>
      <c r="B420" s="369"/>
      <c r="C420" s="369"/>
      <c r="D420" s="369"/>
      <c r="E420" s="369"/>
      <c r="F420" s="369"/>
      <c r="G420" s="369"/>
      <c r="H420" s="369"/>
      <c r="I420" s="369"/>
      <c r="J420" s="369"/>
      <c r="K420" s="369"/>
      <c r="L420" s="369"/>
      <c r="M420" s="369"/>
      <c r="N420" s="369"/>
      <c r="O420" s="369"/>
      <c r="P420" s="369"/>
    </row>
    <row r="421" spans="1:16">
      <c r="A421" s="369"/>
      <c r="B421" s="369"/>
      <c r="C421" s="369"/>
      <c r="D421" s="369"/>
      <c r="E421" s="369"/>
      <c r="F421" s="369"/>
      <c r="G421" s="369"/>
      <c r="H421" s="369"/>
      <c r="I421" s="369"/>
      <c r="J421" s="369"/>
      <c r="K421" s="369"/>
      <c r="L421" s="369"/>
      <c r="M421" s="369"/>
      <c r="N421" s="369"/>
      <c r="O421" s="369"/>
      <c r="P421" s="369"/>
    </row>
    <row r="422" spans="1:16">
      <c r="A422" s="369"/>
      <c r="B422" s="369"/>
      <c r="C422" s="369"/>
      <c r="D422" s="369"/>
      <c r="E422" s="369"/>
      <c r="F422" s="369"/>
      <c r="G422" s="369"/>
      <c r="H422" s="369"/>
      <c r="I422" s="369"/>
      <c r="J422" s="369"/>
      <c r="K422" s="369"/>
      <c r="L422" s="369"/>
      <c r="M422" s="369"/>
      <c r="N422" s="369"/>
      <c r="O422" s="369"/>
      <c r="P422" s="369"/>
    </row>
    <row r="423" spans="1:16">
      <c r="A423" s="369"/>
      <c r="B423" s="369"/>
      <c r="C423" s="369"/>
      <c r="D423" s="369"/>
      <c r="E423" s="369"/>
      <c r="F423" s="369"/>
      <c r="G423" s="369"/>
      <c r="H423" s="369"/>
      <c r="I423" s="369"/>
      <c r="J423" s="369"/>
      <c r="K423" s="369"/>
      <c r="L423" s="369"/>
      <c r="M423" s="369"/>
      <c r="N423" s="369"/>
      <c r="O423" s="369"/>
      <c r="P423" s="369"/>
    </row>
    <row r="424" spans="1:16">
      <c r="A424" s="369"/>
      <c r="B424" s="369"/>
      <c r="C424" s="369"/>
      <c r="D424" s="369"/>
      <c r="E424" s="369"/>
      <c r="F424" s="369"/>
      <c r="G424" s="369"/>
      <c r="H424" s="369"/>
      <c r="I424" s="369"/>
      <c r="J424" s="369"/>
      <c r="K424" s="369"/>
      <c r="L424" s="369"/>
      <c r="M424" s="369"/>
      <c r="N424" s="369"/>
      <c r="O424" s="369"/>
      <c r="P424" s="369"/>
    </row>
    <row r="425" spans="1:16">
      <c r="A425" s="369"/>
      <c r="B425" s="369"/>
      <c r="C425" s="369"/>
      <c r="D425" s="369"/>
      <c r="E425" s="369"/>
      <c r="F425" s="369"/>
      <c r="G425" s="369"/>
      <c r="H425" s="369"/>
      <c r="I425" s="369"/>
      <c r="J425" s="369"/>
      <c r="K425" s="369"/>
      <c r="L425" s="369"/>
      <c r="M425" s="369"/>
      <c r="N425" s="369"/>
      <c r="O425" s="369"/>
      <c r="P425" s="369"/>
    </row>
    <row r="426" spans="1:16">
      <c r="A426" s="369"/>
      <c r="B426" s="369"/>
      <c r="C426" s="369"/>
      <c r="D426" s="369"/>
      <c r="E426" s="369"/>
      <c r="F426" s="369"/>
      <c r="G426" s="369"/>
      <c r="H426" s="369"/>
      <c r="I426" s="369"/>
      <c r="J426" s="369"/>
      <c r="K426" s="369"/>
      <c r="L426" s="369"/>
      <c r="M426" s="369"/>
      <c r="N426" s="369"/>
      <c r="O426" s="369"/>
      <c r="P426" s="369"/>
    </row>
    <row r="427" spans="1:16">
      <c r="A427" s="369"/>
      <c r="B427" s="369"/>
      <c r="C427" s="369"/>
      <c r="D427" s="369"/>
      <c r="E427" s="369"/>
      <c r="F427" s="369"/>
      <c r="G427" s="369"/>
      <c r="H427" s="369"/>
      <c r="I427" s="369"/>
      <c r="J427" s="369"/>
      <c r="K427" s="369"/>
      <c r="L427" s="369"/>
      <c r="M427" s="369"/>
      <c r="N427" s="369"/>
      <c r="O427" s="369"/>
      <c r="P427" s="369"/>
    </row>
    <row r="428" spans="1:16">
      <c r="A428" s="369"/>
      <c r="B428" s="369"/>
      <c r="C428" s="369"/>
      <c r="D428" s="369"/>
      <c r="E428" s="369"/>
      <c r="F428" s="369"/>
      <c r="G428" s="369"/>
      <c r="H428" s="369"/>
      <c r="I428" s="369"/>
      <c r="J428" s="369"/>
      <c r="K428" s="369"/>
      <c r="L428" s="369"/>
      <c r="M428" s="369"/>
      <c r="N428" s="369"/>
      <c r="O428" s="369"/>
      <c r="P428" s="369"/>
    </row>
    <row r="429" spans="1:16">
      <c r="A429" s="369"/>
      <c r="B429" s="369"/>
      <c r="C429" s="369"/>
      <c r="D429" s="369"/>
      <c r="E429" s="369"/>
      <c r="F429" s="369"/>
      <c r="G429" s="369"/>
      <c r="H429" s="369"/>
      <c r="I429" s="369"/>
      <c r="J429" s="369"/>
      <c r="K429" s="369"/>
      <c r="L429" s="369"/>
      <c r="M429" s="369"/>
      <c r="N429" s="369"/>
      <c r="O429" s="369"/>
      <c r="P429" s="369"/>
    </row>
    <row r="430" spans="1:16">
      <c r="A430" s="369"/>
      <c r="B430" s="369"/>
      <c r="C430" s="369"/>
      <c r="D430" s="369"/>
      <c r="E430" s="369"/>
      <c r="F430" s="369"/>
      <c r="G430" s="369"/>
      <c r="H430" s="369"/>
      <c r="I430" s="369"/>
      <c r="J430" s="369"/>
      <c r="K430" s="369"/>
      <c r="L430" s="369"/>
      <c r="M430" s="369"/>
      <c r="N430" s="369"/>
      <c r="O430" s="369"/>
      <c r="P430" s="369"/>
    </row>
    <row r="431" spans="1:16">
      <c r="A431" s="369"/>
      <c r="B431" s="369"/>
      <c r="C431" s="369"/>
      <c r="D431" s="369"/>
      <c r="E431" s="369"/>
      <c r="F431" s="369"/>
      <c r="G431" s="369"/>
      <c r="H431" s="369"/>
      <c r="I431" s="369"/>
      <c r="J431" s="369"/>
      <c r="K431" s="369"/>
      <c r="L431" s="369"/>
      <c r="M431" s="369"/>
      <c r="N431" s="369"/>
      <c r="O431" s="369"/>
      <c r="P431" s="369"/>
    </row>
    <row r="432" spans="1:16">
      <c r="A432" s="369"/>
      <c r="B432" s="369"/>
      <c r="C432" s="369"/>
      <c r="D432" s="369"/>
      <c r="E432" s="369"/>
      <c r="F432" s="369"/>
      <c r="G432" s="369"/>
      <c r="H432" s="369"/>
      <c r="I432" s="369"/>
      <c r="J432" s="369"/>
      <c r="K432" s="369"/>
      <c r="L432" s="369"/>
      <c r="M432" s="369"/>
      <c r="N432" s="369"/>
      <c r="O432" s="369"/>
      <c r="P432" s="369"/>
    </row>
    <row r="433" spans="1:16">
      <c r="A433" s="369"/>
      <c r="B433" s="369"/>
      <c r="C433" s="369"/>
      <c r="D433" s="369"/>
      <c r="E433" s="369"/>
      <c r="F433" s="369"/>
      <c r="G433" s="369"/>
      <c r="H433" s="369"/>
      <c r="I433" s="369"/>
      <c r="J433" s="369"/>
      <c r="K433" s="369"/>
      <c r="L433" s="369"/>
      <c r="M433" s="369"/>
      <c r="N433" s="369"/>
      <c r="O433" s="369"/>
      <c r="P433" s="369"/>
    </row>
    <row r="434" spans="1:16">
      <c r="A434" s="369"/>
      <c r="B434" s="369"/>
      <c r="C434" s="369"/>
      <c r="D434" s="369"/>
      <c r="E434" s="369"/>
      <c r="F434" s="369"/>
      <c r="G434" s="369"/>
      <c r="H434" s="369"/>
      <c r="I434" s="369"/>
      <c r="J434" s="369"/>
      <c r="K434" s="369"/>
      <c r="L434" s="369"/>
      <c r="M434" s="369"/>
      <c r="N434" s="369"/>
      <c r="O434" s="369"/>
      <c r="P434" s="369"/>
    </row>
    <row r="435" spans="1:16">
      <c r="A435" s="369"/>
      <c r="B435" s="369"/>
      <c r="C435" s="369"/>
      <c r="D435" s="369"/>
      <c r="E435" s="369"/>
      <c r="F435" s="369"/>
      <c r="G435" s="369"/>
      <c r="H435" s="369"/>
      <c r="I435" s="369"/>
      <c r="J435" s="369"/>
      <c r="K435" s="369"/>
      <c r="L435" s="369"/>
      <c r="M435" s="369"/>
      <c r="N435" s="369"/>
      <c r="O435" s="369"/>
      <c r="P435" s="369"/>
    </row>
    <row r="436" spans="1:16">
      <c r="A436" s="369"/>
      <c r="B436" s="369"/>
      <c r="C436" s="369"/>
      <c r="D436" s="369"/>
      <c r="E436" s="369"/>
      <c r="F436" s="369"/>
      <c r="G436" s="369"/>
      <c r="H436" s="369"/>
      <c r="I436" s="369"/>
      <c r="J436" s="369"/>
      <c r="K436" s="369"/>
      <c r="L436" s="369"/>
      <c r="M436" s="369"/>
      <c r="N436" s="369"/>
      <c r="O436" s="369"/>
      <c r="P436" s="369"/>
    </row>
    <row r="437" spans="1:16">
      <c r="A437" s="369"/>
      <c r="B437" s="369"/>
      <c r="C437" s="369"/>
      <c r="D437" s="369"/>
      <c r="E437" s="369"/>
      <c r="F437" s="369"/>
      <c r="G437" s="369"/>
      <c r="H437" s="369"/>
      <c r="I437" s="369"/>
      <c r="J437" s="369"/>
      <c r="K437" s="369"/>
      <c r="L437" s="369"/>
      <c r="M437" s="369"/>
      <c r="N437" s="369"/>
      <c r="O437" s="369"/>
      <c r="P437" s="369"/>
    </row>
    <row r="438" spans="1:16">
      <c r="A438" s="369"/>
      <c r="B438" s="369"/>
      <c r="C438" s="369"/>
      <c r="D438" s="369"/>
      <c r="E438" s="369"/>
      <c r="F438" s="369"/>
      <c r="G438" s="369"/>
      <c r="H438" s="369"/>
      <c r="I438" s="369"/>
      <c r="J438" s="369"/>
      <c r="K438" s="369"/>
      <c r="L438" s="369"/>
      <c r="M438" s="369"/>
      <c r="N438" s="369"/>
      <c r="O438" s="369"/>
      <c r="P438" s="369"/>
    </row>
    <row r="439" spans="1:16">
      <c r="A439" s="369"/>
      <c r="B439" s="369"/>
      <c r="C439" s="369"/>
      <c r="D439" s="369"/>
      <c r="E439" s="369"/>
      <c r="F439" s="369"/>
      <c r="G439" s="369"/>
      <c r="H439" s="369"/>
      <c r="I439" s="369"/>
      <c r="J439" s="369"/>
      <c r="K439" s="369"/>
      <c r="L439" s="369"/>
      <c r="M439" s="369"/>
      <c r="N439" s="369"/>
      <c r="O439" s="369"/>
      <c r="P439" s="369"/>
    </row>
    <row r="440" spans="1:16">
      <c r="A440" s="369"/>
      <c r="B440" s="369"/>
      <c r="C440" s="369"/>
      <c r="D440" s="369"/>
      <c r="E440" s="369"/>
      <c r="F440" s="369"/>
      <c r="G440" s="369"/>
      <c r="H440" s="369"/>
      <c r="I440" s="369"/>
      <c r="J440" s="369"/>
      <c r="K440" s="369"/>
      <c r="L440" s="369"/>
      <c r="M440" s="369"/>
      <c r="N440" s="369"/>
      <c r="O440" s="369"/>
      <c r="P440" s="369"/>
    </row>
    <row r="441" spans="1:16">
      <c r="A441" s="369"/>
      <c r="B441" s="369"/>
      <c r="C441" s="369"/>
      <c r="D441" s="369"/>
      <c r="E441" s="369"/>
      <c r="F441" s="369"/>
      <c r="G441" s="369"/>
      <c r="H441" s="369"/>
      <c r="I441" s="369"/>
      <c r="J441" s="369"/>
      <c r="K441" s="369"/>
      <c r="L441" s="369"/>
      <c r="M441" s="369"/>
      <c r="N441" s="369"/>
      <c r="O441" s="369"/>
      <c r="P441" s="369"/>
    </row>
    <row r="442" spans="1:16">
      <c r="A442" s="369"/>
      <c r="B442" s="369"/>
      <c r="C442" s="369"/>
      <c r="D442" s="369"/>
      <c r="E442" s="369"/>
      <c r="F442" s="369"/>
      <c r="G442" s="369"/>
      <c r="H442" s="369"/>
      <c r="I442" s="369"/>
      <c r="J442" s="369"/>
      <c r="K442" s="369"/>
      <c r="L442" s="369"/>
      <c r="M442" s="369"/>
      <c r="N442" s="369"/>
      <c r="O442" s="369"/>
      <c r="P442" s="369"/>
    </row>
    <row r="443" spans="1:16">
      <c r="A443" s="369"/>
      <c r="B443" s="369"/>
      <c r="C443" s="369"/>
      <c r="D443" s="369"/>
      <c r="E443" s="369"/>
      <c r="F443" s="369"/>
      <c r="G443" s="369"/>
      <c r="H443" s="369"/>
      <c r="I443" s="369"/>
      <c r="J443" s="369"/>
      <c r="K443" s="369"/>
      <c r="L443" s="369"/>
      <c r="M443" s="369"/>
      <c r="N443" s="369"/>
      <c r="O443" s="369"/>
      <c r="P443" s="369"/>
    </row>
    <row r="444" spans="1:16">
      <c r="A444" s="369"/>
      <c r="B444" s="369"/>
      <c r="C444" s="369"/>
      <c r="D444" s="369"/>
      <c r="E444" s="369"/>
      <c r="F444" s="369"/>
      <c r="G444" s="369"/>
      <c r="H444" s="369"/>
      <c r="I444" s="369"/>
      <c r="J444" s="369"/>
      <c r="K444" s="369"/>
      <c r="L444" s="369"/>
      <c r="M444" s="369"/>
      <c r="N444" s="369"/>
      <c r="O444" s="369"/>
      <c r="P444" s="369"/>
    </row>
    <row r="445" spans="1:16">
      <c r="A445" s="369"/>
      <c r="B445" s="369"/>
      <c r="C445" s="369"/>
      <c r="D445" s="369"/>
      <c r="E445" s="369"/>
      <c r="F445" s="369"/>
      <c r="G445" s="369"/>
      <c r="H445" s="369"/>
      <c r="I445" s="369"/>
      <c r="J445" s="369"/>
      <c r="K445" s="369"/>
      <c r="L445" s="369"/>
      <c r="M445" s="369"/>
      <c r="N445" s="369"/>
      <c r="O445" s="369"/>
      <c r="P445" s="369"/>
    </row>
    <row r="446" spans="1:16">
      <c r="A446" s="369"/>
      <c r="B446" s="369"/>
      <c r="C446" s="369"/>
      <c r="D446" s="369"/>
      <c r="E446" s="369"/>
      <c r="F446" s="369"/>
      <c r="G446" s="369"/>
      <c r="H446" s="369"/>
      <c r="I446" s="369"/>
      <c r="J446" s="369"/>
      <c r="K446" s="369"/>
      <c r="L446" s="369"/>
      <c r="M446" s="369"/>
      <c r="N446" s="369"/>
      <c r="O446" s="369"/>
      <c r="P446" s="369"/>
    </row>
    <row r="447" spans="1:16">
      <c r="A447" s="369"/>
      <c r="B447" s="369"/>
      <c r="C447" s="369"/>
      <c r="D447" s="369"/>
      <c r="E447" s="369"/>
      <c r="F447" s="369"/>
      <c r="G447" s="369"/>
      <c r="H447" s="369"/>
      <c r="I447" s="369"/>
      <c r="J447" s="369"/>
      <c r="K447" s="369"/>
      <c r="L447" s="369"/>
      <c r="M447" s="369"/>
      <c r="N447" s="369"/>
      <c r="O447" s="369"/>
      <c r="P447" s="369"/>
    </row>
    <row r="448" spans="1:16">
      <c r="A448" s="369"/>
      <c r="B448" s="369"/>
      <c r="C448" s="369"/>
      <c r="D448" s="369"/>
      <c r="E448" s="369"/>
      <c r="F448" s="369"/>
      <c r="G448" s="369"/>
      <c r="H448" s="369"/>
      <c r="I448" s="369"/>
      <c r="J448" s="369"/>
      <c r="K448" s="369"/>
      <c r="L448" s="369"/>
      <c r="M448" s="369"/>
      <c r="N448" s="369"/>
      <c r="O448" s="369"/>
      <c r="P448" s="369"/>
    </row>
    <row r="449" spans="1:16">
      <c r="A449" s="369"/>
      <c r="B449" s="369"/>
      <c r="C449" s="369"/>
      <c r="D449" s="369"/>
      <c r="E449" s="369"/>
      <c r="F449" s="369"/>
      <c r="G449" s="369"/>
      <c r="H449" s="369"/>
      <c r="I449" s="369"/>
      <c r="J449" s="369"/>
      <c r="K449" s="369"/>
      <c r="L449" s="369"/>
      <c r="M449" s="369"/>
      <c r="N449" s="369"/>
      <c r="O449" s="369"/>
      <c r="P449" s="369"/>
    </row>
    <row r="450" spans="1:16">
      <c r="A450" s="369"/>
      <c r="B450" s="369"/>
      <c r="C450" s="369"/>
      <c r="D450" s="369"/>
      <c r="E450" s="369"/>
      <c r="F450" s="369"/>
      <c r="G450" s="369"/>
      <c r="H450" s="369"/>
      <c r="I450" s="369"/>
      <c r="J450" s="369"/>
      <c r="K450" s="369"/>
      <c r="L450" s="369"/>
      <c r="M450" s="369"/>
      <c r="N450" s="369"/>
      <c r="O450" s="369"/>
      <c r="P450" s="369"/>
    </row>
    <row r="451" spans="1:16">
      <c r="A451" s="369"/>
      <c r="B451" s="369"/>
      <c r="C451" s="369"/>
      <c r="D451" s="369"/>
      <c r="E451" s="369"/>
      <c r="F451" s="369"/>
      <c r="G451" s="369"/>
      <c r="H451" s="369"/>
      <c r="I451" s="369"/>
      <c r="J451" s="369"/>
      <c r="K451" s="369"/>
      <c r="L451" s="369"/>
      <c r="M451" s="369"/>
      <c r="N451" s="369"/>
      <c r="O451" s="369"/>
      <c r="P451" s="369"/>
    </row>
    <row r="452" spans="1:16">
      <c r="A452" s="369"/>
      <c r="B452" s="369"/>
      <c r="C452" s="369"/>
      <c r="D452" s="369"/>
      <c r="E452" s="369"/>
      <c r="F452" s="369"/>
      <c r="G452" s="369"/>
      <c r="H452" s="369"/>
      <c r="I452" s="369"/>
      <c r="J452" s="369"/>
      <c r="K452" s="369"/>
      <c r="L452" s="369"/>
      <c r="M452" s="369"/>
      <c r="N452" s="369"/>
      <c r="O452" s="369"/>
      <c r="P452" s="369"/>
    </row>
    <row r="453" spans="1:16">
      <c r="A453" s="369"/>
      <c r="B453" s="369"/>
      <c r="C453" s="369"/>
      <c r="D453" s="369"/>
      <c r="E453" s="369"/>
      <c r="F453" s="369"/>
      <c r="G453" s="369"/>
      <c r="H453" s="369"/>
      <c r="I453" s="369"/>
      <c r="J453" s="369"/>
      <c r="K453" s="369"/>
      <c r="L453" s="369"/>
      <c r="M453" s="369"/>
      <c r="N453" s="369"/>
      <c r="O453" s="369"/>
      <c r="P453" s="369"/>
    </row>
    <row r="454" spans="1:16">
      <c r="A454" s="369"/>
      <c r="B454" s="369"/>
      <c r="C454" s="369"/>
      <c r="D454" s="369"/>
      <c r="E454" s="369"/>
      <c r="F454" s="369"/>
      <c r="G454" s="369"/>
      <c r="H454" s="369"/>
      <c r="I454" s="369"/>
      <c r="J454" s="369"/>
      <c r="K454" s="369"/>
      <c r="L454" s="369"/>
      <c r="M454" s="369"/>
      <c r="N454" s="369"/>
      <c r="O454" s="369"/>
      <c r="P454" s="369"/>
    </row>
    <row r="455" spans="1:16">
      <c r="A455" s="369"/>
      <c r="B455" s="369"/>
      <c r="C455" s="369"/>
      <c r="D455" s="369"/>
      <c r="E455" s="369"/>
      <c r="F455" s="369"/>
      <c r="G455" s="369"/>
      <c r="H455" s="369"/>
      <c r="I455" s="369"/>
      <c r="J455" s="369"/>
      <c r="K455" s="369"/>
      <c r="L455" s="369"/>
      <c r="M455" s="369"/>
      <c r="N455" s="369"/>
      <c r="O455" s="369"/>
      <c r="P455" s="369"/>
    </row>
    <row r="456" spans="1:16">
      <c r="A456" s="369"/>
      <c r="B456" s="369"/>
      <c r="C456" s="369"/>
      <c r="D456" s="369"/>
      <c r="E456" s="369"/>
      <c r="F456" s="369"/>
      <c r="G456" s="369"/>
      <c r="H456" s="369"/>
      <c r="I456" s="369"/>
      <c r="J456" s="369"/>
      <c r="K456" s="369"/>
      <c r="L456" s="369"/>
      <c r="M456" s="369"/>
      <c r="N456" s="369"/>
      <c r="O456" s="369"/>
      <c r="P456" s="369"/>
    </row>
    <row r="457" spans="1:16">
      <c r="A457" s="369"/>
      <c r="B457" s="369"/>
      <c r="C457" s="369"/>
      <c r="D457" s="369"/>
      <c r="E457" s="369"/>
      <c r="F457" s="369"/>
      <c r="G457" s="369"/>
      <c r="H457" s="369"/>
      <c r="I457" s="369"/>
      <c r="J457" s="369"/>
      <c r="K457" s="369"/>
      <c r="L457" s="369"/>
      <c r="M457" s="369"/>
      <c r="N457" s="369"/>
      <c r="O457" s="369"/>
      <c r="P457" s="369"/>
    </row>
    <row r="458" spans="1:16">
      <c r="A458" s="369"/>
      <c r="B458" s="369"/>
      <c r="C458" s="369"/>
      <c r="D458" s="369"/>
      <c r="E458" s="369"/>
      <c r="F458" s="369"/>
      <c r="G458" s="369"/>
      <c r="H458" s="369"/>
      <c r="I458" s="369"/>
      <c r="J458" s="369"/>
      <c r="K458" s="369"/>
      <c r="L458" s="369"/>
      <c r="M458" s="369"/>
      <c r="N458" s="369"/>
      <c r="O458" s="369"/>
      <c r="P458" s="369"/>
    </row>
    <row r="459" spans="1:16">
      <c r="A459" s="369"/>
      <c r="B459" s="369"/>
      <c r="C459" s="369"/>
      <c r="D459" s="369"/>
      <c r="E459" s="369"/>
      <c r="F459" s="369"/>
      <c r="G459" s="369"/>
      <c r="H459" s="369"/>
      <c r="I459" s="369"/>
      <c r="J459" s="369"/>
      <c r="K459" s="369"/>
      <c r="L459" s="369"/>
      <c r="M459" s="369"/>
      <c r="N459" s="369"/>
      <c r="O459" s="369"/>
      <c r="P459" s="369"/>
    </row>
    <row r="460" spans="1:16">
      <c r="A460" s="369"/>
      <c r="B460" s="369"/>
      <c r="C460" s="369"/>
      <c r="D460" s="369"/>
      <c r="E460" s="369"/>
      <c r="F460" s="369"/>
      <c r="G460" s="369"/>
      <c r="H460" s="369"/>
      <c r="I460" s="369"/>
      <c r="J460" s="369"/>
      <c r="K460" s="369"/>
      <c r="L460" s="369"/>
      <c r="M460" s="369"/>
      <c r="N460" s="369"/>
      <c r="O460" s="369"/>
      <c r="P460" s="369"/>
    </row>
    <row r="461" spans="1:16">
      <c r="A461" s="369"/>
      <c r="B461" s="369"/>
      <c r="C461" s="369"/>
      <c r="D461" s="369"/>
      <c r="E461" s="369"/>
      <c r="F461" s="369"/>
      <c r="G461" s="369"/>
      <c r="H461" s="369"/>
      <c r="I461" s="369"/>
      <c r="J461" s="369"/>
      <c r="K461" s="369"/>
      <c r="L461" s="369"/>
      <c r="M461" s="369"/>
      <c r="N461" s="369"/>
      <c r="O461" s="369"/>
      <c r="P461" s="369"/>
    </row>
    <row r="462" spans="1:16">
      <c r="A462" s="369"/>
      <c r="B462" s="369"/>
      <c r="C462" s="369"/>
      <c r="D462" s="369"/>
      <c r="E462" s="369"/>
      <c r="F462" s="369"/>
      <c r="G462" s="369"/>
      <c r="H462" s="369"/>
      <c r="I462" s="369"/>
      <c r="J462" s="369"/>
      <c r="K462" s="369"/>
      <c r="L462" s="369"/>
      <c r="M462" s="369"/>
      <c r="N462" s="369"/>
      <c r="O462" s="369"/>
      <c r="P462" s="369"/>
    </row>
    <row r="463" spans="1:16">
      <c r="A463" s="369"/>
      <c r="B463" s="369"/>
      <c r="C463" s="369"/>
      <c r="D463" s="369"/>
      <c r="E463" s="369"/>
      <c r="F463" s="369"/>
      <c r="G463" s="369"/>
      <c r="H463" s="369"/>
      <c r="I463" s="369"/>
      <c r="J463" s="369"/>
      <c r="K463" s="369"/>
      <c r="L463" s="369"/>
      <c r="M463" s="369"/>
      <c r="N463" s="369"/>
      <c r="O463" s="369"/>
      <c r="P463" s="369"/>
    </row>
    <row r="464" spans="1:16">
      <c r="A464" s="369"/>
      <c r="B464" s="369"/>
      <c r="C464" s="369"/>
      <c r="D464" s="369"/>
      <c r="E464" s="369"/>
      <c r="F464" s="369"/>
      <c r="G464" s="369"/>
      <c r="H464" s="369"/>
      <c r="I464" s="369"/>
      <c r="J464" s="369"/>
      <c r="K464" s="369"/>
      <c r="L464" s="369"/>
      <c r="M464" s="369"/>
      <c r="N464" s="369"/>
      <c r="O464" s="369"/>
      <c r="P464" s="369"/>
    </row>
    <row r="465" spans="1:16">
      <c r="A465" s="369"/>
      <c r="B465" s="369"/>
      <c r="C465" s="369"/>
      <c r="D465" s="369"/>
      <c r="E465" s="369"/>
      <c r="F465" s="369"/>
      <c r="G465" s="369"/>
      <c r="H465" s="369"/>
      <c r="I465" s="369"/>
      <c r="J465" s="369"/>
      <c r="K465" s="369"/>
      <c r="L465" s="369"/>
      <c r="M465" s="369"/>
      <c r="N465" s="369"/>
      <c r="O465" s="369"/>
      <c r="P465" s="369"/>
    </row>
    <row r="466" spans="1:16">
      <c r="A466" s="369"/>
      <c r="B466" s="369"/>
      <c r="C466" s="369"/>
      <c r="D466" s="369"/>
      <c r="E466" s="369"/>
      <c r="F466" s="369"/>
      <c r="G466" s="369"/>
      <c r="H466" s="369"/>
      <c r="I466" s="369"/>
      <c r="J466" s="369"/>
      <c r="K466" s="369"/>
      <c r="L466" s="369"/>
      <c r="M466" s="369"/>
      <c r="N466" s="369"/>
      <c r="O466" s="369"/>
      <c r="P466" s="369"/>
    </row>
    <row r="467" spans="1:16">
      <c r="A467" s="369"/>
      <c r="B467" s="369"/>
      <c r="C467" s="369"/>
      <c r="D467" s="369"/>
      <c r="E467" s="369"/>
      <c r="F467" s="369"/>
      <c r="G467" s="369"/>
      <c r="H467" s="369"/>
      <c r="I467" s="369"/>
      <c r="J467" s="369"/>
      <c r="K467" s="369"/>
      <c r="L467" s="369"/>
      <c r="M467" s="369"/>
      <c r="N467" s="369"/>
      <c r="O467" s="369"/>
      <c r="P467" s="369"/>
    </row>
    <row r="468" spans="1:16">
      <c r="A468" s="369"/>
      <c r="B468" s="369"/>
      <c r="C468" s="369"/>
      <c r="D468" s="369"/>
      <c r="E468" s="369"/>
      <c r="F468" s="369"/>
      <c r="G468" s="369"/>
      <c r="H468" s="369"/>
      <c r="I468" s="369"/>
      <c r="J468" s="369"/>
      <c r="K468" s="369"/>
      <c r="L468" s="369"/>
      <c r="M468" s="369"/>
      <c r="N468" s="369"/>
      <c r="O468" s="369"/>
      <c r="P468" s="369"/>
    </row>
    <row r="469" spans="1:16">
      <c r="A469" s="369"/>
      <c r="B469" s="369"/>
      <c r="C469" s="369"/>
      <c r="D469" s="369"/>
      <c r="E469" s="369"/>
      <c r="F469" s="369"/>
      <c r="G469" s="369"/>
      <c r="H469" s="369"/>
      <c r="I469" s="369"/>
      <c r="J469" s="369"/>
      <c r="K469" s="369"/>
      <c r="L469" s="369"/>
      <c r="M469" s="369"/>
      <c r="N469" s="369"/>
      <c r="O469" s="369"/>
      <c r="P469" s="369"/>
    </row>
    <row r="470" spans="1:16">
      <c r="A470" s="369"/>
      <c r="B470" s="369"/>
      <c r="C470" s="369"/>
      <c r="D470" s="369"/>
      <c r="E470" s="369"/>
      <c r="F470" s="369"/>
      <c r="G470" s="369"/>
      <c r="H470" s="369"/>
      <c r="I470" s="369"/>
      <c r="J470" s="369"/>
      <c r="K470" s="369"/>
      <c r="L470" s="369"/>
      <c r="M470" s="369"/>
      <c r="N470" s="369"/>
      <c r="O470" s="369"/>
      <c r="P470" s="369"/>
    </row>
    <row r="471" spans="1:16">
      <c r="A471" s="369"/>
      <c r="B471" s="369"/>
      <c r="C471" s="369"/>
      <c r="D471" s="369"/>
      <c r="E471" s="369"/>
      <c r="F471" s="369"/>
      <c r="G471" s="369"/>
      <c r="H471" s="369"/>
      <c r="I471" s="369"/>
      <c r="J471" s="369"/>
      <c r="K471" s="369"/>
      <c r="L471" s="369"/>
      <c r="M471" s="369"/>
      <c r="N471" s="369"/>
      <c r="O471" s="369"/>
      <c r="P471" s="369"/>
    </row>
    <row r="472" spans="1:16">
      <c r="A472" s="369"/>
      <c r="B472" s="369"/>
      <c r="C472" s="369"/>
      <c r="D472" s="369"/>
      <c r="E472" s="369"/>
      <c r="F472" s="369"/>
      <c r="G472" s="369"/>
      <c r="H472" s="369"/>
      <c r="I472" s="369"/>
      <c r="J472" s="369"/>
      <c r="K472" s="369"/>
      <c r="L472" s="369"/>
      <c r="M472" s="369"/>
      <c r="N472" s="369"/>
      <c r="O472" s="369"/>
      <c r="P472" s="369"/>
    </row>
    <row r="473" spans="1:16">
      <c r="A473" s="369"/>
      <c r="B473" s="369"/>
      <c r="C473" s="369"/>
      <c r="D473" s="369"/>
      <c r="E473" s="369"/>
      <c r="F473" s="369"/>
      <c r="G473" s="369"/>
      <c r="H473" s="369"/>
      <c r="I473" s="369"/>
      <c r="J473" s="369"/>
      <c r="K473" s="369"/>
      <c r="L473" s="369"/>
      <c r="M473" s="369"/>
      <c r="N473" s="369"/>
      <c r="O473" s="369"/>
      <c r="P473" s="369"/>
    </row>
    <row r="474" spans="1:16">
      <c r="A474" s="369"/>
      <c r="B474" s="369"/>
      <c r="C474" s="369"/>
      <c r="D474" s="369"/>
      <c r="E474" s="369"/>
      <c r="F474" s="369"/>
      <c r="G474" s="369"/>
      <c r="H474" s="369"/>
      <c r="I474" s="369"/>
      <c r="J474" s="369"/>
      <c r="K474" s="369"/>
      <c r="L474" s="369"/>
      <c r="M474" s="369"/>
      <c r="N474" s="369"/>
      <c r="O474" s="369"/>
      <c r="P474" s="369"/>
    </row>
    <row r="475" spans="1:16">
      <c r="A475" s="369"/>
      <c r="B475" s="369"/>
      <c r="C475" s="369"/>
      <c r="D475" s="369"/>
      <c r="E475" s="369"/>
      <c r="F475" s="369"/>
      <c r="G475" s="369"/>
      <c r="H475" s="369"/>
      <c r="I475" s="369"/>
      <c r="J475" s="369"/>
      <c r="K475" s="369"/>
      <c r="L475" s="369"/>
      <c r="M475" s="369"/>
      <c r="N475" s="369"/>
      <c r="O475" s="369"/>
      <c r="P475" s="369"/>
    </row>
    <row r="476" spans="1:16">
      <c r="A476" s="369"/>
      <c r="B476" s="369"/>
      <c r="C476" s="369"/>
      <c r="D476" s="369"/>
      <c r="E476" s="369"/>
      <c r="F476" s="369"/>
      <c r="G476" s="369"/>
      <c r="H476" s="369"/>
      <c r="I476" s="369"/>
      <c r="J476" s="369"/>
      <c r="K476" s="369"/>
      <c r="L476" s="369"/>
      <c r="M476" s="369"/>
      <c r="N476" s="369"/>
      <c r="O476" s="369"/>
      <c r="P476" s="369"/>
    </row>
    <row r="477" spans="1:16">
      <c r="A477" s="369"/>
      <c r="B477" s="369"/>
      <c r="C477" s="369"/>
      <c r="D477" s="369"/>
      <c r="E477" s="369"/>
      <c r="F477" s="369"/>
      <c r="G477" s="369"/>
      <c r="H477" s="369"/>
      <c r="I477" s="369"/>
      <c r="J477" s="369"/>
      <c r="K477" s="369"/>
      <c r="L477" s="369"/>
      <c r="M477" s="369"/>
      <c r="N477" s="369"/>
      <c r="O477" s="369"/>
      <c r="P477" s="369"/>
    </row>
    <row r="478" spans="1:16">
      <c r="A478" s="369"/>
      <c r="B478" s="369"/>
      <c r="C478" s="369"/>
      <c r="D478" s="369"/>
      <c r="E478" s="369"/>
      <c r="F478" s="369"/>
      <c r="G478" s="369"/>
      <c r="H478" s="369"/>
      <c r="I478" s="369"/>
      <c r="J478" s="369"/>
      <c r="K478" s="369"/>
      <c r="L478" s="369"/>
      <c r="M478" s="369"/>
      <c r="N478" s="369"/>
      <c r="O478" s="369"/>
      <c r="P478" s="369"/>
    </row>
    <row r="479" spans="1:16">
      <c r="A479" s="369"/>
      <c r="B479" s="369"/>
      <c r="C479" s="369"/>
      <c r="D479" s="369"/>
      <c r="E479" s="369"/>
      <c r="F479" s="369"/>
      <c r="G479" s="369"/>
      <c r="H479" s="369"/>
      <c r="I479" s="369"/>
      <c r="J479" s="369"/>
      <c r="K479" s="369"/>
      <c r="L479" s="369"/>
      <c r="M479" s="369"/>
      <c r="N479" s="369"/>
      <c r="O479" s="369"/>
      <c r="P479" s="369"/>
    </row>
    <row r="480" spans="1:16">
      <c r="A480" s="369"/>
      <c r="B480" s="369"/>
      <c r="C480" s="369"/>
      <c r="D480" s="369"/>
      <c r="E480" s="369"/>
      <c r="F480" s="369"/>
      <c r="G480" s="369"/>
      <c r="H480" s="369"/>
      <c r="I480" s="369"/>
      <c r="J480" s="369"/>
      <c r="K480" s="369"/>
      <c r="L480" s="369"/>
      <c r="M480" s="369"/>
      <c r="N480" s="369"/>
      <c r="O480" s="369"/>
      <c r="P480" s="369"/>
    </row>
    <row r="481" spans="1:16">
      <c r="A481" s="369"/>
      <c r="B481" s="369"/>
      <c r="C481" s="369"/>
      <c r="D481" s="369"/>
      <c r="E481" s="369"/>
      <c r="F481" s="369"/>
      <c r="G481" s="369"/>
      <c r="H481" s="369"/>
      <c r="I481" s="369"/>
      <c r="J481" s="369"/>
      <c r="K481" s="369"/>
      <c r="L481" s="369"/>
      <c r="M481" s="369"/>
      <c r="N481" s="369"/>
      <c r="O481" s="369"/>
      <c r="P481" s="369"/>
    </row>
    <row r="482" spans="1:16">
      <c r="A482" s="369"/>
      <c r="B482" s="369"/>
      <c r="C482" s="369"/>
      <c r="D482" s="369"/>
      <c r="E482" s="369"/>
      <c r="F482" s="369"/>
      <c r="G482" s="369"/>
      <c r="H482" s="369"/>
      <c r="I482" s="369"/>
      <c r="J482" s="369"/>
      <c r="K482" s="369"/>
      <c r="L482" s="369"/>
      <c r="M482" s="369"/>
      <c r="N482" s="369"/>
      <c r="O482" s="369"/>
      <c r="P482" s="369"/>
    </row>
    <row r="483" spans="1:16">
      <c r="A483" s="369"/>
      <c r="B483" s="369"/>
      <c r="C483" s="369"/>
      <c r="D483" s="369"/>
      <c r="E483" s="369"/>
      <c r="F483" s="369"/>
      <c r="G483" s="369"/>
      <c r="H483" s="369"/>
      <c r="I483" s="369"/>
      <c r="J483" s="369"/>
      <c r="K483" s="369"/>
      <c r="L483" s="369"/>
      <c r="M483" s="369"/>
      <c r="N483" s="369"/>
      <c r="O483" s="369"/>
      <c r="P483" s="369"/>
    </row>
    <row r="484" spans="1:16">
      <c r="A484" s="369"/>
      <c r="B484" s="369"/>
      <c r="C484" s="369"/>
      <c r="D484" s="369"/>
      <c r="E484" s="369"/>
      <c r="F484" s="369"/>
      <c r="G484" s="369"/>
      <c r="H484" s="369"/>
      <c r="I484" s="369"/>
      <c r="J484" s="369"/>
      <c r="K484" s="369"/>
      <c r="L484" s="369"/>
      <c r="M484" s="369"/>
      <c r="N484" s="369"/>
      <c r="O484" s="369"/>
      <c r="P484" s="369"/>
    </row>
    <row r="485" spans="1:16">
      <c r="A485" s="369"/>
      <c r="B485" s="369"/>
      <c r="C485" s="369"/>
      <c r="D485" s="369"/>
      <c r="E485" s="369"/>
      <c r="F485" s="369"/>
      <c r="G485" s="369"/>
      <c r="H485" s="369"/>
      <c r="I485" s="369"/>
      <c r="J485" s="369"/>
      <c r="K485" s="369"/>
      <c r="L485" s="369"/>
      <c r="M485" s="369"/>
      <c r="N485" s="369"/>
      <c r="O485" s="369"/>
      <c r="P485" s="369"/>
    </row>
    <row r="486" spans="1:16">
      <c r="A486" s="369"/>
      <c r="B486" s="369"/>
      <c r="C486" s="369"/>
      <c r="D486" s="369"/>
      <c r="E486" s="369"/>
      <c r="F486" s="369"/>
      <c r="G486" s="369"/>
      <c r="H486" s="369"/>
      <c r="I486" s="369"/>
      <c r="J486" s="369"/>
      <c r="K486" s="369"/>
      <c r="L486" s="369"/>
      <c r="M486" s="369"/>
      <c r="N486" s="369"/>
      <c r="O486" s="369"/>
      <c r="P486" s="369"/>
    </row>
    <row r="487" spans="1:16">
      <c r="A487" s="369"/>
      <c r="B487" s="369"/>
      <c r="C487" s="369"/>
      <c r="D487" s="369"/>
      <c r="E487" s="369"/>
      <c r="F487" s="369"/>
      <c r="G487" s="369"/>
      <c r="H487" s="369"/>
      <c r="I487" s="369"/>
      <c r="J487" s="369"/>
      <c r="K487" s="369"/>
      <c r="L487" s="369"/>
      <c r="M487" s="369"/>
      <c r="N487" s="369"/>
      <c r="O487" s="369"/>
      <c r="P487" s="369"/>
    </row>
    <row r="488" spans="1:16">
      <c r="A488" s="369"/>
      <c r="B488" s="369"/>
      <c r="C488" s="369"/>
      <c r="D488" s="369"/>
      <c r="E488" s="369"/>
      <c r="F488" s="369"/>
      <c r="G488" s="369"/>
      <c r="H488" s="369"/>
      <c r="I488" s="369"/>
      <c r="J488" s="369"/>
      <c r="K488" s="369"/>
      <c r="L488" s="369"/>
      <c r="M488" s="369"/>
      <c r="N488" s="369"/>
      <c r="O488" s="369"/>
      <c r="P488" s="369"/>
    </row>
    <row r="489" spans="1:16">
      <c r="A489" s="369"/>
      <c r="B489" s="369"/>
      <c r="C489" s="369"/>
      <c r="D489" s="369"/>
      <c r="E489" s="369"/>
      <c r="F489" s="369"/>
      <c r="G489" s="369"/>
      <c r="H489" s="369"/>
      <c r="I489" s="369"/>
      <c r="J489" s="369"/>
      <c r="K489" s="369"/>
      <c r="L489" s="369"/>
      <c r="M489" s="369"/>
      <c r="N489" s="369"/>
      <c r="O489" s="369"/>
      <c r="P489" s="369"/>
    </row>
    <row r="490" spans="1:16">
      <c r="A490" s="369"/>
      <c r="B490" s="369"/>
      <c r="C490" s="369"/>
      <c r="D490" s="369"/>
      <c r="E490" s="369"/>
      <c r="F490" s="369"/>
      <c r="G490" s="369"/>
      <c r="H490" s="369"/>
      <c r="I490" s="369"/>
      <c r="J490" s="369"/>
      <c r="K490" s="369"/>
      <c r="L490" s="369"/>
      <c r="M490" s="369"/>
      <c r="N490" s="369"/>
      <c r="O490" s="369"/>
      <c r="P490" s="369"/>
    </row>
    <row r="491" spans="1:16">
      <c r="A491" s="369"/>
      <c r="B491" s="369"/>
      <c r="C491" s="369"/>
      <c r="D491" s="369"/>
      <c r="E491" s="369"/>
      <c r="F491" s="369"/>
      <c r="G491" s="369"/>
      <c r="H491" s="369"/>
      <c r="I491" s="369"/>
      <c r="J491" s="369"/>
      <c r="K491" s="369"/>
      <c r="L491" s="369"/>
      <c r="M491" s="369"/>
      <c r="N491" s="369"/>
      <c r="O491" s="369"/>
      <c r="P491" s="369"/>
    </row>
    <row r="492" spans="1:16">
      <c r="A492" s="369"/>
      <c r="B492" s="369"/>
      <c r="C492" s="369"/>
      <c r="D492" s="369"/>
      <c r="E492" s="369"/>
      <c r="F492" s="369"/>
      <c r="G492" s="369"/>
      <c r="H492" s="369"/>
      <c r="I492" s="369"/>
      <c r="J492" s="369"/>
      <c r="K492" s="369"/>
      <c r="L492" s="369"/>
      <c r="M492" s="369"/>
      <c r="N492" s="369"/>
      <c r="O492" s="369"/>
      <c r="P492" s="369"/>
    </row>
    <row r="493" spans="1:16">
      <c r="A493" s="369"/>
      <c r="B493" s="369"/>
      <c r="C493" s="369"/>
      <c r="D493" s="369"/>
      <c r="E493" s="369"/>
      <c r="F493" s="369"/>
      <c r="G493" s="369"/>
      <c r="H493" s="369"/>
      <c r="I493" s="369"/>
      <c r="J493" s="369"/>
      <c r="K493" s="369"/>
      <c r="L493" s="369"/>
      <c r="M493" s="369"/>
      <c r="N493" s="369"/>
      <c r="O493" s="369"/>
      <c r="P493" s="369"/>
    </row>
    <row r="494" spans="1:16">
      <c r="A494" s="369"/>
      <c r="B494" s="369"/>
      <c r="C494" s="369"/>
      <c r="D494" s="369"/>
      <c r="E494" s="369"/>
      <c r="F494" s="369"/>
      <c r="G494" s="369"/>
      <c r="H494" s="369"/>
      <c r="I494" s="369"/>
      <c r="J494" s="369"/>
      <c r="K494" s="369"/>
      <c r="L494" s="369"/>
      <c r="M494" s="369"/>
      <c r="N494" s="369"/>
      <c r="O494" s="369"/>
      <c r="P494" s="369"/>
    </row>
    <row r="495" spans="1:16">
      <c r="A495" s="369"/>
      <c r="B495" s="369"/>
      <c r="C495" s="369"/>
      <c r="D495" s="369"/>
      <c r="E495" s="369"/>
      <c r="F495" s="369"/>
      <c r="G495" s="369"/>
      <c r="H495" s="369"/>
      <c r="I495" s="369"/>
      <c r="J495" s="369"/>
      <c r="K495" s="369"/>
      <c r="L495" s="369"/>
      <c r="M495" s="369"/>
      <c r="N495" s="369"/>
      <c r="O495" s="369"/>
      <c r="P495" s="369"/>
    </row>
    <row r="496" spans="1:16">
      <c r="A496" s="369"/>
      <c r="B496" s="369"/>
      <c r="C496" s="369"/>
      <c r="D496" s="369"/>
      <c r="E496" s="369"/>
      <c r="F496" s="369"/>
      <c r="G496" s="369"/>
      <c r="H496" s="369"/>
      <c r="I496" s="369"/>
      <c r="J496" s="369"/>
      <c r="K496" s="369"/>
      <c r="L496" s="369"/>
      <c r="M496" s="369"/>
      <c r="N496" s="369"/>
      <c r="O496" s="369"/>
      <c r="P496" s="369"/>
    </row>
    <row r="497" spans="1:16">
      <c r="A497" s="369"/>
      <c r="B497" s="369"/>
      <c r="C497" s="369"/>
      <c r="D497" s="369"/>
      <c r="E497" s="369"/>
      <c r="F497" s="369"/>
      <c r="G497" s="369"/>
      <c r="H497" s="369"/>
      <c r="I497" s="369"/>
      <c r="J497" s="369"/>
      <c r="K497" s="369"/>
      <c r="L497" s="369"/>
      <c r="M497" s="369"/>
      <c r="N497" s="369"/>
      <c r="O497" s="369"/>
      <c r="P497" s="369"/>
    </row>
    <row r="498" spans="1:16">
      <c r="A498" s="369"/>
      <c r="B498" s="369"/>
      <c r="C498" s="369"/>
      <c r="D498" s="369"/>
      <c r="E498" s="369"/>
      <c r="F498" s="369"/>
      <c r="G498" s="369"/>
      <c r="H498" s="369"/>
      <c r="I498" s="369"/>
      <c r="J498" s="369"/>
      <c r="K498" s="369"/>
      <c r="L498" s="369"/>
      <c r="M498" s="369"/>
      <c r="N498" s="369"/>
      <c r="O498" s="369"/>
      <c r="P498" s="369"/>
    </row>
    <row r="499" spans="1:16">
      <c r="A499" s="369"/>
      <c r="B499" s="369"/>
      <c r="C499" s="369"/>
      <c r="D499" s="369"/>
      <c r="E499" s="369"/>
      <c r="F499" s="369"/>
      <c r="G499" s="369"/>
      <c r="H499" s="369"/>
      <c r="I499" s="369"/>
      <c r="J499" s="369"/>
      <c r="K499" s="369"/>
      <c r="L499" s="369"/>
      <c r="M499" s="369"/>
      <c r="N499" s="369"/>
      <c r="O499" s="369"/>
      <c r="P499" s="369"/>
    </row>
    <row r="500" spans="1:16">
      <c r="A500" s="369"/>
      <c r="B500" s="369"/>
      <c r="C500" s="369"/>
      <c r="D500" s="369"/>
      <c r="E500" s="369"/>
      <c r="F500" s="369"/>
      <c r="G500" s="369"/>
      <c r="H500" s="369"/>
      <c r="I500" s="369"/>
      <c r="J500" s="369"/>
      <c r="K500" s="369"/>
      <c r="L500" s="369"/>
      <c r="M500" s="369"/>
      <c r="N500" s="369"/>
      <c r="O500" s="369"/>
      <c r="P500" s="369"/>
    </row>
    <row r="501" spans="1:16">
      <c r="A501" s="369"/>
      <c r="B501" s="369"/>
      <c r="C501" s="369"/>
      <c r="D501" s="369"/>
      <c r="E501" s="369"/>
      <c r="F501" s="369"/>
      <c r="G501" s="369"/>
      <c r="H501" s="369"/>
      <c r="I501" s="369"/>
      <c r="J501" s="369"/>
      <c r="K501" s="369"/>
      <c r="L501" s="369"/>
      <c r="M501" s="369"/>
      <c r="N501" s="369"/>
      <c r="O501" s="369"/>
      <c r="P501" s="369"/>
    </row>
    <row r="502" spans="1:16">
      <c r="A502" s="369"/>
      <c r="B502" s="369"/>
      <c r="C502" s="369"/>
      <c r="D502" s="369"/>
      <c r="E502" s="369"/>
      <c r="F502" s="369"/>
      <c r="G502" s="369"/>
      <c r="H502" s="369"/>
      <c r="I502" s="369"/>
      <c r="J502" s="369"/>
      <c r="K502" s="369"/>
      <c r="L502" s="369"/>
      <c r="M502" s="369"/>
      <c r="N502" s="369"/>
      <c r="O502" s="369"/>
      <c r="P502" s="369"/>
    </row>
    <row r="503" spans="1:16">
      <c r="A503" s="369"/>
      <c r="B503" s="369"/>
      <c r="C503" s="369"/>
      <c r="D503" s="369"/>
      <c r="E503" s="369"/>
      <c r="F503" s="369"/>
      <c r="G503" s="369"/>
      <c r="H503" s="369"/>
      <c r="I503" s="369"/>
      <c r="J503" s="369"/>
      <c r="K503" s="369"/>
      <c r="L503" s="369"/>
      <c r="M503" s="369"/>
      <c r="N503" s="369"/>
      <c r="O503" s="369"/>
      <c r="P503" s="369"/>
    </row>
    <row r="504" spans="1:16">
      <c r="A504" s="369"/>
      <c r="B504" s="369"/>
      <c r="C504" s="369"/>
      <c r="D504" s="369"/>
      <c r="E504" s="369"/>
      <c r="F504" s="369"/>
      <c r="G504" s="369"/>
      <c r="H504" s="369"/>
      <c r="I504" s="369"/>
      <c r="J504" s="369"/>
      <c r="K504" s="369"/>
      <c r="L504" s="369"/>
      <c r="M504" s="369"/>
      <c r="N504" s="369"/>
      <c r="O504" s="369"/>
      <c r="P504" s="369"/>
    </row>
    <row r="505" spans="1:16">
      <c r="A505" s="369"/>
      <c r="B505" s="369"/>
      <c r="C505" s="369"/>
      <c r="D505" s="369"/>
      <c r="E505" s="369"/>
      <c r="F505" s="369"/>
      <c r="G505" s="369"/>
      <c r="H505" s="369"/>
      <c r="I505" s="369"/>
      <c r="J505" s="369"/>
      <c r="K505" s="369"/>
      <c r="L505" s="369"/>
      <c r="M505" s="369"/>
      <c r="N505" s="369"/>
      <c r="O505" s="369"/>
      <c r="P505" s="369"/>
    </row>
    <row r="506" spans="1:16">
      <c r="A506" s="369"/>
      <c r="B506" s="369"/>
      <c r="C506" s="369"/>
      <c r="D506" s="369"/>
      <c r="E506" s="369"/>
      <c r="F506" s="369"/>
      <c r="G506" s="369"/>
      <c r="H506" s="369"/>
      <c r="I506" s="369"/>
      <c r="J506" s="369"/>
      <c r="K506" s="369"/>
      <c r="L506" s="369"/>
      <c r="M506" s="369"/>
      <c r="N506" s="369"/>
      <c r="O506" s="369"/>
      <c r="P506" s="369"/>
    </row>
    <row r="507" spans="1:16">
      <c r="A507" s="369"/>
      <c r="B507" s="369"/>
      <c r="C507" s="369"/>
      <c r="D507" s="369"/>
      <c r="E507" s="369"/>
      <c r="F507" s="369"/>
      <c r="G507" s="369"/>
      <c r="H507" s="369"/>
      <c r="I507" s="369"/>
      <c r="J507" s="369"/>
      <c r="K507" s="369"/>
      <c r="L507" s="369"/>
      <c r="M507" s="369"/>
      <c r="N507" s="369"/>
      <c r="O507" s="369"/>
      <c r="P507" s="369"/>
    </row>
    <row r="508" spans="1:16">
      <c r="A508" s="369"/>
      <c r="B508" s="369"/>
      <c r="C508" s="369"/>
      <c r="D508" s="369"/>
      <c r="E508" s="369"/>
      <c r="F508" s="369"/>
      <c r="G508" s="369"/>
      <c r="H508" s="369"/>
      <c r="I508" s="369"/>
      <c r="J508" s="369"/>
      <c r="K508" s="369"/>
      <c r="L508" s="369"/>
      <c r="M508" s="369"/>
      <c r="N508" s="369"/>
      <c r="O508" s="369"/>
      <c r="P508" s="369"/>
    </row>
    <row r="509" spans="1:16">
      <c r="A509" s="369"/>
      <c r="B509" s="369"/>
      <c r="C509" s="369"/>
      <c r="D509" s="369"/>
      <c r="E509" s="369"/>
      <c r="F509" s="369"/>
      <c r="G509" s="369"/>
      <c r="H509" s="369"/>
      <c r="I509" s="369"/>
      <c r="J509" s="369"/>
      <c r="K509" s="369"/>
      <c r="L509" s="369"/>
      <c r="M509" s="369"/>
      <c r="N509" s="369"/>
      <c r="O509" s="369"/>
      <c r="P509" s="369"/>
    </row>
    <row r="510" spans="1:16">
      <c r="A510" s="369"/>
      <c r="B510" s="369"/>
      <c r="C510" s="369"/>
      <c r="D510" s="369"/>
      <c r="E510" s="369"/>
      <c r="F510" s="369"/>
      <c r="G510" s="369"/>
      <c r="H510" s="369"/>
      <c r="I510" s="369"/>
      <c r="J510" s="369"/>
      <c r="K510" s="369"/>
      <c r="L510" s="369"/>
      <c r="M510" s="369"/>
      <c r="N510" s="369"/>
      <c r="O510" s="369"/>
      <c r="P510" s="369"/>
    </row>
    <row r="511" spans="1:16">
      <c r="A511" s="369"/>
      <c r="B511" s="369"/>
      <c r="C511" s="369"/>
      <c r="D511" s="369"/>
      <c r="E511" s="369"/>
      <c r="F511" s="369"/>
      <c r="G511" s="369"/>
      <c r="H511" s="369"/>
      <c r="I511" s="369"/>
      <c r="J511" s="369"/>
      <c r="K511" s="369"/>
      <c r="L511" s="369"/>
      <c r="M511" s="369"/>
      <c r="N511" s="369"/>
      <c r="O511" s="369"/>
      <c r="P511" s="369"/>
    </row>
    <row r="512" spans="1:16">
      <c r="A512" s="369"/>
      <c r="B512" s="369"/>
      <c r="C512" s="369"/>
      <c r="D512" s="369"/>
      <c r="E512" s="369"/>
      <c r="F512" s="369"/>
      <c r="G512" s="369"/>
      <c r="H512" s="369"/>
      <c r="I512" s="369"/>
      <c r="J512" s="369"/>
      <c r="K512" s="369"/>
      <c r="L512" s="369"/>
      <c r="M512" s="369"/>
      <c r="N512" s="369"/>
      <c r="O512" s="369"/>
      <c r="P512" s="369"/>
    </row>
    <row r="513" spans="1:16">
      <c r="A513" s="369"/>
      <c r="B513" s="369"/>
      <c r="C513" s="369"/>
      <c r="D513" s="369"/>
      <c r="E513" s="369"/>
      <c r="F513" s="369"/>
      <c r="G513" s="369"/>
      <c r="H513" s="369"/>
      <c r="I513" s="369"/>
      <c r="J513" s="369"/>
      <c r="K513" s="369"/>
      <c r="L513" s="369"/>
      <c r="M513" s="369"/>
      <c r="N513" s="369"/>
      <c r="O513" s="369"/>
      <c r="P513" s="369"/>
    </row>
    <row r="514" spans="1:16">
      <c r="A514" s="369"/>
      <c r="B514" s="369"/>
      <c r="C514" s="369"/>
      <c r="D514" s="369"/>
      <c r="E514" s="369"/>
      <c r="F514" s="369"/>
      <c r="G514" s="369"/>
      <c r="H514" s="369"/>
      <c r="I514" s="369"/>
      <c r="J514" s="369"/>
      <c r="K514" s="369"/>
      <c r="L514" s="369"/>
      <c r="M514" s="369"/>
      <c r="N514" s="369"/>
      <c r="O514" s="369"/>
      <c r="P514" s="369"/>
    </row>
    <row r="515" spans="1:16">
      <c r="A515" s="369"/>
      <c r="B515" s="369"/>
      <c r="C515" s="369"/>
      <c r="D515" s="369"/>
      <c r="E515" s="369"/>
      <c r="F515" s="369"/>
      <c r="G515" s="369"/>
      <c r="H515" s="369"/>
      <c r="I515" s="369"/>
      <c r="J515" s="369"/>
      <c r="K515" s="369"/>
      <c r="L515" s="369"/>
      <c r="M515" s="369"/>
      <c r="N515" s="369"/>
      <c r="O515" s="369"/>
      <c r="P515" s="369"/>
    </row>
    <row r="516" spans="1:16">
      <c r="A516" s="369"/>
      <c r="B516" s="369"/>
      <c r="C516" s="369"/>
      <c r="D516" s="369"/>
      <c r="E516" s="369"/>
      <c r="F516" s="369"/>
      <c r="G516" s="369"/>
      <c r="H516" s="369"/>
      <c r="I516" s="369"/>
      <c r="J516" s="369"/>
      <c r="K516" s="369"/>
      <c r="L516" s="369"/>
      <c r="M516" s="369"/>
      <c r="N516" s="369"/>
      <c r="O516" s="369"/>
      <c r="P516" s="369"/>
    </row>
    <row r="517" spans="1:16">
      <c r="A517" s="369"/>
      <c r="B517" s="369"/>
      <c r="C517" s="369"/>
      <c r="D517" s="369"/>
      <c r="E517" s="369"/>
      <c r="F517" s="369"/>
      <c r="G517" s="369"/>
      <c r="H517" s="369"/>
      <c r="I517" s="369"/>
      <c r="J517" s="369"/>
      <c r="K517" s="369"/>
      <c r="L517" s="369"/>
      <c r="M517" s="369"/>
      <c r="N517" s="369"/>
      <c r="O517" s="369"/>
      <c r="P517" s="369"/>
    </row>
    <row r="518" spans="1:16">
      <c r="A518" s="369"/>
      <c r="B518" s="369"/>
      <c r="C518" s="369"/>
      <c r="D518" s="369"/>
      <c r="E518" s="369"/>
      <c r="F518" s="369"/>
      <c r="G518" s="369"/>
      <c r="H518" s="369"/>
      <c r="I518" s="369"/>
      <c r="J518" s="369"/>
      <c r="K518" s="369"/>
      <c r="L518" s="369"/>
      <c r="M518" s="369"/>
      <c r="N518" s="369"/>
      <c r="O518" s="369"/>
      <c r="P518" s="369"/>
    </row>
    <row r="519" spans="1:16">
      <c r="A519" s="369"/>
      <c r="B519" s="369"/>
      <c r="C519" s="369"/>
      <c r="D519" s="369"/>
      <c r="E519" s="369"/>
      <c r="F519" s="369"/>
      <c r="G519" s="369"/>
      <c r="H519" s="369"/>
      <c r="I519" s="369"/>
      <c r="J519" s="369"/>
      <c r="K519" s="369"/>
      <c r="L519" s="369"/>
      <c r="M519" s="369"/>
      <c r="N519" s="369"/>
      <c r="O519" s="369"/>
      <c r="P519" s="369"/>
    </row>
    <row r="520" spans="1:16">
      <c r="A520" s="369"/>
      <c r="B520" s="369"/>
      <c r="C520" s="369"/>
      <c r="D520" s="369"/>
      <c r="E520" s="369"/>
      <c r="F520" s="369"/>
      <c r="G520" s="369"/>
      <c r="H520" s="369"/>
      <c r="I520" s="369"/>
      <c r="J520" s="369"/>
      <c r="K520" s="369"/>
      <c r="L520" s="369"/>
      <c r="M520" s="369"/>
      <c r="N520" s="369"/>
      <c r="O520" s="369"/>
      <c r="P520" s="369"/>
    </row>
    <row r="521" spans="1:16">
      <c r="A521" s="369"/>
      <c r="B521" s="369"/>
      <c r="C521" s="369"/>
      <c r="D521" s="369"/>
      <c r="E521" s="369"/>
      <c r="F521" s="369"/>
      <c r="G521" s="369"/>
      <c r="H521" s="369"/>
      <c r="I521" s="369"/>
      <c r="J521" s="369"/>
      <c r="K521" s="369"/>
      <c r="L521" s="369"/>
      <c r="M521" s="369"/>
      <c r="N521" s="369"/>
      <c r="O521" s="369"/>
      <c r="P521" s="369"/>
    </row>
    <row r="522" spans="1:16">
      <c r="A522" s="369"/>
      <c r="B522" s="369"/>
      <c r="C522" s="369"/>
      <c r="D522" s="369"/>
      <c r="E522" s="369"/>
      <c r="F522" s="369"/>
      <c r="G522" s="369"/>
      <c r="H522" s="369"/>
      <c r="I522" s="369"/>
      <c r="J522" s="369"/>
      <c r="K522" s="369"/>
      <c r="L522" s="369"/>
      <c r="M522" s="369"/>
      <c r="N522" s="369"/>
      <c r="O522" s="369"/>
      <c r="P522" s="369"/>
    </row>
    <row r="523" spans="1:16">
      <c r="A523" s="369"/>
      <c r="B523" s="369"/>
      <c r="C523" s="369"/>
      <c r="D523" s="369"/>
      <c r="E523" s="369"/>
      <c r="F523" s="369"/>
      <c r="G523" s="369"/>
      <c r="H523" s="369"/>
      <c r="I523" s="369"/>
      <c r="J523" s="369"/>
      <c r="K523" s="369"/>
      <c r="L523" s="369"/>
      <c r="M523" s="369"/>
      <c r="N523" s="369"/>
      <c r="O523" s="369"/>
      <c r="P523" s="369"/>
    </row>
    <row r="524" spans="1:16">
      <c r="A524" s="369"/>
      <c r="B524" s="369"/>
      <c r="C524" s="369"/>
      <c r="D524" s="369"/>
      <c r="E524" s="369"/>
      <c r="F524" s="369"/>
      <c r="G524" s="369"/>
      <c r="H524" s="369"/>
      <c r="I524" s="369"/>
      <c r="J524" s="369"/>
      <c r="K524" s="369"/>
      <c r="L524" s="369"/>
      <c r="M524" s="369"/>
      <c r="N524" s="369"/>
      <c r="O524" s="369"/>
      <c r="P524" s="369"/>
    </row>
    <row r="525" spans="1:16">
      <c r="A525" s="369"/>
      <c r="B525" s="369"/>
      <c r="C525" s="369"/>
      <c r="D525" s="369"/>
      <c r="E525" s="369"/>
      <c r="F525" s="369"/>
      <c r="G525" s="369"/>
      <c r="H525" s="369"/>
      <c r="I525" s="369"/>
      <c r="J525" s="369"/>
      <c r="K525" s="369"/>
      <c r="L525" s="369"/>
      <c r="M525" s="369"/>
      <c r="N525" s="369"/>
      <c r="O525" s="369"/>
      <c r="P525" s="369"/>
    </row>
    <row r="526" spans="1:16">
      <c r="A526" s="369"/>
      <c r="B526" s="369"/>
      <c r="C526" s="369"/>
      <c r="D526" s="369"/>
      <c r="E526" s="369"/>
      <c r="F526" s="369"/>
      <c r="G526" s="369"/>
      <c r="H526" s="369"/>
      <c r="I526" s="369"/>
      <c r="J526" s="369"/>
      <c r="K526" s="369"/>
      <c r="L526" s="369"/>
      <c r="M526" s="369"/>
      <c r="N526" s="369"/>
      <c r="O526" s="369"/>
      <c r="P526" s="369"/>
    </row>
    <row r="527" spans="1:16">
      <c r="A527" s="369"/>
      <c r="B527" s="369"/>
      <c r="C527" s="369"/>
      <c r="D527" s="369"/>
      <c r="E527" s="369"/>
      <c r="F527" s="369"/>
      <c r="G527" s="369"/>
      <c r="H527" s="369"/>
      <c r="I527" s="369"/>
      <c r="J527" s="369"/>
      <c r="K527" s="369"/>
      <c r="L527" s="369"/>
      <c r="M527" s="369"/>
      <c r="N527" s="369"/>
      <c r="O527" s="369"/>
      <c r="P527" s="369"/>
    </row>
    <row r="528" spans="1:16">
      <c r="A528" s="369"/>
      <c r="B528" s="369"/>
      <c r="C528" s="369"/>
      <c r="D528" s="369"/>
      <c r="E528" s="369"/>
      <c r="F528" s="369"/>
      <c r="G528" s="369"/>
      <c r="H528" s="369"/>
      <c r="I528" s="369"/>
      <c r="J528" s="369"/>
      <c r="K528" s="369"/>
      <c r="L528" s="369"/>
      <c r="M528" s="369"/>
      <c r="N528" s="369"/>
      <c r="O528" s="369"/>
      <c r="P528" s="369"/>
    </row>
    <row r="529" spans="1:16">
      <c r="A529" s="369"/>
      <c r="B529" s="369"/>
      <c r="C529" s="369"/>
      <c r="D529" s="369"/>
      <c r="E529" s="369"/>
      <c r="F529" s="369"/>
      <c r="G529" s="369"/>
      <c r="H529" s="369"/>
      <c r="I529" s="369"/>
      <c r="J529" s="369"/>
      <c r="K529" s="369"/>
      <c r="L529" s="369"/>
      <c r="M529" s="369"/>
      <c r="N529" s="369"/>
      <c r="O529" s="369"/>
      <c r="P529" s="369"/>
    </row>
    <row r="530" spans="1:16">
      <c r="A530" s="369"/>
      <c r="B530" s="369"/>
      <c r="C530" s="369"/>
      <c r="D530" s="369"/>
      <c r="E530" s="369"/>
      <c r="F530" s="369"/>
      <c r="G530" s="369"/>
      <c r="H530" s="369"/>
      <c r="I530" s="369"/>
      <c r="J530" s="369"/>
      <c r="K530" s="369"/>
      <c r="L530" s="369"/>
      <c r="M530" s="369"/>
      <c r="N530" s="369"/>
      <c r="O530" s="369"/>
      <c r="P530" s="369"/>
    </row>
    <row r="531" spans="1:16">
      <c r="A531" s="369"/>
      <c r="B531" s="369"/>
      <c r="C531" s="369"/>
      <c r="D531" s="369"/>
      <c r="E531" s="369"/>
      <c r="F531" s="369"/>
      <c r="G531" s="369"/>
      <c r="H531" s="369"/>
      <c r="I531" s="369"/>
      <c r="J531" s="369"/>
      <c r="K531" s="369"/>
      <c r="L531" s="369"/>
      <c r="M531" s="369"/>
      <c r="N531" s="369"/>
      <c r="O531" s="369"/>
      <c r="P531" s="369"/>
    </row>
    <row r="532" spans="1:16">
      <c r="A532" s="369"/>
      <c r="B532" s="369"/>
      <c r="C532" s="369"/>
      <c r="D532" s="369"/>
      <c r="E532" s="369"/>
      <c r="F532" s="369"/>
      <c r="G532" s="369"/>
      <c r="H532" s="369"/>
      <c r="I532" s="369"/>
      <c r="J532" s="369"/>
      <c r="K532" s="369"/>
      <c r="L532" s="369"/>
      <c r="M532" s="369"/>
      <c r="N532" s="369"/>
      <c r="O532" s="369"/>
      <c r="P532" s="369"/>
    </row>
    <row r="533" spans="1:16">
      <c r="A533" s="369"/>
      <c r="B533" s="369"/>
      <c r="C533" s="369"/>
      <c r="D533" s="369"/>
      <c r="E533" s="369"/>
      <c r="F533" s="369"/>
      <c r="G533" s="369"/>
      <c r="H533" s="369"/>
      <c r="I533" s="369"/>
      <c r="J533" s="369"/>
      <c r="K533" s="369"/>
      <c r="L533" s="369"/>
      <c r="M533" s="369"/>
      <c r="N533" s="369"/>
      <c r="O533" s="369"/>
      <c r="P533" s="369"/>
    </row>
    <row r="534" spans="1:16">
      <c r="A534" s="369"/>
      <c r="B534" s="369"/>
      <c r="C534" s="369"/>
      <c r="D534" s="369"/>
      <c r="E534" s="369"/>
      <c r="F534" s="369"/>
      <c r="G534" s="369"/>
      <c r="H534" s="369"/>
      <c r="I534" s="369"/>
      <c r="J534" s="369"/>
      <c r="K534" s="369"/>
      <c r="L534" s="369"/>
      <c r="M534" s="369"/>
      <c r="N534" s="369"/>
      <c r="O534" s="369"/>
      <c r="P534" s="369"/>
    </row>
    <row r="535" spans="1:16">
      <c r="A535" s="369"/>
      <c r="B535" s="369"/>
      <c r="C535" s="369"/>
      <c r="D535" s="369"/>
      <c r="E535" s="369"/>
      <c r="F535" s="369"/>
      <c r="G535" s="369"/>
      <c r="H535" s="369"/>
      <c r="I535" s="369"/>
      <c r="J535" s="369"/>
      <c r="K535" s="369"/>
      <c r="L535" s="369"/>
      <c r="M535" s="369"/>
      <c r="N535" s="369"/>
      <c r="O535" s="369"/>
      <c r="P535" s="369"/>
    </row>
    <row r="536" spans="1:16">
      <c r="A536" s="369"/>
      <c r="B536" s="369"/>
      <c r="C536" s="369"/>
      <c r="D536" s="369"/>
      <c r="E536" s="369"/>
      <c r="F536" s="369"/>
      <c r="G536" s="369"/>
      <c r="H536" s="369"/>
      <c r="I536" s="369"/>
      <c r="J536" s="369"/>
      <c r="K536" s="369"/>
      <c r="L536" s="369"/>
      <c r="M536" s="369"/>
      <c r="N536" s="369"/>
      <c r="O536" s="369"/>
      <c r="P536" s="369"/>
    </row>
    <row r="537" spans="1:16">
      <c r="A537" s="369"/>
      <c r="B537" s="369"/>
      <c r="C537" s="369"/>
      <c r="D537" s="369"/>
      <c r="E537" s="369"/>
      <c r="F537" s="369"/>
      <c r="G537" s="369"/>
      <c r="H537" s="369"/>
      <c r="I537" s="369"/>
      <c r="J537" s="369"/>
      <c r="K537" s="369"/>
      <c r="L537" s="369"/>
      <c r="M537" s="369"/>
      <c r="N537" s="369"/>
      <c r="O537" s="369"/>
      <c r="P537" s="369"/>
    </row>
    <row r="538" spans="1:16">
      <c r="A538" s="369"/>
      <c r="B538" s="369"/>
      <c r="C538" s="369"/>
      <c r="D538" s="369"/>
      <c r="E538" s="369"/>
      <c r="F538" s="369"/>
      <c r="G538" s="369"/>
      <c r="H538" s="369"/>
      <c r="I538" s="369"/>
      <c r="J538" s="369"/>
      <c r="K538" s="369"/>
      <c r="L538" s="369"/>
      <c r="M538" s="369"/>
      <c r="N538" s="369"/>
      <c r="O538" s="369"/>
      <c r="P538" s="369"/>
    </row>
    <row r="539" spans="1:16">
      <c r="A539" s="369"/>
      <c r="B539" s="369"/>
      <c r="C539" s="369"/>
      <c r="D539" s="369"/>
      <c r="E539" s="369"/>
      <c r="F539" s="369"/>
      <c r="G539" s="369"/>
      <c r="H539" s="369"/>
      <c r="I539" s="369"/>
      <c r="J539" s="369"/>
      <c r="K539" s="369"/>
      <c r="L539" s="369"/>
      <c r="M539" s="369"/>
      <c r="N539" s="369"/>
      <c r="O539" s="369"/>
      <c r="P539" s="369"/>
    </row>
    <row r="540" spans="1:16">
      <c r="A540" s="369"/>
      <c r="B540" s="369"/>
      <c r="C540" s="369"/>
      <c r="D540" s="369"/>
      <c r="E540" s="369"/>
      <c r="F540" s="369"/>
      <c r="G540" s="369"/>
      <c r="H540" s="369"/>
      <c r="I540" s="369"/>
      <c r="J540" s="369"/>
      <c r="K540" s="369"/>
      <c r="L540" s="369"/>
      <c r="M540" s="369"/>
      <c r="N540" s="369"/>
      <c r="O540" s="369"/>
      <c r="P540" s="369"/>
    </row>
    <row r="541" spans="1:16">
      <c r="A541" s="369"/>
      <c r="B541" s="369"/>
      <c r="C541" s="369"/>
      <c r="D541" s="369"/>
      <c r="E541" s="369"/>
      <c r="F541" s="369"/>
      <c r="G541" s="369"/>
      <c r="H541" s="369"/>
      <c r="I541" s="369"/>
      <c r="J541" s="369"/>
      <c r="K541" s="369"/>
      <c r="L541" s="369"/>
      <c r="M541" s="369"/>
      <c r="N541" s="369"/>
      <c r="O541" s="369"/>
      <c r="P541" s="369"/>
    </row>
    <row r="542" spans="1:16">
      <c r="A542" s="369"/>
      <c r="B542" s="369"/>
      <c r="C542" s="369"/>
      <c r="D542" s="369"/>
      <c r="E542" s="369"/>
      <c r="F542" s="369"/>
      <c r="G542" s="369"/>
      <c r="H542" s="369"/>
      <c r="I542" s="369"/>
      <c r="J542" s="369"/>
      <c r="K542" s="369"/>
      <c r="L542" s="369"/>
      <c r="M542" s="369"/>
      <c r="N542" s="369"/>
      <c r="O542" s="369"/>
      <c r="P542" s="369"/>
    </row>
    <row r="543" spans="1:16">
      <c r="A543" s="369"/>
      <c r="B543" s="369"/>
      <c r="C543" s="369"/>
      <c r="D543" s="369"/>
      <c r="E543" s="369"/>
      <c r="F543" s="369"/>
      <c r="G543" s="369"/>
      <c r="H543" s="369"/>
      <c r="I543" s="369"/>
      <c r="J543" s="369"/>
      <c r="K543" s="369"/>
      <c r="L543" s="369"/>
      <c r="M543" s="369"/>
      <c r="N543" s="369"/>
      <c r="O543" s="369"/>
      <c r="P543" s="369"/>
    </row>
    <row r="544" spans="1:16">
      <c r="A544" s="369"/>
      <c r="B544" s="369"/>
      <c r="C544" s="369"/>
      <c r="D544" s="369"/>
      <c r="E544" s="369"/>
      <c r="F544" s="369"/>
      <c r="G544" s="369"/>
      <c r="H544" s="369"/>
      <c r="I544" s="369"/>
      <c r="J544" s="369"/>
      <c r="K544" s="369"/>
      <c r="L544" s="369"/>
      <c r="M544" s="369"/>
      <c r="N544" s="369"/>
      <c r="O544" s="369"/>
      <c r="P544" s="369"/>
    </row>
    <row r="545" spans="1:16">
      <c r="A545" s="369"/>
      <c r="B545" s="369"/>
      <c r="C545" s="369"/>
      <c r="D545" s="369"/>
      <c r="E545" s="369"/>
      <c r="F545" s="369"/>
      <c r="G545" s="369"/>
      <c r="H545" s="369"/>
      <c r="I545" s="369"/>
      <c r="J545" s="369"/>
      <c r="K545" s="369"/>
      <c r="L545" s="369"/>
      <c r="M545" s="369"/>
      <c r="N545" s="369"/>
      <c r="O545" s="369"/>
      <c r="P545" s="369"/>
    </row>
    <row r="546" spans="1:16">
      <c r="A546" s="369"/>
      <c r="B546" s="369"/>
      <c r="C546" s="369"/>
      <c r="D546" s="369"/>
      <c r="E546" s="369"/>
      <c r="F546" s="369"/>
      <c r="G546" s="369"/>
      <c r="H546" s="369"/>
      <c r="I546" s="369"/>
      <c r="J546" s="369"/>
      <c r="K546" s="369"/>
      <c r="L546" s="369"/>
      <c r="M546" s="369"/>
      <c r="N546" s="369"/>
      <c r="O546" s="369"/>
      <c r="P546" s="369"/>
    </row>
    <row r="547" spans="1:16">
      <c r="A547" s="369"/>
      <c r="B547" s="369"/>
      <c r="C547" s="369"/>
      <c r="D547" s="369"/>
      <c r="E547" s="369"/>
      <c r="F547" s="369"/>
      <c r="G547" s="369"/>
      <c r="H547" s="369"/>
      <c r="I547" s="369"/>
      <c r="J547" s="369"/>
      <c r="K547" s="369"/>
      <c r="L547" s="369"/>
      <c r="M547" s="369"/>
      <c r="N547" s="369"/>
      <c r="O547" s="369"/>
      <c r="P547" s="369"/>
    </row>
    <row r="548" spans="1:16">
      <c r="A548" s="369"/>
      <c r="B548" s="369"/>
      <c r="C548" s="369"/>
      <c r="D548" s="369"/>
      <c r="E548" s="369"/>
      <c r="F548" s="369"/>
      <c r="G548" s="369"/>
      <c r="H548" s="369"/>
      <c r="I548" s="369"/>
      <c r="J548" s="369"/>
      <c r="K548" s="369"/>
      <c r="L548" s="369"/>
      <c r="M548" s="369"/>
      <c r="N548" s="369"/>
      <c r="O548" s="369"/>
      <c r="P548" s="369"/>
    </row>
    <row r="549" spans="1:16">
      <c r="A549" s="369"/>
      <c r="B549" s="369"/>
      <c r="C549" s="369"/>
      <c r="D549" s="369"/>
      <c r="E549" s="369"/>
      <c r="F549" s="369"/>
      <c r="G549" s="369"/>
      <c r="H549" s="369"/>
      <c r="I549" s="369"/>
      <c r="J549" s="369"/>
      <c r="K549" s="369"/>
      <c r="L549" s="369"/>
      <c r="M549" s="369"/>
      <c r="N549" s="369"/>
      <c r="O549" s="369"/>
      <c r="P549" s="369"/>
    </row>
    <row r="550" spans="1:16">
      <c r="A550" s="369"/>
      <c r="B550" s="369"/>
      <c r="C550" s="369"/>
      <c r="D550" s="369"/>
      <c r="E550" s="369"/>
      <c r="F550" s="369"/>
      <c r="G550" s="369"/>
      <c r="H550" s="369"/>
      <c r="I550" s="369"/>
      <c r="J550" s="369"/>
      <c r="K550" s="369"/>
      <c r="L550" s="369"/>
      <c r="M550" s="369"/>
      <c r="N550" s="369"/>
      <c r="O550" s="369"/>
      <c r="P550" s="369"/>
    </row>
    <row r="551" spans="1:16">
      <c r="A551" s="369"/>
      <c r="B551" s="369"/>
      <c r="C551" s="369"/>
      <c r="D551" s="369"/>
      <c r="E551" s="369"/>
      <c r="F551" s="369"/>
      <c r="G551" s="369"/>
      <c r="H551" s="369"/>
      <c r="I551" s="369"/>
      <c r="J551" s="369"/>
      <c r="K551" s="369"/>
      <c r="L551" s="369"/>
      <c r="M551" s="369"/>
      <c r="N551" s="369"/>
      <c r="O551" s="369"/>
      <c r="P551" s="369"/>
    </row>
    <row r="552" spans="1:16">
      <c r="A552" s="369"/>
      <c r="B552" s="369"/>
      <c r="C552" s="369"/>
      <c r="D552" s="369"/>
      <c r="E552" s="369"/>
      <c r="F552" s="369"/>
      <c r="G552" s="369"/>
      <c r="H552" s="369"/>
      <c r="I552" s="369"/>
      <c r="J552" s="369"/>
      <c r="K552" s="369"/>
      <c r="L552" s="369"/>
      <c r="M552" s="369"/>
      <c r="N552" s="369"/>
      <c r="O552" s="369"/>
      <c r="P552" s="369"/>
    </row>
    <row r="553" spans="1:16">
      <c r="A553" s="369"/>
      <c r="B553" s="369"/>
      <c r="C553" s="369"/>
      <c r="D553" s="369"/>
      <c r="E553" s="369"/>
      <c r="F553" s="369"/>
      <c r="G553" s="369"/>
      <c r="H553" s="369"/>
      <c r="I553" s="369"/>
      <c r="J553" s="369"/>
      <c r="K553" s="369"/>
      <c r="L553" s="369"/>
      <c r="M553" s="369"/>
      <c r="N553" s="369"/>
      <c r="O553" s="369"/>
      <c r="P553" s="369"/>
    </row>
    <row r="554" spans="1:16">
      <c r="A554" s="369"/>
      <c r="B554" s="369"/>
      <c r="C554" s="369"/>
      <c r="D554" s="369"/>
      <c r="E554" s="369"/>
      <c r="F554" s="369"/>
      <c r="G554" s="369"/>
      <c r="H554" s="369"/>
      <c r="I554" s="369"/>
      <c r="J554" s="369"/>
      <c r="K554" s="369"/>
      <c r="L554" s="369"/>
      <c r="M554" s="369"/>
      <c r="N554" s="369"/>
      <c r="O554" s="369"/>
      <c r="P554" s="369"/>
    </row>
    <row r="555" spans="1:16">
      <c r="A555" s="369"/>
      <c r="B555" s="369"/>
      <c r="C555" s="369"/>
      <c r="D555" s="369"/>
      <c r="E555" s="369"/>
      <c r="F555" s="369"/>
      <c r="G555" s="369"/>
      <c r="H555" s="369"/>
      <c r="I555" s="369"/>
      <c r="J555" s="369"/>
      <c r="K555" s="369"/>
      <c r="L555" s="369"/>
      <c r="M555" s="369"/>
      <c r="N555" s="369"/>
      <c r="O555" s="369"/>
      <c r="P555" s="369"/>
    </row>
    <row r="556" spans="1:16">
      <c r="A556" s="369"/>
      <c r="B556" s="369"/>
      <c r="C556" s="369"/>
      <c r="D556" s="369"/>
      <c r="E556" s="369"/>
      <c r="F556" s="369"/>
      <c r="G556" s="369"/>
      <c r="H556" s="369"/>
      <c r="I556" s="369"/>
      <c r="J556" s="369"/>
      <c r="K556" s="369"/>
      <c r="L556" s="369"/>
      <c r="M556" s="369"/>
      <c r="N556" s="369"/>
      <c r="O556" s="369"/>
      <c r="P556" s="369"/>
    </row>
    <row r="557" spans="1:16">
      <c r="A557" s="369"/>
      <c r="B557" s="369"/>
      <c r="C557" s="369"/>
      <c r="D557" s="369"/>
      <c r="E557" s="369"/>
      <c r="F557" s="369"/>
      <c r="G557" s="369"/>
      <c r="H557" s="369"/>
      <c r="I557" s="369"/>
      <c r="J557" s="369"/>
      <c r="K557" s="369"/>
      <c r="L557" s="369"/>
      <c r="M557" s="369"/>
      <c r="N557" s="369"/>
      <c r="O557" s="369"/>
      <c r="P557" s="369"/>
    </row>
    <row r="558" spans="1:16">
      <c r="A558" s="369"/>
      <c r="B558" s="369"/>
      <c r="C558" s="369"/>
      <c r="D558" s="369"/>
      <c r="E558" s="369"/>
      <c r="F558" s="369"/>
      <c r="G558" s="369"/>
      <c r="H558" s="369"/>
      <c r="I558" s="369"/>
      <c r="J558" s="369"/>
      <c r="K558" s="369"/>
      <c r="L558" s="369"/>
      <c r="M558" s="369"/>
      <c r="N558" s="369"/>
      <c r="O558" s="369"/>
      <c r="P558" s="369"/>
    </row>
    <row r="559" spans="1:16">
      <c r="A559" s="369"/>
      <c r="B559" s="369"/>
      <c r="C559" s="369"/>
      <c r="D559" s="369"/>
      <c r="E559" s="369"/>
      <c r="F559" s="369"/>
      <c r="G559" s="369"/>
      <c r="H559" s="369"/>
      <c r="I559" s="369"/>
      <c r="J559" s="369"/>
      <c r="K559" s="369"/>
      <c r="L559" s="369"/>
      <c r="M559" s="369"/>
      <c r="N559" s="369"/>
      <c r="O559" s="369"/>
      <c r="P559" s="369"/>
    </row>
    <row r="560" spans="1:16">
      <c r="A560" s="369"/>
      <c r="B560" s="369"/>
      <c r="C560" s="369"/>
      <c r="D560" s="369"/>
      <c r="E560" s="369"/>
      <c r="F560" s="369"/>
      <c r="G560" s="369"/>
      <c r="H560" s="369"/>
      <c r="I560" s="369"/>
      <c r="J560" s="369"/>
      <c r="K560" s="369"/>
      <c r="L560" s="369"/>
      <c r="M560" s="369"/>
      <c r="N560" s="369"/>
      <c r="O560" s="369"/>
      <c r="P560" s="369"/>
    </row>
    <row r="561" spans="1:16">
      <c r="A561" s="369"/>
      <c r="B561" s="369"/>
      <c r="C561" s="369"/>
      <c r="D561" s="369"/>
      <c r="E561" s="369"/>
      <c r="F561" s="369"/>
      <c r="G561" s="369"/>
      <c r="H561" s="369"/>
      <c r="I561" s="369"/>
      <c r="J561" s="369"/>
      <c r="K561" s="369"/>
      <c r="L561" s="369"/>
      <c r="M561" s="369"/>
      <c r="N561" s="369"/>
      <c r="O561" s="369"/>
      <c r="P561" s="369"/>
    </row>
    <row r="562" spans="1:16">
      <c r="A562" s="369"/>
      <c r="B562" s="369"/>
      <c r="C562" s="369"/>
      <c r="D562" s="369"/>
      <c r="E562" s="369"/>
      <c r="F562" s="369"/>
      <c r="G562" s="369"/>
      <c r="H562" s="369"/>
      <c r="I562" s="369"/>
      <c r="J562" s="369"/>
      <c r="K562" s="369"/>
      <c r="L562" s="369"/>
      <c r="M562" s="369"/>
      <c r="N562" s="369"/>
      <c r="O562" s="369"/>
      <c r="P562" s="369"/>
    </row>
    <row r="563" spans="1:16">
      <c r="A563" s="369"/>
      <c r="B563" s="369"/>
      <c r="C563" s="369"/>
      <c r="D563" s="369"/>
      <c r="E563" s="369"/>
      <c r="F563" s="369"/>
      <c r="G563" s="369"/>
      <c r="H563" s="369"/>
      <c r="I563" s="369"/>
      <c r="J563" s="369"/>
      <c r="K563" s="369"/>
      <c r="L563" s="369"/>
      <c r="M563" s="369"/>
      <c r="N563" s="369"/>
      <c r="O563" s="369"/>
      <c r="P563" s="369"/>
    </row>
    <row r="564" spans="1:16">
      <c r="A564" s="369"/>
      <c r="B564" s="369"/>
      <c r="C564" s="369"/>
      <c r="D564" s="369"/>
      <c r="E564" s="369"/>
      <c r="F564" s="369"/>
      <c r="G564" s="369"/>
      <c r="H564" s="369"/>
      <c r="I564" s="369"/>
      <c r="J564" s="369"/>
      <c r="K564" s="369"/>
      <c r="L564" s="369"/>
      <c r="M564" s="369"/>
      <c r="N564" s="369"/>
      <c r="O564" s="369"/>
      <c r="P564" s="369"/>
    </row>
    <row r="565" spans="1:16">
      <c r="A565" s="369"/>
      <c r="B565" s="369"/>
      <c r="C565" s="369"/>
      <c r="D565" s="369"/>
      <c r="E565" s="369"/>
      <c r="F565" s="369"/>
      <c r="G565" s="369"/>
      <c r="H565" s="369"/>
      <c r="I565" s="369"/>
      <c r="J565" s="369"/>
      <c r="K565" s="369"/>
      <c r="L565" s="369"/>
      <c r="M565" s="369"/>
      <c r="N565" s="369"/>
      <c r="O565" s="369"/>
      <c r="P565" s="369"/>
    </row>
    <row r="566" spans="1:16">
      <c r="A566" s="369"/>
      <c r="B566" s="369"/>
      <c r="C566" s="369"/>
      <c r="D566" s="369"/>
      <c r="E566" s="369"/>
      <c r="F566" s="369"/>
      <c r="G566" s="369"/>
      <c r="H566" s="369"/>
      <c r="I566" s="369"/>
      <c r="J566" s="369"/>
      <c r="K566" s="369"/>
      <c r="L566" s="369"/>
      <c r="M566" s="369"/>
      <c r="N566" s="369"/>
      <c r="O566" s="369"/>
      <c r="P566" s="369"/>
    </row>
    <row r="567" spans="1:16">
      <c r="A567" s="369"/>
      <c r="B567" s="369"/>
      <c r="C567" s="369"/>
      <c r="D567" s="369"/>
      <c r="E567" s="369"/>
      <c r="F567" s="369"/>
      <c r="G567" s="369"/>
      <c r="H567" s="369"/>
      <c r="I567" s="369"/>
      <c r="J567" s="369"/>
      <c r="K567" s="369"/>
      <c r="L567" s="369"/>
      <c r="M567" s="369"/>
      <c r="N567" s="369"/>
      <c r="O567" s="369"/>
      <c r="P567" s="369"/>
    </row>
    <row r="568" spans="1:16">
      <c r="A568" s="369"/>
      <c r="B568" s="369"/>
      <c r="C568" s="369"/>
      <c r="D568" s="369"/>
      <c r="E568" s="369"/>
      <c r="F568" s="369"/>
      <c r="G568" s="369"/>
      <c r="H568" s="369"/>
      <c r="I568" s="369"/>
      <c r="J568" s="369"/>
      <c r="K568" s="369"/>
      <c r="L568" s="369"/>
      <c r="M568" s="369"/>
      <c r="N568" s="369"/>
      <c r="O568" s="369"/>
      <c r="P568" s="369"/>
    </row>
    <row r="569" spans="1:16">
      <c r="A569" s="369"/>
      <c r="B569" s="369"/>
      <c r="C569" s="369"/>
      <c r="D569" s="369"/>
      <c r="E569" s="369"/>
      <c r="F569" s="369"/>
      <c r="G569" s="369"/>
      <c r="H569" s="369"/>
      <c r="I569" s="369"/>
      <c r="J569" s="369"/>
      <c r="K569" s="369"/>
      <c r="L569" s="369"/>
      <c r="M569" s="369"/>
      <c r="N569" s="369"/>
      <c r="O569" s="369"/>
      <c r="P569" s="369"/>
    </row>
    <row r="570" spans="1:16">
      <c r="A570" s="369"/>
      <c r="B570" s="369"/>
      <c r="C570" s="369"/>
      <c r="D570" s="369"/>
      <c r="E570" s="369"/>
      <c r="F570" s="369"/>
      <c r="G570" s="369"/>
      <c r="H570" s="369"/>
      <c r="I570" s="369"/>
      <c r="J570" s="369"/>
      <c r="K570" s="369"/>
      <c r="L570" s="369"/>
      <c r="M570" s="369"/>
      <c r="N570" s="369"/>
      <c r="O570" s="369"/>
      <c r="P570" s="369"/>
    </row>
    <row r="571" spans="1:16">
      <c r="A571" s="369"/>
      <c r="B571" s="369"/>
      <c r="C571" s="369"/>
      <c r="D571" s="369"/>
      <c r="E571" s="369"/>
      <c r="F571" s="369"/>
      <c r="G571" s="369"/>
      <c r="H571" s="369"/>
      <c r="I571" s="369"/>
      <c r="J571" s="369"/>
      <c r="K571" s="369"/>
      <c r="L571" s="369"/>
      <c r="M571" s="369"/>
      <c r="N571" s="369"/>
      <c r="O571" s="369"/>
      <c r="P571" s="369"/>
    </row>
    <row r="572" spans="1:16">
      <c r="A572" s="369"/>
      <c r="B572" s="369"/>
      <c r="C572" s="369"/>
      <c r="D572" s="369"/>
      <c r="E572" s="369"/>
      <c r="F572" s="369"/>
      <c r="G572" s="369"/>
      <c r="H572" s="369"/>
      <c r="I572" s="369"/>
      <c r="J572" s="369"/>
      <c r="K572" s="369"/>
      <c r="L572" s="369"/>
      <c r="M572" s="369"/>
      <c r="N572" s="369"/>
      <c r="O572" s="369"/>
      <c r="P572" s="369"/>
    </row>
    <row r="573" spans="1:16">
      <c r="A573" s="369"/>
      <c r="B573" s="369"/>
      <c r="C573" s="369"/>
      <c r="D573" s="369"/>
      <c r="E573" s="369"/>
      <c r="F573" s="369"/>
      <c r="G573" s="369"/>
      <c r="H573" s="369"/>
      <c r="I573" s="369"/>
      <c r="J573" s="369"/>
      <c r="K573" s="369"/>
      <c r="L573" s="369"/>
      <c r="M573" s="369"/>
      <c r="N573" s="369"/>
      <c r="O573" s="369"/>
      <c r="P573" s="369"/>
    </row>
    <row r="574" spans="1:16">
      <c r="A574" s="369"/>
      <c r="B574" s="369"/>
      <c r="C574" s="369"/>
      <c r="D574" s="369"/>
      <c r="E574" s="369"/>
      <c r="F574" s="369"/>
      <c r="G574" s="369"/>
      <c r="H574" s="369"/>
      <c r="I574" s="369"/>
      <c r="J574" s="369"/>
      <c r="K574" s="369"/>
      <c r="L574" s="369"/>
      <c r="M574" s="369"/>
      <c r="N574" s="369"/>
      <c r="O574" s="369"/>
      <c r="P574" s="369"/>
    </row>
    <row r="575" spans="1:16">
      <c r="A575" s="369"/>
      <c r="B575" s="369"/>
      <c r="C575" s="369"/>
      <c r="D575" s="369"/>
      <c r="E575" s="369"/>
      <c r="F575" s="369"/>
      <c r="G575" s="369"/>
      <c r="H575" s="369"/>
      <c r="I575" s="369"/>
      <c r="J575" s="369"/>
      <c r="K575" s="369"/>
      <c r="L575" s="369"/>
      <c r="M575" s="369"/>
      <c r="N575" s="369"/>
      <c r="O575" s="369"/>
      <c r="P575" s="369"/>
    </row>
    <row r="576" spans="1:16">
      <c r="A576" s="369"/>
      <c r="B576" s="369"/>
      <c r="C576" s="369"/>
      <c r="D576" s="369"/>
      <c r="E576" s="369"/>
      <c r="F576" s="369"/>
      <c r="G576" s="369"/>
      <c r="H576" s="369"/>
      <c r="I576" s="369"/>
      <c r="J576" s="369"/>
      <c r="K576" s="369"/>
      <c r="L576" s="369"/>
      <c r="M576" s="369"/>
      <c r="N576" s="369"/>
      <c r="O576" s="369"/>
      <c r="P576" s="369"/>
    </row>
    <row r="577" spans="1:16">
      <c r="A577" s="369"/>
      <c r="B577" s="369"/>
      <c r="C577" s="369"/>
      <c r="D577" s="369"/>
      <c r="E577" s="369"/>
      <c r="F577" s="369"/>
      <c r="G577" s="369"/>
      <c r="H577" s="369"/>
      <c r="I577" s="369"/>
      <c r="J577" s="369"/>
      <c r="K577" s="369"/>
      <c r="L577" s="369"/>
      <c r="M577" s="369"/>
      <c r="N577" s="369"/>
      <c r="O577" s="369"/>
      <c r="P577" s="369"/>
    </row>
    <row r="578" spans="1:16">
      <c r="A578" s="369"/>
      <c r="B578" s="369"/>
      <c r="C578" s="369"/>
      <c r="D578" s="369"/>
      <c r="E578" s="369"/>
      <c r="F578" s="369"/>
      <c r="G578" s="369"/>
      <c r="H578" s="369"/>
      <c r="I578" s="369"/>
      <c r="J578" s="369"/>
      <c r="K578" s="369"/>
      <c r="L578" s="369"/>
      <c r="M578" s="369"/>
      <c r="N578" s="369"/>
      <c r="O578" s="369"/>
      <c r="P578" s="369"/>
    </row>
    <row r="579" spans="1:16">
      <c r="A579" s="369"/>
      <c r="B579" s="369"/>
      <c r="C579" s="369"/>
      <c r="D579" s="369"/>
      <c r="E579" s="369"/>
      <c r="F579" s="369"/>
      <c r="G579" s="369"/>
      <c r="H579" s="369"/>
      <c r="I579" s="369"/>
      <c r="J579" s="369"/>
      <c r="K579" s="369"/>
      <c r="L579" s="369"/>
      <c r="M579" s="369"/>
      <c r="N579" s="369"/>
      <c r="O579" s="369"/>
      <c r="P579" s="369"/>
    </row>
    <row r="580" spans="1:16">
      <c r="A580" s="369"/>
      <c r="B580" s="369"/>
      <c r="C580" s="369"/>
      <c r="D580" s="369"/>
      <c r="E580" s="369"/>
      <c r="F580" s="369"/>
      <c r="G580" s="369"/>
      <c r="H580" s="369"/>
      <c r="I580" s="369"/>
      <c r="J580" s="369"/>
      <c r="K580" s="369"/>
      <c r="L580" s="369"/>
      <c r="M580" s="369"/>
      <c r="N580" s="369"/>
      <c r="O580" s="369"/>
      <c r="P580" s="369"/>
    </row>
    <row r="581" spans="1:16">
      <c r="A581" s="369"/>
      <c r="B581" s="369"/>
      <c r="C581" s="369"/>
      <c r="D581" s="369"/>
      <c r="E581" s="369"/>
      <c r="F581" s="369"/>
      <c r="G581" s="369"/>
      <c r="H581" s="369"/>
      <c r="I581" s="369"/>
      <c r="J581" s="369"/>
      <c r="K581" s="369"/>
      <c r="L581" s="369"/>
      <c r="M581" s="369"/>
      <c r="N581" s="369"/>
      <c r="O581" s="369"/>
      <c r="P581" s="369"/>
    </row>
    <row r="582" spans="1:16">
      <c r="A582" s="369"/>
      <c r="B582" s="369"/>
      <c r="C582" s="369"/>
      <c r="D582" s="369"/>
      <c r="E582" s="369"/>
      <c r="F582" s="369"/>
      <c r="G582" s="369"/>
      <c r="H582" s="369"/>
      <c r="I582" s="369"/>
      <c r="J582" s="369"/>
      <c r="K582" s="369"/>
      <c r="L582" s="369"/>
      <c r="M582" s="369"/>
      <c r="N582" s="369"/>
      <c r="O582" s="369"/>
      <c r="P582" s="369"/>
    </row>
    <row r="583" spans="1:16">
      <c r="A583" s="369"/>
      <c r="B583" s="369"/>
      <c r="C583" s="369"/>
      <c r="D583" s="369"/>
      <c r="E583" s="369"/>
      <c r="F583" s="369"/>
      <c r="G583" s="369"/>
      <c r="H583" s="369"/>
      <c r="I583" s="369"/>
      <c r="J583" s="369"/>
      <c r="K583" s="369"/>
      <c r="L583" s="369"/>
      <c r="M583" s="369"/>
      <c r="N583" s="369"/>
      <c r="O583" s="369"/>
      <c r="P583" s="369"/>
    </row>
    <row r="584" spans="1:16">
      <c r="A584" s="369"/>
      <c r="B584" s="369"/>
      <c r="C584" s="369"/>
      <c r="D584" s="369"/>
      <c r="E584" s="369"/>
      <c r="F584" s="369"/>
      <c r="G584" s="369"/>
      <c r="H584" s="369"/>
      <c r="I584" s="369"/>
      <c r="J584" s="369"/>
      <c r="K584" s="369"/>
      <c r="L584" s="369"/>
      <c r="M584" s="369"/>
      <c r="N584" s="369"/>
      <c r="O584" s="369"/>
      <c r="P584" s="369"/>
    </row>
    <row r="585" spans="1:16">
      <c r="A585" s="369"/>
      <c r="B585" s="369"/>
      <c r="C585" s="369"/>
      <c r="D585" s="369"/>
      <c r="E585" s="369"/>
      <c r="F585" s="369"/>
      <c r="G585" s="369"/>
      <c r="H585" s="369"/>
      <c r="I585" s="369"/>
      <c r="J585" s="369"/>
      <c r="K585" s="369"/>
      <c r="L585" s="369"/>
      <c r="M585" s="369"/>
      <c r="N585" s="369"/>
      <c r="O585" s="369"/>
      <c r="P585" s="369"/>
    </row>
    <row r="586" spans="1:16">
      <c r="A586" s="369"/>
      <c r="B586" s="369"/>
      <c r="C586" s="369"/>
      <c r="D586" s="369"/>
      <c r="E586" s="369"/>
      <c r="F586" s="369"/>
      <c r="G586" s="369"/>
      <c r="H586" s="369"/>
      <c r="I586" s="369"/>
      <c r="J586" s="369"/>
      <c r="K586" s="369"/>
      <c r="L586" s="369"/>
      <c r="M586" s="369"/>
      <c r="N586" s="369"/>
      <c r="O586" s="369"/>
      <c r="P586" s="369"/>
    </row>
    <row r="587" spans="1:16">
      <c r="A587" s="369"/>
      <c r="B587" s="369"/>
      <c r="C587" s="369"/>
      <c r="D587" s="369"/>
      <c r="E587" s="369"/>
      <c r="F587" s="369"/>
      <c r="G587" s="369"/>
      <c r="H587" s="369"/>
      <c r="I587" s="369"/>
      <c r="J587" s="369"/>
      <c r="K587" s="369"/>
      <c r="L587" s="369"/>
      <c r="M587" s="369"/>
      <c r="N587" s="369"/>
      <c r="O587" s="369"/>
      <c r="P587" s="369"/>
    </row>
    <row r="588" spans="1:16">
      <c r="A588" s="369"/>
      <c r="B588" s="369"/>
      <c r="C588" s="369"/>
      <c r="D588" s="369"/>
      <c r="E588" s="369"/>
      <c r="F588" s="369"/>
      <c r="G588" s="369"/>
      <c r="H588" s="369"/>
      <c r="I588" s="369"/>
      <c r="J588" s="369"/>
      <c r="K588" s="369"/>
      <c r="L588" s="369"/>
      <c r="M588" s="369"/>
      <c r="N588" s="369"/>
      <c r="O588" s="369"/>
      <c r="P588" s="369"/>
    </row>
    <row r="589" spans="1:16">
      <c r="A589" s="369"/>
      <c r="B589" s="369"/>
      <c r="C589" s="369"/>
      <c r="D589" s="369"/>
      <c r="E589" s="369"/>
      <c r="F589" s="369"/>
      <c r="G589" s="369"/>
      <c r="H589" s="369"/>
      <c r="I589" s="369"/>
      <c r="J589" s="369"/>
      <c r="K589" s="369"/>
      <c r="L589" s="369"/>
      <c r="M589" s="369"/>
      <c r="N589" s="369"/>
      <c r="O589" s="369"/>
      <c r="P589" s="369"/>
    </row>
    <row r="590" spans="1:16">
      <c r="A590" s="369"/>
      <c r="B590" s="369"/>
      <c r="C590" s="369"/>
      <c r="D590" s="369"/>
      <c r="E590" s="369"/>
      <c r="F590" s="369"/>
      <c r="G590" s="369"/>
      <c r="H590" s="369"/>
      <c r="I590" s="369"/>
      <c r="J590" s="369"/>
      <c r="K590" s="369"/>
      <c r="L590" s="369"/>
      <c r="M590" s="369"/>
      <c r="N590" s="369"/>
      <c r="O590" s="369"/>
      <c r="P590" s="369"/>
    </row>
    <row r="591" spans="1:16">
      <c r="A591" s="369"/>
      <c r="B591" s="369"/>
      <c r="C591" s="369"/>
      <c r="D591" s="369"/>
      <c r="E591" s="369"/>
      <c r="F591" s="369"/>
      <c r="G591" s="369"/>
      <c r="H591" s="369"/>
      <c r="I591" s="369"/>
      <c r="J591" s="369"/>
      <c r="K591" s="369"/>
      <c r="L591" s="369"/>
      <c r="M591" s="369"/>
      <c r="N591" s="369"/>
      <c r="O591" s="369"/>
      <c r="P591" s="369"/>
    </row>
    <row r="592" spans="1:16">
      <c r="A592" s="369"/>
      <c r="B592" s="369"/>
      <c r="C592" s="369"/>
      <c r="D592" s="369"/>
      <c r="E592" s="369"/>
      <c r="F592" s="369"/>
      <c r="G592" s="369"/>
      <c r="H592" s="369"/>
      <c r="I592" s="369"/>
      <c r="J592" s="369"/>
      <c r="K592" s="369"/>
      <c r="L592" s="369"/>
      <c r="M592" s="369"/>
      <c r="N592" s="369"/>
      <c r="O592" s="369"/>
      <c r="P592" s="369"/>
    </row>
    <row r="593" spans="1:16">
      <c r="A593" s="369"/>
      <c r="B593" s="369"/>
      <c r="C593" s="369"/>
      <c r="D593" s="369"/>
      <c r="E593" s="369"/>
      <c r="F593" s="369"/>
      <c r="G593" s="369"/>
      <c r="H593" s="369"/>
      <c r="I593" s="369"/>
      <c r="J593" s="369"/>
      <c r="K593" s="369"/>
      <c r="L593" s="369"/>
      <c r="M593" s="369"/>
      <c r="N593" s="369"/>
      <c r="O593" s="369"/>
      <c r="P593" s="369"/>
    </row>
    <row r="594" spans="1:16">
      <c r="A594" s="369"/>
      <c r="B594" s="369"/>
      <c r="C594" s="369"/>
      <c r="D594" s="369"/>
      <c r="E594" s="369"/>
      <c r="F594" s="369"/>
      <c r="G594" s="369"/>
      <c r="H594" s="369"/>
      <c r="I594" s="369"/>
      <c r="J594" s="369"/>
      <c r="K594" s="369"/>
      <c r="L594" s="369"/>
      <c r="M594" s="369"/>
      <c r="N594" s="369"/>
      <c r="O594" s="369"/>
      <c r="P594" s="369"/>
    </row>
    <row r="595" spans="1:16">
      <c r="A595" s="369"/>
      <c r="B595" s="369"/>
      <c r="C595" s="369"/>
      <c r="D595" s="369"/>
      <c r="E595" s="369"/>
      <c r="F595" s="369"/>
      <c r="G595" s="369"/>
      <c r="H595" s="369"/>
      <c r="I595" s="369"/>
      <c r="J595" s="369"/>
      <c r="K595" s="369"/>
      <c r="L595" s="369"/>
      <c r="M595" s="369"/>
      <c r="N595" s="369"/>
      <c r="O595" s="369"/>
      <c r="P595" s="369"/>
    </row>
    <row r="596" spans="1:16">
      <c r="A596" s="369"/>
      <c r="B596" s="369"/>
      <c r="C596" s="369"/>
      <c r="D596" s="369"/>
      <c r="E596" s="369"/>
      <c r="F596" s="369"/>
      <c r="G596" s="369"/>
      <c r="H596" s="369"/>
      <c r="I596" s="369"/>
      <c r="J596" s="369"/>
      <c r="K596" s="369"/>
      <c r="L596" s="369"/>
      <c r="M596" s="369"/>
      <c r="N596" s="369"/>
      <c r="O596" s="369"/>
      <c r="P596" s="369"/>
    </row>
    <row r="597" spans="1:16">
      <c r="A597" s="369"/>
      <c r="B597" s="369"/>
      <c r="C597" s="369"/>
      <c r="D597" s="369"/>
      <c r="E597" s="369"/>
      <c r="F597" s="369"/>
      <c r="G597" s="369"/>
      <c r="H597" s="369"/>
      <c r="I597" s="369"/>
      <c r="J597" s="369"/>
      <c r="K597" s="369"/>
      <c r="L597" s="369"/>
      <c r="M597" s="369"/>
      <c r="N597" s="369"/>
      <c r="O597" s="369"/>
      <c r="P597" s="369"/>
    </row>
    <row r="598" spans="1:16">
      <c r="A598" s="369"/>
      <c r="B598" s="369"/>
      <c r="C598" s="369"/>
      <c r="D598" s="369"/>
      <c r="E598" s="369"/>
      <c r="F598" s="369"/>
      <c r="G598" s="369"/>
      <c r="H598" s="369"/>
      <c r="I598" s="369"/>
      <c r="J598" s="369"/>
      <c r="K598" s="369"/>
      <c r="L598" s="369"/>
      <c r="M598" s="369"/>
      <c r="N598" s="369"/>
      <c r="O598" s="369"/>
      <c r="P598" s="369"/>
    </row>
    <row r="599" spans="1:16">
      <c r="A599" s="369"/>
      <c r="B599" s="369"/>
      <c r="C599" s="369"/>
      <c r="D599" s="369"/>
      <c r="E599" s="369"/>
      <c r="F599" s="369"/>
      <c r="G599" s="369"/>
      <c r="H599" s="369"/>
      <c r="I599" s="369"/>
      <c r="J599" s="369"/>
      <c r="K599" s="369"/>
      <c r="L599" s="369"/>
      <c r="M599" s="369"/>
      <c r="N599" s="369"/>
      <c r="O599" s="369"/>
      <c r="P599" s="369"/>
    </row>
    <row r="600" spans="1:16">
      <c r="A600" s="369"/>
      <c r="B600" s="369"/>
      <c r="C600" s="369"/>
      <c r="D600" s="369"/>
      <c r="E600" s="369"/>
      <c r="F600" s="369"/>
      <c r="G600" s="369"/>
      <c r="H600" s="369"/>
      <c r="I600" s="369"/>
      <c r="J600" s="369"/>
      <c r="K600" s="369"/>
      <c r="L600" s="369"/>
      <c r="M600" s="369"/>
      <c r="N600" s="369"/>
      <c r="O600" s="369"/>
      <c r="P600" s="369"/>
    </row>
    <row r="601" spans="1:16">
      <c r="A601" s="369"/>
      <c r="B601" s="369"/>
      <c r="C601" s="369"/>
      <c r="D601" s="369"/>
      <c r="E601" s="369"/>
      <c r="F601" s="369"/>
      <c r="G601" s="369"/>
      <c r="H601" s="369"/>
      <c r="I601" s="369"/>
      <c r="J601" s="369"/>
      <c r="K601" s="369"/>
      <c r="L601" s="369"/>
      <c r="M601" s="369"/>
      <c r="N601" s="369"/>
      <c r="O601" s="369"/>
      <c r="P601" s="369"/>
    </row>
    <row r="602" spans="1:16">
      <c r="A602" s="369"/>
      <c r="B602" s="369"/>
      <c r="C602" s="369"/>
      <c r="D602" s="369"/>
      <c r="E602" s="369"/>
      <c r="F602" s="369"/>
      <c r="G602" s="369"/>
      <c r="H602" s="369"/>
      <c r="I602" s="369"/>
      <c r="J602" s="369"/>
      <c r="K602" s="369"/>
      <c r="L602" s="369"/>
      <c r="M602" s="369"/>
      <c r="N602" s="369"/>
      <c r="O602" s="369"/>
      <c r="P602" s="369"/>
    </row>
    <row r="603" spans="1:16">
      <c r="A603" s="369"/>
      <c r="B603" s="369"/>
      <c r="C603" s="369"/>
      <c r="D603" s="369"/>
      <c r="E603" s="369"/>
      <c r="F603" s="369"/>
      <c r="G603" s="369"/>
      <c r="H603" s="369"/>
      <c r="I603" s="369"/>
      <c r="J603" s="369"/>
      <c r="K603" s="369"/>
      <c r="L603" s="369"/>
      <c r="M603" s="369"/>
      <c r="N603" s="369"/>
      <c r="O603" s="369"/>
      <c r="P603" s="369"/>
    </row>
    <row r="604" spans="1:16">
      <c r="A604" s="369"/>
      <c r="B604" s="369"/>
      <c r="C604" s="369"/>
      <c r="D604" s="369"/>
      <c r="E604" s="369"/>
      <c r="F604" s="369"/>
      <c r="G604" s="369"/>
      <c r="H604" s="369"/>
      <c r="I604" s="369"/>
      <c r="J604" s="369"/>
      <c r="K604" s="369"/>
      <c r="L604" s="369"/>
      <c r="M604" s="369"/>
      <c r="N604" s="369"/>
      <c r="O604" s="369"/>
      <c r="P604" s="369"/>
    </row>
    <row r="605" spans="1:16">
      <c r="A605" s="369"/>
      <c r="B605" s="369"/>
      <c r="C605" s="369"/>
      <c r="D605" s="369"/>
      <c r="E605" s="369"/>
      <c r="F605" s="369"/>
      <c r="G605" s="369"/>
      <c r="H605" s="369"/>
      <c r="I605" s="369"/>
      <c r="J605" s="369"/>
      <c r="K605" s="369"/>
      <c r="L605" s="369"/>
      <c r="M605" s="369"/>
      <c r="N605" s="369"/>
      <c r="O605" s="369"/>
      <c r="P605" s="369"/>
    </row>
    <row r="606" spans="1:16">
      <c r="A606" s="369"/>
      <c r="B606" s="369"/>
      <c r="C606" s="369"/>
      <c r="D606" s="369"/>
      <c r="E606" s="369"/>
      <c r="F606" s="369"/>
      <c r="G606" s="369"/>
      <c r="H606" s="369"/>
      <c r="I606" s="369"/>
      <c r="J606" s="369"/>
      <c r="K606" s="369"/>
      <c r="L606" s="369"/>
      <c r="M606" s="369"/>
      <c r="N606" s="369"/>
      <c r="O606" s="369"/>
      <c r="P606" s="369"/>
    </row>
    <row r="607" spans="1:16">
      <c r="A607" s="369"/>
      <c r="B607" s="369"/>
      <c r="C607" s="369"/>
      <c r="D607" s="369"/>
      <c r="E607" s="369"/>
      <c r="F607" s="369"/>
      <c r="G607" s="369"/>
      <c r="H607" s="369"/>
      <c r="I607" s="369"/>
      <c r="J607" s="369"/>
      <c r="K607" s="369"/>
      <c r="L607" s="369"/>
      <c r="M607" s="369"/>
      <c r="N607" s="369"/>
      <c r="O607" s="369"/>
      <c r="P607" s="369"/>
    </row>
    <row r="608" spans="1:16">
      <c r="A608" s="369"/>
      <c r="B608" s="369"/>
      <c r="C608" s="369"/>
      <c r="D608" s="369"/>
      <c r="E608" s="369"/>
      <c r="F608" s="369"/>
      <c r="G608" s="369"/>
      <c r="H608" s="369"/>
      <c r="I608" s="369"/>
      <c r="J608" s="369"/>
      <c r="K608" s="369"/>
      <c r="L608" s="369"/>
      <c r="M608" s="369"/>
      <c r="N608" s="369"/>
      <c r="O608" s="369"/>
      <c r="P608" s="369"/>
    </row>
    <row r="609" spans="1:16">
      <c r="A609" s="369"/>
      <c r="B609" s="369"/>
      <c r="C609" s="369"/>
      <c r="D609" s="369"/>
      <c r="E609" s="369"/>
      <c r="F609" s="369"/>
      <c r="G609" s="369"/>
      <c r="H609" s="369"/>
      <c r="I609" s="369"/>
      <c r="J609" s="369"/>
      <c r="K609" s="369"/>
      <c r="L609" s="369"/>
      <c r="M609" s="369"/>
      <c r="N609" s="369"/>
      <c r="O609" s="369"/>
      <c r="P609" s="369"/>
    </row>
    <row r="610" spans="1:16">
      <c r="A610" s="369"/>
      <c r="B610" s="369"/>
      <c r="C610" s="369"/>
      <c r="D610" s="369"/>
      <c r="E610" s="369"/>
      <c r="F610" s="369"/>
      <c r="G610" s="369"/>
      <c r="H610" s="369"/>
      <c r="I610" s="369"/>
      <c r="J610" s="369"/>
      <c r="K610" s="369"/>
      <c r="L610" s="369"/>
      <c r="M610" s="369"/>
      <c r="N610" s="369"/>
      <c r="O610" s="369"/>
      <c r="P610" s="369"/>
    </row>
    <row r="611" spans="1:16">
      <c r="A611" s="369"/>
      <c r="B611" s="369"/>
      <c r="C611" s="369"/>
      <c r="D611" s="369"/>
      <c r="E611" s="369"/>
      <c r="F611" s="369"/>
      <c r="G611" s="369"/>
      <c r="H611" s="369"/>
      <c r="I611" s="369"/>
      <c r="J611" s="369"/>
      <c r="K611" s="369"/>
      <c r="L611" s="369"/>
      <c r="M611" s="369"/>
      <c r="N611" s="369"/>
      <c r="O611" s="369"/>
      <c r="P611" s="369"/>
    </row>
    <row r="612" spans="1:16">
      <c r="A612" s="369"/>
      <c r="B612" s="369"/>
      <c r="C612" s="369"/>
      <c r="D612" s="369"/>
      <c r="E612" s="369"/>
      <c r="F612" s="369"/>
      <c r="G612" s="369"/>
      <c r="H612" s="369"/>
      <c r="I612" s="369"/>
      <c r="J612" s="369"/>
      <c r="K612" s="369"/>
      <c r="L612" s="369"/>
      <c r="M612" s="369"/>
      <c r="N612" s="369"/>
      <c r="O612" s="369"/>
      <c r="P612" s="369"/>
    </row>
    <row r="613" spans="1:16">
      <c r="A613" s="369"/>
      <c r="B613" s="369"/>
      <c r="C613" s="369"/>
      <c r="D613" s="369"/>
      <c r="E613" s="369"/>
      <c r="F613" s="369"/>
      <c r="G613" s="369"/>
      <c r="H613" s="369"/>
      <c r="I613" s="369"/>
      <c r="J613" s="369"/>
      <c r="K613" s="369"/>
      <c r="L613" s="369"/>
      <c r="M613" s="369"/>
      <c r="N613" s="369"/>
      <c r="O613" s="369"/>
      <c r="P613" s="369"/>
    </row>
    <row r="614" spans="1:16">
      <c r="A614" s="369"/>
      <c r="B614" s="369"/>
      <c r="C614" s="369"/>
      <c r="D614" s="369"/>
      <c r="E614" s="369"/>
      <c r="F614" s="369"/>
      <c r="G614" s="369"/>
      <c r="H614" s="369"/>
      <c r="I614" s="369"/>
      <c r="J614" s="369"/>
      <c r="K614" s="369"/>
      <c r="L614" s="369"/>
      <c r="M614" s="369"/>
      <c r="N614" s="369"/>
      <c r="O614" s="369"/>
      <c r="P614" s="369"/>
    </row>
    <row r="615" spans="1:16">
      <c r="A615" s="369"/>
      <c r="B615" s="369"/>
      <c r="C615" s="369"/>
      <c r="D615" s="369"/>
      <c r="E615" s="369"/>
      <c r="F615" s="369"/>
      <c r="G615" s="369"/>
      <c r="H615" s="369"/>
      <c r="I615" s="369"/>
      <c r="J615" s="369"/>
      <c r="K615" s="369"/>
      <c r="L615" s="369"/>
      <c r="M615" s="369"/>
      <c r="N615" s="369"/>
      <c r="O615" s="369"/>
      <c r="P615" s="369"/>
    </row>
    <row r="616" spans="1:16">
      <c r="A616" s="369"/>
      <c r="B616" s="369"/>
      <c r="C616" s="369"/>
      <c r="D616" s="369"/>
      <c r="E616" s="369"/>
      <c r="F616" s="369"/>
      <c r="G616" s="369"/>
      <c r="H616" s="369"/>
      <c r="I616" s="369"/>
      <c r="J616" s="369"/>
      <c r="K616" s="369"/>
      <c r="L616" s="369"/>
      <c r="M616" s="369"/>
      <c r="N616" s="369"/>
      <c r="O616" s="369"/>
      <c r="P616" s="369"/>
    </row>
    <row r="617" spans="1:16">
      <c r="A617" s="369"/>
      <c r="B617" s="369"/>
      <c r="C617" s="369"/>
      <c r="D617" s="369"/>
      <c r="E617" s="369"/>
      <c r="F617" s="369"/>
      <c r="G617" s="369"/>
      <c r="H617" s="369"/>
      <c r="I617" s="369"/>
      <c r="J617" s="369"/>
      <c r="K617" s="369"/>
      <c r="L617" s="369"/>
      <c r="M617" s="369"/>
      <c r="N617" s="369"/>
      <c r="O617" s="369"/>
      <c r="P617" s="369"/>
    </row>
    <row r="618" spans="1:16">
      <c r="A618" s="369"/>
      <c r="B618" s="369"/>
      <c r="C618" s="369"/>
      <c r="D618" s="369"/>
      <c r="E618" s="369"/>
      <c r="F618" s="369"/>
      <c r="G618" s="369"/>
      <c r="H618" s="369"/>
      <c r="I618" s="369"/>
      <c r="J618" s="369"/>
      <c r="K618" s="369"/>
      <c r="L618" s="369"/>
      <c r="M618" s="369"/>
      <c r="N618" s="369"/>
      <c r="O618" s="369"/>
      <c r="P618" s="369"/>
    </row>
    <row r="619" spans="1:16">
      <c r="A619" s="369"/>
      <c r="B619" s="369"/>
      <c r="C619" s="369"/>
      <c r="D619" s="369"/>
      <c r="E619" s="369"/>
      <c r="F619" s="369"/>
      <c r="G619" s="369"/>
      <c r="H619" s="369"/>
      <c r="I619" s="369"/>
      <c r="J619" s="369"/>
      <c r="K619" s="369"/>
      <c r="L619" s="369"/>
      <c r="M619" s="369"/>
      <c r="N619" s="369"/>
      <c r="O619" s="369"/>
      <c r="P619" s="369"/>
    </row>
    <row r="620" spans="1:16">
      <c r="A620" s="369"/>
      <c r="B620" s="369"/>
      <c r="C620" s="369"/>
      <c r="D620" s="369"/>
      <c r="E620" s="369"/>
      <c r="F620" s="369"/>
      <c r="G620" s="369"/>
      <c r="H620" s="369"/>
      <c r="I620" s="369"/>
      <c r="J620" s="369"/>
      <c r="K620" s="369"/>
      <c r="L620" s="369"/>
      <c r="M620" s="369"/>
      <c r="N620" s="369"/>
      <c r="O620" s="369"/>
      <c r="P620" s="369"/>
    </row>
    <row r="621" spans="1:16">
      <c r="A621" s="369"/>
      <c r="B621" s="369"/>
      <c r="C621" s="369"/>
      <c r="D621" s="369"/>
      <c r="E621" s="369"/>
      <c r="F621" s="369"/>
      <c r="G621" s="369"/>
      <c r="H621" s="369"/>
      <c r="I621" s="369"/>
      <c r="J621" s="369"/>
      <c r="K621" s="369"/>
      <c r="L621" s="369"/>
      <c r="M621" s="369"/>
      <c r="N621" s="369"/>
      <c r="O621" s="369"/>
      <c r="P621" s="369"/>
    </row>
    <row r="622" spans="1:16">
      <c r="A622" s="369"/>
      <c r="B622" s="369"/>
      <c r="C622" s="369"/>
      <c r="D622" s="369"/>
      <c r="E622" s="369"/>
      <c r="F622" s="369"/>
      <c r="G622" s="369"/>
      <c r="H622" s="369"/>
      <c r="I622" s="369"/>
      <c r="J622" s="369"/>
      <c r="K622" s="369"/>
      <c r="L622" s="369"/>
      <c r="M622" s="369"/>
      <c r="N622" s="369"/>
      <c r="O622" s="369"/>
      <c r="P622" s="369"/>
    </row>
    <row r="623" spans="1:16">
      <c r="A623" s="369"/>
      <c r="B623" s="369"/>
      <c r="C623" s="369"/>
      <c r="D623" s="369"/>
      <c r="E623" s="369"/>
      <c r="F623" s="369"/>
      <c r="G623" s="369"/>
      <c r="H623" s="369"/>
      <c r="I623" s="369"/>
      <c r="J623" s="369"/>
      <c r="K623" s="369"/>
      <c r="L623" s="369"/>
      <c r="M623" s="369"/>
      <c r="N623" s="369"/>
      <c r="O623" s="369"/>
      <c r="P623" s="369"/>
    </row>
    <row r="624" spans="1:16">
      <c r="A624" s="369"/>
      <c r="B624" s="369"/>
      <c r="C624" s="369"/>
      <c r="D624" s="369"/>
      <c r="E624" s="369"/>
      <c r="F624" s="369"/>
      <c r="G624" s="369"/>
      <c r="H624" s="369"/>
      <c r="I624" s="369"/>
      <c r="J624" s="369"/>
      <c r="K624" s="369"/>
      <c r="L624" s="369"/>
      <c r="M624" s="369"/>
      <c r="N624" s="369"/>
      <c r="O624" s="369"/>
      <c r="P624" s="369"/>
    </row>
    <row r="625" spans="1:16">
      <c r="A625" s="369"/>
      <c r="B625" s="369"/>
      <c r="C625" s="369"/>
      <c r="D625" s="369"/>
      <c r="E625" s="369"/>
      <c r="F625" s="369"/>
      <c r="G625" s="369"/>
      <c r="H625" s="369"/>
      <c r="I625" s="369"/>
      <c r="J625" s="369"/>
      <c r="K625" s="369"/>
      <c r="L625" s="369"/>
      <c r="M625" s="369"/>
      <c r="N625" s="369"/>
      <c r="O625" s="369"/>
      <c r="P625" s="369"/>
    </row>
    <row r="626" spans="1:16">
      <c r="A626" s="369"/>
      <c r="B626" s="369"/>
      <c r="C626" s="369"/>
      <c r="D626" s="369"/>
      <c r="E626" s="369"/>
      <c r="F626" s="369"/>
      <c r="G626" s="369"/>
      <c r="H626" s="369"/>
      <c r="I626" s="369"/>
      <c r="J626" s="369"/>
      <c r="K626" s="369"/>
      <c r="L626" s="369"/>
      <c r="M626" s="369"/>
      <c r="N626" s="369"/>
      <c r="O626" s="369"/>
      <c r="P626" s="369"/>
    </row>
    <row r="627" spans="1:16">
      <c r="A627" s="369"/>
      <c r="B627" s="369"/>
      <c r="C627" s="369"/>
      <c r="D627" s="369"/>
      <c r="E627" s="369"/>
      <c r="F627" s="369"/>
      <c r="G627" s="369"/>
      <c r="H627" s="369"/>
      <c r="I627" s="369"/>
      <c r="J627" s="369"/>
      <c r="K627" s="369"/>
      <c r="L627" s="369"/>
      <c r="M627" s="369"/>
      <c r="N627" s="369"/>
      <c r="O627" s="369"/>
      <c r="P627" s="369"/>
    </row>
    <row r="628" spans="1:16">
      <c r="A628" s="369"/>
      <c r="B628" s="369"/>
      <c r="C628" s="369"/>
      <c r="D628" s="369"/>
      <c r="E628" s="369"/>
      <c r="F628" s="369"/>
      <c r="G628" s="369"/>
      <c r="H628" s="369"/>
      <c r="I628" s="369"/>
      <c r="J628" s="369"/>
      <c r="K628" s="369"/>
      <c r="L628" s="369"/>
      <c r="M628" s="369"/>
      <c r="N628" s="369"/>
      <c r="O628" s="369"/>
      <c r="P628" s="369"/>
    </row>
    <row r="629" spans="1:16">
      <c r="A629" s="369"/>
      <c r="B629" s="369"/>
      <c r="C629" s="369"/>
      <c r="D629" s="369"/>
      <c r="E629" s="369"/>
      <c r="F629" s="369"/>
      <c r="G629" s="369"/>
      <c r="H629" s="369"/>
      <c r="I629" s="369"/>
      <c r="J629" s="369"/>
      <c r="K629" s="369"/>
      <c r="L629" s="369"/>
      <c r="M629" s="369"/>
      <c r="N629" s="369"/>
      <c r="O629" s="369"/>
      <c r="P629" s="369"/>
    </row>
    <row r="630" spans="1:16">
      <c r="A630" s="369"/>
      <c r="B630" s="369"/>
      <c r="C630" s="369"/>
      <c r="D630" s="369"/>
      <c r="E630" s="369"/>
      <c r="F630" s="369"/>
      <c r="G630" s="369"/>
      <c r="H630" s="369"/>
      <c r="I630" s="369"/>
      <c r="J630" s="369"/>
      <c r="K630" s="369"/>
      <c r="L630" s="369"/>
      <c r="M630" s="369"/>
      <c r="N630" s="369"/>
      <c r="O630" s="369"/>
      <c r="P630" s="369"/>
    </row>
    <row r="631" spans="1:16">
      <c r="A631" s="369"/>
      <c r="B631" s="369"/>
      <c r="C631" s="369"/>
      <c r="D631" s="369"/>
      <c r="E631" s="369"/>
      <c r="F631" s="369"/>
      <c r="G631" s="369"/>
      <c r="H631" s="369"/>
      <c r="I631" s="369"/>
      <c r="J631" s="369"/>
      <c r="K631" s="369"/>
      <c r="L631" s="369"/>
      <c r="M631" s="369"/>
      <c r="N631" s="369"/>
      <c r="O631" s="369"/>
      <c r="P631" s="369"/>
    </row>
    <row r="632" spans="1:16">
      <c r="A632" s="369"/>
      <c r="B632" s="369"/>
      <c r="C632" s="369"/>
      <c r="D632" s="369"/>
      <c r="E632" s="369"/>
      <c r="F632" s="369"/>
      <c r="G632" s="369"/>
      <c r="H632" s="369"/>
      <c r="I632" s="369"/>
      <c r="J632" s="369"/>
      <c r="K632" s="369"/>
      <c r="L632" s="369"/>
      <c r="M632" s="369"/>
      <c r="N632" s="369"/>
      <c r="O632" s="369"/>
      <c r="P632" s="369"/>
    </row>
    <row r="633" spans="1:16">
      <c r="A633" s="369"/>
      <c r="B633" s="369"/>
      <c r="C633" s="369"/>
      <c r="D633" s="369"/>
      <c r="E633" s="369"/>
      <c r="F633" s="369"/>
      <c r="G633" s="369"/>
      <c r="H633" s="369"/>
      <c r="I633" s="369"/>
      <c r="J633" s="369"/>
      <c r="K633" s="369"/>
      <c r="L633" s="369"/>
      <c r="M633" s="369"/>
      <c r="N633" s="369"/>
      <c r="O633" s="369"/>
      <c r="P633" s="369"/>
    </row>
    <row r="634" spans="1:16">
      <c r="A634" s="369"/>
      <c r="B634" s="369"/>
      <c r="C634" s="369"/>
      <c r="D634" s="369"/>
      <c r="E634" s="369"/>
      <c r="F634" s="369"/>
      <c r="G634" s="369"/>
      <c r="H634" s="369"/>
      <c r="I634" s="369"/>
      <c r="J634" s="369"/>
      <c r="K634" s="369"/>
      <c r="L634" s="369"/>
      <c r="M634" s="369"/>
      <c r="N634" s="369"/>
      <c r="O634" s="369"/>
      <c r="P634" s="369"/>
    </row>
    <row r="635" spans="1:16">
      <c r="A635" s="369"/>
      <c r="B635" s="369"/>
      <c r="C635" s="369"/>
      <c r="D635" s="369"/>
      <c r="E635" s="369"/>
      <c r="F635" s="369"/>
      <c r="G635" s="369"/>
      <c r="H635" s="369"/>
      <c r="I635" s="369"/>
      <c r="J635" s="369"/>
      <c r="K635" s="369"/>
      <c r="L635" s="369"/>
      <c r="M635" s="369"/>
      <c r="N635" s="369"/>
      <c r="O635" s="369"/>
      <c r="P635" s="369"/>
    </row>
    <row r="636" spans="1:16">
      <c r="A636" s="369"/>
      <c r="B636" s="369"/>
      <c r="C636" s="369"/>
      <c r="D636" s="369"/>
      <c r="E636" s="369"/>
      <c r="F636" s="369"/>
      <c r="G636" s="369"/>
      <c r="H636" s="369"/>
      <c r="I636" s="369"/>
      <c r="J636" s="369"/>
      <c r="K636" s="369"/>
      <c r="L636" s="369"/>
      <c r="M636" s="369"/>
      <c r="N636" s="369"/>
      <c r="O636" s="369"/>
      <c r="P636" s="369"/>
    </row>
    <row r="637" spans="1:16">
      <c r="A637" s="369"/>
      <c r="B637" s="369"/>
      <c r="C637" s="369"/>
      <c r="D637" s="369"/>
      <c r="E637" s="369"/>
      <c r="F637" s="369"/>
      <c r="G637" s="369"/>
      <c r="H637" s="369"/>
      <c r="I637" s="369"/>
      <c r="J637" s="369"/>
      <c r="K637" s="369"/>
      <c r="L637" s="369"/>
      <c r="M637" s="369"/>
      <c r="N637" s="369"/>
      <c r="O637" s="369"/>
      <c r="P637" s="369"/>
    </row>
    <row r="638" spans="1:16">
      <c r="A638" s="369"/>
      <c r="B638" s="369"/>
      <c r="C638" s="369"/>
      <c r="D638" s="369"/>
      <c r="E638" s="369"/>
      <c r="F638" s="369"/>
      <c r="G638" s="369"/>
      <c r="H638" s="369"/>
      <c r="I638" s="369"/>
      <c r="J638" s="369"/>
      <c r="K638" s="369"/>
      <c r="L638" s="369"/>
      <c r="M638" s="369"/>
      <c r="N638" s="369"/>
      <c r="O638" s="369"/>
      <c r="P638" s="369"/>
    </row>
    <row r="639" spans="1:16">
      <c r="A639" s="369"/>
      <c r="B639" s="369"/>
      <c r="C639" s="369"/>
      <c r="D639" s="369"/>
      <c r="E639" s="369"/>
      <c r="F639" s="369"/>
      <c r="G639" s="369"/>
      <c r="H639" s="369"/>
      <c r="I639" s="369"/>
      <c r="J639" s="369"/>
      <c r="K639" s="369"/>
      <c r="L639" s="369"/>
      <c r="M639" s="369"/>
      <c r="N639" s="369"/>
      <c r="O639" s="369"/>
      <c r="P639" s="369"/>
    </row>
    <row r="640" spans="1:16">
      <c r="A640" s="369"/>
      <c r="B640" s="369"/>
      <c r="C640" s="369"/>
      <c r="D640" s="369"/>
      <c r="E640" s="369"/>
      <c r="F640" s="369"/>
      <c r="G640" s="369"/>
      <c r="H640" s="369"/>
      <c r="I640" s="369"/>
      <c r="J640" s="369"/>
      <c r="K640" s="369"/>
      <c r="L640" s="369"/>
      <c r="M640" s="369"/>
      <c r="N640" s="369"/>
      <c r="O640" s="369"/>
      <c r="P640" s="369"/>
    </row>
    <row r="641" spans="1:16">
      <c r="A641" s="369"/>
      <c r="B641" s="369"/>
      <c r="C641" s="369"/>
      <c r="D641" s="369"/>
      <c r="E641" s="369"/>
      <c r="F641" s="369"/>
      <c r="G641" s="369"/>
      <c r="H641" s="369"/>
      <c r="I641" s="369"/>
      <c r="J641" s="369"/>
      <c r="K641" s="369"/>
      <c r="L641" s="369"/>
      <c r="M641" s="369"/>
      <c r="N641" s="369"/>
      <c r="O641" s="369"/>
      <c r="P641" s="369"/>
    </row>
    <row r="642" spans="1:16">
      <c r="A642" s="369"/>
      <c r="B642" s="369"/>
      <c r="C642" s="369"/>
      <c r="D642" s="369"/>
      <c r="E642" s="369"/>
      <c r="F642" s="369"/>
      <c r="G642" s="369"/>
      <c r="H642" s="369"/>
      <c r="I642" s="369"/>
      <c r="J642" s="369"/>
      <c r="K642" s="369"/>
      <c r="L642" s="369"/>
      <c r="M642" s="369"/>
      <c r="N642" s="369"/>
      <c r="O642" s="369"/>
      <c r="P642" s="369"/>
    </row>
    <row r="643" spans="1:16">
      <c r="A643" s="369"/>
      <c r="B643" s="369"/>
      <c r="C643" s="369"/>
      <c r="D643" s="369"/>
      <c r="E643" s="369"/>
      <c r="F643" s="369"/>
      <c r="G643" s="369"/>
      <c r="H643" s="369"/>
      <c r="I643" s="369"/>
      <c r="J643" s="369"/>
      <c r="K643" s="369"/>
      <c r="L643" s="369"/>
      <c r="M643" s="369"/>
      <c r="N643" s="369"/>
      <c r="O643" s="369"/>
      <c r="P643" s="369"/>
    </row>
    <row r="644" spans="1:16">
      <c r="A644" s="369"/>
      <c r="B644" s="369"/>
      <c r="C644" s="369"/>
      <c r="D644" s="369"/>
      <c r="E644" s="369"/>
      <c r="F644" s="369"/>
      <c r="G644" s="369"/>
      <c r="H644" s="369"/>
      <c r="I644" s="369"/>
      <c r="J644" s="369"/>
      <c r="K644" s="369"/>
      <c r="L644" s="369"/>
      <c r="M644" s="369"/>
      <c r="N644" s="369"/>
      <c r="O644" s="369"/>
      <c r="P644" s="369"/>
    </row>
    <row r="645" spans="1:16">
      <c r="A645" s="369"/>
      <c r="B645" s="369"/>
      <c r="C645" s="369"/>
      <c r="D645" s="369"/>
      <c r="E645" s="369"/>
      <c r="F645" s="369"/>
      <c r="G645" s="369"/>
      <c r="H645" s="369"/>
      <c r="I645" s="369"/>
      <c r="J645" s="369"/>
      <c r="K645" s="369"/>
      <c r="L645" s="369"/>
      <c r="M645" s="369"/>
      <c r="N645" s="369"/>
      <c r="O645" s="369"/>
      <c r="P645" s="369"/>
    </row>
    <row r="646" spans="1:16">
      <c r="A646" s="369"/>
      <c r="B646" s="369"/>
      <c r="C646" s="369"/>
      <c r="D646" s="369"/>
      <c r="E646" s="369"/>
      <c r="F646" s="369"/>
      <c r="G646" s="369"/>
      <c r="H646" s="369"/>
      <c r="I646" s="369"/>
      <c r="J646" s="369"/>
      <c r="K646" s="369"/>
      <c r="L646" s="369"/>
      <c r="M646" s="369"/>
      <c r="N646" s="369"/>
      <c r="O646" s="369"/>
      <c r="P646" s="369"/>
    </row>
    <row r="647" spans="1:16">
      <c r="A647" s="369"/>
      <c r="B647" s="369"/>
      <c r="C647" s="369"/>
      <c r="D647" s="369"/>
      <c r="E647" s="369"/>
      <c r="F647" s="369"/>
      <c r="G647" s="369"/>
      <c r="H647" s="369"/>
      <c r="I647" s="369"/>
      <c r="J647" s="369"/>
      <c r="K647" s="369"/>
      <c r="L647" s="369"/>
      <c r="M647" s="369"/>
      <c r="N647" s="369"/>
      <c r="O647" s="369"/>
      <c r="P647" s="369"/>
    </row>
    <row r="648" spans="1:16">
      <c r="A648" s="369"/>
      <c r="B648" s="369"/>
      <c r="C648" s="369"/>
      <c r="D648" s="369"/>
      <c r="E648" s="369"/>
      <c r="F648" s="369"/>
      <c r="G648" s="369"/>
      <c r="H648" s="369"/>
      <c r="I648" s="369"/>
      <c r="J648" s="369"/>
      <c r="K648" s="369"/>
      <c r="L648" s="369"/>
      <c r="M648" s="369"/>
      <c r="N648" s="369"/>
      <c r="O648" s="369"/>
      <c r="P648" s="369"/>
    </row>
    <row r="649" spans="1:16">
      <c r="A649" s="369"/>
      <c r="B649" s="369"/>
      <c r="C649" s="369"/>
      <c r="D649" s="369"/>
      <c r="E649" s="369"/>
      <c r="F649" s="369"/>
      <c r="G649" s="369"/>
      <c r="H649" s="369"/>
      <c r="I649" s="369"/>
      <c r="J649" s="369"/>
      <c r="K649" s="369"/>
      <c r="L649" s="369"/>
      <c r="M649" s="369"/>
      <c r="N649" s="369"/>
      <c r="O649" s="369"/>
      <c r="P649" s="369"/>
    </row>
    <row r="650" spans="1:16">
      <c r="A650" s="369"/>
      <c r="B650" s="369"/>
      <c r="C650" s="369"/>
      <c r="D650" s="369"/>
      <c r="E650" s="369"/>
      <c r="F650" s="369"/>
      <c r="G650" s="369"/>
      <c r="H650" s="369"/>
      <c r="I650" s="369"/>
      <c r="J650" s="369"/>
      <c r="K650" s="369"/>
      <c r="L650" s="369"/>
      <c r="M650" s="369"/>
      <c r="N650" s="369"/>
      <c r="O650" s="369"/>
      <c r="P650" s="369"/>
    </row>
    <row r="651" spans="1:16">
      <c r="A651" s="369"/>
      <c r="B651" s="369"/>
      <c r="C651" s="369"/>
      <c r="D651" s="369"/>
      <c r="E651" s="369"/>
      <c r="F651" s="369"/>
      <c r="G651" s="369"/>
      <c r="H651" s="369"/>
      <c r="I651" s="369"/>
      <c r="J651" s="369"/>
      <c r="K651" s="369"/>
      <c r="L651" s="369"/>
      <c r="M651" s="369"/>
      <c r="N651" s="369"/>
      <c r="O651" s="369"/>
      <c r="P651" s="369"/>
    </row>
    <row r="652" spans="1:16">
      <c r="A652" s="369"/>
      <c r="B652" s="369"/>
      <c r="C652" s="369"/>
      <c r="D652" s="369"/>
      <c r="E652" s="369"/>
      <c r="F652" s="369"/>
      <c r="G652" s="369"/>
      <c r="H652" s="369"/>
      <c r="I652" s="369"/>
      <c r="J652" s="369"/>
      <c r="K652" s="369"/>
      <c r="L652" s="369"/>
      <c r="M652" s="369"/>
      <c r="N652" s="369"/>
      <c r="O652" s="369"/>
      <c r="P652" s="369"/>
    </row>
    <row r="653" spans="1:16">
      <c r="A653" s="369"/>
      <c r="B653" s="369"/>
      <c r="C653" s="369"/>
      <c r="D653" s="369"/>
      <c r="E653" s="369"/>
      <c r="F653" s="369"/>
      <c r="G653" s="369"/>
      <c r="H653" s="369"/>
      <c r="I653" s="369"/>
      <c r="J653" s="369"/>
      <c r="K653" s="369"/>
      <c r="L653" s="369"/>
      <c r="M653" s="369"/>
      <c r="N653" s="369"/>
      <c r="O653" s="369"/>
      <c r="P653" s="369"/>
    </row>
    <row r="654" spans="1:16">
      <c r="A654" s="369"/>
      <c r="B654" s="369"/>
      <c r="C654" s="369"/>
      <c r="D654" s="369"/>
      <c r="E654" s="369"/>
      <c r="F654" s="369"/>
      <c r="G654" s="369"/>
      <c r="H654" s="369"/>
      <c r="I654" s="369"/>
      <c r="J654" s="369"/>
      <c r="K654" s="369"/>
      <c r="L654" s="369"/>
      <c r="M654" s="369"/>
      <c r="N654" s="369"/>
      <c r="O654" s="369"/>
      <c r="P654" s="369"/>
    </row>
    <row r="655" spans="1:16">
      <c r="A655" s="369"/>
      <c r="B655" s="369"/>
      <c r="C655" s="369"/>
      <c r="D655" s="369"/>
      <c r="E655" s="369"/>
      <c r="F655" s="369"/>
      <c r="G655" s="369"/>
      <c r="H655" s="369"/>
      <c r="I655" s="369"/>
      <c r="J655" s="369"/>
      <c r="K655" s="369"/>
      <c r="L655" s="369"/>
      <c r="M655" s="369"/>
      <c r="N655" s="369"/>
      <c r="O655" s="369"/>
      <c r="P655" s="369"/>
    </row>
    <row r="656" spans="1:16">
      <c r="A656" s="369"/>
      <c r="B656" s="369"/>
      <c r="C656" s="369"/>
      <c r="D656" s="369"/>
      <c r="E656" s="369"/>
      <c r="F656" s="369"/>
      <c r="G656" s="369"/>
      <c r="H656" s="369"/>
      <c r="I656" s="369"/>
      <c r="J656" s="369"/>
      <c r="K656" s="369"/>
      <c r="L656" s="369"/>
      <c r="M656" s="369"/>
      <c r="N656" s="369"/>
      <c r="O656" s="369"/>
      <c r="P656" s="369"/>
    </row>
    <row r="657" spans="1:16">
      <c r="A657" s="369"/>
      <c r="B657" s="369"/>
      <c r="C657" s="369"/>
      <c r="D657" s="369"/>
      <c r="E657" s="369"/>
      <c r="F657" s="369"/>
      <c r="G657" s="369"/>
      <c r="H657" s="369"/>
      <c r="I657" s="369"/>
      <c r="J657" s="369"/>
      <c r="K657" s="369"/>
      <c r="L657" s="369"/>
      <c r="M657" s="369"/>
      <c r="N657" s="369"/>
      <c r="O657" s="369"/>
      <c r="P657" s="369"/>
    </row>
    <row r="658" spans="1:16">
      <c r="A658" s="369"/>
      <c r="B658" s="369"/>
      <c r="C658" s="369"/>
      <c r="D658" s="369"/>
      <c r="E658" s="369"/>
      <c r="F658" s="369"/>
      <c r="G658" s="369"/>
      <c r="H658" s="369"/>
      <c r="I658" s="369"/>
      <c r="J658" s="369"/>
      <c r="K658" s="369"/>
      <c r="L658" s="369"/>
      <c r="M658" s="369"/>
      <c r="N658" s="369"/>
      <c r="O658" s="369"/>
      <c r="P658" s="369"/>
    </row>
    <row r="659" spans="1:16">
      <c r="A659" s="369"/>
      <c r="B659" s="369"/>
      <c r="C659" s="369"/>
      <c r="D659" s="369"/>
      <c r="E659" s="369"/>
      <c r="F659" s="369"/>
      <c r="G659" s="369"/>
      <c r="H659" s="369"/>
      <c r="I659" s="369"/>
      <c r="J659" s="369"/>
      <c r="K659" s="369"/>
      <c r="L659" s="369"/>
      <c r="M659" s="369"/>
      <c r="N659" s="369"/>
      <c r="O659" s="369"/>
      <c r="P659" s="369"/>
    </row>
    <row r="660" spans="1:16">
      <c r="A660" s="369"/>
      <c r="B660" s="369"/>
      <c r="C660" s="369"/>
      <c r="D660" s="369"/>
      <c r="E660" s="369"/>
      <c r="F660" s="369"/>
      <c r="G660" s="369"/>
      <c r="H660" s="369"/>
      <c r="I660" s="369"/>
      <c r="J660" s="369"/>
      <c r="K660" s="369"/>
      <c r="L660" s="369"/>
      <c r="M660" s="369"/>
      <c r="N660" s="369"/>
      <c r="O660" s="369"/>
      <c r="P660" s="369"/>
    </row>
    <row r="661" spans="1:16">
      <c r="A661" s="369"/>
      <c r="B661" s="369"/>
      <c r="C661" s="369"/>
      <c r="D661" s="369"/>
      <c r="E661" s="369"/>
      <c r="F661" s="369"/>
      <c r="G661" s="369"/>
      <c r="H661" s="369"/>
      <c r="I661" s="369"/>
      <c r="J661" s="369"/>
      <c r="K661" s="369"/>
      <c r="L661" s="369"/>
      <c r="M661" s="369"/>
      <c r="N661" s="369"/>
      <c r="O661" s="369"/>
      <c r="P661" s="369"/>
    </row>
    <row r="662" spans="1:16">
      <c r="A662" s="369"/>
      <c r="B662" s="369"/>
      <c r="C662" s="369"/>
      <c r="D662" s="369"/>
      <c r="E662" s="369"/>
      <c r="F662" s="369"/>
      <c r="G662" s="369"/>
      <c r="H662" s="369"/>
      <c r="I662" s="369"/>
      <c r="J662" s="369"/>
      <c r="K662" s="369"/>
      <c r="L662" s="369"/>
      <c r="M662" s="369"/>
      <c r="N662" s="369"/>
      <c r="O662" s="369"/>
      <c r="P662" s="369"/>
    </row>
    <row r="663" spans="1:16">
      <c r="A663" s="369"/>
      <c r="B663" s="369"/>
      <c r="C663" s="369"/>
      <c r="D663" s="369"/>
      <c r="E663" s="369"/>
      <c r="F663" s="369"/>
      <c r="G663" s="369"/>
      <c r="H663" s="369"/>
      <c r="I663" s="369"/>
      <c r="J663" s="369"/>
      <c r="K663" s="369"/>
      <c r="L663" s="369"/>
      <c r="M663" s="369"/>
      <c r="N663" s="369"/>
      <c r="O663" s="369"/>
      <c r="P663" s="369"/>
    </row>
    <row r="664" spans="1:16">
      <c r="A664" s="369"/>
      <c r="B664" s="369"/>
      <c r="C664" s="369"/>
      <c r="D664" s="369"/>
      <c r="E664" s="369"/>
      <c r="F664" s="369"/>
      <c r="G664" s="369"/>
      <c r="H664" s="369"/>
      <c r="I664" s="369"/>
      <c r="J664" s="369"/>
      <c r="K664" s="369"/>
      <c r="L664" s="369"/>
      <c r="M664" s="369"/>
      <c r="N664" s="369"/>
      <c r="O664" s="369"/>
      <c r="P664" s="369"/>
    </row>
    <row r="665" spans="1:16">
      <c r="A665" s="369"/>
      <c r="B665" s="369"/>
      <c r="C665" s="369"/>
      <c r="D665" s="369"/>
      <c r="E665" s="369"/>
      <c r="F665" s="369"/>
      <c r="G665" s="369"/>
      <c r="H665" s="369"/>
      <c r="I665" s="369"/>
      <c r="J665" s="369"/>
      <c r="K665" s="369"/>
      <c r="L665" s="369"/>
      <c r="M665" s="369"/>
      <c r="N665" s="369"/>
      <c r="O665" s="369"/>
      <c r="P665" s="369"/>
    </row>
    <row r="666" spans="1:16">
      <c r="A666" s="369"/>
      <c r="B666" s="369"/>
      <c r="C666" s="369"/>
      <c r="D666" s="369"/>
      <c r="E666" s="369"/>
      <c r="F666" s="369"/>
      <c r="G666" s="369"/>
      <c r="H666" s="369"/>
      <c r="I666" s="369"/>
      <c r="J666" s="369"/>
      <c r="K666" s="369"/>
      <c r="L666" s="369"/>
      <c r="M666" s="369"/>
      <c r="N666" s="369"/>
      <c r="O666" s="369"/>
      <c r="P666" s="369"/>
    </row>
    <row r="667" spans="1:16">
      <c r="A667" s="369"/>
      <c r="B667" s="369"/>
      <c r="C667" s="369"/>
      <c r="D667" s="369"/>
      <c r="E667" s="369"/>
      <c r="F667" s="369"/>
      <c r="G667" s="369"/>
      <c r="H667" s="369"/>
      <c r="I667" s="369"/>
      <c r="J667" s="369"/>
      <c r="K667" s="369"/>
      <c r="L667" s="369"/>
      <c r="M667" s="369"/>
      <c r="N667" s="369"/>
      <c r="O667" s="369"/>
      <c r="P667" s="369"/>
    </row>
    <row r="668" spans="1:16">
      <c r="A668" s="369"/>
      <c r="B668" s="369"/>
      <c r="C668" s="369"/>
      <c r="D668" s="369"/>
      <c r="E668" s="369"/>
      <c r="F668" s="369"/>
      <c r="G668" s="369"/>
      <c r="H668" s="369"/>
      <c r="I668" s="369"/>
      <c r="J668" s="369"/>
      <c r="K668" s="369"/>
      <c r="L668" s="369"/>
      <c r="M668" s="369"/>
      <c r="N668" s="369"/>
      <c r="O668" s="369"/>
      <c r="P668" s="369"/>
    </row>
    <row r="669" spans="1:16">
      <c r="A669" s="369"/>
      <c r="B669" s="369"/>
      <c r="C669" s="369"/>
      <c r="D669" s="369"/>
      <c r="E669" s="369"/>
      <c r="F669" s="369"/>
      <c r="G669" s="369"/>
      <c r="H669" s="369"/>
      <c r="I669" s="369"/>
      <c r="J669" s="369"/>
      <c r="K669" s="369"/>
      <c r="L669" s="369"/>
      <c r="M669" s="369"/>
      <c r="N669" s="369"/>
      <c r="O669" s="369"/>
      <c r="P669" s="369"/>
    </row>
    <row r="670" spans="1:16">
      <c r="A670" s="369"/>
      <c r="B670" s="369"/>
      <c r="C670" s="369"/>
      <c r="D670" s="369"/>
      <c r="E670" s="369"/>
      <c r="F670" s="369"/>
      <c r="G670" s="369"/>
      <c r="H670" s="369"/>
      <c r="I670" s="369"/>
      <c r="J670" s="369"/>
      <c r="K670" s="369"/>
      <c r="L670" s="369"/>
      <c r="M670" s="369"/>
      <c r="N670" s="369"/>
      <c r="O670" s="369"/>
      <c r="P670" s="369"/>
    </row>
    <row r="671" spans="1:16">
      <c r="A671" s="369"/>
      <c r="B671" s="369"/>
      <c r="C671" s="369"/>
      <c r="D671" s="369"/>
      <c r="E671" s="369"/>
      <c r="F671" s="369"/>
      <c r="G671" s="369"/>
      <c r="H671" s="369"/>
      <c r="I671" s="369"/>
      <c r="J671" s="369"/>
      <c r="K671" s="369"/>
      <c r="L671" s="369"/>
      <c r="M671" s="369"/>
      <c r="N671" s="369"/>
      <c r="O671" s="369"/>
      <c r="P671" s="369"/>
    </row>
    <row r="672" spans="1:16">
      <c r="A672" s="369"/>
      <c r="B672" s="369"/>
      <c r="C672" s="369"/>
      <c r="D672" s="369"/>
      <c r="E672" s="369"/>
      <c r="F672" s="369"/>
      <c r="G672" s="369"/>
      <c r="H672" s="369"/>
      <c r="I672" s="369"/>
      <c r="J672" s="369"/>
      <c r="K672" s="369"/>
      <c r="L672" s="369"/>
      <c r="M672" s="369"/>
      <c r="N672" s="369"/>
      <c r="O672" s="369"/>
      <c r="P672" s="369"/>
    </row>
    <row r="673" spans="1:16">
      <c r="A673" s="369"/>
      <c r="B673" s="369"/>
      <c r="C673" s="369"/>
      <c r="D673" s="369"/>
      <c r="E673" s="369"/>
      <c r="F673" s="369"/>
      <c r="G673" s="369"/>
      <c r="H673" s="369"/>
      <c r="I673" s="369"/>
      <c r="J673" s="369"/>
      <c r="K673" s="369"/>
      <c r="L673" s="369"/>
      <c r="M673" s="369"/>
      <c r="N673" s="369"/>
      <c r="O673" s="369"/>
      <c r="P673" s="369"/>
    </row>
    <row r="674" spans="1:16">
      <c r="A674" s="369"/>
      <c r="B674" s="369"/>
      <c r="C674" s="369"/>
      <c r="D674" s="369"/>
      <c r="E674" s="369"/>
      <c r="F674" s="369"/>
      <c r="G674" s="369"/>
      <c r="H674" s="369"/>
      <c r="I674" s="369"/>
      <c r="J674" s="369"/>
      <c r="K674" s="369"/>
      <c r="L674" s="369"/>
      <c r="M674" s="369"/>
      <c r="N674" s="369"/>
      <c r="O674" s="369"/>
      <c r="P674" s="369"/>
    </row>
    <row r="675" spans="1:16">
      <c r="A675" s="369"/>
      <c r="B675" s="369"/>
      <c r="C675" s="369"/>
      <c r="D675" s="369"/>
      <c r="E675" s="369"/>
      <c r="F675" s="369"/>
      <c r="G675" s="369"/>
      <c r="H675" s="369"/>
      <c r="I675" s="369"/>
      <c r="J675" s="369"/>
      <c r="K675" s="369"/>
      <c r="L675" s="369"/>
      <c r="M675" s="369"/>
      <c r="N675" s="369"/>
      <c r="O675" s="369"/>
      <c r="P675" s="369"/>
    </row>
    <row r="676" spans="1:16">
      <c r="A676" s="369"/>
      <c r="B676" s="369"/>
      <c r="C676" s="369"/>
      <c r="D676" s="369"/>
      <c r="E676" s="369"/>
      <c r="F676" s="369"/>
      <c r="G676" s="369"/>
      <c r="H676" s="369"/>
      <c r="I676" s="369"/>
      <c r="J676" s="369"/>
      <c r="K676" s="369"/>
      <c r="L676" s="369"/>
      <c r="M676" s="369"/>
      <c r="N676" s="369"/>
      <c r="O676" s="369"/>
      <c r="P676" s="369"/>
    </row>
    <row r="677" spans="1:16">
      <c r="A677" s="369"/>
      <c r="B677" s="369"/>
      <c r="C677" s="369"/>
      <c r="D677" s="369"/>
      <c r="E677" s="369"/>
      <c r="F677" s="369"/>
      <c r="G677" s="369"/>
      <c r="H677" s="369"/>
      <c r="I677" s="369"/>
      <c r="J677" s="369"/>
      <c r="K677" s="369"/>
      <c r="L677" s="369"/>
      <c r="M677" s="369"/>
      <c r="N677" s="369"/>
      <c r="O677" s="369"/>
      <c r="P677" s="369"/>
    </row>
    <row r="678" spans="1:16">
      <c r="A678" s="369"/>
      <c r="B678" s="369"/>
      <c r="C678" s="369"/>
      <c r="D678" s="369"/>
      <c r="E678" s="369"/>
      <c r="F678" s="369"/>
      <c r="G678" s="369"/>
      <c r="H678" s="369"/>
      <c r="I678" s="369"/>
      <c r="J678" s="369"/>
      <c r="K678" s="369"/>
      <c r="L678" s="369"/>
      <c r="M678" s="369"/>
      <c r="N678" s="369"/>
      <c r="O678" s="369"/>
      <c r="P678" s="369"/>
    </row>
    <row r="679" spans="1:16">
      <c r="A679" s="369"/>
      <c r="B679" s="369"/>
      <c r="C679" s="369"/>
      <c r="D679" s="369"/>
      <c r="E679" s="369"/>
      <c r="F679" s="369"/>
      <c r="G679" s="369"/>
      <c r="H679" s="369"/>
      <c r="I679" s="369"/>
      <c r="J679" s="369"/>
      <c r="K679" s="369"/>
      <c r="L679" s="369"/>
      <c r="M679" s="369"/>
      <c r="N679" s="369"/>
      <c r="O679" s="369"/>
      <c r="P679" s="369"/>
    </row>
    <row r="680" spans="1:16">
      <c r="A680" s="369"/>
      <c r="B680" s="369"/>
      <c r="C680" s="369"/>
      <c r="D680" s="369"/>
      <c r="E680" s="369"/>
      <c r="F680" s="369"/>
      <c r="G680" s="369"/>
      <c r="H680" s="369"/>
      <c r="I680" s="369"/>
      <c r="J680" s="369"/>
      <c r="K680" s="369"/>
      <c r="L680" s="369"/>
      <c r="M680" s="369"/>
      <c r="N680" s="369"/>
      <c r="O680" s="369"/>
      <c r="P680" s="369"/>
    </row>
    <row r="681" spans="1:16">
      <c r="A681" s="369"/>
      <c r="B681" s="369"/>
      <c r="C681" s="369"/>
      <c r="D681" s="369"/>
      <c r="E681" s="369"/>
      <c r="F681" s="369"/>
      <c r="G681" s="369"/>
      <c r="H681" s="369"/>
      <c r="I681" s="369"/>
      <c r="J681" s="369"/>
      <c r="K681" s="369"/>
      <c r="L681" s="369"/>
      <c r="M681" s="369"/>
      <c r="N681" s="369"/>
      <c r="O681" s="369"/>
      <c r="P681" s="369"/>
    </row>
    <row r="682" spans="1:16">
      <c r="A682" s="369"/>
      <c r="B682" s="369"/>
      <c r="C682" s="369"/>
      <c r="D682" s="369"/>
      <c r="E682" s="369"/>
      <c r="F682" s="369"/>
      <c r="G682" s="369"/>
      <c r="H682" s="369"/>
      <c r="I682" s="369"/>
      <c r="J682" s="369"/>
      <c r="K682" s="369"/>
      <c r="L682" s="369"/>
      <c r="M682" s="369"/>
      <c r="N682" s="369"/>
      <c r="O682" s="369"/>
      <c r="P682" s="369"/>
    </row>
    <row r="683" spans="1:16">
      <c r="A683" s="369"/>
      <c r="B683" s="369"/>
      <c r="C683" s="369"/>
      <c r="D683" s="369"/>
      <c r="E683" s="369"/>
      <c r="F683" s="369"/>
      <c r="G683" s="369"/>
      <c r="H683" s="369"/>
      <c r="I683" s="369"/>
      <c r="J683" s="369"/>
      <c r="K683" s="369"/>
      <c r="L683" s="369"/>
      <c r="M683" s="369"/>
      <c r="N683" s="369"/>
      <c r="O683" s="369"/>
      <c r="P683" s="369"/>
    </row>
    <row r="684" spans="1:16">
      <c r="A684" s="369"/>
      <c r="B684" s="369"/>
      <c r="C684" s="369"/>
      <c r="D684" s="369"/>
      <c r="E684" s="369"/>
      <c r="F684" s="369"/>
      <c r="G684" s="369"/>
      <c r="H684" s="369"/>
      <c r="I684" s="369"/>
      <c r="J684" s="369"/>
      <c r="K684" s="369"/>
      <c r="L684" s="369"/>
      <c r="M684" s="369"/>
      <c r="N684" s="369"/>
      <c r="O684" s="369"/>
      <c r="P684" s="369"/>
    </row>
    <row r="685" spans="1:16">
      <c r="A685" s="369"/>
      <c r="B685" s="369"/>
      <c r="C685" s="369"/>
      <c r="D685" s="369"/>
      <c r="E685" s="369"/>
      <c r="F685" s="369"/>
      <c r="G685" s="369"/>
      <c r="H685" s="369"/>
      <c r="I685" s="369"/>
      <c r="J685" s="369"/>
      <c r="K685" s="369"/>
      <c r="L685" s="369"/>
      <c r="M685" s="369"/>
      <c r="N685" s="369"/>
      <c r="O685" s="369"/>
      <c r="P685" s="369"/>
    </row>
    <row r="686" spans="1:16">
      <c r="A686" s="369"/>
      <c r="B686" s="369"/>
      <c r="C686" s="369"/>
      <c r="D686" s="369"/>
      <c r="E686" s="369"/>
      <c r="F686" s="369"/>
      <c r="G686" s="369"/>
      <c r="H686" s="369"/>
      <c r="I686" s="369"/>
      <c r="J686" s="369"/>
      <c r="K686" s="369"/>
      <c r="L686" s="369"/>
      <c r="M686" s="369"/>
      <c r="N686" s="369"/>
      <c r="O686" s="369"/>
      <c r="P686" s="369"/>
    </row>
    <row r="687" spans="1:16">
      <c r="A687" s="369"/>
      <c r="B687" s="369"/>
      <c r="C687" s="369"/>
      <c r="D687" s="369"/>
      <c r="E687" s="369"/>
      <c r="F687" s="369"/>
      <c r="G687" s="369"/>
      <c r="H687" s="369"/>
      <c r="I687" s="369"/>
      <c r="J687" s="369"/>
      <c r="K687" s="369"/>
      <c r="L687" s="369"/>
      <c r="M687" s="369"/>
      <c r="N687" s="369"/>
      <c r="O687" s="369"/>
      <c r="P687" s="369"/>
    </row>
    <row r="688" spans="1:16">
      <c r="A688" s="369"/>
      <c r="B688" s="369"/>
      <c r="C688" s="369"/>
      <c r="D688" s="369"/>
      <c r="E688" s="369"/>
      <c r="F688" s="369"/>
      <c r="G688" s="369"/>
      <c r="H688" s="369"/>
      <c r="I688" s="369"/>
      <c r="J688" s="369"/>
      <c r="K688" s="369"/>
      <c r="L688" s="369"/>
      <c r="M688" s="369"/>
      <c r="N688" s="369"/>
      <c r="O688" s="369"/>
      <c r="P688" s="369"/>
    </row>
    <row r="689" spans="1:16">
      <c r="A689" s="369"/>
      <c r="B689" s="369"/>
      <c r="C689" s="369"/>
      <c r="D689" s="369"/>
      <c r="E689" s="369"/>
      <c r="F689" s="369"/>
      <c r="G689" s="369"/>
      <c r="H689" s="369"/>
      <c r="I689" s="369"/>
      <c r="J689" s="369"/>
      <c r="K689" s="369"/>
      <c r="L689" s="369"/>
      <c r="M689" s="369"/>
      <c r="N689" s="369"/>
      <c r="O689" s="369"/>
      <c r="P689" s="369"/>
    </row>
    <row r="690" spans="1:16">
      <c r="A690" s="369"/>
      <c r="B690" s="369"/>
      <c r="C690" s="369"/>
      <c r="D690" s="369"/>
      <c r="E690" s="369"/>
      <c r="F690" s="369"/>
      <c r="G690" s="369"/>
      <c r="H690" s="369"/>
      <c r="I690" s="369"/>
      <c r="J690" s="369"/>
      <c r="K690" s="369"/>
      <c r="L690" s="369"/>
      <c r="M690" s="369"/>
      <c r="N690" s="369"/>
      <c r="O690" s="369"/>
      <c r="P690" s="369"/>
    </row>
    <row r="691" spans="1:16">
      <c r="A691" s="369"/>
      <c r="B691" s="369"/>
      <c r="C691" s="369"/>
      <c r="D691" s="369"/>
      <c r="E691" s="369"/>
      <c r="F691" s="369"/>
      <c r="G691" s="369"/>
      <c r="H691" s="369"/>
      <c r="I691" s="369"/>
      <c r="J691" s="369"/>
      <c r="K691" s="369"/>
      <c r="L691" s="369"/>
      <c r="M691" s="369"/>
      <c r="N691" s="369"/>
      <c r="O691" s="369"/>
      <c r="P691" s="369"/>
    </row>
    <row r="692" spans="1:16">
      <c r="A692" s="369"/>
      <c r="B692" s="369"/>
      <c r="C692" s="369"/>
      <c r="D692" s="369"/>
      <c r="E692" s="369"/>
      <c r="F692" s="369"/>
      <c r="G692" s="369"/>
      <c r="H692" s="369"/>
      <c r="I692" s="369"/>
      <c r="J692" s="369"/>
      <c r="K692" s="369"/>
      <c r="L692" s="369"/>
      <c r="M692" s="369"/>
      <c r="N692" s="369"/>
      <c r="O692" s="369"/>
      <c r="P692" s="369"/>
    </row>
    <row r="693" spans="1:16">
      <c r="A693" s="369"/>
      <c r="B693" s="369"/>
      <c r="C693" s="369"/>
      <c r="D693" s="369"/>
      <c r="E693" s="369"/>
      <c r="F693" s="369"/>
      <c r="G693" s="369"/>
      <c r="H693" s="369"/>
      <c r="I693" s="369"/>
      <c r="J693" s="369"/>
      <c r="K693" s="369"/>
      <c r="L693" s="369"/>
      <c r="M693" s="369"/>
      <c r="N693" s="369"/>
      <c r="O693" s="369"/>
      <c r="P693" s="369"/>
    </row>
    <row r="694" spans="1:16">
      <c r="A694" s="369"/>
      <c r="B694" s="369"/>
      <c r="C694" s="369"/>
      <c r="D694" s="369"/>
      <c r="E694" s="369"/>
      <c r="F694" s="369"/>
      <c r="G694" s="369"/>
      <c r="H694" s="369"/>
      <c r="I694" s="369"/>
      <c r="J694" s="369"/>
      <c r="K694" s="369"/>
      <c r="L694" s="369"/>
      <c r="M694" s="369"/>
      <c r="N694" s="369"/>
      <c r="O694" s="369"/>
      <c r="P694" s="369"/>
    </row>
    <row r="695" spans="1:16">
      <c r="A695" s="369"/>
      <c r="B695" s="369"/>
      <c r="C695" s="369"/>
      <c r="D695" s="369"/>
      <c r="E695" s="369"/>
      <c r="F695" s="369"/>
      <c r="G695" s="369"/>
      <c r="H695" s="369"/>
      <c r="I695" s="369"/>
      <c r="J695" s="369"/>
      <c r="K695" s="369"/>
      <c r="L695" s="369"/>
      <c r="M695" s="369"/>
      <c r="N695" s="369"/>
      <c r="O695" s="369"/>
      <c r="P695" s="369"/>
    </row>
    <row r="696" spans="1:16">
      <c r="A696" s="369"/>
      <c r="B696" s="369"/>
      <c r="C696" s="369"/>
      <c r="D696" s="369"/>
      <c r="E696" s="369"/>
      <c r="F696" s="369"/>
      <c r="G696" s="369"/>
      <c r="H696" s="369"/>
      <c r="I696" s="369"/>
      <c r="J696" s="369"/>
      <c r="K696" s="369"/>
      <c r="L696" s="369"/>
      <c r="M696" s="369"/>
      <c r="N696" s="369"/>
      <c r="O696" s="369"/>
      <c r="P696" s="369"/>
    </row>
    <row r="697" spans="1:16">
      <c r="A697" s="369"/>
      <c r="B697" s="369"/>
      <c r="C697" s="369"/>
      <c r="D697" s="369"/>
      <c r="E697" s="369"/>
      <c r="F697" s="369"/>
      <c r="G697" s="369"/>
      <c r="H697" s="369"/>
      <c r="I697" s="369"/>
      <c r="J697" s="369"/>
      <c r="K697" s="369"/>
      <c r="L697" s="369"/>
      <c r="M697" s="369"/>
      <c r="N697" s="369"/>
      <c r="O697" s="369"/>
      <c r="P697" s="369"/>
    </row>
    <row r="698" spans="1:16">
      <c r="A698" s="369"/>
      <c r="B698" s="369"/>
      <c r="C698" s="369"/>
      <c r="D698" s="369"/>
      <c r="E698" s="369"/>
      <c r="F698" s="369"/>
      <c r="G698" s="369"/>
      <c r="H698" s="369"/>
      <c r="I698" s="369"/>
      <c r="J698" s="369"/>
      <c r="K698" s="369"/>
      <c r="L698" s="369"/>
      <c r="M698" s="369"/>
      <c r="N698" s="369"/>
      <c r="O698" s="369"/>
      <c r="P698" s="369"/>
    </row>
    <row r="699" spans="1:16">
      <c r="A699" s="369"/>
      <c r="B699" s="369"/>
      <c r="C699" s="369"/>
      <c r="D699" s="369"/>
      <c r="E699" s="369"/>
      <c r="F699" s="369"/>
      <c r="G699" s="369"/>
      <c r="H699" s="369"/>
      <c r="I699" s="369"/>
      <c r="J699" s="369"/>
      <c r="K699" s="369"/>
      <c r="L699" s="369"/>
      <c r="M699" s="369"/>
      <c r="N699" s="369"/>
      <c r="O699" s="369"/>
      <c r="P699" s="369"/>
    </row>
    <row r="700" spans="1:16">
      <c r="A700" s="369"/>
      <c r="B700" s="369"/>
      <c r="C700" s="369"/>
      <c r="D700" s="369"/>
      <c r="E700" s="369"/>
      <c r="F700" s="369"/>
      <c r="G700" s="369"/>
      <c r="H700" s="369"/>
      <c r="I700" s="369"/>
      <c r="J700" s="369"/>
      <c r="K700" s="369"/>
      <c r="L700" s="369"/>
      <c r="M700" s="369"/>
      <c r="N700" s="369"/>
      <c r="O700" s="369"/>
      <c r="P700" s="369"/>
    </row>
    <row r="701" spans="1:16">
      <c r="A701" s="369"/>
      <c r="B701" s="369"/>
      <c r="C701" s="369"/>
      <c r="D701" s="369"/>
      <c r="E701" s="369"/>
      <c r="F701" s="369"/>
      <c r="G701" s="369"/>
      <c r="H701" s="369"/>
      <c r="I701" s="369"/>
      <c r="J701" s="369"/>
      <c r="K701" s="369"/>
      <c r="L701" s="369"/>
      <c r="M701" s="369"/>
      <c r="N701" s="369"/>
      <c r="O701" s="369"/>
      <c r="P701" s="369"/>
    </row>
    <row r="702" spans="1:16">
      <c r="A702" s="369"/>
      <c r="B702" s="369"/>
      <c r="C702" s="369"/>
      <c r="D702" s="369"/>
      <c r="E702" s="369"/>
      <c r="F702" s="369"/>
      <c r="G702" s="369"/>
      <c r="H702" s="369"/>
      <c r="I702" s="369"/>
      <c r="J702" s="369"/>
      <c r="K702" s="369"/>
      <c r="L702" s="369"/>
      <c r="M702" s="369"/>
      <c r="N702" s="369"/>
      <c r="O702" s="369"/>
      <c r="P702" s="369"/>
    </row>
    <row r="703" spans="1:16">
      <c r="A703" s="369"/>
      <c r="B703" s="369"/>
      <c r="C703" s="369"/>
      <c r="D703" s="369"/>
      <c r="E703" s="369"/>
      <c r="F703" s="369"/>
      <c r="G703" s="369"/>
      <c r="H703" s="369"/>
      <c r="I703" s="369"/>
      <c r="J703" s="369"/>
      <c r="K703" s="369"/>
      <c r="L703" s="369"/>
      <c r="M703" s="369"/>
      <c r="N703" s="369"/>
      <c r="O703" s="369"/>
      <c r="P703" s="369"/>
    </row>
    <row r="704" spans="1:16">
      <c r="A704" s="369"/>
      <c r="B704" s="369"/>
      <c r="C704" s="369"/>
      <c r="D704" s="369"/>
      <c r="E704" s="369"/>
      <c r="F704" s="369"/>
      <c r="G704" s="369"/>
      <c r="H704" s="369"/>
      <c r="I704" s="369"/>
      <c r="J704" s="369"/>
      <c r="K704" s="369"/>
      <c r="L704" s="369"/>
      <c r="M704" s="369"/>
      <c r="N704" s="369"/>
      <c r="O704" s="369"/>
      <c r="P704" s="369"/>
    </row>
    <row r="705" spans="1:16">
      <c r="A705" s="369"/>
      <c r="B705" s="369"/>
      <c r="C705" s="369"/>
      <c r="D705" s="369"/>
      <c r="E705" s="369"/>
      <c r="F705" s="369"/>
      <c r="G705" s="369"/>
      <c r="H705" s="369"/>
      <c r="I705" s="369"/>
      <c r="J705" s="369"/>
      <c r="K705" s="369"/>
      <c r="L705" s="369"/>
      <c r="M705" s="369"/>
      <c r="N705" s="369"/>
      <c r="O705" s="369"/>
      <c r="P705" s="369"/>
    </row>
    <row r="706" spans="1:16">
      <c r="A706" s="369"/>
      <c r="B706" s="369"/>
      <c r="C706" s="369"/>
      <c r="D706" s="369"/>
      <c r="E706" s="369"/>
      <c r="F706" s="369"/>
      <c r="G706" s="369"/>
      <c r="H706" s="369"/>
      <c r="I706" s="369"/>
      <c r="J706" s="369"/>
      <c r="K706" s="369"/>
      <c r="L706" s="369"/>
      <c r="M706" s="369"/>
      <c r="N706" s="369"/>
      <c r="O706" s="369"/>
      <c r="P706" s="369"/>
    </row>
    <row r="707" spans="1:16">
      <c r="A707" s="369"/>
      <c r="B707" s="369"/>
      <c r="C707" s="369"/>
      <c r="D707" s="369"/>
      <c r="E707" s="369"/>
      <c r="F707" s="369"/>
      <c r="G707" s="369"/>
      <c r="H707" s="369"/>
      <c r="I707" s="369"/>
      <c r="J707" s="369"/>
      <c r="K707" s="369"/>
      <c r="L707" s="369"/>
      <c r="M707" s="369"/>
      <c r="N707" s="369"/>
      <c r="O707" s="369"/>
      <c r="P707" s="369"/>
    </row>
    <row r="708" spans="1:16">
      <c r="A708" s="369"/>
      <c r="B708" s="369"/>
      <c r="C708" s="369"/>
      <c r="D708" s="369"/>
      <c r="E708" s="369"/>
      <c r="F708" s="369"/>
      <c r="G708" s="369"/>
      <c r="H708" s="369"/>
      <c r="I708" s="369"/>
      <c r="J708" s="369"/>
      <c r="K708" s="369"/>
      <c r="L708" s="369"/>
      <c r="M708" s="369"/>
      <c r="N708" s="369"/>
      <c r="O708" s="369"/>
      <c r="P708" s="369"/>
    </row>
    <row r="709" spans="1:16">
      <c r="A709" s="369"/>
      <c r="B709" s="369"/>
      <c r="C709" s="369"/>
      <c r="D709" s="369"/>
      <c r="E709" s="369"/>
      <c r="F709" s="369"/>
      <c r="G709" s="369"/>
      <c r="H709" s="369"/>
      <c r="I709" s="369"/>
      <c r="J709" s="369"/>
      <c r="K709" s="369"/>
      <c r="L709" s="369"/>
      <c r="M709" s="369"/>
      <c r="N709" s="369"/>
      <c r="O709" s="369"/>
      <c r="P709" s="369"/>
    </row>
    <row r="710" spans="1:16">
      <c r="A710" s="369"/>
      <c r="B710" s="369"/>
      <c r="C710" s="369"/>
      <c r="D710" s="369"/>
      <c r="E710" s="369"/>
      <c r="F710" s="369"/>
      <c r="G710" s="369"/>
      <c r="H710" s="369"/>
      <c r="I710" s="369"/>
      <c r="J710" s="369"/>
      <c r="K710" s="369"/>
      <c r="L710" s="369"/>
      <c r="M710" s="369"/>
      <c r="N710" s="369"/>
      <c r="O710" s="369"/>
      <c r="P710" s="369"/>
    </row>
    <row r="711" spans="1:16">
      <c r="A711" s="369"/>
      <c r="B711" s="369"/>
      <c r="C711" s="369"/>
      <c r="D711" s="369"/>
      <c r="E711" s="369"/>
      <c r="F711" s="369"/>
      <c r="G711" s="369"/>
      <c r="H711" s="369"/>
      <c r="I711" s="369"/>
      <c r="J711" s="369"/>
      <c r="K711" s="369"/>
      <c r="L711" s="369"/>
      <c r="M711" s="369"/>
      <c r="N711" s="369"/>
      <c r="O711" s="369"/>
      <c r="P711" s="369"/>
    </row>
    <row r="712" spans="1:16">
      <c r="A712" s="369"/>
      <c r="B712" s="369"/>
      <c r="C712" s="369"/>
      <c r="D712" s="369"/>
      <c r="E712" s="369"/>
      <c r="F712" s="369"/>
      <c r="G712" s="369"/>
      <c r="H712" s="369"/>
      <c r="I712" s="369"/>
      <c r="J712" s="369"/>
      <c r="K712" s="369"/>
      <c r="L712" s="369"/>
      <c r="M712" s="369"/>
      <c r="N712" s="369"/>
      <c r="O712" s="369"/>
      <c r="P712" s="369"/>
    </row>
    <row r="713" spans="1:16">
      <c r="A713" s="369"/>
      <c r="B713" s="369"/>
      <c r="C713" s="369"/>
      <c r="D713" s="369"/>
      <c r="E713" s="369"/>
      <c r="F713" s="369"/>
      <c r="G713" s="369"/>
      <c r="H713" s="369"/>
      <c r="I713" s="369"/>
      <c r="J713" s="369"/>
      <c r="K713" s="369"/>
      <c r="L713" s="369"/>
      <c r="M713" s="369"/>
      <c r="N713" s="369"/>
      <c r="O713" s="369"/>
      <c r="P713" s="369"/>
    </row>
    <row r="714" spans="1:16">
      <c r="A714" s="369"/>
      <c r="B714" s="369"/>
      <c r="C714" s="369"/>
      <c r="D714" s="369"/>
      <c r="E714" s="369"/>
      <c r="F714" s="369"/>
      <c r="G714" s="369"/>
      <c r="H714" s="369"/>
      <c r="I714" s="369"/>
      <c r="J714" s="369"/>
      <c r="K714" s="369"/>
      <c r="L714" s="369"/>
      <c r="M714" s="369"/>
      <c r="N714" s="369"/>
      <c r="O714" s="369"/>
      <c r="P714" s="369"/>
    </row>
    <row r="715" spans="1:16">
      <c r="A715" s="369"/>
      <c r="B715" s="369"/>
      <c r="C715" s="369"/>
      <c r="D715" s="369"/>
      <c r="E715" s="369"/>
      <c r="F715" s="369"/>
      <c r="G715" s="369"/>
      <c r="H715" s="369"/>
      <c r="I715" s="369"/>
      <c r="J715" s="369"/>
      <c r="K715" s="369"/>
      <c r="L715" s="369"/>
      <c r="M715" s="369"/>
      <c r="N715" s="369"/>
      <c r="O715" s="369"/>
      <c r="P715" s="369"/>
    </row>
    <row r="716" spans="1:16">
      <c r="A716" s="369"/>
      <c r="B716" s="369"/>
      <c r="C716" s="369"/>
      <c r="D716" s="369"/>
      <c r="E716" s="369"/>
      <c r="F716" s="369"/>
      <c r="G716" s="369"/>
      <c r="H716" s="369"/>
      <c r="I716" s="369"/>
      <c r="J716" s="369"/>
      <c r="K716" s="369"/>
      <c r="L716" s="369"/>
      <c r="M716" s="369"/>
      <c r="N716" s="369"/>
      <c r="O716" s="369"/>
      <c r="P716" s="369"/>
    </row>
    <row r="717" spans="1:16">
      <c r="A717" s="369"/>
      <c r="B717" s="369"/>
      <c r="C717" s="369"/>
      <c r="D717" s="369"/>
      <c r="E717" s="369"/>
      <c r="F717" s="369"/>
      <c r="G717" s="369"/>
      <c r="H717" s="369"/>
      <c r="I717" s="369"/>
      <c r="J717" s="369"/>
      <c r="K717" s="369"/>
      <c r="L717" s="369"/>
      <c r="M717" s="369"/>
      <c r="N717" s="369"/>
      <c r="O717" s="369"/>
      <c r="P717" s="369"/>
    </row>
    <row r="718" spans="1:16">
      <c r="A718" s="369"/>
      <c r="B718" s="369"/>
      <c r="C718" s="369"/>
      <c r="D718" s="369"/>
      <c r="E718" s="369"/>
      <c r="F718" s="369"/>
      <c r="G718" s="369"/>
      <c r="H718" s="369"/>
      <c r="I718" s="369"/>
      <c r="J718" s="369"/>
      <c r="K718" s="369"/>
      <c r="L718" s="369"/>
      <c r="M718" s="369"/>
      <c r="N718" s="369"/>
      <c r="O718" s="369"/>
      <c r="P718" s="369"/>
    </row>
    <row r="719" spans="1:16">
      <c r="A719" s="369"/>
      <c r="B719" s="369"/>
      <c r="C719" s="369"/>
      <c r="D719" s="369"/>
      <c r="E719" s="369"/>
      <c r="F719" s="369"/>
      <c r="G719" s="369"/>
      <c r="H719" s="369"/>
      <c r="I719" s="369"/>
      <c r="J719" s="369"/>
      <c r="K719" s="369"/>
      <c r="L719" s="369"/>
      <c r="M719" s="369"/>
      <c r="N719" s="369"/>
      <c r="O719" s="369"/>
      <c r="P719" s="369"/>
    </row>
    <row r="720" spans="1:16">
      <c r="A720" s="369"/>
      <c r="B720" s="369"/>
      <c r="C720" s="369"/>
      <c r="D720" s="369"/>
      <c r="E720" s="369"/>
      <c r="F720" s="369"/>
      <c r="G720" s="369"/>
      <c r="H720" s="369"/>
      <c r="I720" s="369"/>
      <c r="J720" s="369"/>
      <c r="K720" s="369"/>
      <c r="L720" s="369"/>
      <c r="M720" s="369"/>
      <c r="N720" s="369"/>
      <c r="O720" s="369"/>
      <c r="P720" s="369"/>
    </row>
    <row r="721" spans="1:16">
      <c r="A721" s="369"/>
      <c r="B721" s="369"/>
      <c r="C721" s="369"/>
      <c r="D721" s="369"/>
      <c r="E721" s="369"/>
      <c r="F721" s="369"/>
      <c r="G721" s="369"/>
      <c r="H721" s="369"/>
      <c r="I721" s="369"/>
      <c r="J721" s="369"/>
      <c r="K721" s="369"/>
      <c r="L721" s="369"/>
      <c r="M721" s="369"/>
      <c r="N721" s="369"/>
      <c r="O721" s="369"/>
      <c r="P721" s="369"/>
    </row>
    <row r="722" spans="1:16">
      <c r="A722" s="369"/>
      <c r="B722" s="369"/>
      <c r="C722" s="369"/>
      <c r="D722" s="369"/>
      <c r="E722" s="369"/>
      <c r="F722" s="369"/>
      <c r="G722" s="369"/>
      <c r="H722" s="369"/>
      <c r="I722" s="369"/>
      <c r="J722" s="369"/>
      <c r="K722" s="369"/>
      <c r="L722" s="369"/>
      <c r="M722" s="369"/>
      <c r="N722" s="369"/>
      <c r="O722" s="369"/>
      <c r="P722" s="369"/>
    </row>
    <row r="723" spans="1:16">
      <c r="A723" s="369"/>
      <c r="B723" s="369"/>
      <c r="C723" s="369"/>
      <c r="D723" s="369"/>
      <c r="E723" s="369"/>
      <c r="F723" s="369"/>
      <c r="G723" s="369"/>
      <c r="H723" s="369"/>
      <c r="I723" s="369"/>
      <c r="J723" s="369"/>
      <c r="K723" s="369"/>
      <c r="L723" s="369"/>
      <c r="M723" s="369"/>
      <c r="N723" s="369"/>
      <c r="O723" s="369"/>
      <c r="P723" s="369"/>
    </row>
    <row r="724" spans="1:16">
      <c r="A724" s="369"/>
      <c r="B724" s="369"/>
      <c r="C724" s="369"/>
      <c r="D724" s="369"/>
      <c r="E724" s="369"/>
      <c r="F724" s="369"/>
      <c r="G724" s="369"/>
      <c r="H724" s="369"/>
      <c r="I724" s="369"/>
      <c r="J724" s="369"/>
      <c r="K724" s="369"/>
      <c r="L724" s="369"/>
      <c r="M724" s="369"/>
      <c r="N724" s="369"/>
      <c r="O724" s="369"/>
      <c r="P724" s="369"/>
    </row>
    <row r="725" spans="1:16">
      <c r="A725" s="369"/>
      <c r="B725" s="369"/>
      <c r="C725" s="369"/>
      <c r="D725" s="369"/>
      <c r="E725" s="369"/>
      <c r="F725" s="369"/>
      <c r="G725" s="369"/>
      <c r="H725" s="369"/>
      <c r="I725" s="369"/>
      <c r="J725" s="369"/>
      <c r="K725" s="369"/>
      <c r="L725" s="369"/>
      <c r="M725" s="369"/>
      <c r="N725" s="369"/>
      <c r="O725" s="369"/>
      <c r="P725" s="369"/>
    </row>
    <row r="726" spans="1:16">
      <c r="A726" s="369"/>
      <c r="B726" s="369"/>
      <c r="C726" s="369"/>
      <c r="D726" s="369"/>
      <c r="E726" s="369"/>
      <c r="F726" s="369"/>
      <c r="G726" s="369"/>
      <c r="H726" s="369"/>
      <c r="I726" s="369"/>
      <c r="J726" s="369"/>
      <c r="K726" s="369"/>
      <c r="L726" s="369"/>
      <c r="M726" s="369"/>
      <c r="N726" s="369"/>
      <c r="O726" s="369"/>
      <c r="P726" s="369"/>
    </row>
    <row r="727" spans="1:16">
      <c r="A727" s="369"/>
      <c r="B727" s="369"/>
      <c r="C727" s="369"/>
      <c r="D727" s="369"/>
      <c r="E727" s="369"/>
      <c r="F727" s="369"/>
      <c r="G727" s="369"/>
      <c r="H727" s="369"/>
      <c r="I727" s="369"/>
      <c r="J727" s="369"/>
      <c r="K727" s="369"/>
      <c r="L727" s="369"/>
      <c r="M727" s="369"/>
      <c r="N727" s="369"/>
      <c r="O727" s="369"/>
      <c r="P727" s="369"/>
    </row>
    <row r="728" spans="1:16">
      <c r="A728" s="369"/>
      <c r="B728" s="369"/>
      <c r="C728" s="369"/>
      <c r="D728" s="369"/>
      <c r="E728" s="369"/>
      <c r="F728" s="369"/>
      <c r="G728" s="369"/>
      <c r="H728" s="369"/>
      <c r="I728" s="369"/>
      <c r="J728" s="369"/>
      <c r="K728" s="369"/>
      <c r="L728" s="369"/>
      <c r="M728" s="369"/>
      <c r="N728" s="369"/>
      <c r="O728" s="369"/>
      <c r="P728" s="369"/>
    </row>
    <row r="729" spans="1:16">
      <c r="A729" s="369"/>
      <c r="B729" s="369"/>
      <c r="C729" s="369"/>
      <c r="D729" s="369"/>
      <c r="E729" s="369"/>
      <c r="F729" s="369"/>
      <c r="G729" s="369"/>
      <c r="H729" s="369"/>
      <c r="I729" s="369"/>
      <c r="J729" s="369"/>
      <c r="K729" s="369"/>
      <c r="L729" s="369"/>
      <c r="M729" s="369"/>
      <c r="N729" s="369"/>
      <c r="O729" s="369"/>
      <c r="P729" s="369"/>
    </row>
    <row r="730" spans="1:16">
      <c r="A730" s="369"/>
      <c r="B730" s="369"/>
      <c r="C730" s="369"/>
      <c r="D730" s="369"/>
      <c r="E730" s="369"/>
      <c r="F730" s="369"/>
      <c r="G730" s="369"/>
      <c r="H730" s="369"/>
      <c r="I730" s="369"/>
      <c r="J730" s="369"/>
      <c r="K730" s="369"/>
      <c r="L730" s="369"/>
      <c r="M730" s="369"/>
      <c r="N730" s="369"/>
      <c r="O730" s="369"/>
      <c r="P730" s="369"/>
    </row>
    <row r="731" spans="1:16">
      <c r="A731" s="369"/>
      <c r="B731" s="369"/>
      <c r="C731" s="369"/>
      <c r="D731" s="369"/>
      <c r="E731" s="369"/>
      <c r="F731" s="369"/>
      <c r="G731" s="369"/>
      <c r="H731" s="369"/>
      <c r="I731" s="369"/>
      <c r="J731" s="369"/>
      <c r="K731" s="369"/>
      <c r="L731" s="369"/>
      <c r="M731" s="369"/>
      <c r="N731" s="369"/>
      <c r="O731" s="369"/>
      <c r="P731" s="369"/>
    </row>
    <row r="732" spans="1:16">
      <c r="A732" s="369"/>
      <c r="B732" s="369"/>
      <c r="C732" s="369"/>
      <c r="D732" s="369"/>
      <c r="E732" s="369"/>
      <c r="F732" s="369"/>
      <c r="G732" s="369"/>
      <c r="H732" s="369"/>
      <c r="I732" s="369"/>
      <c r="J732" s="369"/>
      <c r="K732" s="369"/>
      <c r="L732" s="369"/>
      <c r="M732" s="369"/>
      <c r="N732" s="369"/>
      <c r="O732" s="369"/>
      <c r="P732" s="369"/>
    </row>
    <row r="733" spans="1:16">
      <c r="A733" s="369"/>
      <c r="B733" s="369"/>
      <c r="C733" s="369"/>
      <c r="D733" s="369"/>
      <c r="E733" s="369"/>
      <c r="F733" s="369"/>
      <c r="G733" s="369"/>
      <c r="H733" s="369"/>
      <c r="I733" s="369"/>
      <c r="J733" s="369"/>
      <c r="K733" s="369"/>
      <c r="L733" s="369"/>
      <c r="M733" s="369"/>
      <c r="N733" s="369"/>
      <c r="O733" s="369"/>
      <c r="P733" s="369"/>
    </row>
    <row r="734" spans="1:16">
      <c r="A734" s="369"/>
      <c r="B734" s="369"/>
      <c r="C734" s="369"/>
      <c r="D734" s="369"/>
      <c r="E734" s="369"/>
      <c r="F734" s="369"/>
      <c r="G734" s="369"/>
      <c r="H734" s="369"/>
      <c r="I734" s="369"/>
      <c r="J734" s="369"/>
      <c r="K734" s="369"/>
      <c r="L734" s="369"/>
      <c r="M734" s="369"/>
      <c r="N734" s="369"/>
      <c r="O734" s="369"/>
      <c r="P734" s="369"/>
    </row>
    <row r="735" spans="1:16">
      <c r="A735" s="369"/>
      <c r="B735" s="369"/>
      <c r="C735" s="369"/>
      <c r="D735" s="369"/>
      <c r="E735" s="369"/>
      <c r="F735" s="369"/>
      <c r="G735" s="369"/>
      <c r="H735" s="369"/>
      <c r="I735" s="369"/>
      <c r="J735" s="369"/>
      <c r="K735" s="369"/>
      <c r="L735" s="369"/>
      <c r="M735" s="369"/>
      <c r="N735" s="369"/>
      <c r="O735" s="369"/>
      <c r="P735" s="369"/>
    </row>
    <row r="736" spans="1:16">
      <c r="A736" s="369"/>
      <c r="B736" s="369"/>
      <c r="C736" s="369"/>
      <c r="D736" s="369"/>
      <c r="E736" s="369"/>
      <c r="F736" s="369"/>
      <c r="G736" s="369"/>
      <c r="H736" s="369"/>
      <c r="I736" s="369"/>
      <c r="J736" s="369"/>
      <c r="K736" s="369"/>
      <c r="L736" s="369"/>
      <c r="M736" s="369"/>
      <c r="N736" s="369"/>
      <c r="O736" s="369"/>
      <c r="P736" s="369"/>
    </row>
    <row r="737" spans="1:16">
      <c r="A737" s="369"/>
      <c r="B737" s="369"/>
      <c r="C737" s="369"/>
      <c r="D737" s="369"/>
      <c r="E737" s="369"/>
      <c r="F737" s="369"/>
      <c r="G737" s="369"/>
      <c r="H737" s="369"/>
      <c r="I737" s="369"/>
      <c r="J737" s="369"/>
      <c r="K737" s="369"/>
      <c r="L737" s="369"/>
      <c r="M737" s="369"/>
      <c r="N737" s="369"/>
      <c r="O737" s="369"/>
      <c r="P737" s="369"/>
    </row>
    <row r="738" spans="1:16">
      <c r="A738" s="369"/>
      <c r="B738" s="369"/>
      <c r="C738" s="369"/>
      <c r="D738" s="369"/>
      <c r="E738" s="369"/>
      <c r="F738" s="369"/>
      <c r="G738" s="369"/>
      <c r="H738" s="369"/>
      <c r="I738" s="369"/>
      <c r="J738" s="369"/>
      <c r="K738" s="369"/>
      <c r="L738" s="369"/>
      <c r="M738" s="369"/>
      <c r="N738" s="369"/>
      <c r="O738" s="369"/>
      <c r="P738" s="369"/>
    </row>
    <row r="739" spans="1:16">
      <c r="A739" s="369"/>
      <c r="B739" s="369"/>
      <c r="C739" s="369"/>
      <c r="D739" s="369"/>
      <c r="E739" s="369"/>
      <c r="F739" s="369"/>
      <c r="G739" s="369"/>
      <c r="H739" s="369"/>
      <c r="I739" s="369"/>
      <c r="J739" s="369"/>
      <c r="K739" s="369"/>
      <c r="L739" s="369"/>
      <c r="M739" s="369"/>
      <c r="N739" s="369"/>
      <c r="O739" s="369"/>
      <c r="P739" s="369"/>
    </row>
    <row r="740" spans="1:16">
      <c r="A740" s="369"/>
      <c r="B740" s="369"/>
      <c r="C740" s="369"/>
      <c r="D740" s="369"/>
      <c r="E740" s="369"/>
      <c r="F740" s="369"/>
      <c r="G740" s="369"/>
      <c r="H740" s="369"/>
      <c r="I740" s="369"/>
      <c r="J740" s="369"/>
      <c r="K740" s="369"/>
      <c r="L740" s="369"/>
      <c r="M740" s="369"/>
      <c r="N740" s="369"/>
      <c r="O740" s="369"/>
      <c r="P740" s="369"/>
    </row>
    <row r="741" spans="1:16">
      <c r="A741" s="369"/>
      <c r="B741" s="369"/>
      <c r="C741" s="369"/>
      <c r="D741" s="369"/>
      <c r="E741" s="369"/>
      <c r="F741" s="369"/>
      <c r="G741" s="369"/>
      <c r="H741" s="369"/>
      <c r="I741" s="369"/>
      <c r="J741" s="369"/>
      <c r="K741" s="369"/>
      <c r="L741" s="369"/>
      <c r="M741" s="369"/>
      <c r="N741" s="369"/>
      <c r="O741" s="369"/>
      <c r="P741" s="369"/>
    </row>
    <row r="742" spans="1:16">
      <c r="A742" s="369"/>
      <c r="B742" s="369"/>
      <c r="C742" s="369"/>
      <c r="D742" s="369"/>
      <c r="E742" s="369"/>
      <c r="F742" s="369"/>
      <c r="G742" s="369"/>
      <c r="H742" s="369"/>
      <c r="I742" s="369"/>
      <c r="J742" s="369"/>
      <c r="K742" s="369"/>
      <c r="L742" s="369"/>
      <c r="M742" s="369"/>
      <c r="N742" s="369"/>
      <c r="O742" s="369"/>
      <c r="P742" s="369"/>
    </row>
    <row r="743" spans="1:16">
      <c r="A743" s="369"/>
      <c r="B743" s="369"/>
      <c r="C743" s="369"/>
      <c r="D743" s="369"/>
      <c r="E743" s="369"/>
      <c r="F743" s="369"/>
      <c r="G743" s="369"/>
      <c r="H743" s="369"/>
      <c r="I743" s="369"/>
      <c r="J743" s="369"/>
      <c r="K743" s="369"/>
      <c r="L743" s="369"/>
      <c r="M743" s="369"/>
      <c r="N743" s="369"/>
      <c r="O743" s="369"/>
      <c r="P743" s="369"/>
    </row>
    <row r="744" spans="1:16">
      <c r="A744" s="369"/>
      <c r="B744" s="369"/>
      <c r="C744" s="369"/>
      <c r="D744" s="369"/>
      <c r="E744" s="369"/>
      <c r="F744" s="369"/>
      <c r="G744" s="369"/>
      <c r="H744" s="369"/>
      <c r="I744" s="369"/>
      <c r="J744" s="369"/>
      <c r="K744" s="369"/>
      <c r="L744" s="369"/>
      <c r="M744" s="369"/>
      <c r="N744" s="369"/>
      <c r="O744" s="369"/>
      <c r="P744" s="369"/>
    </row>
    <row r="745" spans="1:16">
      <c r="A745" s="369"/>
      <c r="B745" s="369"/>
      <c r="C745" s="369"/>
      <c r="D745" s="369"/>
      <c r="E745" s="369"/>
      <c r="F745" s="369"/>
      <c r="G745" s="369"/>
      <c r="H745" s="369"/>
      <c r="I745" s="369"/>
      <c r="J745" s="369"/>
      <c r="K745" s="369"/>
      <c r="L745" s="369"/>
      <c r="M745" s="369"/>
      <c r="N745" s="369"/>
      <c r="O745" s="369"/>
      <c r="P745" s="369"/>
    </row>
    <row r="746" spans="1:16">
      <c r="A746" s="369"/>
      <c r="B746" s="369"/>
      <c r="C746" s="369"/>
      <c r="D746" s="369"/>
      <c r="E746" s="369"/>
      <c r="F746" s="369"/>
      <c r="G746" s="369"/>
      <c r="H746" s="369"/>
      <c r="I746" s="369"/>
      <c r="J746" s="369"/>
      <c r="K746" s="369"/>
      <c r="L746" s="369"/>
      <c r="M746" s="369"/>
      <c r="N746" s="369"/>
      <c r="O746" s="369"/>
      <c r="P746" s="369"/>
    </row>
    <row r="747" spans="1:16">
      <c r="A747" s="369"/>
      <c r="B747" s="369"/>
      <c r="C747" s="369"/>
      <c r="D747" s="369"/>
      <c r="E747" s="369"/>
      <c r="F747" s="369"/>
      <c r="G747" s="369"/>
      <c r="H747" s="369"/>
      <c r="I747" s="369"/>
      <c r="J747" s="369"/>
      <c r="K747" s="369"/>
      <c r="L747" s="369"/>
      <c r="M747" s="369"/>
      <c r="N747" s="369"/>
      <c r="O747" s="369"/>
      <c r="P747" s="369"/>
    </row>
    <row r="748" spans="1:16">
      <c r="A748" s="369"/>
      <c r="B748" s="369"/>
      <c r="C748" s="369"/>
      <c r="D748" s="369"/>
      <c r="E748" s="369"/>
      <c r="F748" s="369"/>
      <c r="G748" s="369"/>
      <c r="H748" s="369"/>
      <c r="I748" s="369"/>
      <c r="J748" s="369"/>
      <c r="K748" s="369"/>
      <c r="L748" s="369"/>
      <c r="M748" s="369"/>
      <c r="N748" s="369"/>
      <c r="O748" s="369"/>
      <c r="P748" s="369"/>
    </row>
    <row r="749" spans="1:16">
      <c r="A749" s="369"/>
      <c r="B749" s="369"/>
      <c r="C749" s="369"/>
      <c r="D749" s="369"/>
      <c r="E749" s="369"/>
      <c r="F749" s="369"/>
      <c r="G749" s="369"/>
      <c r="H749" s="369"/>
      <c r="I749" s="369"/>
      <c r="J749" s="369"/>
      <c r="K749" s="369"/>
      <c r="L749" s="369"/>
      <c r="M749" s="369"/>
      <c r="N749" s="369"/>
      <c r="O749" s="369"/>
      <c r="P749" s="369"/>
    </row>
    <row r="750" spans="1:16">
      <c r="A750" s="369"/>
      <c r="B750" s="369"/>
      <c r="C750" s="369"/>
      <c r="D750" s="369"/>
      <c r="E750" s="369"/>
      <c r="F750" s="369"/>
      <c r="G750" s="369"/>
      <c r="H750" s="369"/>
      <c r="I750" s="369"/>
      <c r="J750" s="369"/>
      <c r="K750" s="369"/>
      <c r="L750" s="369"/>
      <c r="M750" s="369"/>
      <c r="N750" s="369"/>
      <c r="O750" s="369"/>
      <c r="P750" s="369"/>
    </row>
    <row r="751" spans="1:16">
      <c r="A751" s="369"/>
      <c r="B751" s="369"/>
      <c r="C751" s="369"/>
      <c r="D751" s="369"/>
      <c r="E751" s="369"/>
      <c r="F751" s="369"/>
      <c r="G751" s="369"/>
      <c r="H751" s="369"/>
      <c r="I751" s="369"/>
      <c r="J751" s="369"/>
      <c r="K751" s="369"/>
      <c r="L751" s="369"/>
      <c r="M751" s="369"/>
      <c r="N751" s="369"/>
      <c r="O751" s="369"/>
      <c r="P751" s="369"/>
    </row>
    <row r="752" spans="1:16">
      <c r="A752" s="369"/>
      <c r="B752" s="369"/>
      <c r="C752" s="369"/>
      <c r="D752" s="369"/>
      <c r="E752" s="369"/>
      <c r="F752" s="369"/>
      <c r="G752" s="369"/>
      <c r="H752" s="369"/>
      <c r="I752" s="369"/>
      <c r="J752" s="369"/>
      <c r="K752" s="369"/>
      <c r="L752" s="369"/>
      <c r="M752" s="369"/>
      <c r="N752" s="369"/>
      <c r="O752" s="369"/>
      <c r="P752" s="369"/>
    </row>
    <row r="753" spans="1:16">
      <c r="A753" s="369"/>
      <c r="B753" s="369"/>
      <c r="C753" s="369"/>
      <c r="D753" s="369"/>
      <c r="E753" s="369"/>
      <c r="F753" s="369"/>
      <c r="G753" s="369"/>
      <c r="H753" s="369"/>
      <c r="I753" s="369"/>
      <c r="J753" s="369"/>
      <c r="K753" s="369"/>
      <c r="L753" s="369"/>
      <c r="M753" s="369"/>
      <c r="N753" s="369"/>
      <c r="O753" s="369"/>
      <c r="P753" s="369"/>
    </row>
    <row r="754" spans="1:16">
      <c r="A754" s="369"/>
      <c r="B754" s="369"/>
      <c r="C754" s="369"/>
      <c r="D754" s="369"/>
      <c r="E754" s="369"/>
      <c r="F754" s="369"/>
      <c r="G754" s="369"/>
      <c r="H754" s="369"/>
      <c r="I754" s="369"/>
      <c r="J754" s="369"/>
      <c r="K754" s="369"/>
      <c r="L754" s="369"/>
      <c r="M754" s="369"/>
      <c r="N754" s="369"/>
      <c r="O754" s="369"/>
      <c r="P754" s="369"/>
    </row>
    <row r="755" spans="1:16">
      <c r="A755" s="369"/>
      <c r="B755" s="369"/>
      <c r="C755" s="369"/>
      <c r="D755" s="369"/>
      <c r="E755" s="369"/>
      <c r="F755" s="369"/>
      <c r="G755" s="369"/>
      <c r="H755" s="369"/>
      <c r="I755" s="369"/>
      <c r="J755" s="369"/>
      <c r="K755" s="369"/>
      <c r="L755" s="369"/>
      <c r="M755" s="369"/>
      <c r="N755" s="369"/>
      <c r="O755" s="369"/>
      <c r="P755" s="369"/>
    </row>
    <row r="756" spans="1:16">
      <c r="A756" s="369"/>
      <c r="B756" s="369"/>
      <c r="C756" s="369"/>
      <c r="D756" s="369"/>
      <c r="E756" s="369"/>
      <c r="F756" s="369"/>
      <c r="G756" s="369"/>
      <c r="H756" s="369"/>
      <c r="I756" s="369"/>
      <c r="J756" s="369"/>
      <c r="K756" s="369"/>
      <c r="L756" s="369"/>
      <c r="M756" s="369"/>
      <c r="N756" s="369"/>
      <c r="O756" s="369"/>
      <c r="P756" s="369"/>
    </row>
    <row r="757" spans="1:16">
      <c r="A757" s="369"/>
      <c r="B757" s="369"/>
      <c r="C757" s="369"/>
      <c r="D757" s="369"/>
      <c r="E757" s="369"/>
      <c r="F757" s="369"/>
      <c r="G757" s="369"/>
      <c r="H757" s="369"/>
      <c r="I757" s="369"/>
      <c r="J757" s="369"/>
      <c r="K757" s="369"/>
      <c r="L757" s="369"/>
      <c r="M757" s="369"/>
      <c r="N757" s="369"/>
      <c r="O757" s="369"/>
      <c r="P757" s="369"/>
    </row>
    <row r="758" spans="1:16">
      <c r="A758" s="369"/>
      <c r="B758" s="369"/>
      <c r="C758" s="369"/>
      <c r="D758" s="369"/>
      <c r="E758" s="369"/>
      <c r="F758" s="369"/>
      <c r="G758" s="369"/>
      <c r="H758" s="369"/>
      <c r="I758" s="369"/>
      <c r="J758" s="369"/>
      <c r="K758" s="369"/>
      <c r="L758" s="369"/>
      <c r="M758" s="369"/>
      <c r="N758" s="369"/>
      <c r="O758" s="369"/>
      <c r="P758" s="369"/>
    </row>
    <row r="759" spans="1:16">
      <c r="A759" s="369"/>
      <c r="B759" s="369"/>
      <c r="C759" s="369"/>
      <c r="D759" s="369"/>
      <c r="E759" s="369"/>
      <c r="F759" s="369"/>
      <c r="G759" s="369"/>
      <c r="H759" s="369"/>
      <c r="I759" s="369"/>
      <c r="J759" s="369"/>
      <c r="K759" s="369"/>
      <c r="L759" s="369"/>
      <c r="M759" s="369"/>
      <c r="N759" s="369"/>
      <c r="O759" s="369"/>
      <c r="P759" s="369"/>
    </row>
    <row r="760" spans="1:16">
      <c r="A760" s="369"/>
      <c r="B760" s="369"/>
      <c r="C760" s="369"/>
      <c r="D760" s="369"/>
      <c r="E760" s="369"/>
      <c r="F760" s="369"/>
      <c r="G760" s="369"/>
      <c r="H760" s="369"/>
      <c r="I760" s="369"/>
      <c r="J760" s="369"/>
      <c r="K760" s="369"/>
      <c r="L760" s="369"/>
      <c r="M760" s="369"/>
      <c r="N760" s="369"/>
      <c r="O760" s="369"/>
      <c r="P760" s="369"/>
    </row>
    <row r="761" spans="1:16">
      <c r="A761" s="369"/>
      <c r="B761" s="369"/>
      <c r="C761" s="369"/>
      <c r="D761" s="369"/>
      <c r="E761" s="369"/>
      <c r="F761" s="369"/>
      <c r="G761" s="369"/>
      <c r="H761" s="369"/>
      <c r="I761" s="369"/>
      <c r="J761" s="369"/>
      <c r="K761" s="369"/>
      <c r="L761" s="369"/>
      <c r="M761" s="369"/>
      <c r="N761" s="369"/>
      <c r="O761" s="369"/>
      <c r="P761" s="369"/>
    </row>
    <row r="762" spans="1:16">
      <c r="A762" s="369"/>
      <c r="B762" s="369"/>
      <c r="C762" s="369"/>
      <c r="D762" s="369"/>
      <c r="E762" s="369"/>
      <c r="F762" s="369"/>
      <c r="G762" s="369"/>
      <c r="H762" s="369"/>
      <c r="I762" s="369"/>
      <c r="J762" s="369"/>
      <c r="K762" s="369"/>
      <c r="L762" s="369"/>
      <c r="M762" s="369"/>
      <c r="N762" s="369"/>
      <c r="O762" s="369"/>
      <c r="P762" s="369"/>
    </row>
    <row r="763" spans="1:16">
      <c r="A763" s="369"/>
      <c r="B763" s="369"/>
      <c r="C763" s="369"/>
      <c r="D763" s="369"/>
      <c r="E763" s="369"/>
      <c r="F763" s="369"/>
      <c r="G763" s="369"/>
      <c r="H763" s="369"/>
      <c r="I763" s="369"/>
      <c r="J763" s="369"/>
      <c r="K763" s="369"/>
      <c r="L763" s="369"/>
      <c r="M763" s="369"/>
      <c r="N763" s="369"/>
      <c r="O763" s="369"/>
      <c r="P763" s="369"/>
    </row>
    <row r="764" spans="1:16">
      <c r="A764" s="369"/>
      <c r="B764" s="369"/>
      <c r="C764" s="369"/>
      <c r="D764" s="369"/>
      <c r="E764" s="369"/>
      <c r="F764" s="369"/>
      <c r="G764" s="369"/>
      <c r="H764" s="369"/>
      <c r="I764" s="369"/>
      <c r="J764" s="369"/>
      <c r="K764" s="369"/>
      <c r="L764" s="369"/>
      <c r="M764" s="369"/>
      <c r="N764" s="369"/>
      <c r="O764" s="369"/>
      <c r="P764" s="369"/>
    </row>
    <row r="765" spans="1:16">
      <c r="A765" s="369"/>
      <c r="B765" s="369"/>
      <c r="C765" s="369"/>
      <c r="D765" s="369"/>
      <c r="E765" s="369"/>
      <c r="F765" s="369"/>
      <c r="G765" s="369"/>
      <c r="H765" s="369"/>
      <c r="I765" s="369"/>
      <c r="J765" s="369"/>
      <c r="K765" s="369"/>
      <c r="L765" s="369"/>
      <c r="M765" s="369"/>
      <c r="N765" s="369"/>
      <c r="O765" s="369"/>
      <c r="P765" s="369"/>
    </row>
    <row r="766" spans="1:16">
      <c r="A766" s="369"/>
      <c r="B766" s="369"/>
      <c r="C766" s="369"/>
      <c r="D766" s="369"/>
      <c r="E766" s="369"/>
      <c r="F766" s="369"/>
      <c r="G766" s="369"/>
      <c r="H766" s="369"/>
      <c r="I766" s="369"/>
      <c r="J766" s="369"/>
      <c r="K766" s="369"/>
      <c r="L766" s="369"/>
      <c r="M766" s="369"/>
      <c r="N766" s="369"/>
      <c r="O766" s="369"/>
      <c r="P766" s="369"/>
    </row>
    <row r="767" spans="1:16">
      <c r="A767" s="369"/>
      <c r="B767" s="369"/>
      <c r="C767" s="369"/>
      <c r="D767" s="369"/>
      <c r="E767" s="369"/>
      <c r="F767" s="369"/>
      <c r="G767" s="369"/>
      <c r="H767" s="369"/>
      <c r="I767" s="369"/>
      <c r="J767" s="369"/>
      <c r="K767" s="369"/>
      <c r="L767" s="369"/>
      <c r="M767" s="369"/>
      <c r="N767" s="369"/>
      <c r="O767" s="369"/>
      <c r="P767" s="369"/>
    </row>
    <row r="768" spans="1:16">
      <c r="A768" s="369"/>
      <c r="B768" s="369"/>
      <c r="C768" s="369"/>
      <c r="D768" s="369"/>
      <c r="E768" s="369"/>
      <c r="F768" s="369"/>
      <c r="G768" s="369"/>
      <c r="H768" s="369"/>
      <c r="I768" s="369"/>
      <c r="J768" s="369"/>
      <c r="K768" s="369"/>
      <c r="L768" s="369"/>
      <c r="M768" s="369"/>
      <c r="N768" s="369"/>
      <c r="O768" s="369"/>
      <c r="P768" s="369"/>
    </row>
    <row r="769" spans="1:16">
      <c r="A769" s="369"/>
      <c r="B769" s="369"/>
      <c r="C769" s="369"/>
      <c r="D769" s="369"/>
      <c r="E769" s="369"/>
      <c r="F769" s="369"/>
      <c r="G769" s="369"/>
      <c r="H769" s="369"/>
      <c r="I769" s="369"/>
      <c r="J769" s="369"/>
      <c r="K769" s="369"/>
      <c r="L769" s="369"/>
      <c r="M769" s="369"/>
      <c r="N769" s="369"/>
      <c r="O769" s="369"/>
      <c r="P769" s="369"/>
    </row>
    <row r="770" spans="1:16">
      <c r="A770" s="369"/>
      <c r="B770" s="369"/>
      <c r="C770" s="369"/>
      <c r="D770" s="369"/>
      <c r="E770" s="369"/>
      <c r="F770" s="369"/>
      <c r="G770" s="369"/>
      <c r="H770" s="369"/>
      <c r="I770" s="369"/>
      <c r="J770" s="369"/>
      <c r="K770" s="369"/>
      <c r="L770" s="369"/>
      <c r="M770" s="369"/>
      <c r="N770" s="369"/>
      <c r="O770" s="369"/>
      <c r="P770" s="369"/>
    </row>
    <row r="771" spans="1:16">
      <c r="A771" s="369"/>
      <c r="B771" s="369"/>
      <c r="C771" s="369"/>
      <c r="D771" s="369"/>
      <c r="E771" s="369"/>
      <c r="F771" s="369"/>
      <c r="G771" s="369"/>
      <c r="H771" s="369"/>
      <c r="I771" s="369"/>
      <c r="J771" s="369"/>
      <c r="K771" s="369"/>
      <c r="L771" s="369"/>
      <c r="M771" s="369"/>
      <c r="N771" s="369"/>
      <c r="O771" s="369"/>
      <c r="P771" s="369"/>
    </row>
    <row r="772" spans="1:16">
      <c r="A772" s="369"/>
      <c r="B772" s="369"/>
      <c r="C772" s="369"/>
      <c r="D772" s="369"/>
      <c r="E772" s="369"/>
      <c r="F772" s="369"/>
      <c r="G772" s="369"/>
      <c r="H772" s="369"/>
      <c r="I772" s="369"/>
      <c r="J772" s="369"/>
      <c r="K772" s="369"/>
      <c r="L772" s="369"/>
      <c r="M772" s="369"/>
      <c r="N772" s="369"/>
      <c r="O772" s="369"/>
      <c r="P772" s="369"/>
    </row>
    <row r="773" spans="1:16">
      <c r="A773" s="369"/>
      <c r="B773" s="369"/>
      <c r="C773" s="369"/>
      <c r="D773" s="369"/>
      <c r="E773" s="369"/>
      <c r="F773" s="369"/>
      <c r="G773" s="369"/>
      <c r="H773" s="369"/>
      <c r="I773" s="369"/>
      <c r="J773" s="369"/>
      <c r="K773" s="369"/>
      <c r="L773" s="369"/>
      <c r="M773" s="369"/>
      <c r="N773" s="369"/>
      <c r="O773" s="369"/>
      <c r="P773" s="369"/>
    </row>
    <row r="774" spans="1:16">
      <c r="A774" s="369"/>
      <c r="B774" s="369"/>
      <c r="C774" s="369"/>
      <c r="D774" s="369"/>
      <c r="E774" s="369"/>
      <c r="F774" s="369"/>
      <c r="G774" s="369"/>
      <c r="H774" s="369"/>
      <c r="I774" s="369"/>
      <c r="J774" s="369"/>
      <c r="K774" s="369"/>
      <c r="L774" s="369"/>
      <c r="M774" s="369"/>
      <c r="N774" s="369"/>
      <c r="O774" s="369"/>
      <c r="P774" s="369"/>
    </row>
    <row r="775" spans="1:16">
      <c r="A775" s="369"/>
      <c r="B775" s="369"/>
      <c r="C775" s="369"/>
      <c r="D775" s="369"/>
      <c r="E775" s="369"/>
      <c r="F775" s="369"/>
      <c r="G775" s="369"/>
      <c r="H775" s="369"/>
      <c r="I775" s="369"/>
      <c r="J775" s="369"/>
      <c r="K775" s="369"/>
      <c r="L775" s="369"/>
      <c r="M775" s="369"/>
      <c r="N775" s="369"/>
      <c r="O775" s="369"/>
      <c r="P775" s="369"/>
    </row>
    <row r="776" spans="1:16">
      <c r="A776" s="369"/>
      <c r="B776" s="369"/>
      <c r="C776" s="369"/>
      <c r="D776" s="369"/>
      <c r="E776" s="369"/>
      <c r="F776" s="369"/>
      <c r="G776" s="369"/>
      <c r="H776" s="369"/>
      <c r="I776" s="369"/>
      <c r="J776" s="369"/>
      <c r="K776" s="369"/>
      <c r="L776" s="369"/>
      <c r="M776" s="369"/>
      <c r="N776" s="369"/>
      <c r="O776" s="369"/>
      <c r="P776" s="369"/>
    </row>
    <row r="777" spans="1:16">
      <c r="A777" s="369"/>
      <c r="B777" s="369"/>
      <c r="C777" s="369"/>
      <c r="D777" s="369"/>
      <c r="E777" s="369"/>
      <c r="F777" s="369"/>
      <c r="G777" s="369"/>
      <c r="H777" s="369"/>
      <c r="I777" s="369"/>
      <c r="J777" s="369"/>
      <c r="K777" s="369"/>
      <c r="L777" s="369"/>
      <c r="M777" s="369"/>
      <c r="N777" s="369"/>
      <c r="O777" s="369"/>
      <c r="P777" s="369"/>
    </row>
    <row r="778" spans="1:16">
      <c r="A778" s="369"/>
      <c r="B778" s="369"/>
      <c r="C778" s="369"/>
      <c r="D778" s="369"/>
      <c r="E778" s="369"/>
      <c r="F778" s="369"/>
      <c r="G778" s="369"/>
      <c r="H778" s="369"/>
      <c r="I778" s="369"/>
      <c r="J778" s="369"/>
      <c r="K778" s="369"/>
      <c r="L778" s="369"/>
      <c r="M778" s="369"/>
      <c r="N778" s="369"/>
      <c r="O778" s="369"/>
      <c r="P778" s="369"/>
    </row>
    <row r="779" spans="1:16">
      <c r="A779" s="369"/>
      <c r="B779" s="369"/>
      <c r="C779" s="369"/>
      <c r="D779" s="369"/>
      <c r="E779" s="369"/>
      <c r="F779" s="369"/>
      <c r="G779" s="369"/>
      <c r="H779" s="369"/>
      <c r="I779" s="369"/>
      <c r="J779" s="369"/>
      <c r="K779" s="369"/>
      <c r="L779" s="369"/>
      <c r="M779" s="369"/>
      <c r="N779" s="369"/>
      <c r="O779" s="369"/>
      <c r="P779" s="369"/>
    </row>
    <row r="780" spans="1:16">
      <c r="A780" s="369"/>
      <c r="B780" s="369"/>
      <c r="C780" s="369"/>
      <c r="D780" s="369"/>
      <c r="E780" s="369"/>
      <c r="F780" s="369"/>
      <c r="G780" s="369"/>
      <c r="H780" s="369"/>
      <c r="I780" s="369"/>
      <c r="J780" s="369"/>
      <c r="K780" s="369"/>
      <c r="L780" s="369"/>
      <c r="M780" s="369"/>
      <c r="N780" s="369"/>
      <c r="O780" s="369"/>
      <c r="P780" s="369"/>
    </row>
    <row r="781" spans="1:16">
      <c r="A781" s="369"/>
      <c r="B781" s="369"/>
      <c r="C781" s="369"/>
      <c r="D781" s="369"/>
      <c r="E781" s="369"/>
      <c r="F781" s="369"/>
      <c r="G781" s="369"/>
      <c r="H781" s="369"/>
      <c r="I781" s="369"/>
      <c r="J781" s="369"/>
      <c r="K781" s="369"/>
      <c r="L781" s="369"/>
      <c r="M781" s="369"/>
      <c r="N781" s="369"/>
      <c r="O781" s="369"/>
      <c r="P781" s="369"/>
    </row>
    <row r="782" spans="1:16">
      <c r="A782" s="369"/>
      <c r="B782" s="369"/>
      <c r="C782" s="369"/>
      <c r="D782" s="369"/>
      <c r="E782" s="369"/>
      <c r="F782" s="369"/>
      <c r="G782" s="369"/>
      <c r="H782" s="369"/>
      <c r="I782" s="369"/>
      <c r="J782" s="369"/>
      <c r="K782" s="369"/>
      <c r="L782" s="369"/>
      <c r="M782" s="369"/>
      <c r="N782" s="369"/>
      <c r="O782" s="369"/>
      <c r="P782" s="369"/>
    </row>
    <row r="783" spans="1:16">
      <c r="A783" s="369"/>
      <c r="B783" s="369"/>
      <c r="C783" s="369"/>
      <c r="D783" s="369"/>
      <c r="E783" s="369"/>
      <c r="F783" s="369"/>
      <c r="G783" s="369"/>
      <c r="H783" s="369"/>
      <c r="I783" s="369"/>
      <c r="J783" s="369"/>
      <c r="K783" s="369"/>
      <c r="L783" s="369"/>
      <c r="M783" s="369"/>
      <c r="N783" s="369"/>
      <c r="O783" s="369"/>
      <c r="P783" s="369"/>
    </row>
    <row r="784" spans="1:16">
      <c r="A784" s="369"/>
      <c r="B784" s="369"/>
      <c r="C784" s="369"/>
      <c r="D784" s="369"/>
      <c r="E784" s="369"/>
      <c r="F784" s="369"/>
      <c r="G784" s="369"/>
      <c r="H784" s="369"/>
      <c r="I784" s="369"/>
      <c r="J784" s="369"/>
      <c r="K784" s="369"/>
      <c r="L784" s="369"/>
      <c r="M784" s="369"/>
      <c r="N784" s="369"/>
      <c r="O784" s="369"/>
      <c r="P784" s="369"/>
    </row>
    <row r="785" spans="1:16">
      <c r="A785" s="369"/>
      <c r="B785" s="369"/>
      <c r="C785" s="369"/>
      <c r="D785" s="369"/>
      <c r="E785" s="369"/>
      <c r="F785" s="369"/>
      <c r="G785" s="369"/>
      <c r="H785" s="369"/>
      <c r="I785" s="369"/>
      <c r="J785" s="369"/>
      <c r="K785" s="369"/>
      <c r="L785" s="369"/>
      <c r="M785" s="369"/>
      <c r="N785" s="369"/>
      <c r="O785" s="369"/>
      <c r="P785" s="369"/>
    </row>
    <row r="786" spans="1:16">
      <c r="A786" s="369"/>
      <c r="B786" s="369"/>
      <c r="C786" s="369"/>
      <c r="D786" s="369"/>
      <c r="E786" s="369"/>
      <c r="F786" s="369"/>
      <c r="G786" s="369"/>
      <c r="H786" s="369"/>
      <c r="I786" s="369"/>
      <c r="J786" s="369"/>
      <c r="K786" s="369"/>
      <c r="L786" s="369"/>
      <c r="M786" s="369"/>
      <c r="N786" s="369"/>
      <c r="O786" s="369"/>
      <c r="P786" s="369"/>
    </row>
    <row r="787" spans="1:16">
      <c r="A787" s="369"/>
      <c r="B787" s="369"/>
      <c r="C787" s="369"/>
      <c r="D787" s="369"/>
      <c r="E787" s="369"/>
      <c r="F787" s="369"/>
      <c r="G787" s="369"/>
      <c r="H787" s="369"/>
      <c r="I787" s="369"/>
      <c r="J787" s="369"/>
      <c r="K787" s="369"/>
      <c r="L787" s="369"/>
      <c r="M787" s="369"/>
      <c r="N787" s="369"/>
      <c r="O787" s="369"/>
      <c r="P787" s="369"/>
    </row>
    <row r="788" spans="1:16">
      <c r="A788" s="369"/>
      <c r="B788" s="369"/>
      <c r="C788" s="369"/>
      <c r="D788" s="369"/>
      <c r="E788" s="369"/>
      <c r="F788" s="369"/>
      <c r="G788" s="369"/>
      <c r="H788" s="369"/>
      <c r="I788" s="369"/>
      <c r="J788" s="369"/>
      <c r="K788" s="369"/>
      <c r="L788" s="369"/>
      <c r="M788" s="369"/>
      <c r="N788" s="369"/>
      <c r="O788" s="369"/>
      <c r="P788" s="369"/>
    </row>
    <row r="789" spans="1:16">
      <c r="A789" s="369"/>
      <c r="B789" s="369"/>
      <c r="C789" s="369"/>
      <c r="D789" s="369"/>
      <c r="E789" s="369"/>
      <c r="F789" s="369"/>
      <c r="G789" s="369"/>
      <c r="H789" s="369"/>
      <c r="I789" s="369"/>
      <c r="J789" s="369"/>
      <c r="K789" s="369"/>
      <c r="L789" s="369"/>
      <c r="M789" s="369"/>
      <c r="N789" s="369"/>
      <c r="O789" s="369"/>
      <c r="P789" s="369"/>
    </row>
    <row r="790" spans="1:16">
      <c r="A790" s="369"/>
      <c r="B790" s="369"/>
      <c r="C790" s="369"/>
      <c r="D790" s="369"/>
      <c r="E790" s="369"/>
      <c r="F790" s="369"/>
      <c r="G790" s="369"/>
      <c r="H790" s="369"/>
      <c r="I790" s="369"/>
      <c r="J790" s="369"/>
      <c r="K790" s="369"/>
      <c r="L790" s="369"/>
      <c r="M790" s="369"/>
      <c r="N790" s="369"/>
      <c r="O790" s="369"/>
      <c r="P790" s="369"/>
    </row>
    <row r="791" spans="1:16">
      <c r="A791" s="369"/>
      <c r="B791" s="369"/>
      <c r="C791" s="369"/>
      <c r="D791" s="369"/>
      <c r="E791" s="369"/>
      <c r="F791" s="369"/>
      <c r="G791" s="369"/>
      <c r="H791" s="369"/>
      <c r="I791" s="369"/>
      <c r="J791" s="369"/>
      <c r="K791" s="369"/>
      <c r="L791" s="369"/>
      <c r="M791" s="369"/>
      <c r="N791" s="369"/>
      <c r="O791" s="369"/>
      <c r="P791" s="369"/>
    </row>
    <row r="792" spans="1:16">
      <c r="A792" s="369"/>
      <c r="B792" s="369"/>
      <c r="C792" s="369"/>
      <c r="D792" s="369"/>
      <c r="E792" s="369"/>
      <c r="F792" s="369"/>
      <c r="G792" s="369"/>
      <c r="H792" s="369"/>
      <c r="I792" s="369"/>
      <c r="J792" s="369"/>
      <c r="K792" s="369"/>
      <c r="L792" s="369"/>
      <c r="M792" s="369"/>
      <c r="N792" s="369"/>
      <c r="O792" s="369"/>
      <c r="P792" s="369"/>
    </row>
    <row r="793" spans="1:16">
      <c r="A793" s="369"/>
      <c r="B793" s="369"/>
      <c r="C793" s="369"/>
      <c r="D793" s="369"/>
      <c r="E793" s="369"/>
      <c r="F793" s="369"/>
      <c r="G793" s="369"/>
      <c r="H793" s="369"/>
      <c r="I793" s="369"/>
      <c r="J793" s="369"/>
      <c r="K793" s="369"/>
      <c r="L793" s="369"/>
      <c r="M793" s="369"/>
      <c r="N793" s="369"/>
      <c r="O793" s="369"/>
      <c r="P793" s="369"/>
    </row>
    <row r="794" spans="1:16">
      <c r="A794" s="369"/>
      <c r="B794" s="369"/>
      <c r="C794" s="369"/>
      <c r="D794" s="369"/>
      <c r="E794" s="369"/>
      <c r="F794" s="369"/>
      <c r="G794" s="369"/>
      <c r="H794" s="369"/>
      <c r="I794" s="369"/>
      <c r="J794" s="369"/>
      <c r="K794" s="369"/>
      <c r="L794" s="369"/>
      <c r="M794" s="369"/>
      <c r="N794" s="369"/>
      <c r="O794" s="369"/>
      <c r="P794" s="369"/>
    </row>
    <row r="795" spans="1:16">
      <c r="A795" s="369"/>
      <c r="B795" s="369"/>
      <c r="C795" s="369"/>
      <c r="D795" s="369"/>
      <c r="E795" s="369"/>
      <c r="F795" s="369"/>
      <c r="G795" s="369"/>
      <c r="H795" s="369"/>
      <c r="I795" s="369"/>
      <c r="J795" s="369"/>
      <c r="K795" s="369"/>
      <c r="L795" s="369"/>
      <c r="M795" s="369"/>
      <c r="N795" s="369"/>
      <c r="O795" s="369"/>
      <c r="P795" s="369"/>
    </row>
    <row r="796" spans="1:16">
      <c r="A796" s="369"/>
      <c r="B796" s="369"/>
      <c r="C796" s="369"/>
      <c r="D796" s="369"/>
      <c r="E796" s="369"/>
      <c r="F796" s="369"/>
      <c r="G796" s="369"/>
      <c r="H796" s="369"/>
      <c r="I796" s="369"/>
      <c r="J796" s="369"/>
      <c r="K796" s="369"/>
      <c r="L796" s="369"/>
      <c r="M796" s="369"/>
      <c r="N796" s="369"/>
      <c r="O796" s="369"/>
      <c r="P796" s="369"/>
    </row>
    <row r="797" spans="1:16">
      <c r="A797" s="369"/>
      <c r="B797" s="369"/>
      <c r="C797" s="369"/>
      <c r="D797" s="369"/>
      <c r="E797" s="369"/>
      <c r="F797" s="369"/>
      <c r="G797" s="369"/>
      <c r="H797" s="369"/>
      <c r="I797" s="369"/>
      <c r="J797" s="369"/>
      <c r="K797" s="369"/>
      <c r="L797" s="369"/>
      <c r="M797" s="369"/>
      <c r="N797" s="369"/>
      <c r="O797" s="369"/>
      <c r="P797" s="369"/>
    </row>
    <row r="798" spans="1:16">
      <c r="A798" s="369"/>
      <c r="B798" s="369"/>
      <c r="C798" s="369"/>
      <c r="D798" s="369"/>
      <c r="E798" s="369"/>
      <c r="F798" s="369"/>
      <c r="G798" s="369"/>
      <c r="H798" s="369"/>
      <c r="I798" s="369"/>
      <c r="J798" s="369"/>
      <c r="K798" s="369"/>
      <c r="L798" s="369"/>
      <c r="M798" s="369"/>
      <c r="N798" s="369"/>
      <c r="O798" s="369"/>
      <c r="P798" s="369"/>
    </row>
    <row r="799" spans="1:16">
      <c r="A799" s="369"/>
      <c r="B799" s="369"/>
      <c r="C799" s="369"/>
      <c r="D799" s="369"/>
      <c r="E799" s="369"/>
      <c r="F799" s="369"/>
      <c r="G799" s="369"/>
      <c r="H799" s="369"/>
      <c r="I799" s="369"/>
      <c r="J799" s="369"/>
      <c r="K799" s="369"/>
      <c r="L799" s="369"/>
      <c r="M799" s="369"/>
      <c r="N799" s="369"/>
      <c r="O799" s="369"/>
      <c r="P799" s="369"/>
    </row>
    <row r="800" spans="1:16">
      <c r="A800" s="369"/>
      <c r="B800" s="369"/>
      <c r="C800" s="369"/>
      <c r="D800" s="369"/>
      <c r="E800" s="369"/>
      <c r="F800" s="369"/>
      <c r="G800" s="369"/>
      <c r="H800" s="369"/>
      <c r="I800" s="369"/>
      <c r="J800" s="369"/>
      <c r="K800" s="369"/>
      <c r="L800" s="369"/>
      <c r="M800" s="369"/>
      <c r="N800" s="369"/>
      <c r="O800" s="369"/>
      <c r="P800" s="369"/>
    </row>
    <row r="801" spans="1:16">
      <c r="A801" s="369"/>
      <c r="B801" s="369"/>
      <c r="C801" s="369"/>
      <c r="D801" s="369"/>
      <c r="E801" s="369"/>
      <c r="F801" s="369"/>
      <c r="G801" s="369"/>
      <c r="H801" s="369"/>
      <c r="I801" s="369"/>
      <c r="J801" s="369"/>
      <c r="K801" s="369"/>
      <c r="L801" s="369"/>
      <c r="M801" s="369"/>
      <c r="N801" s="369"/>
      <c r="O801" s="369"/>
      <c r="P801" s="369"/>
    </row>
    <row r="802" spans="1:16">
      <c r="A802" s="369"/>
      <c r="B802" s="369"/>
      <c r="C802" s="369"/>
      <c r="D802" s="369"/>
      <c r="E802" s="369"/>
      <c r="F802" s="369"/>
      <c r="G802" s="369"/>
      <c r="H802" s="369"/>
      <c r="I802" s="369"/>
      <c r="J802" s="369"/>
      <c r="K802" s="369"/>
      <c r="L802" s="369"/>
      <c r="M802" s="369"/>
      <c r="N802" s="369"/>
      <c r="O802" s="369"/>
      <c r="P802" s="369"/>
    </row>
    <row r="803" spans="1:16">
      <c r="A803" s="369"/>
      <c r="B803" s="369"/>
      <c r="C803" s="369"/>
      <c r="D803" s="369"/>
      <c r="E803" s="369"/>
      <c r="F803" s="369"/>
      <c r="G803" s="369"/>
      <c r="H803" s="369"/>
      <c r="I803" s="369"/>
      <c r="J803" s="369"/>
      <c r="K803" s="369"/>
      <c r="L803" s="369"/>
      <c r="M803" s="369"/>
      <c r="N803" s="369"/>
      <c r="O803" s="369"/>
      <c r="P803" s="369"/>
    </row>
    <row r="804" spans="1:16">
      <c r="A804" s="369"/>
      <c r="B804" s="369"/>
      <c r="C804" s="369"/>
      <c r="D804" s="369"/>
      <c r="E804" s="369"/>
      <c r="F804" s="369"/>
      <c r="G804" s="369"/>
      <c r="H804" s="369"/>
      <c r="I804" s="369"/>
      <c r="J804" s="369"/>
      <c r="K804" s="369"/>
      <c r="L804" s="369"/>
      <c r="M804" s="369"/>
      <c r="N804" s="369"/>
      <c r="O804" s="369"/>
      <c r="P804" s="369"/>
    </row>
    <row r="805" spans="1:16">
      <c r="A805" s="369"/>
      <c r="B805" s="369"/>
      <c r="C805" s="369"/>
      <c r="D805" s="369"/>
      <c r="E805" s="369"/>
      <c r="F805" s="369"/>
      <c r="G805" s="369"/>
      <c r="H805" s="369"/>
      <c r="I805" s="369"/>
      <c r="J805" s="369"/>
      <c r="K805" s="369"/>
      <c r="L805" s="369"/>
      <c r="M805" s="369"/>
      <c r="N805" s="369"/>
      <c r="O805" s="369"/>
      <c r="P805" s="369"/>
    </row>
    <row r="806" spans="1:16">
      <c r="A806" s="369"/>
      <c r="B806" s="369"/>
      <c r="C806" s="369"/>
      <c r="D806" s="369"/>
      <c r="E806" s="369"/>
      <c r="F806" s="369"/>
      <c r="G806" s="369"/>
      <c r="H806" s="369"/>
      <c r="I806" s="369"/>
      <c r="J806" s="369"/>
      <c r="K806" s="369"/>
      <c r="L806" s="369"/>
      <c r="M806" s="369"/>
      <c r="N806" s="369"/>
      <c r="O806" s="369"/>
      <c r="P806" s="369"/>
    </row>
    <row r="807" spans="1:16">
      <c r="A807" s="369"/>
      <c r="B807" s="369"/>
      <c r="C807" s="369"/>
      <c r="D807" s="369"/>
      <c r="E807" s="369"/>
      <c r="F807" s="369"/>
      <c r="G807" s="369"/>
      <c r="H807" s="369"/>
      <c r="I807" s="369"/>
      <c r="J807" s="369"/>
      <c r="K807" s="369"/>
      <c r="L807" s="369"/>
      <c r="M807" s="369"/>
      <c r="N807" s="369"/>
      <c r="O807" s="369"/>
      <c r="P807" s="369"/>
    </row>
    <row r="808" spans="1:16">
      <c r="A808" s="369"/>
      <c r="B808" s="369"/>
      <c r="C808" s="369"/>
      <c r="D808" s="369"/>
      <c r="E808" s="369"/>
      <c r="F808" s="369"/>
      <c r="G808" s="369"/>
      <c r="H808" s="369"/>
      <c r="I808" s="369"/>
      <c r="J808" s="369"/>
      <c r="K808" s="369"/>
      <c r="L808" s="369"/>
      <c r="M808" s="369"/>
      <c r="N808" s="369"/>
      <c r="O808" s="369"/>
      <c r="P808" s="369"/>
    </row>
    <row r="809" spans="1:16">
      <c r="A809" s="369"/>
      <c r="B809" s="369"/>
      <c r="C809" s="369"/>
      <c r="D809" s="369"/>
      <c r="E809" s="369"/>
      <c r="F809" s="369"/>
      <c r="G809" s="369"/>
      <c r="H809" s="369"/>
      <c r="I809" s="369"/>
      <c r="J809" s="369"/>
      <c r="K809" s="369"/>
      <c r="L809" s="369"/>
      <c r="M809" s="369"/>
      <c r="N809" s="369"/>
      <c r="O809" s="369"/>
      <c r="P809" s="369"/>
    </row>
    <row r="810" spans="1:16">
      <c r="A810" s="369"/>
      <c r="B810" s="369"/>
      <c r="C810" s="369"/>
      <c r="D810" s="369"/>
      <c r="E810" s="369"/>
      <c r="F810" s="369"/>
      <c r="G810" s="369"/>
      <c r="H810" s="369"/>
      <c r="I810" s="369"/>
      <c r="J810" s="369"/>
      <c r="K810" s="369"/>
      <c r="L810" s="369"/>
      <c r="M810" s="369"/>
      <c r="N810" s="369"/>
      <c r="O810" s="369"/>
      <c r="P810" s="369"/>
    </row>
    <row r="811" spans="1:16">
      <c r="A811" s="369"/>
      <c r="B811" s="369"/>
      <c r="C811" s="369"/>
      <c r="D811" s="369"/>
      <c r="E811" s="369"/>
      <c r="F811" s="369"/>
      <c r="G811" s="369"/>
      <c r="H811" s="369"/>
      <c r="I811" s="369"/>
      <c r="J811" s="369"/>
      <c r="K811" s="369"/>
      <c r="L811" s="369"/>
      <c r="M811" s="369"/>
      <c r="N811" s="369"/>
      <c r="O811" s="369"/>
      <c r="P811" s="369"/>
    </row>
    <row r="812" spans="1:16">
      <c r="A812" s="369"/>
      <c r="B812" s="369"/>
      <c r="C812" s="369"/>
      <c r="D812" s="369"/>
      <c r="E812" s="369"/>
      <c r="F812" s="369"/>
      <c r="G812" s="369"/>
      <c r="H812" s="369"/>
      <c r="I812" s="369"/>
      <c r="J812" s="369"/>
      <c r="K812" s="369"/>
      <c r="L812" s="369"/>
      <c r="M812" s="369"/>
      <c r="N812" s="369"/>
      <c r="O812" s="369"/>
      <c r="P812" s="369"/>
    </row>
    <row r="813" spans="1:16">
      <c r="A813" s="369"/>
      <c r="B813" s="369"/>
      <c r="C813" s="369"/>
      <c r="D813" s="369"/>
      <c r="E813" s="369"/>
      <c r="F813" s="369"/>
      <c r="G813" s="369"/>
      <c r="H813" s="369"/>
      <c r="I813" s="369"/>
      <c r="J813" s="369"/>
      <c r="K813" s="369"/>
      <c r="L813" s="369"/>
      <c r="M813" s="369"/>
      <c r="N813" s="369"/>
      <c r="O813" s="369"/>
      <c r="P813" s="369"/>
    </row>
    <row r="814" spans="1:16">
      <c r="A814" s="369"/>
      <c r="B814" s="369"/>
      <c r="C814" s="369"/>
      <c r="D814" s="369"/>
      <c r="E814" s="369"/>
      <c r="F814" s="369"/>
      <c r="G814" s="369"/>
      <c r="H814" s="369"/>
      <c r="I814" s="369"/>
      <c r="J814" s="369"/>
      <c r="K814" s="369"/>
      <c r="L814" s="369"/>
      <c r="M814" s="369"/>
      <c r="N814" s="369"/>
      <c r="O814" s="369"/>
      <c r="P814" s="369"/>
    </row>
    <row r="815" spans="1:16">
      <c r="A815" s="369"/>
      <c r="B815" s="369"/>
      <c r="C815" s="369"/>
      <c r="D815" s="369"/>
      <c r="E815" s="369"/>
      <c r="F815" s="369"/>
      <c r="G815" s="369"/>
      <c r="H815" s="369"/>
      <c r="I815" s="369"/>
      <c r="J815" s="369"/>
      <c r="K815" s="369"/>
      <c r="L815" s="369"/>
      <c r="M815" s="369"/>
      <c r="N815" s="369"/>
      <c r="O815" s="369"/>
      <c r="P815" s="369"/>
    </row>
    <row r="816" spans="1:16">
      <c r="A816" s="369"/>
      <c r="B816" s="369"/>
      <c r="C816" s="369"/>
      <c r="D816" s="369"/>
      <c r="E816" s="369"/>
      <c r="F816" s="369"/>
      <c r="G816" s="369"/>
      <c r="H816" s="369"/>
      <c r="I816" s="369"/>
      <c r="J816" s="369"/>
      <c r="K816" s="369"/>
      <c r="L816" s="369"/>
      <c r="M816" s="369"/>
      <c r="N816" s="369"/>
      <c r="O816" s="369"/>
      <c r="P816" s="369"/>
    </row>
    <row r="817" spans="1:16">
      <c r="A817" s="369"/>
      <c r="B817" s="369"/>
      <c r="C817" s="369"/>
      <c r="D817" s="369"/>
      <c r="E817" s="369"/>
      <c r="F817" s="369"/>
      <c r="G817" s="369"/>
      <c r="H817" s="369"/>
      <c r="I817" s="369"/>
      <c r="J817" s="369"/>
      <c r="K817" s="369"/>
      <c r="L817" s="369"/>
      <c r="M817" s="369"/>
      <c r="N817" s="369"/>
      <c r="O817" s="369"/>
      <c r="P817" s="369"/>
    </row>
    <row r="818" spans="1:16">
      <c r="A818" s="369"/>
      <c r="B818" s="369"/>
      <c r="C818" s="369"/>
      <c r="D818" s="369"/>
      <c r="E818" s="369"/>
      <c r="F818" s="369"/>
      <c r="G818" s="369"/>
      <c r="H818" s="369"/>
      <c r="I818" s="369"/>
      <c r="J818" s="369"/>
      <c r="K818" s="369"/>
      <c r="L818" s="369"/>
      <c r="M818" s="369"/>
      <c r="N818" s="369"/>
      <c r="O818" s="369"/>
      <c r="P818" s="369"/>
    </row>
    <row r="819" spans="1:16">
      <c r="A819" s="369"/>
      <c r="B819" s="369"/>
      <c r="C819" s="369"/>
      <c r="D819" s="369"/>
      <c r="E819" s="369"/>
      <c r="F819" s="369"/>
      <c r="G819" s="369"/>
      <c r="H819" s="369"/>
      <c r="I819" s="369"/>
      <c r="J819" s="369"/>
      <c r="K819" s="369"/>
      <c r="L819" s="369"/>
      <c r="M819" s="369"/>
      <c r="N819" s="369"/>
      <c r="O819" s="369"/>
      <c r="P819" s="369"/>
    </row>
    <row r="820" spans="1:16">
      <c r="A820" s="369"/>
      <c r="B820" s="369"/>
      <c r="C820" s="369"/>
      <c r="D820" s="369"/>
      <c r="E820" s="369"/>
      <c r="F820" s="369"/>
      <c r="G820" s="369"/>
      <c r="H820" s="369"/>
      <c r="I820" s="369"/>
      <c r="J820" s="369"/>
      <c r="K820" s="369"/>
      <c r="L820" s="369"/>
      <c r="M820" s="369"/>
      <c r="N820" s="369"/>
      <c r="O820" s="369"/>
      <c r="P820" s="369"/>
    </row>
    <row r="821" spans="1:16">
      <c r="A821" s="369"/>
      <c r="B821" s="369"/>
      <c r="C821" s="369"/>
      <c r="D821" s="369"/>
      <c r="E821" s="369"/>
      <c r="F821" s="369"/>
      <c r="G821" s="369"/>
      <c r="H821" s="369"/>
      <c r="I821" s="369"/>
      <c r="J821" s="369"/>
      <c r="K821" s="369"/>
      <c r="L821" s="369"/>
      <c r="M821" s="369"/>
      <c r="N821" s="369"/>
      <c r="O821" s="369"/>
      <c r="P821" s="369"/>
    </row>
    <row r="822" spans="1:16">
      <c r="A822" s="369"/>
      <c r="B822" s="369"/>
      <c r="C822" s="369"/>
      <c r="D822" s="369"/>
      <c r="E822" s="369"/>
      <c r="F822" s="369"/>
      <c r="G822" s="369"/>
      <c r="H822" s="369"/>
      <c r="I822" s="369"/>
      <c r="J822" s="369"/>
      <c r="K822" s="369"/>
      <c r="L822" s="369"/>
      <c r="M822" s="369"/>
      <c r="N822" s="369"/>
      <c r="O822" s="369"/>
      <c r="P822" s="369"/>
    </row>
    <row r="823" spans="1:16">
      <c r="A823" s="369"/>
      <c r="B823" s="369"/>
      <c r="C823" s="369"/>
      <c r="D823" s="369"/>
      <c r="E823" s="369"/>
      <c r="F823" s="369"/>
      <c r="G823" s="369"/>
      <c r="H823" s="369"/>
      <c r="I823" s="369"/>
      <c r="J823" s="369"/>
      <c r="K823" s="369"/>
      <c r="L823" s="369"/>
      <c r="M823" s="369"/>
      <c r="N823" s="369"/>
      <c r="O823" s="369"/>
      <c r="P823" s="369"/>
    </row>
    <row r="824" spans="1:16">
      <c r="A824" s="369"/>
      <c r="B824" s="369"/>
      <c r="C824" s="369"/>
      <c r="D824" s="369"/>
      <c r="E824" s="369"/>
      <c r="F824" s="369"/>
      <c r="G824" s="369"/>
      <c r="H824" s="369"/>
      <c r="I824" s="369"/>
      <c r="J824" s="369"/>
      <c r="K824" s="369"/>
      <c r="L824" s="369"/>
      <c r="M824" s="369"/>
      <c r="N824" s="369"/>
      <c r="O824" s="369"/>
      <c r="P824" s="369"/>
    </row>
    <row r="825" spans="1:16">
      <c r="A825" s="369"/>
      <c r="B825" s="369"/>
      <c r="C825" s="369"/>
      <c r="D825" s="369"/>
      <c r="E825" s="369"/>
      <c r="F825" s="369"/>
      <c r="G825" s="369"/>
      <c r="H825" s="369"/>
      <c r="I825" s="369"/>
      <c r="J825" s="369"/>
      <c r="K825" s="369"/>
      <c r="L825" s="369"/>
      <c r="M825" s="369"/>
      <c r="N825" s="369"/>
      <c r="O825" s="369"/>
      <c r="P825" s="369"/>
    </row>
    <row r="826" spans="1:16">
      <c r="A826" s="369"/>
      <c r="B826" s="369"/>
      <c r="C826" s="369"/>
      <c r="D826" s="369"/>
      <c r="E826" s="369"/>
      <c r="F826" s="369"/>
      <c r="G826" s="369"/>
      <c r="H826" s="369"/>
      <c r="I826" s="369"/>
      <c r="J826" s="369"/>
      <c r="K826" s="369"/>
      <c r="L826" s="369"/>
      <c r="M826" s="369"/>
      <c r="N826" s="369"/>
      <c r="O826" s="369"/>
      <c r="P826" s="369"/>
    </row>
    <row r="827" spans="1:16">
      <c r="A827" s="369"/>
      <c r="B827" s="369"/>
      <c r="C827" s="369"/>
      <c r="D827" s="369"/>
      <c r="E827" s="369"/>
      <c r="F827" s="369"/>
      <c r="G827" s="369"/>
      <c r="H827" s="369"/>
      <c r="I827" s="369"/>
      <c r="J827" s="369"/>
      <c r="K827" s="369"/>
      <c r="L827" s="369"/>
      <c r="M827" s="369"/>
      <c r="N827" s="369"/>
      <c r="O827" s="369"/>
      <c r="P827" s="369"/>
    </row>
    <row r="828" spans="1:16">
      <c r="A828" s="369"/>
      <c r="B828" s="369"/>
      <c r="C828" s="369"/>
      <c r="D828" s="369"/>
      <c r="E828" s="369"/>
      <c r="F828" s="369"/>
      <c r="G828" s="369"/>
      <c r="H828" s="369"/>
      <c r="I828" s="369"/>
      <c r="J828" s="369"/>
      <c r="K828" s="369"/>
      <c r="L828" s="369"/>
      <c r="M828" s="369"/>
      <c r="N828" s="369"/>
      <c r="O828" s="369"/>
      <c r="P828" s="369"/>
    </row>
    <row r="829" spans="1:16">
      <c r="A829" s="369"/>
      <c r="B829" s="369"/>
      <c r="C829" s="369"/>
      <c r="D829" s="369"/>
      <c r="E829" s="369"/>
      <c r="F829" s="369"/>
      <c r="G829" s="369"/>
      <c r="H829" s="369"/>
      <c r="I829" s="369"/>
      <c r="J829" s="369"/>
      <c r="K829" s="369"/>
      <c r="L829" s="369"/>
      <c r="M829" s="369"/>
      <c r="N829" s="369"/>
      <c r="O829" s="369"/>
      <c r="P829" s="369"/>
    </row>
    <row r="830" spans="1:16">
      <c r="A830" s="369"/>
      <c r="B830" s="369"/>
      <c r="C830" s="369"/>
      <c r="D830" s="369"/>
      <c r="E830" s="369"/>
      <c r="F830" s="369"/>
      <c r="G830" s="369"/>
      <c r="H830" s="369"/>
      <c r="I830" s="369"/>
      <c r="J830" s="369"/>
      <c r="K830" s="369"/>
      <c r="L830" s="369"/>
      <c r="M830" s="369"/>
      <c r="N830" s="369"/>
      <c r="O830" s="369"/>
      <c r="P830" s="369"/>
    </row>
    <row r="831" spans="1:16">
      <c r="A831" s="369"/>
      <c r="B831" s="369"/>
      <c r="C831" s="369"/>
      <c r="D831" s="369"/>
      <c r="E831" s="369"/>
      <c r="F831" s="369"/>
      <c r="G831" s="369"/>
      <c r="H831" s="369"/>
      <c r="I831" s="369"/>
      <c r="J831" s="369"/>
      <c r="K831" s="369"/>
      <c r="L831" s="369"/>
      <c r="M831" s="369"/>
      <c r="N831" s="369"/>
      <c r="O831" s="369"/>
      <c r="P831" s="369"/>
    </row>
    <row r="832" spans="1:16">
      <c r="A832" s="369"/>
      <c r="B832" s="369"/>
      <c r="C832" s="369"/>
      <c r="D832" s="369"/>
      <c r="E832" s="369"/>
      <c r="F832" s="369"/>
      <c r="G832" s="369"/>
      <c r="H832" s="369"/>
      <c r="I832" s="369"/>
      <c r="J832" s="369"/>
      <c r="K832" s="369"/>
      <c r="L832" s="369"/>
      <c r="M832" s="369"/>
      <c r="N832" s="369"/>
      <c r="O832" s="369"/>
      <c r="P832" s="369"/>
    </row>
    <row r="833" spans="1:16">
      <c r="A833" s="369"/>
      <c r="B833" s="369"/>
      <c r="C833" s="369"/>
      <c r="D833" s="369"/>
      <c r="E833" s="369"/>
      <c r="F833" s="369"/>
      <c r="G833" s="369"/>
      <c r="H833" s="369"/>
      <c r="I833" s="369"/>
      <c r="J833" s="369"/>
      <c r="K833" s="369"/>
      <c r="L833" s="369"/>
      <c r="M833" s="369"/>
      <c r="N833" s="369"/>
      <c r="O833" s="369"/>
      <c r="P833" s="369"/>
    </row>
    <row r="834" spans="1:16">
      <c r="A834" s="369"/>
      <c r="B834" s="369"/>
      <c r="C834" s="369"/>
      <c r="D834" s="369"/>
      <c r="E834" s="369"/>
      <c r="F834" s="369"/>
      <c r="G834" s="369"/>
      <c r="H834" s="369"/>
      <c r="I834" s="369"/>
      <c r="J834" s="369"/>
      <c r="K834" s="369"/>
      <c r="L834" s="369"/>
      <c r="M834" s="369"/>
      <c r="N834" s="369"/>
      <c r="O834" s="369"/>
      <c r="P834" s="369"/>
    </row>
    <row r="835" spans="1:16">
      <c r="A835" s="369"/>
      <c r="B835" s="369"/>
      <c r="C835" s="369"/>
      <c r="D835" s="369"/>
      <c r="E835" s="369"/>
      <c r="F835" s="369"/>
      <c r="G835" s="369"/>
      <c r="H835" s="369"/>
      <c r="I835" s="369"/>
      <c r="J835" s="369"/>
      <c r="K835" s="369"/>
      <c r="L835" s="369"/>
      <c r="M835" s="369"/>
      <c r="N835" s="369"/>
      <c r="O835" s="369"/>
      <c r="P835" s="369"/>
    </row>
    <row r="836" spans="1:16">
      <c r="A836" s="369"/>
      <c r="B836" s="369"/>
      <c r="C836" s="369"/>
      <c r="D836" s="369"/>
      <c r="E836" s="369"/>
      <c r="F836" s="369"/>
      <c r="G836" s="369"/>
      <c r="H836" s="369"/>
      <c r="I836" s="369"/>
      <c r="J836" s="369"/>
      <c r="K836" s="369"/>
      <c r="L836" s="369"/>
      <c r="M836" s="369"/>
      <c r="N836" s="369"/>
      <c r="O836" s="369"/>
      <c r="P836" s="369"/>
    </row>
    <row r="837" spans="1:16">
      <c r="A837" s="369"/>
      <c r="B837" s="369"/>
      <c r="C837" s="369"/>
      <c r="D837" s="369"/>
      <c r="E837" s="369"/>
      <c r="F837" s="369"/>
      <c r="G837" s="369"/>
      <c r="H837" s="369"/>
      <c r="I837" s="369"/>
      <c r="J837" s="369"/>
      <c r="K837" s="369"/>
      <c r="L837" s="369"/>
      <c r="M837" s="369"/>
      <c r="N837" s="369"/>
      <c r="O837" s="369"/>
      <c r="P837" s="369"/>
    </row>
    <row r="838" spans="1:16">
      <c r="A838" s="369"/>
      <c r="B838" s="369"/>
      <c r="C838" s="369"/>
      <c r="D838" s="369"/>
      <c r="E838" s="369"/>
      <c r="F838" s="369"/>
      <c r="G838" s="369"/>
      <c r="H838" s="369"/>
      <c r="I838" s="369"/>
      <c r="J838" s="369"/>
      <c r="K838" s="369"/>
      <c r="L838" s="369"/>
      <c r="M838" s="369"/>
      <c r="N838" s="369"/>
      <c r="O838" s="369"/>
      <c r="P838" s="369"/>
    </row>
    <row r="839" spans="1:16">
      <c r="A839" s="369"/>
      <c r="B839" s="369"/>
      <c r="C839" s="369"/>
      <c r="D839" s="369"/>
      <c r="E839" s="369"/>
      <c r="F839" s="369"/>
      <c r="G839" s="369"/>
      <c r="H839" s="369"/>
      <c r="I839" s="369"/>
      <c r="J839" s="369"/>
      <c r="K839" s="369"/>
      <c r="L839" s="369"/>
      <c r="M839" s="369"/>
      <c r="N839" s="369"/>
      <c r="O839" s="369"/>
      <c r="P839" s="369"/>
    </row>
    <row r="840" spans="1:16">
      <c r="A840" s="369"/>
      <c r="B840" s="369"/>
      <c r="C840" s="369"/>
      <c r="D840" s="369"/>
      <c r="E840" s="369"/>
      <c r="F840" s="369"/>
      <c r="G840" s="369"/>
      <c r="H840" s="369"/>
      <c r="I840" s="369"/>
      <c r="J840" s="369"/>
      <c r="K840" s="369"/>
      <c r="L840" s="369"/>
      <c r="M840" s="369"/>
      <c r="N840" s="369"/>
      <c r="O840" s="369"/>
      <c r="P840" s="369"/>
    </row>
    <row r="841" spans="1:16">
      <c r="A841" s="369"/>
      <c r="B841" s="369"/>
      <c r="C841" s="369"/>
      <c r="D841" s="369"/>
      <c r="E841" s="369"/>
      <c r="F841" s="369"/>
      <c r="G841" s="369"/>
      <c r="H841" s="369"/>
      <c r="I841" s="369"/>
      <c r="J841" s="369"/>
      <c r="K841" s="369"/>
      <c r="L841" s="369"/>
      <c r="M841" s="369"/>
      <c r="N841" s="369"/>
      <c r="O841" s="369"/>
      <c r="P841" s="369"/>
    </row>
    <row r="842" spans="1:16">
      <c r="A842" s="369"/>
      <c r="B842" s="369"/>
      <c r="C842" s="369"/>
      <c r="D842" s="369"/>
      <c r="E842" s="369"/>
      <c r="F842" s="369"/>
      <c r="G842" s="369"/>
      <c r="H842" s="369"/>
      <c r="I842" s="369"/>
      <c r="J842" s="369"/>
      <c r="K842" s="369"/>
      <c r="L842" s="369"/>
      <c r="M842" s="369"/>
      <c r="N842" s="369"/>
      <c r="O842" s="369"/>
      <c r="P842" s="369"/>
    </row>
    <row r="843" spans="1:16">
      <c r="A843" s="369"/>
      <c r="B843" s="369"/>
      <c r="C843" s="369"/>
      <c r="D843" s="369"/>
      <c r="E843" s="369"/>
      <c r="F843" s="369"/>
      <c r="G843" s="369"/>
      <c r="H843" s="369"/>
      <c r="I843" s="369"/>
      <c r="J843" s="369"/>
      <c r="K843" s="369"/>
      <c r="L843" s="369"/>
      <c r="M843" s="369"/>
      <c r="N843" s="369"/>
      <c r="O843" s="369"/>
      <c r="P843" s="369"/>
    </row>
    <row r="844" spans="1:16">
      <c r="A844" s="369"/>
      <c r="B844" s="369"/>
      <c r="C844" s="369"/>
      <c r="D844" s="369"/>
      <c r="E844" s="369"/>
      <c r="F844" s="369"/>
      <c r="G844" s="369"/>
      <c r="H844" s="369"/>
      <c r="I844" s="369"/>
      <c r="J844" s="369"/>
      <c r="K844" s="369"/>
      <c r="L844" s="369"/>
      <c r="M844" s="369"/>
      <c r="N844" s="369"/>
      <c r="O844" s="369"/>
      <c r="P844" s="369"/>
    </row>
    <row r="845" spans="1:16">
      <c r="A845" s="369"/>
      <c r="B845" s="369"/>
      <c r="C845" s="369"/>
      <c r="D845" s="369"/>
      <c r="E845" s="369"/>
      <c r="F845" s="369"/>
      <c r="G845" s="369"/>
      <c r="H845" s="369"/>
      <c r="I845" s="369"/>
      <c r="J845" s="369"/>
      <c r="K845" s="369"/>
      <c r="L845" s="369"/>
      <c r="M845" s="369"/>
      <c r="N845" s="369"/>
      <c r="O845" s="369"/>
      <c r="P845" s="369"/>
    </row>
    <row r="846" spans="1:16">
      <c r="A846" s="369"/>
      <c r="B846" s="369"/>
      <c r="C846" s="369"/>
      <c r="D846" s="369"/>
      <c r="E846" s="369"/>
      <c r="F846" s="369"/>
      <c r="G846" s="369"/>
      <c r="H846" s="369"/>
      <c r="I846" s="369"/>
      <c r="J846" s="369"/>
      <c r="K846" s="369"/>
      <c r="L846" s="369"/>
      <c r="M846" s="369"/>
      <c r="N846" s="369"/>
      <c r="O846" s="369"/>
      <c r="P846" s="369"/>
    </row>
    <row r="847" spans="1:16">
      <c r="A847" s="369"/>
      <c r="B847" s="369"/>
      <c r="C847" s="369"/>
      <c r="D847" s="369"/>
      <c r="E847" s="369"/>
      <c r="F847" s="369"/>
      <c r="G847" s="369"/>
      <c r="H847" s="369"/>
      <c r="I847" s="369"/>
      <c r="J847" s="369"/>
      <c r="K847" s="369"/>
      <c r="L847" s="369"/>
      <c r="M847" s="369"/>
      <c r="N847" s="369"/>
      <c r="O847" s="369"/>
      <c r="P847" s="369"/>
    </row>
    <row r="848" spans="1:16">
      <c r="A848" s="369"/>
      <c r="B848" s="369"/>
      <c r="C848" s="369"/>
      <c r="D848" s="369"/>
      <c r="E848" s="369"/>
      <c r="F848" s="369"/>
      <c r="G848" s="369"/>
      <c r="H848" s="369"/>
      <c r="I848" s="369"/>
      <c r="J848" s="369"/>
      <c r="K848" s="369"/>
      <c r="L848" s="369"/>
      <c r="M848" s="369"/>
      <c r="N848" s="369"/>
      <c r="O848" s="369"/>
      <c r="P848" s="369"/>
    </row>
    <row r="849" spans="1:16">
      <c r="A849" s="369"/>
      <c r="B849" s="369"/>
      <c r="C849" s="369"/>
      <c r="D849" s="369"/>
      <c r="E849" s="369"/>
      <c r="F849" s="369"/>
      <c r="G849" s="369"/>
      <c r="H849" s="369"/>
      <c r="I849" s="369"/>
      <c r="J849" s="369"/>
      <c r="K849" s="369"/>
      <c r="L849" s="369"/>
      <c r="M849" s="369"/>
      <c r="N849" s="369"/>
      <c r="O849" s="369"/>
      <c r="P849" s="369"/>
    </row>
    <row r="850" spans="1:16">
      <c r="A850" s="369"/>
      <c r="B850" s="369"/>
      <c r="C850" s="369"/>
      <c r="D850" s="369"/>
      <c r="E850" s="369"/>
      <c r="F850" s="369"/>
      <c r="G850" s="369"/>
      <c r="H850" s="369"/>
      <c r="I850" s="369"/>
      <c r="J850" s="369"/>
      <c r="K850" s="369"/>
      <c r="L850" s="369"/>
      <c r="M850" s="369"/>
      <c r="N850" s="369"/>
      <c r="O850" s="369"/>
      <c r="P850" s="369"/>
    </row>
    <row r="851" spans="1:16">
      <c r="A851" s="369"/>
      <c r="B851" s="369"/>
      <c r="C851" s="369"/>
      <c r="D851" s="369"/>
      <c r="E851" s="369"/>
      <c r="F851" s="369"/>
      <c r="G851" s="369"/>
      <c r="H851" s="369"/>
      <c r="I851" s="369"/>
      <c r="J851" s="369"/>
      <c r="K851" s="369"/>
      <c r="L851" s="369"/>
      <c r="M851" s="369"/>
      <c r="N851" s="369"/>
      <c r="O851" s="369"/>
      <c r="P851" s="369"/>
    </row>
    <row r="852" spans="1:16">
      <c r="A852" s="369"/>
      <c r="B852" s="369"/>
      <c r="C852" s="369"/>
      <c r="D852" s="369"/>
      <c r="E852" s="369"/>
      <c r="F852" s="369"/>
      <c r="G852" s="369"/>
      <c r="H852" s="369"/>
      <c r="I852" s="369"/>
      <c r="J852" s="369"/>
      <c r="K852" s="369"/>
      <c r="L852" s="369"/>
      <c r="M852" s="369"/>
      <c r="N852" s="369"/>
      <c r="O852" s="369"/>
      <c r="P852" s="369"/>
    </row>
    <row r="853" spans="1:16">
      <c r="A853" s="369"/>
      <c r="B853" s="369"/>
      <c r="C853" s="369"/>
      <c r="D853" s="369"/>
      <c r="E853" s="369"/>
      <c r="F853" s="369"/>
      <c r="G853" s="369"/>
      <c r="H853" s="369"/>
      <c r="I853" s="369"/>
      <c r="J853" s="369"/>
      <c r="K853" s="369"/>
      <c r="L853" s="369"/>
      <c r="M853" s="369"/>
      <c r="N853" s="369"/>
      <c r="O853" s="369"/>
      <c r="P853" s="369"/>
    </row>
    <row r="854" spans="1:16">
      <c r="A854" s="369"/>
      <c r="B854" s="369"/>
      <c r="C854" s="369"/>
      <c r="D854" s="369"/>
      <c r="E854" s="369"/>
      <c r="F854" s="369"/>
      <c r="G854" s="369"/>
      <c r="H854" s="369"/>
      <c r="I854" s="369"/>
      <c r="J854" s="369"/>
      <c r="K854" s="369"/>
      <c r="L854" s="369"/>
      <c r="M854" s="369"/>
      <c r="N854" s="369"/>
      <c r="O854" s="369"/>
      <c r="P854" s="369"/>
    </row>
    <row r="855" spans="1:16">
      <c r="A855" s="369"/>
      <c r="B855" s="369"/>
      <c r="C855" s="369"/>
      <c r="D855" s="369"/>
      <c r="E855" s="369"/>
      <c r="F855" s="369"/>
      <c r="G855" s="369"/>
      <c r="H855" s="369"/>
      <c r="I855" s="369"/>
      <c r="J855" s="369"/>
      <c r="K855" s="369"/>
      <c r="L855" s="369"/>
      <c r="M855" s="369"/>
      <c r="N855" s="369"/>
      <c r="O855" s="369"/>
      <c r="P855" s="369"/>
    </row>
    <row r="856" spans="1:16">
      <c r="A856" s="369"/>
      <c r="B856" s="369"/>
      <c r="C856" s="369"/>
      <c r="D856" s="369"/>
      <c r="E856" s="369"/>
      <c r="F856" s="369"/>
      <c r="G856" s="369"/>
      <c r="H856" s="369"/>
      <c r="I856" s="369"/>
      <c r="J856" s="369"/>
      <c r="K856" s="369"/>
      <c r="L856" s="369"/>
      <c r="M856" s="369"/>
      <c r="N856" s="369"/>
      <c r="O856" s="369"/>
      <c r="P856" s="369"/>
    </row>
    <row r="857" spans="1:16">
      <c r="A857" s="369"/>
      <c r="B857" s="369"/>
      <c r="C857" s="369"/>
      <c r="D857" s="369"/>
      <c r="E857" s="369"/>
      <c r="F857" s="369"/>
      <c r="G857" s="369"/>
      <c r="H857" s="369"/>
      <c r="I857" s="369"/>
      <c r="J857" s="369"/>
      <c r="K857" s="369"/>
      <c r="L857" s="369"/>
      <c r="M857" s="369"/>
      <c r="N857" s="369"/>
      <c r="O857" s="369"/>
      <c r="P857" s="369"/>
    </row>
    <row r="858" spans="1:16">
      <c r="A858" s="369"/>
      <c r="B858" s="369"/>
      <c r="C858" s="369"/>
      <c r="D858" s="369"/>
      <c r="E858" s="369"/>
      <c r="F858" s="369"/>
      <c r="G858" s="369"/>
      <c r="H858" s="369"/>
      <c r="I858" s="369"/>
      <c r="J858" s="369"/>
      <c r="K858" s="369"/>
      <c r="L858" s="369"/>
      <c r="M858" s="369"/>
      <c r="N858" s="369"/>
      <c r="O858" s="369"/>
      <c r="P858" s="369"/>
    </row>
    <row r="859" spans="1:16">
      <c r="A859" s="369"/>
      <c r="B859" s="369"/>
      <c r="C859" s="369"/>
      <c r="D859" s="369"/>
      <c r="E859" s="369"/>
      <c r="F859" s="369"/>
      <c r="G859" s="369"/>
      <c r="H859" s="369"/>
      <c r="I859" s="369"/>
      <c r="J859" s="369"/>
      <c r="K859" s="369"/>
      <c r="L859" s="369"/>
      <c r="M859" s="369"/>
      <c r="N859" s="369"/>
      <c r="O859" s="369"/>
      <c r="P859" s="369"/>
    </row>
    <row r="860" spans="1:16">
      <c r="A860" s="369"/>
      <c r="B860" s="369"/>
      <c r="C860" s="369"/>
      <c r="D860" s="369"/>
      <c r="E860" s="369"/>
      <c r="F860" s="369"/>
      <c r="G860" s="369"/>
      <c r="H860" s="369"/>
      <c r="I860" s="369"/>
      <c r="J860" s="369"/>
      <c r="K860" s="369"/>
      <c r="L860" s="369"/>
      <c r="M860" s="369"/>
      <c r="N860" s="369"/>
      <c r="O860" s="369"/>
      <c r="P860" s="369"/>
    </row>
    <row r="861" spans="1:16">
      <c r="A861" s="369"/>
      <c r="B861" s="369"/>
      <c r="C861" s="369"/>
      <c r="D861" s="369"/>
      <c r="E861" s="369"/>
      <c r="F861" s="369"/>
      <c r="G861" s="369"/>
      <c r="H861" s="369"/>
      <c r="I861" s="369"/>
      <c r="J861" s="369"/>
      <c r="K861" s="369"/>
      <c r="L861" s="369"/>
      <c r="M861" s="369"/>
      <c r="N861" s="369"/>
      <c r="O861" s="369"/>
      <c r="P861" s="369"/>
    </row>
    <row r="862" spans="1:16">
      <c r="A862" s="369"/>
      <c r="B862" s="369"/>
      <c r="C862" s="369"/>
      <c r="D862" s="369"/>
      <c r="E862" s="369"/>
      <c r="F862" s="369"/>
      <c r="G862" s="369"/>
      <c r="H862" s="369"/>
      <c r="I862" s="369"/>
      <c r="J862" s="369"/>
      <c r="K862" s="369"/>
      <c r="L862" s="369"/>
      <c r="M862" s="369"/>
      <c r="N862" s="369"/>
      <c r="O862" s="369"/>
      <c r="P862" s="369"/>
    </row>
    <row r="863" spans="1:16">
      <c r="A863" s="369"/>
      <c r="B863" s="369"/>
      <c r="C863" s="369"/>
      <c r="D863" s="369"/>
      <c r="E863" s="369"/>
      <c r="F863" s="369"/>
      <c r="G863" s="369"/>
      <c r="H863" s="369"/>
      <c r="I863" s="369"/>
      <c r="J863" s="369"/>
      <c r="K863" s="369"/>
      <c r="L863" s="369"/>
      <c r="M863" s="369"/>
      <c r="N863" s="369"/>
      <c r="O863" s="369"/>
      <c r="P863" s="369"/>
    </row>
    <row r="864" spans="1:16">
      <c r="A864" s="369"/>
      <c r="B864" s="369"/>
      <c r="C864" s="369"/>
      <c r="D864" s="369"/>
      <c r="E864" s="369"/>
      <c r="F864" s="369"/>
      <c r="G864" s="369"/>
      <c r="H864" s="369"/>
      <c r="I864" s="369"/>
      <c r="J864" s="369"/>
      <c r="K864" s="369"/>
      <c r="L864" s="369"/>
      <c r="M864" s="369"/>
      <c r="N864" s="369"/>
      <c r="O864" s="369"/>
      <c r="P864" s="369"/>
    </row>
    <row r="865" spans="1:16">
      <c r="A865" s="369"/>
      <c r="B865" s="369"/>
      <c r="C865" s="369"/>
      <c r="D865" s="369"/>
      <c r="E865" s="369"/>
      <c r="F865" s="369"/>
      <c r="G865" s="369"/>
      <c r="H865" s="369"/>
      <c r="I865" s="369"/>
      <c r="J865" s="369"/>
      <c r="K865" s="369"/>
      <c r="L865" s="369"/>
      <c r="M865" s="369"/>
      <c r="N865" s="369"/>
      <c r="O865" s="369"/>
      <c r="P865" s="369"/>
    </row>
    <row r="866" spans="1:16">
      <c r="A866" s="369"/>
      <c r="B866" s="369"/>
      <c r="C866" s="369"/>
      <c r="D866" s="369"/>
      <c r="E866" s="369"/>
      <c r="F866" s="369"/>
      <c r="G866" s="369"/>
      <c r="H866" s="369"/>
      <c r="I866" s="369"/>
      <c r="J866" s="369"/>
      <c r="K866" s="369"/>
      <c r="L866" s="369"/>
      <c r="M866" s="369"/>
      <c r="N866" s="369"/>
      <c r="O866" s="369"/>
      <c r="P866" s="369"/>
    </row>
    <row r="867" spans="1:16">
      <c r="A867" s="369"/>
      <c r="B867" s="369"/>
      <c r="C867" s="369"/>
      <c r="D867" s="369"/>
      <c r="E867" s="369"/>
      <c r="F867" s="369"/>
      <c r="G867" s="369"/>
      <c r="H867" s="369"/>
      <c r="I867" s="369"/>
      <c r="J867" s="369"/>
      <c r="K867" s="369"/>
      <c r="L867" s="369"/>
      <c r="M867" s="369"/>
      <c r="N867" s="369"/>
      <c r="O867" s="369"/>
      <c r="P867" s="369"/>
    </row>
    <row r="868" spans="1:16">
      <c r="A868" s="369"/>
      <c r="B868" s="369"/>
      <c r="C868" s="369"/>
      <c r="D868" s="369"/>
      <c r="E868" s="369"/>
      <c r="F868" s="369"/>
      <c r="G868" s="369"/>
      <c r="H868" s="369"/>
      <c r="I868" s="369"/>
      <c r="J868" s="369"/>
      <c r="K868" s="369"/>
      <c r="L868" s="369"/>
      <c r="M868" s="369"/>
      <c r="N868" s="369"/>
      <c r="O868" s="369"/>
      <c r="P868" s="369"/>
    </row>
    <row r="869" spans="1:16">
      <c r="A869" s="369"/>
      <c r="B869" s="369"/>
      <c r="C869" s="369"/>
      <c r="D869" s="369"/>
      <c r="E869" s="369"/>
      <c r="F869" s="369"/>
      <c r="G869" s="369"/>
      <c r="H869" s="369"/>
      <c r="I869" s="369"/>
      <c r="J869" s="369"/>
      <c r="K869" s="369"/>
      <c r="L869" s="369"/>
      <c r="M869" s="369"/>
      <c r="N869" s="369"/>
      <c r="O869" s="369"/>
      <c r="P869" s="369"/>
    </row>
    <row r="870" spans="1:16">
      <c r="A870" s="369"/>
      <c r="B870" s="369"/>
      <c r="C870" s="369"/>
      <c r="D870" s="369"/>
      <c r="E870" s="369"/>
      <c r="F870" s="369"/>
      <c r="G870" s="369"/>
      <c r="H870" s="369"/>
      <c r="I870" s="369"/>
      <c r="J870" s="369"/>
      <c r="K870" s="369"/>
      <c r="L870" s="369"/>
      <c r="M870" s="369"/>
      <c r="N870" s="369"/>
      <c r="O870" s="369"/>
      <c r="P870" s="369"/>
    </row>
    <row r="871" spans="1:16">
      <c r="A871" s="369"/>
      <c r="B871" s="369"/>
      <c r="C871" s="369"/>
      <c r="D871" s="369"/>
      <c r="E871" s="369"/>
      <c r="F871" s="369"/>
      <c r="G871" s="369"/>
      <c r="H871" s="369"/>
      <c r="I871" s="369"/>
      <c r="J871" s="369"/>
      <c r="K871" s="369"/>
      <c r="L871" s="369"/>
      <c r="M871" s="369"/>
      <c r="N871" s="369"/>
      <c r="O871" s="369"/>
      <c r="P871" s="369"/>
    </row>
    <row r="872" spans="1:16">
      <c r="A872" s="369"/>
      <c r="B872" s="369"/>
      <c r="C872" s="369"/>
      <c r="D872" s="369"/>
      <c r="E872" s="369"/>
      <c r="F872" s="369"/>
      <c r="G872" s="369"/>
      <c r="H872" s="369"/>
      <c r="I872" s="369"/>
      <c r="J872" s="369"/>
      <c r="K872" s="369"/>
      <c r="L872" s="369"/>
      <c r="M872" s="369"/>
      <c r="N872" s="369"/>
      <c r="O872" s="369"/>
      <c r="P872" s="369"/>
    </row>
    <row r="873" spans="1:16">
      <c r="A873" s="369"/>
      <c r="B873" s="369"/>
      <c r="C873" s="369"/>
      <c r="D873" s="369"/>
      <c r="E873" s="369"/>
      <c r="F873" s="369"/>
      <c r="G873" s="369"/>
      <c r="H873" s="369"/>
      <c r="I873" s="369"/>
      <c r="J873" s="369"/>
      <c r="K873" s="369"/>
      <c r="L873" s="369"/>
      <c r="M873" s="369"/>
      <c r="N873" s="369"/>
      <c r="O873" s="369"/>
      <c r="P873" s="369"/>
    </row>
    <row r="874" spans="1:16">
      <c r="A874" s="369"/>
      <c r="B874" s="369"/>
      <c r="C874" s="369"/>
      <c r="D874" s="369"/>
      <c r="E874" s="369"/>
      <c r="F874" s="369"/>
      <c r="G874" s="369"/>
      <c r="H874" s="369"/>
      <c r="I874" s="369"/>
      <c r="J874" s="369"/>
      <c r="K874" s="369"/>
      <c r="L874" s="369"/>
      <c r="M874" s="369"/>
      <c r="N874" s="369"/>
      <c r="O874" s="369"/>
      <c r="P874" s="369"/>
    </row>
    <row r="875" spans="1:16">
      <c r="A875" s="369"/>
      <c r="B875" s="369"/>
      <c r="C875" s="369"/>
      <c r="D875" s="369"/>
      <c r="E875" s="369"/>
      <c r="F875" s="369"/>
      <c r="G875" s="369"/>
      <c r="H875" s="369"/>
      <c r="I875" s="369"/>
      <c r="J875" s="369"/>
      <c r="K875" s="369"/>
      <c r="L875" s="369"/>
      <c r="M875" s="369"/>
      <c r="N875" s="369"/>
      <c r="O875" s="369"/>
      <c r="P875" s="369"/>
    </row>
    <row r="876" spans="1:16">
      <c r="A876" s="369"/>
      <c r="B876" s="369"/>
      <c r="C876" s="369"/>
      <c r="D876" s="369"/>
      <c r="E876" s="369"/>
      <c r="F876" s="369"/>
      <c r="G876" s="369"/>
      <c r="H876" s="369"/>
      <c r="I876" s="369"/>
      <c r="J876" s="369"/>
      <c r="K876" s="369"/>
      <c r="L876" s="369"/>
      <c r="M876" s="369"/>
      <c r="N876" s="369"/>
      <c r="O876" s="369"/>
      <c r="P876" s="369"/>
    </row>
    <row r="877" spans="1:16">
      <c r="A877" s="369"/>
      <c r="B877" s="369"/>
      <c r="C877" s="369"/>
      <c r="D877" s="369"/>
      <c r="E877" s="369"/>
      <c r="F877" s="369"/>
      <c r="G877" s="369"/>
      <c r="H877" s="369"/>
      <c r="I877" s="369"/>
      <c r="J877" s="369"/>
      <c r="K877" s="369"/>
      <c r="L877" s="369"/>
      <c r="M877" s="369"/>
      <c r="N877" s="369"/>
      <c r="O877" s="369"/>
      <c r="P877" s="369"/>
    </row>
    <row r="878" spans="1:16">
      <c r="A878" s="369"/>
      <c r="B878" s="369"/>
      <c r="C878" s="369"/>
      <c r="D878" s="369"/>
      <c r="E878" s="369"/>
      <c r="F878" s="369"/>
      <c r="G878" s="369"/>
      <c r="H878" s="369"/>
      <c r="I878" s="369"/>
      <c r="J878" s="369"/>
      <c r="K878" s="369"/>
      <c r="L878" s="369"/>
      <c r="M878" s="369"/>
      <c r="N878" s="369"/>
      <c r="O878" s="369"/>
      <c r="P878" s="369"/>
    </row>
    <row r="879" spans="1:16">
      <c r="A879" s="369"/>
      <c r="B879" s="369"/>
      <c r="C879" s="369"/>
      <c r="D879" s="369"/>
      <c r="E879" s="369"/>
      <c r="F879" s="369"/>
      <c r="G879" s="369"/>
      <c r="H879" s="369"/>
      <c r="I879" s="369"/>
      <c r="J879" s="369"/>
      <c r="K879" s="369"/>
      <c r="L879" s="369"/>
      <c r="M879" s="369"/>
      <c r="N879" s="369"/>
      <c r="O879" s="369"/>
      <c r="P879" s="369"/>
    </row>
    <row r="880" spans="1:16">
      <c r="A880" s="369"/>
      <c r="B880" s="369"/>
      <c r="C880" s="369"/>
      <c r="D880" s="369"/>
      <c r="E880" s="369"/>
      <c r="F880" s="369"/>
      <c r="G880" s="369"/>
      <c r="H880" s="369"/>
      <c r="I880" s="369"/>
      <c r="J880" s="369"/>
      <c r="K880" s="369"/>
      <c r="L880" s="369"/>
      <c r="M880" s="369"/>
      <c r="N880" s="369"/>
      <c r="O880" s="369"/>
      <c r="P880" s="369"/>
    </row>
    <row r="881" spans="1:16">
      <c r="A881" s="369"/>
      <c r="B881" s="369"/>
      <c r="C881" s="369"/>
      <c r="D881" s="369"/>
      <c r="E881" s="369"/>
      <c r="F881" s="369"/>
      <c r="G881" s="369"/>
      <c r="H881" s="369"/>
      <c r="I881" s="369"/>
      <c r="J881" s="369"/>
      <c r="K881" s="369"/>
      <c r="L881" s="369"/>
      <c r="M881" s="369"/>
      <c r="N881" s="369"/>
      <c r="O881" s="369"/>
      <c r="P881" s="369"/>
    </row>
    <row r="882" spans="1:16">
      <c r="A882" s="369"/>
      <c r="B882" s="369"/>
      <c r="C882" s="369"/>
      <c r="D882" s="369"/>
      <c r="E882" s="369"/>
      <c r="F882" s="369"/>
      <c r="G882" s="369"/>
      <c r="H882" s="369"/>
      <c r="I882" s="369"/>
      <c r="J882" s="369"/>
      <c r="K882" s="369"/>
      <c r="L882" s="369"/>
      <c r="M882" s="369"/>
      <c r="N882" s="369"/>
      <c r="O882" s="369"/>
      <c r="P882" s="369"/>
    </row>
    <row r="883" spans="1:16">
      <c r="A883" s="369"/>
      <c r="B883" s="369"/>
      <c r="C883" s="369"/>
      <c r="D883" s="369"/>
      <c r="E883" s="369"/>
      <c r="F883" s="369"/>
      <c r="G883" s="369"/>
      <c r="H883" s="369"/>
      <c r="I883" s="369"/>
      <c r="J883" s="369"/>
      <c r="K883" s="369"/>
      <c r="L883" s="369"/>
      <c r="M883" s="369"/>
      <c r="N883" s="369"/>
      <c r="O883" s="369"/>
      <c r="P883" s="369"/>
    </row>
    <row r="884" spans="1:16">
      <c r="A884" s="369"/>
      <c r="B884" s="369"/>
      <c r="C884" s="369"/>
      <c r="D884" s="369"/>
      <c r="E884" s="369"/>
      <c r="F884" s="369"/>
      <c r="G884" s="369"/>
      <c r="H884" s="369"/>
      <c r="I884" s="369"/>
      <c r="J884" s="369"/>
      <c r="K884" s="369"/>
      <c r="L884" s="369"/>
      <c r="M884" s="369"/>
      <c r="N884" s="369"/>
      <c r="O884" s="369"/>
      <c r="P884" s="369"/>
    </row>
    <row r="885" spans="1:16">
      <c r="A885" s="369"/>
      <c r="B885" s="369"/>
      <c r="C885" s="369"/>
      <c r="D885" s="369"/>
      <c r="E885" s="369"/>
      <c r="F885" s="369"/>
      <c r="G885" s="369"/>
      <c r="H885" s="369"/>
      <c r="I885" s="369"/>
      <c r="J885" s="369"/>
      <c r="K885" s="369"/>
      <c r="L885" s="369"/>
      <c r="M885" s="369"/>
      <c r="N885" s="369"/>
      <c r="O885" s="369"/>
      <c r="P885" s="369"/>
    </row>
    <row r="886" spans="1:16">
      <c r="A886" s="369"/>
      <c r="B886" s="369"/>
      <c r="C886" s="369"/>
      <c r="D886" s="369"/>
      <c r="E886" s="369"/>
      <c r="F886" s="369"/>
      <c r="G886" s="369"/>
      <c r="H886" s="369"/>
      <c r="I886" s="369"/>
      <c r="J886" s="369"/>
      <c r="K886" s="369"/>
      <c r="L886" s="369"/>
      <c r="M886" s="369"/>
      <c r="N886" s="369"/>
      <c r="O886" s="369"/>
      <c r="P886" s="369"/>
    </row>
    <row r="887" spans="1:16">
      <c r="A887" s="369"/>
      <c r="B887" s="369"/>
      <c r="C887" s="369"/>
      <c r="D887" s="369"/>
      <c r="E887" s="369"/>
      <c r="F887" s="369"/>
      <c r="G887" s="369"/>
      <c r="H887" s="369"/>
      <c r="I887" s="369"/>
      <c r="J887" s="369"/>
      <c r="K887" s="369"/>
      <c r="L887" s="369"/>
      <c r="M887" s="369"/>
      <c r="N887" s="369"/>
      <c r="O887" s="369"/>
      <c r="P887" s="369"/>
    </row>
    <row r="888" spans="1:16">
      <c r="A888" s="369"/>
      <c r="B888" s="369"/>
      <c r="C888" s="369"/>
      <c r="D888" s="369"/>
      <c r="E888" s="369"/>
      <c r="F888" s="369"/>
      <c r="G888" s="369"/>
      <c r="H888" s="369"/>
      <c r="I888" s="369"/>
      <c r="J888" s="369"/>
      <c r="K888" s="369"/>
      <c r="L888" s="369"/>
      <c r="M888" s="369"/>
      <c r="N888" s="369"/>
      <c r="O888" s="369"/>
      <c r="P888" s="369"/>
    </row>
    <row r="889" spans="1:16">
      <c r="A889" s="369"/>
      <c r="B889" s="369"/>
      <c r="C889" s="369"/>
      <c r="D889" s="369"/>
      <c r="E889" s="369"/>
      <c r="F889" s="369"/>
      <c r="G889" s="369"/>
      <c r="H889" s="369"/>
      <c r="I889" s="369"/>
      <c r="J889" s="369"/>
      <c r="K889" s="369"/>
      <c r="L889" s="369"/>
      <c r="M889" s="369"/>
      <c r="N889" s="369"/>
      <c r="O889" s="369"/>
      <c r="P889" s="369"/>
    </row>
    <row r="890" spans="1:16">
      <c r="A890" s="369"/>
      <c r="B890" s="369"/>
      <c r="C890" s="369"/>
      <c r="D890" s="369"/>
      <c r="E890" s="369"/>
      <c r="F890" s="369"/>
      <c r="G890" s="369"/>
      <c r="H890" s="369"/>
      <c r="I890" s="369"/>
      <c r="J890" s="369"/>
      <c r="K890" s="369"/>
      <c r="L890" s="369"/>
      <c r="M890" s="369"/>
      <c r="N890" s="369"/>
      <c r="O890" s="369"/>
      <c r="P890" s="369"/>
    </row>
    <row r="891" spans="1:16">
      <c r="A891" s="369"/>
      <c r="B891" s="369"/>
      <c r="C891" s="369"/>
      <c r="D891" s="369"/>
      <c r="E891" s="369"/>
      <c r="F891" s="369"/>
      <c r="G891" s="369"/>
      <c r="H891" s="369"/>
      <c r="I891" s="369"/>
      <c r="J891" s="369"/>
      <c r="K891" s="369"/>
      <c r="L891" s="369"/>
      <c r="M891" s="369"/>
      <c r="N891" s="369"/>
      <c r="O891" s="369"/>
      <c r="P891" s="369"/>
    </row>
    <row r="892" spans="1:16">
      <c r="A892" s="369"/>
      <c r="B892" s="369"/>
      <c r="C892" s="369"/>
      <c r="D892" s="369"/>
      <c r="E892" s="369"/>
      <c r="F892" s="369"/>
      <c r="G892" s="369"/>
      <c r="H892" s="369"/>
      <c r="I892" s="369"/>
      <c r="J892" s="369"/>
      <c r="K892" s="369"/>
      <c r="L892" s="369"/>
      <c r="M892" s="369"/>
      <c r="N892" s="369"/>
      <c r="O892" s="369"/>
      <c r="P892" s="369"/>
    </row>
    <row r="893" spans="1:16">
      <c r="A893" s="369"/>
      <c r="B893" s="369"/>
      <c r="C893" s="369"/>
      <c r="D893" s="369"/>
      <c r="E893" s="369"/>
      <c r="F893" s="369"/>
      <c r="G893" s="369"/>
      <c r="H893" s="369"/>
      <c r="I893" s="369"/>
      <c r="J893" s="369"/>
      <c r="K893" s="369"/>
      <c r="L893" s="369"/>
      <c r="M893" s="369"/>
      <c r="N893" s="369"/>
      <c r="O893" s="369"/>
      <c r="P893" s="369"/>
    </row>
    <row r="894" spans="1:16">
      <c r="A894" s="369"/>
      <c r="B894" s="369"/>
      <c r="C894" s="369"/>
      <c r="D894" s="369"/>
      <c r="E894" s="369"/>
      <c r="F894" s="369"/>
      <c r="G894" s="369"/>
      <c r="H894" s="369"/>
      <c r="I894" s="369"/>
      <c r="J894" s="369"/>
      <c r="K894" s="369"/>
      <c r="L894" s="369"/>
      <c r="M894" s="369"/>
      <c r="N894" s="369"/>
      <c r="O894" s="369"/>
      <c r="P894" s="369"/>
    </row>
    <row r="895" spans="1:16">
      <c r="A895" s="369"/>
      <c r="B895" s="369"/>
      <c r="C895" s="369"/>
      <c r="D895" s="369"/>
      <c r="E895" s="369"/>
      <c r="F895" s="369"/>
      <c r="G895" s="369"/>
      <c r="H895" s="369"/>
      <c r="I895" s="369"/>
      <c r="J895" s="369"/>
      <c r="K895" s="369"/>
      <c r="L895" s="369"/>
      <c r="M895" s="369"/>
      <c r="N895" s="369"/>
      <c r="O895" s="369"/>
      <c r="P895" s="369"/>
    </row>
    <row r="896" spans="1:16">
      <c r="A896" s="369"/>
      <c r="B896" s="369"/>
      <c r="C896" s="369"/>
      <c r="D896" s="369"/>
      <c r="E896" s="369"/>
      <c r="F896" s="369"/>
      <c r="G896" s="369"/>
      <c r="H896" s="369"/>
      <c r="I896" s="369"/>
      <c r="J896" s="369"/>
      <c r="K896" s="369"/>
      <c r="L896" s="369"/>
      <c r="M896" s="369"/>
      <c r="N896" s="369"/>
      <c r="O896" s="369"/>
      <c r="P896" s="369"/>
    </row>
    <row r="897" spans="1:16">
      <c r="A897" s="369"/>
      <c r="B897" s="369"/>
      <c r="C897" s="369"/>
      <c r="D897" s="369"/>
      <c r="E897" s="369"/>
      <c r="F897" s="369"/>
      <c r="G897" s="369"/>
      <c r="H897" s="369"/>
      <c r="I897" s="369"/>
      <c r="J897" s="369"/>
      <c r="K897" s="369"/>
      <c r="L897" s="369"/>
      <c r="M897" s="369"/>
      <c r="N897" s="369"/>
      <c r="O897" s="369"/>
      <c r="P897" s="369"/>
    </row>
    <row r="898" spans="1:16">
      <c r="A898" s="369"/>
      <c r="B898" s="369"/>
      <c r="C898" s="369"/>
      <c r="D898" s="369"/>
      <c r="E898" s="369"/>
      <c r="F898" s="369"/>
      <c r="G898" s="369"/>
      <c r="H898" s="369"/>
      <c r="I898" s="369"/>
      <c r="J898" s="369"/>
      <c r="K898" s="369"/>
      <c r="L898" s="369"/>
      <c r="M898" s="369"/>
      <c r="N898" s="369"/>
      <c r="O898" s="369"/>
      <c r="P898" s="369"/>
    </row>
    <row r="899" spans="1:16">
      <c r="A899" s="369"/>
      <c r="B899" s="369"/>
      <c r="C899" s="369"/>
      <c r="D899" s="369"/>
      <c r="E899" s="369"/>
      <c r="F899" s="369"/>
      <c r="G899" s="369"/>
      <c r="H899" s="369"/>
      <c r="I899" s="369"/>
      <c r="J899" s="369"/>
      <c r="K899" s="369"/>
      <c r="L899" s="369"/>
      <c r="M899" s="369"/>
      <c r="N899" s="369"/>
      <c r="O899" s="369"/>
      <c r="P899" s="369"/>
    </row>
    <row r="900" spans="1:16">
      <c r="A900" s="369"/>
      <c r="B900" s="369"/>
      <c r="C900" s="369"/>
      <c r="D900" s="369"/>
      <c r="E900" s="369"/>
      <c r="F900" s="369"/>
      <c r="G900" s="369"/>
      <c r="H900" s="369"/>
      <c r="I900" s="369"/>
      <c r="J900" s="369"/>
      <c r="K900" s="369"/>
      <c r="L900" s="369"/>
      <c r="M900" s="369"/>
      <c r="N900" s="369"/>
      <c r="O900" s="369"/>
      <c r="P900" s="369"/>
    </row>
    <row r="901" spans="1:16">
      <c r="A901" s="369"/>
      <c r="B901" s="369"/>
      <c r="C901" s="369"/>
      <c r="D901" s="369"/>
      <c r="E901" s="369"/>
      <c r="F901" s="369"/>
      <c r="G901" s="369"/>
      <c r="H901" s="369"/>
      <c r="I901" s="369"/>
      <c r="J901" s="369"/>
      <c r="K901" s="369"/>
      <c r="L901" s="369"/>
      <c r="M901" s="369"/>
      <c r="N901" s="369"/>
      <c r="O901" s="369"/>
      <c r="P901" s="369"/>
    </row>
    <row r="902" spans="1:16">
      <c r="A902" s="369"/>
      <c r="B902" s="369"/>
      <c r="C902" s="369"/>
      <c r="D902" s="369"/>
      <c r="E902" s="369"/>
      <c r="F902" s="369"/>
      <c r="G902" s="369"/>
      <c r="H902" s="369"/>
      <c r="I902" s="369"/>
      <c r="J902" s="369"/>
      <c r="K902" s="369"/>
      <c r="L902" s="369"/>
      <c r="M902" s="369"/>
      <c r="N902" s="369"/>
      <c r="O902" s="369"/>
      <c r="P902" s="369"/>
    </row>
    <row r="903" spans="1:16">
      <c r="A903" s="369"/>
      <c r="B903" s="369"/>
      <c r="C903" s="369"/>
      <c r="D903" s="369"/>
      <c r="E903" s="369"/>
      <c r="F903" s="369"/>
      <c r="G903" s="369"/>
      <c r="H903" s="369"/>
      <c r="I903" s="369"/>
      <c r="J903" s="369"/>
      <c r="K903" s="369"/>
      <c r="L903" s="369"/>
      <c r="M903" s="369"/>
      <c r="N903" s="369"/>
      <c r="O903" s="369"/>
      <c r="P903" s="369"/>
    </row>
    <row r="904" spans="1:16">
      <c r="A904" s="369"/>
      <c r="B904" s="369"/>
      <c r="C904" s="369"/>
      <c r="D904" s="369"/>
      <c r="E904" s="369"/>
      <c r="F904" s="369"/>
      <c r="G904" s="369"/>
      <c r="H904" s="369"/>
      <c r="I904" s="369"/>
      <c r="J904" s="369"/>
      <c r="K904" s="369"/>
      <c r="L904" s="369"/>
      <c r="M904" s="369"/>
      <c r="N904" s="369"/>
      <c r="O904" s="369"/>
      <c r="P904" s="369"/>
    </row>
    <row r="905" spans="1:16">
      <c r="A905" s="369"/>
      <c r="B905" s="369"/>
      <c r="C905" s="369"/>
      <c r="D905" s="369"/>
      <c r="E905" s="369"/>
      <c r="F905" s="369"/>
      <c r="G905" s="369"/>
      <c r="H905" s="369"/>
      <c r="I905" s="369"/>
      <c r="J905" s="369"/>
      <c r="K905" s="369"/>
      <c r="L905" s="369"/>
      <c r="M905" s="369"/>
      <c r="N905" s="369"/>
      <c r="O905" s="369"/>
      <c r="P905" s="369"/>
    </row>
    <row r="906" spans="1:16">
      <c r="A906" s="369"/>
      <c r="B906" s="369"/>
      <c r="C906" s="369"/>
      <c r="D906" s="369"/>
      <c r="E906" s="369"/>
      <c r="F906" s="369"/>
      <c r="G906" s="369"/>
      <c r="H906" s="369"/>
      <c r="I906" s="369"/>
      <c r="J906" s="369"/>
      <c r="K906" s="369"/>
      <c r="L906" s="369"/>
      <c r="M906" s="369"/>
      <c r="N906" s="369"/>
      <c r="O906" s="369"/>
      <c r="P906" s="369"/>
    </row>
    <row r="907" spans="1:16">
      <c r="A907" s="369"/>
      <c r="B907" s="369"/>
      <c r="C907" s="369"/>
      <c r="D907" s="369"/>
      <c r="E907" s="369"/>
      <c r="F907" s="369"/>
      <c r="G907" s="369"/>
      <c r="H907" s="369"/>
      <c r="I907" s="369"/>
      <c r="J907" s="369"/>
      <c r="K907" s="369"/>
      <c r="L907" s="369"/>
      <c r="M907" s="369"/>
      <c r="N907" s="369"/>
      <c r="O907" s="369"/>
      <c r="P907" s="369"/>
    </row>
    <row r="908" spans="1:16">
      <c r="A908" s="369"/>
      <c r="B908" s="369"/>
      <c r="C908" s="369"/>
      <c r="D908" s="369"/>
      <c r="E908" s="369"/>
      <c r="F908" s="369"/>
      <c r="G908" s="369"/>
      <c r="H908" s="369"/>
      <c r="I908" s="369"/>
      <c r="J908" s="369"/>
      <c r="K908" s="369"/>
      <c r="L908" s="369"/>
      <c r="M908" s="369"/>
      <c r="N908" s="369"/>
      <c r="O908" s="369"/>
      <c r="P908" s="369"/>
    </row>
    <row r="909" spans="1:16">
      <c r="A909" s="369"/>
      <c r="B909" s="369"/>
      <c r="C909" s="369"/>
      <c r="D909" s="369"/>
      <c r="E909" s="369"/>
      <c r="F909" s="369"/>
      <c r="G909" s="369"/>
      <c r="H909" s="369"/>
      <c r="I909" s="369"/>
      <c r="J909" s="369"/>
      <c r="K909" s="369"/>
      <c r="L909" s="369"/>
      <c r="M909" s="369"/>
      <c r="N909" s="369"/>
      <c r="O909" s="369"/>
      <c r="P909" s="369"/>
    </row>
    <row r="910" spans="1:16">
      <c r="A910" s="369"/>
      <c r="B910" s="369"/>
      <c r="C910" s="369"/>
      <c r="D910" s="369"/>
      <c r="E910" s="369"/>
      <c r="F910" s="369"/>
      <c r="G910" s="369"/>
      <c r="H910" s="369"/>
      <c r="I910" s="369"/>
      <c r="J910" s="369"/>
      <c r="K910" s="369"/>
      <c r="L910" s="369"/>
      <c r="M910" s="369"/>
      <c r="N910" s="369"/>
      <c r="O910" s="369"/>
      <c r="P910" s="369"/>
    </row>
    <row r="911" spans="1:16">
      <c r="A911" s="369"/>
      <c r="B911" s="369"/>
      <c r="C911" s="369"/>
      <c r="D911" s="369"/>
      <c r="E911" s="369"/>
      <c r="F911" s="369"/>
      <c r="G911" s="369"/>
      <c r="H911" s="369"/>
      <c r="I911" s="369"/>
      <c r="J911" s="369"/>
      <c r="K911" s="369"/>
      <c r="L911" s="369"/>
      <c r="M911" s="369"/>
      <c r="N911" s="369"/>
      <c r="O911" s="369"/>
      <c r="P911" s="369"/>
    </row>
    <row r="912" spans="1:16">
      <c r="A912" s="369"/>
      <c r="B912" s="369"/>
      <c r="C912" s="369"/>
      <c r="D912" s="369"/>
      <c r="E912" s="369"/>
      <c r="F912" s="369"/>
      <c r="G912" s="369"/>
      <c r="H912" s="369"/>
      <c r="I912" s="369"/>
      <c r="J912" s="369"/>
      <c r="K912" s="369"/>
      <c r="L912" s="369"/>
      <c r="M912" s="369"/>
      <c r="N912" s="369"/>
      <c r="O912" s="369"/>
      <c r="P912" s="369"/>
    </row>
    <row r="913" spans="1:16">
      <c r="A913" s="369"/>
      <c r="B913" s="369"/>
      <c r="C913" s="369"/>
      <c r="D913" s="369"/>
      <c r="E913" s="369"/>
      <c r="F913" s="369"/>
      <c r="G913" s="369"/>
      <c r="H913" s="369"/>
      <c r="I913" s="369"/>
      <c r="J913" s="369"/>
      <c r="K913" s="369"/>
      <c r="L913" s="369"/>
      <c r="M913" s="369"/>
      <c r="N913" s="369"/>
      <c r="O913" s="369"/>
      <c r="P913" s="369"/>
    </row>
    <row r="914" spans="1:16">
      <c r="A914" s="369"/>
      <c r="B914" s="369"/>
      <c r="C914" s="369"/>
      <c r="D914" s="369"/>
      <c r="E914" s="369"/>
      <c r="F914" s="369"/>
      <c r="G914" s="369"/>
      <c r="H914" s="369"/>
      <c r="I914" s="369"/>
      <c r="J914" s="369"/>
      <c r="K914" s="369"/>
      <c r="L914" s="369"/>
      <c r="M914" s="369"/>
      <c r="N914" s="369"/>
      <c r="O914" s="369"/>
      <c r="P914" s="369"/>
    </row>
    <row r="915" spans="1:16">
      <c r="A915" s="369"/>
      <c r="B915" s="369"/>
      <c r="C915" s="369"/>
      <c r="D915" s="369"/>
      <c r="E915" s="369"/>
      <c r="F915" s="369"/>
      <c r="G915" s="369"/>
      <c r="H915" s="369"/>
      <c r="I915" s="369"/>
      <c r="J915" s="369"/>
      <c r="K915" s="369"/>
      <c r="L915" s="369"/>
      <c r="M915" s="369"/>
      <c r="N915" s="369"/>
      <c r="O915" s="369"/>
      <c r="P915" s="369"/>
    </row>
    <row r="916" spans="1:16">
      <c r="A916" s="369"/>
      <c r="B916" s="369"/>
      <c r="C916" s="369"/>
      <c r="D916" s="369"/>
      <c r="E916" s="369"/>
      <c r="F916" s="369"/>
      <c r="G916" s="369"/>
      <c r="H916" s="369"/>
      <c r="I916" s="369"/>
      <c r="J916" s="369"/>
      <c r="K916" s="369"/>
      <c r="L916" s="369"/>
      <c r="M916" s="369"/>
      <c r="N916" s="369"/>
      <c r="O916" s="369"/>
      <c r="P916" s="369"/>
    </row>
    <row r="917" spans="1:16">
      <c r="A917" s="369"/>
      <c r="B917" s="369"/>
      <c r="C917" s="369"/>
      <c r="D917" s="369"/>
      <c r="E917" s="369"/>
      <c r="F917" s="369"/>
      <c r="G917" s="369"/>
      <c r="H917" s="369"/>
      <c r="I917" s="369"/>
      <c r="J917" s="369"/>
      <c r="K917" s="369"/>
      <c r="L917" s="369"/>
      <c r="M917" s="369"/>
      <c r="N917" s="369"/>
      <c r="O917" s="369"/>
      <c r="P917" s="369"/>
    </row>
    <row r="918" spans="1:16">
      <c r="A918" s="369"/>
      <c r="B918" s="369"/>
      <c r="C918" s="369"/>
      <c r="D918" s="369"/>
      <c r="E918" s="369"/>
      <c r="F918" s="369"/>
      <c r="G918" s="369"/>
      <c r="H918" s="369"/>
      <c r="I918" s="369"/>
      <c r="J918" s="369"/>
      <c r="K918" s="369"/>
      <c r="L918" s="369"/>
      <c r="M918" s="369"/>
      <c r="N918" s="369"/>
      <c r="O918" s="369"/>
      <c r="P918" s="369"/>
    </row>
    <row r="919" spans="1:16">
      <c r="A919" s="369"/>
      <c r="B919" s="369"/>
      <c r="C919" s="369"/>
      <c r="D919" s="369"/>
      <c r="E919" s="369"/>
      <c r="F919" s="369"/>
      <c r="G919" s="369"/>
      <c r="H919" s="369"/>
      <c r="I919" s="369"/>
      <c r="J919" s="369"/>
      <c r="K919" s="369"/>
      <c r="L919" s="369"/>
      <c r="M919" s="369"/>
      <c r="N919" s="369"/>
      <c r="O919" s="369"/>
      <c r="P919" s="369"/>
    </row>
    <row r="920" spans="1:16">
      <c r="A920" s="369"/>
      <c r="B920" s="369"/>
      <c r="C920" s="369"/>
      <c r="D920" s="369"/>
      <c r="E920" s="369"/>
      <c r="F920" s="369"/>
      <c r="G920" s="369"/>
      <c r="H920" s="369"/>
      <c r="I920" s="369"/>
      <c r="J920" s="369"/>
      <c r="K920" s="369"/>
      <c r="L920" s="369"/>
      <c r="M920" s="369"/>
      <c r="N920" s="369"/>
      <c r="O920" s="369"/>
      <c r="P920" s="369"/>
    </row>
    <row r="921" spans="1:16">
      <c r="A921" s="369"/>
      <c r="B921" s="369"/>
      <c r="C921" s="369"/>
      <c r="D921" s="369"/>
      <c r="E921" s="369"/>
      <c r="F921" s="369"/>
      <c r="G921" s="369"/>
      <c r="H921" s="369"/>
      <c r="I921" s="369"/>
      <c r="J921" s="369"/>
      <c r="K921" s="369"/>
      <c r="L921" s="369"/>
      <c r="M921" s="369"/>
      <c r="N921" s="369"/>
      <c r="O921" s="369"/>
      <c r="P921" s="369"/>
    </row>
    <row r="922" spans="1:16">
      <c r="A922" s="369"/>
      <c r="B922" s="369"/>
      <c r="C922" s="369"/>
      <c r="D922" s="369"/>
      <c r="E922" s="369"/>
      <c r="F922" s="369"/>
      <c r="G922" s="369"/>
      <c r="H922" s="369"/>
      <c r="I922" s="369"/>
      <c r="J922" s="369"/>
      <c r="K922" s="369"/>
      <c r="L922" s="369"/>
      <c r="M922" s="369"/>
      <c r="N922" s="369"/>
      <c r="O922" s="369"/>
      <c r="P922" s="369"/>
    </row>
    <row r="923" spans="1:16">
      <c r="A923" s="369"/>
      <c r="B923" s="369"/>
      <c r="C923" s="369"/>
      <c r="D923" s="369"/>
      <c r="E923" s="369"/>
      <c r="F923" s="369"/>
      <c r="G923" s="369"/>
      <c r="H923" s="369"/>
      <c r="I923" s="369"/>
      <c r="J923" s="369"/>
      <c r="K923" s="369"/>
      <c r="L923" s="369"/>
      <c r="M923" s="369"/>
      <c r="N923" s="369"/>
      <c r="O923" s="369"/>
      <c r="P923" s="369"/>
    </row>
    <row r="924" spans="1:16">
      <c r="A924" s="369"/>
      <c r="B924" s="369"/>
      <c r="C924" s="369"/>
      <c r="D924" s="369"/>
      <c r="E924" s="369"/>
      <c r="F924" s="369"/>
      <c r="G924" s="369"/>
      <c r="H924" s="369"/>
      <c r="I924" s="369"/>
      <c r="J924" s="369"/>
      <c r="K924" s="369"/>
      <c r="L924" s="369"/>
      <c r="M924" s="369"/>
      <c r="N924" s="369"/>
      <c r="O924" s="369"/>
      <c r="P924" s="369"/>
    </row>
    <row r="925" spans="1:16">
      <c r="A925" s="369"/>
      <c r="B925" s="369"/>
      <c r="C925" s="369"/>
      <c r="D925" s="369"/>
      <c r="E925" s="369"/>
      <c r="F925" s="369"/>
      <c r="G925" s="369"/>
      <c r="H925" s="369"/>
      <c r="I925" s="369"/>
      <c r="J925" s="369"/>
      <c r="K925" s="369"/>
      <c r="L925" s="369"/>
      <c r="M925" s="369"/>
      <c r="N925" s="369"/>
      <c r="O925" s="369"/>
      <c r="P925" s="369"/>
    </row>
    <row r="926" spans="1:16">
      <c r="A926" s="369"/>
      <c r="B926" s="369"/>
      <c r="C926" s="369"/>
      <c r="D926" s="369"/>
      <c r="E926" s="369"/>
      <c r="F926" s="369"/>
      <c r="G926" s="369"/>
      <c r="H926" s="369"/>
      <c r="I926" s="369"/>
      <c r="J926" s="369"/>
      <c r="K926" s="369"/>
      <c r="L926" s="369"/>
      <c r="M926" s="369"/>
      <c r="N926" s="369"/>
      <c r="O926" s="369"/>
      <c r="P926" s="369"/>
    </row>
    <row r="927" spans="1:16">
      <c r="A927" s="369"/>
      <c r="B927" s="369"/>
      <c r="C927" s="369"/>
      <c r="D927" s="369"/>
      <c r="E927" s="369"/>
      <c r="F927" s="369"/>
      <c r="G927" s="369"/>
      <c r="H927" s="369"/>
      <c r="I927" s="369"/>
      <c r="J927" s="369"/>
      <c r="K927" s="369"/>
      <c r="L927" s="369"/>
      <c r="M927" s="369"/>
      <c r="N927" s="369"/>
      <c r="O927" s="369"/>
      <c r="P927" s="369"/>
    </row>
    <row r="928" spans="1:16">
      <c r="A928" s="369"/>
      <c r="B928" s="369"/>
      <c r="C928" s="369"/>
      <c r="D928" s="369"/>
      <c r="E928" s="369"/>
      <c r="F928" s="369"/>
      <c r="G928" s="369"/>
      <c r="H928" s="369"/>
      <c r="I928" s="369"/>
      <c r="J928" s="369"/>
      <c r="K928" s="369"/>
      <c r="L928" s="369"/>
      <c r="M928" s="369"/>
      <c r="N928" s="369"/>
      <c r="O928" s="369"/>
      <c r="P928" s="369"/>
    </row>
    <row r="929" spans="1:16">
      <c r="A929" s="369"/>
      <c r="B929" s="369"/>
      <c r="C929" s="369"/>
      <c r="D929" s="369"/>
      <c r="E929" s="369"/>
      <c r="F929" s="369"/>
      <c r="G929" s="369"/>
      <c r="H929" s="369"/>
      <c r="I929" s="369"/>
      <c r="J929" s="369"/>
      <c r="K929" s="369"/>
      <c r="L929" s="369"/>
      <c r="M929" s="369"/>
      <c r="N929" s="369"/>
      <c r="O929" s="369"/>
      <c r="P929" s="369"/>
    </row>
    <row r="930" spans="1:16">
      <c r="A930" s="369"/>
      <c r="B930" s="369"/>
      <c r="C930" s="369"/>
      <c r="D930" s="369"/>
      <c r="E930" s="369"/>
      <c r="F930" s="369"/>
      <c r="G930" s="369"/>
      <c r="H930" s="369"/>
      <c r="I930" s="369"/>
      <c r="J930" s="369"/>
      <c r="K930" s="369"/>
      <c r="L930" s="369"/>
      <c r="M930" s="369"/>
      <c r="N930" s="369"/>
      <c r="O930" s="369"/>
      <c r="P930" s="369"/>
    </row>
    <row r="931" spans="1:16">
      <c r="A931" s="369"/>
      <c r="B931" s="369"/>
      <c r="C931" s="369"/>
      <c r="D931" s="369"/>
      <c r="E931" s="369"/>
      <c r="F931" s="369"/>
      <c r="G931" s="369"/>
      <c r="H931" s="369"/>
      <c r="I931" s="369"/>
      <c r="J931" s="369"/>
      <c r="K931" s="369"/>
      <c r="L931" s="369"/>
      <c r="M931" s="369"/>
      <c r="N931" s="369"/>
      <c r="O931" s="369"/>
      <c r="P931" s="369"/>
    </row>
    <row r="932" spans="1:16">
      <c r="A932" s="369"/>
      <c r="B932" s="369"/>
      <c r="C932" s="369"/>
      <c r="D932" s="369"/>
      <c r="E932" s="369"/>
      <c r="F932" s="369"/>
      <c r="G932" s="369"/>
      <c r="H932" s="369"/>
      <c r="I932" s="369"/>
      <c r="J932" s="369"/>
      <c r="K932" s="369"/>
      <c r="L932" s="369"/>
      <c r="M932" s="369"/>
      <c r="N932" s="369"/>
      <c r="O932" s="369"/>
      <c r="P932" s="369"/>
    </row>
    <row r="933" spans="1:16">
      <c r="A933" s="369"/>
      <c r="B933" s="369"/>
      <c r="C933" s="369"/>
      <c r="D933" s="369"/>
      <c r="E933" s="369"/>
      <c r="F933" s="369"/>
      <c r="G933" s="369"/>
      <c r="H933" s="369"/>
      <c r="I933" s="369"/>
      <c r="J933" s="369"/>
      <c r="K933" s="369"/>
      <c r="L933" s="369"/>
      <c r="M933" s="369"/>
      <c r="N933" s="369"/>
      <c r="O933" s="369"/>
      <c r="P933" s="369"/>
    </row>
    <row r="934" spans="1:16">
      <c r="A934" s="369"/>
      <c r="B934" s="369"/>
      <c r="C934" s="369"/>
      <c r="D934" s="369"/>
      <c r="E934" s="369"/>
      <c r="F934" s="369"/>
      <c r="G934" s="369"/>
      <c r="H934" s="369"/>
      <c r="I934" s="369"/>
      <c r="J934" s="369"/>
      <c r="K934" s="369"/>
      <c r="L934" s="369"/>
      <c r="M934" s="369"/>
      <c r="N934" s="369"/>
      <c r="O934" s="369"/>
      <c r="P934" s="369"/>
    </row>
    <row r="935" spans="1:16">
      <c r="A935" s="369"/>
      <c r="B935" s="369"/>
      <c r="C935" s="369"/>
      <c r="D935" s="369"/>
      <c r="E935" s="369"/>
      <c r="F935" s="369"/>
      <c r="G935" s="369"/>
      <c r="H935" s="369"/>
      <c r="I935" s="369"/>
      <c r="J935" s="369"/>
      <c r="K935" s="369"/>
      <c r="L935" s="369"/>
      <c r="M935" s="369"/>
      <c r="N935" s="369"/>
      <c r="O935" s="369"/>
      <c r="P935" s="369"/>
    </row>
    <row r="936" spans="1:16">
      <c r="A936" s="369"/>
      <c r="B936" s="369"/>
      <c r="C936" s="369"/>
      <c r="D936" s="369"/>
      <c r="E936" s="369"/>
      <c r="F936" s="369"/>
      <c r="G936" s="369"/>
      <c r="H936" s="369"/>
      <c r="I936" s="369"/>
      <c r="J936" s="369"/>
      <c r="K936" s="369"/>
      <c r="L936" s="369"/>
      <c r="M936" s="369"/>
      <c r="N936" s="369"/>
      <c r="O936" s="369"/>
      <c r="P936" s="369"/>
    </row>
    <row r="937" spans="1:16">
      <c r="A937" s="369"/>
      <c r="B937" s="369"/>
      <c r="C937" s="369"/>
      <c r="D937" s="369"/>
      <c r="E937" s="369"/>
      <c r="F937" s="369"/>
      <c r="G937" s="369"/>
      <c r="H937" s="369"/>
      <c r="I937" s="369"/>
      <c r="J937" s="369"/>
      <c r="K937" s="369"/>
      <c r="L937" s="369"/>
      <c r="M937" s="369"/>
      <c r="N937" s="369"/>
      <c r="O937" s="369"/>
      <c r="P937" s="369"/>
    </row>
    <row r="938" spans="1:16">
      <c r="A938" s="369"/>
      <c r="B938" s="369"/>
      <c r="C938" s="369"/>
      <c r="D938" s="369"/>
      <c r="E938" s="369"/>
      <c r="F938" s="369"/>
      <c r="G938" s="369"/>
      <c r="H938" s="369"/>
      <c r="I938" s="369"/>
      <c r="J938" s="369"/>
      <c r="K938" s="369"/>
      <c r="L938" s="369"/>
      <c r="M938" s="369"/>
      <c r="N938" s="369"/>
      <c r="O938" s="369"/>
      <c r="P938" s="369"/>
    </row>
    <row r="939" spans="1:16">
      <c r="A939" s="369"/>
      <c r="B939" s="369"/>
      <c r="C939" s="369"/>
      <c r="D939" s="369"/>
      <c r="E939" s="369"/>
      <c r="F939" s="369"/>
      <c r="G939" s="369"/>
      <c r="H939" s="369"/>
      <c r="I939" s="369"/>
      <c r="J939" s="369"/>
      <c r="K939" s="369"/>
      <c r="L939" s="369"/>
      <c r="M939" s="369"/>
      <c r="N939" s="369"/>
      <c r="O939" s="369"/>
      <c r="P939" s="369"/>
    </row>
    <row r="940" spans="1:16">
      <c r="A940" s="369"/>
      <c r="B940" s="369"/>
      <c r="C940" s="369"/>
      <c r="D940" s="369"/>
      <c r="E940" s="369"/>
      <c r="F940" s="369"/>
      <c r="G940" s="369"/>
      <c r="H940" s="369"/>
      <c r="I940" s="369"/>
      <c r="J940" s="369"/>
      <c r="K940" s="369"/>
      <c r="L940" s="369"/>
      <c r="M940" s="369"/>
      <c r="N940" s="369"/>
      <c r="O940" s="369"/>
      <c r="P940" s="369"/>
    </row>
    <row r="941" spans="1:16">
      <c r="A941" s="369"/>
      <c r="B941" s="369"/>
      <c r="C941" s="369"/>
      <c r="D941" s="369"/>
      <c r="E941" s="369"/>
      <c r="F941" s="369"/>
      <c r="G941" s="369"/>
      <c r="H941" s="369"/>
      <c r="I941" s="369"/>
      <c r="J941" s="369"/>
      <c r="K941" s="369"/>
      <c r="L941" s="369"/>
      <c r="M941" s="369"/>
      <c r="N941" s="369"/>
      <c r="O941" s="369"/>
      <c r="P941" s="369"/>
    </row>
    <row r="942" spans="1:16">
      <c r="A942" s="369"/>
      <c r="B942" s="369"/>
      <c r="C942" s="369"/>
      <c r="D942" s="369"/>
      <c r="E942" s="369"/>
      <c r="F942" s="369"/>
      <c r="G942" s="369"/>
      <c r="H942" s="369"/>
      <c r="I942" s="369"/>
      <c r="J942" s="369"/>
      <c r="K942" s="369"/>
      <c r="L942" s="369"/>
      <c r="M942" s="369"/>
      <c r="N942" s="369"/>
      <c r="O942" s="369"/>
      <c r="P942" s="369"/>
    </row>
    <row r="943" spans="1:16">
      <c r="A943" s="369"/>
      <c r="B943" s="369"/>
      <c r="C943" s="369"/>
      <c r="D943" s="369"/>
      <c r="E943" s="369"/>
      <c r="F943" s="369"/>
      <c r="G943" s="369"/>
      <c r="H943" s="369"/>
      <c r="I943" s="369"/>
      <c r="J943" s="369"/>
      <c r="K943" s="369"/>
      <c r="L943" s="369"/>
      <c r="M943" s="369"/>
      <c r="N943" s="369"/>
      <c r="O943" s="369"/>
      <c r="P943" s="369"/>
    </row>
    <row r="944" spans="1:16">
      <c r="A944" s="369"/>
      <c r="B944" s="369"/>
      <c r="C944" s="369"/>
      <c r="D944" s="369"/>
      <c r="E944" s="369"/>
      <c r="F944" s="369"/>
      <c r="G944" s="369"/>
      <c r="H944" s="369"/>
      <c r="I944" s="369"/>
      <c r="J944" s="369"/>
      <c r="K944" s="369"/>
      <c r="L944" s="369"/>
      <c r="M944" s="369"/>
      <c r="N944" s="369"/>
      <c r="O944" s="369"/>
      <c r="P944" s="369"/>
    </row>
    <row r="945" spans="1:16">
      <c r="A945" s="369"/>
      <c r="B945" s="369"/>
      <c r="C945" s="369"/>
      <c r="D945" s="369"/>
      <c r="E945" s="369"/>
      <c r="F945" s="369"/>
      <c r="G945" s="369"/>
      <c r="H945" s="369"/>
      <c r="I945" s="369"/>
      <c r="J945" s="369"/>
      <c r="K945" s="369"/>
      <c r="L945" s="369"/>
      <c r="M945" s="369"/>
      <c r="N945" s="369"/>
      <c r="O945" s="369"/>
      <c r="P945" s="369"/>
    </row>
    <row r="946" spans="1:16">
      <c r="A946" s="369"/>
      <c r="B946" s="369"/>
      <c r="C946" s="369"/>
      <c r="D946" s="369"/>
      <c r="E946" s="369"/>
      <c r="F946" s="369"/>
      <c r="G946" s="369"/>
      <c r="H946" s="369"/>
      <c r="I946" s="369"/>
      <c r="J946" s="369"/>
      <c r="K946" s="369"/>
      <c r="L946" s="369"/>
      <c r="M946" s="369"/>
      <c r="N946" s="369"/>
      <c r="O946" s="369"/>
      <c r="P946" s="369"/>
    </row>
    <row r="947" spans="1:16">
      <c r="A947" s="369"/>
      <c r="B947" s="369"/>
      <c r="C947" s="369"/>
      <c r="D947" s="369"/>
      <c r="E947" s="369"/>
      <c r="F947" s="369"/>
      <c r="G947" s="369"/>
      <c r="H947" s="369"/>
      <c r="I947" s="369"/>
      <c r="J947" s="369"/>
      <c r="K947" s="369"/>
      <c r="L947" s="369"/>
      <c r="M947" s="369"/>
      <c r="N947" s="369"/>
      <c r="O947" s="369"/>
      <c r="P947" s="369"/>
    </row>
    <row r="948" spans="1:16">
      <c r="A948" s="369"/>
      <c r="B948" s="369"/>
      <c r="C948" s="369"/>
      <c r="D948" s="369"/>
      <c r="E948" s="369"/>
      <c r="F948" s="369"/>
      <c r="G948" s="369"/>
      <c r="H948" s="369"/>
      <c r="I948" s="369"/>
      <c r="J948" s="369"/>
      <c r="K948" s="369"/>
      <c r="L948" s="369"/>
      <c r="M948" s="369"/>
      <c r="N948" s="369"/>
      <c r="O948" s="369"/>
      <c r="P948" s="369"/>
    </row>
    <row r="949" spans="1:16">
      <c r="A949" s="369"/>
      <c r="B949" s="369"/>
      <c r="C949" s="369"/>
      <c r="D949" s="369"/>
      <c r="E949" s="369"/>
      <c r="F949" s="369"/>
      <c r="G949" s="369"/>
      <c r="H949" s="369"/>
      <c r="I949" s="369"/>
      <c r="J949" s="369"/>
      <c r="K949" s="369"/>
      <c r="L949" s="369"/>
      <c r="M949" s="369"/>
      <c r="N949" s="369"/>
      <c r="O949" s="369"/>
      <c r="P949" s="369"/>
    </row>
    <row r="950" spans="1:16">
      <c r="A950" s="369"/>
      <c r="B950" s="369"/>
      <c r="C950" s="369"/>
      <c r="D950" s="369"/>
      <c r="E950" s="369"/>
      <c r="F950" s="369"/>
      <c r="G950" s="369"/>
      <c r="H950" s="369"/>
      <c r="I950" s="369"/>
      <c r="J950" s="369"/>
      <c r="K950" s="369"/>
      <c r="L950" s="369"/>
      <c r="M950" s="369"/>
      <c r="N950" s="369"/>
      <c r="O950" s="369"/>
      <c r="P950" s="369"/>
    </row>
    <row r="951" spans="1:16">
      <c r="A951" s="369"/>
      <c r="B951" s="369"/>
      <c r="C951" s="369"/>
      <c r="D951" s="369"/>
      <c r="E951" s="369"/>
      <c r="F951" s="369"/>
      <c r="G951" s="369"/>
      <c r="H951" s="369"/>
      <c r="I951" s="369"/>
      <c r="J951" s="369"/>
      <c r="K951" s="369"/>
      <c r="L951" s="369"/>
      <c r="M951" s="369"/>
      <c r="N951" s="369"/>
      <c r="O951" s="369"/>
      <c r="P951" s="369"/>
    </row>
    <row r="952" spans="1:16">
      <c r="A952" s="369"/>
      <c r="B952" s="369"/>
      <c r="C952" s="369"/>
      <c r="D952" s="369"/>
      <c r="E952" s="369"/>
      <c r="F952" s="369"/>
      <c r="G952" s="369"/>
      <c r="H952" s="369"/>
      <c r="I952" s="369"/>
      <c r="J952" s="369"/>
      <c r="K952" s="369"/>
      <c r="L952" s="369"/>
      <c r="M952" s="369"/>
      <c r="N952" s="369"/>
      <c r="O952" s="369"/>
      <c r="P952" s="369"/>
    </row>
    <row r="953" spans="1:16">
      <c r="A953" s="369"/>
      <c r="B953" s="369"/>
      <c r="C953" s="369"/>
      <c r="D953" s="369"/>
      <c r="E953" s="369"/>
      <c r="F953" s="369"/>
      <c r="G953" s="369"/>
      <c r="H953" s="369"/>
      <c r="I953" s="369"/>
      <c r="J953" s="369"/>
      <c r="K953" s="369"/>
      <c r="L953" s="369"/>
      <c r="M953" s="369"/>
      <c r="N953" s="369"/>
      <c r="O953" s="369"/>
      <c r="P953" s="369"/>
    </row>
    <row r="954" spans="1:16">
      <c r="A954" s="369"/>
      <c r="B954" s="369"/>
      <c r="C954" s="369"/>
      <c r="D954" s="369"/>
      <c r="E954" s="369"/>
      <c r="F954" s="369"/>
      <c r="G954" s="369"/>
      <c r="H954" s="369"/>
      <c r="I954" s="369"/>
      <c r="J954" s="369"/>
      <c r="K954" s="369"/>
      <c r="L954" s="369"/>
      <c r="M954" s="369"/>
      <c r="N954" s="369"/>
      <c r="O954" s="369"/>
      <c r="P954" s="369"/>
    </row>
    <row r="955" spans="1:16">
      <c r="A955" s="369"/>
      <c r="B955" s="369"/>
      <c r="C955" s="369"/>
      <c r="D955" s="369"/>
      <c r="E955" s="369"/>
      <c r="F955" s="369"/>
      <c r="G955" s="369"/>
      <c r="H955" s="369"/>
      <c r="I955" s="369"/>
      <c r="J955" s="369"/>
      <c r="K955" s="369"/>
      <c r="L955" s="369"/>
      <c r="M955" s="369"/>
      <c r="N955" s="369"/>
      <c r="O955" s="369"/>
      <c r="P955" s="369"/>
    </row>
    <row r="956" spans="1:16">
      <c r="A956" s="369"/>
      <c r="B956" s="369"/>
      <c r="C956" s="369"/>
      <c r="D956" s="369"/>
      <c r="E956" s="369"/>
      <c r="F956" s="369"/>
      <c r="G956" s="369"/>
      <c r="H956" s="369"/>
      <c r="I956" s="369"/>
      <c r="J956" s="369"/>
      <c r="K956" s="369"/>
      <c r="L956" s="369"/>
      <c r="M956" s="369"/>
      <c r="N956" s="369"/>
      <c r="O956" s="369"/>
      <c r="P956" s="369"/>
    </row>
    <row r="957" spans="1:16">
      <c r="A957" s="369"/>
      <c r="B957" s="369"/>
      <c r="C957" s="369"/>
      <c r="D957" s="369"/>
      <c r="E957" s="369"/>
      <c r="F957" s="369"/>
      <c r="G957" s="369"/>
      <c r="H957" s="369"/>
      <c r="I957" s="369"/>
      <c r="J957" s="369"/>
      <c r="K957" s="369"/>
      <c r="L957" s="369"/>
      <c r="M957" s="369"/>
      <c r="N957" s="369"/>
      <c r="O957" s="369"/>
      <c r="P957" s="369"/>
    </row>
    <row r="958" spans="1:16">
      <c r="A958" s="369"/>
      <c r="B958" s="369"/>
      <c r="C958" s="369"/>
      <c r="D958" s="369"/>
      <c r="E958" s="369"/>
      <c r="F958" s="369"/>
      <c r="G958" s="369"/>
      <c r="H958" s="369"/>
      <c r="I958" s="369"/>
      <c r="J958" s="369"/>
      <c r="K958" s="369"/>
      <c r="L958" s="369"/>
      <c r="M958" s="369"/>
      <c r="N958" s="369"/>
      <c r="O958" s="369"/>
      <c r="P958" s="369"/>
    </row>
    <row r="959" spans="1:16">
      <c r="A959" s="369"/>
      <c r="B959" s="369"/>
      <c r="C959" s="369"/>
      <c r="D959" s="369"/>
      <c r="E959" s="369"/>
      <c r="F959" s="369"/>
      <c r="G959" s="369"/>
      <c r="H959" s="369"/>
      <c r="I959" s="369"/>
      <c r="J959" s="369"/>
      <c r="K959" s="369"/>
      <c r="L959" s="369"/>
      <c r="M959" s="369"/>
      <c r="N959" s="369"/>
      <c r="O959" s="369"/>
      <c r="P959" s="369"/>
    </row>
    <row r="960" spans="1:16">
      <c r="A960" s="369"/>
      <c r="B960" s="369"/>
      <c r="C960" s="369"/>
      <c r="D960" s="369"/>
      <c r="E960" s="369"/>
      <c r="F960" s="369"/>
      <c r="G960" s="369"/>
      <c r="H960" s="369"/>
      <c r="I960" s="369"/>
      <c r="J960" s="369"/>
      <c r="K960" s="369"/>
      <c r="L960" s="369"/>
      <c r="M960" s="369"/>
      <c r="N960" s="369"/>
      <c r="O960" s="369"/>
      <c r="P960" s="369"/>
    </row>
    <row r="961" spans="1:16">
      <c r="A961" s="369"/>
      <c r="B961" s="369"/>
      <c r="C961" s="369"/>
      <c r="D961" s="369"/>
      <c r="E961" s="369"/>
      <c r="F961" s="369"/>
      <c r="G961" s="369"/>
      <c r="H961" s="369"/>
      <c r="I961" s="369"/>
      <c r="J961" s="369"/>
      <c r="K961" s="369"/>
      <c r="L961" s="369"/>
      <c r="M961" s="369"/>
      <c r="N961" s="369"/>
      <c r="O961" s="369"/>
      <c r="P961" s="369"/>
    </row>
    <row r="962" spans="1:16">
      <c r="A962" s="369"/>
      <c r="B962" s="369"/>
      <c r="C962" s="369"/>
      <c r="D962" s="369"/>
      <c r="E962" s="369"/>
      <c r="F962" s="369"/>
      <c r="G962" s="369"/>
      <c r="H962" s="369"/>
      <c r="I962" s="369"/>
      <c r="J962" s="369"/>
      <c r="K962" s="369"/>
      <c r="L962" s="369"/>
      <c r="M962" s="369"/>
      <c r="N962" s="369"/>
      <c r="O962" s="369"/>
      <c r="P962" s="369"/>
    </row>
    <row r="963" spans="1:16">
      <c r="A963" s="369"/>
      <c r="B963" s="369"/>
      <c r="C963" s="369"/>
      <c r="D963" s="369"/>
      <c r="E963" s="369"/>
      <c r="F963" s="369"/>
      <c r="G963" s="369"/>
      <c r="H963" s="369"/>
      <c r="I963" s="369"/>
      <c r="J963" s="369"/>
      <c r="K963" s="369"/>
      <c r="L963" s="369"/>
      <c r="M963" s="369"/>
      <c r="N963" s="369"/>
      <c r="O963" s="369"/>
      <c r="P963" s="369"/>
    </row>
    <row r="964" spans="1:16">
      <c r="A964" s="369"/>
      <c r="B964" s="369"/>
      <c r="C964" s="369"/>
      <c r="D964" s="369"/>
      <c r="E964" s="369"/>
      <c r="F964" s="369"/>
      <c r="G964" s="369"/>
      <c r="H964" s="369"/>
      <c r="I964" s="369"/>
      <c r="J964" s="369"/>
      <c r="K964" s="369"/>
      <c r="L964" s="369"/>
      <c r="M964" s="369"/>
      <c r="N964" s="369"/>
      <c r="O964" s="369"/>
      <c r="P964" s="369"/>
    </row>
    <row r="965" spans="1:16">
      <c r="A965" s="369"/>
      <c r="B965" s="369"/>
      <c r="C965" s="369"/>
      <c r="D965" s="369"/>
      <c r="E965" s="369"/>
      <c r="F965" s="369"/>
      <c r="G965" s="369"/>
      <c r="H965" s="369"/>
      <c r="I965" s="369"/>
      <c r="J965" s="369"/>
      <c r="K965" s="369"/>
      <c r="L965" s="369"/>
      <c r="M965" s="369"/>
      <c r="N965" s="369"/>
      <c r="O965" s="369"/>
      <c r="P965" s="369"/>
    </row>
    <row r="966" spans="1:16">
      <c r="A966" s="369"/>
      <c r="B966" s="369"/>
      <c r="C966" s="369"/>
      <c r="D966" s="369"/>
      <c r="E966" s="369"/>
      <c r="F966" s="369"/>
      <c r="G966" s="369"/>
      <c r="H966" s="369"/>
      <c r="I966" s="369"/>
      <c r="J966" s="369"/>
      <c r="K966" s="369"/>
      <c r="L966" s="369"/>
      <c r="M966" s="369"/>
      <c r="N966" s="369"/>
      <c r="O966" s="369"/>
      <c r="P966" s="369"/>
    </row>
    <row r="967" spans="1:16">
      <c r="A967" s="369"/>
      <c r="B967" s="369"/>
      <c r="C967" s="369"/>
      <c r="D967" s="369"/>
      <c r="E967" s="369"/>
      <c r="F967" s="369"/>
      <c r="G967" s="369"/>
      <c r="H967" s="369"/>
      <c r="I967" s="369"/>
      <c r="J967" s="369"/>
      <c r="K967" s="369"/>
      <c r="L967" s="369"/>
      <c r="M967" s="369"/>
      <c r="N967" s="369"/>
      <c r="O967" s="369"/>
      <c r="P967" s="369"/>
    </row>
    <row r="968" spans="1:16">
      <c r="A968" s="369"/>
      <c r="B968" s="369"/>
      <c r="C968" s="369"/>
      <c r="D968" s="369"/>
      <c r="E968" s="369"/>
      <c r="F968" s="369"/>
      <c r="G968" s="369"/>
      <c r="H968" s="369"/>
      <c r="I968" s="369"/>
      <c r="J968" s="369"/>
      <c r="K968" s="369"/>
      <c r="L968" s="369"/>
      <c r="M968" s="369"/>
      <c r="N968" s="369"/>
      <c r="O968" s="369"/>
      <c r="P968" s="369"/>
    </row>
    <row r="969" spans="1:16">
      <c r="A969" s="369"/>
      <c r="B969" s="369"/>
      <c r="C969" s="369"/>
      <c r="D969" s="369"/>
      <c r="E969" s="369"/>
      <c r="F969" s="369"/>
      <c r="G969" s="369"/>
      <c r="H969" s="369"/>
      <c r="I969" s="369"/>
      <c r="J969" s="369"/>
      <c r="K969" s="369"/>
      <c r="L969" s="369"/>
      <c r="M969" s="369"/>
      <c r="N969" s="369"/>
      <c r="O969" s="369"/>
      <c r="P969" s="369"/>
    </row>
    <row r="970" spans="1:16">
      <c r="A970" s="369"/>
      <c r="B970" s="369"/>
      <c r="C970" s="369"/>
      <c r="D970" s="369"/>
      <c r="E970" s="369"/>
      <c r="F970" s="369"/>
      <c r="G970" s="369"/>
      <c r="H970" s="369"/>
      <c r="I970" s="369"/>
      <c r="J970" s="369"/>
      <c r="K970" s="369"/>
      <c r="L970" s="369"/>
      <c r="M970" s="369"/>
      <c r="N970" s="369"/>
      <c r="O970" s="369"/>
      <c r="P970" s="369"/>
    </row>
    <row r="971" spans="1:16">
      <c r="A971" s="369"/>
      <c r="B971" s="369"/>
      <c r="C971" s="369"/>
      <c r="D971" s="369"/>
      <c r="E971" s="369"/>
      <c r="F971" s="369"/>
      <c r="G971" s="369"/>
      <c r="H971" s="369"/>
      <c r="I971" s="369"/>
      <c r="J971" s="369"/>
      <c r="K971" s="369"/>
      <c r="L971" s="369"/>
      <c r="M971" s="369"/>
      <c r="N971" s="369"/>
      <c r="O971" s="369"/>
      <c r="P971" s="369"/>
    </row>
    <row r="972" spans="1:16">
      <c r="A972" s="369"/>
      <c r="B972" s="369"/>
      <c r="C972" s="369"/>
      <c r="D972" s="369"/>
      <c r="E972" s="369"/>
      <c r="F972" s="369"/>
      <c r="G972" s="369"/>
      <c r="H972" s="369"/>
      <c r="I972" s="369"/>
      <c r="J972" s="369"/>
      <c r="K972" s="369"/>
      <c r="L972" s="369"/>
      <c r="M972" s="369"/>
      <c r="N972" s="369"/>
      <c r="O972" s="369"/>
      <c r="P972" s="369"/>
    </row>
    <row r="973" spans="1:16">
      <c r="A973" s="369"/>
      <c r="B973" s="369"/>
      <c r="C973" s="369"/>
      <c r="D973" s="369"/>
      <c r="E973" s="369"/>
      <c r="F973" s="369"/>
      <c r="G973" s="369"/>
      <c r="H973" s="369"/>
      <c r="I973" s="369"/>
      <c r="J973" s="369"/>
      <c r="K973" s="369"/>
      <c r="L973" s="369"/>
      <c r="M973" s="369"/>
      <c r="N973" s="369"/>
      <c r="O973" s="369"/>
      <c r="P973" s="369"/>
    </row>
    <row r="974" spans="1:16">
      <c r="A974" s="369"/>
      <c r="B974" s="369"/>
      <c r="C974" s="369"/>
      <c r="D974" s="369"/>
      <c r="E974" s="369"/>
      <c r="F974" s="369"/>
      <c r="G974" s="369"/>
      <c r="H974" s="369"/>
      <c r="I974" s="369"/>
      <c r="J974" s="369"/>
      <c r="K974" s="369"/>
      <c r="L974" s="369"/>
      <c r="M974" s="369"/>
      <c r="N974" s="369"/>
      <c r="O974" s="369"/>
      <c r="P974" s="369"/>
    </row>
    <row r="975" spans="1:16">
      <c r="A975" s="369"/>
      <c r="B975" s="369"/>
      <c r="C975" s="369"/>
      <c r="D975" s="369"/>
      <c r="E975" s="369"/>
      <c r="F975" s="369"/>
      <c r="G975" s="369"/>
      <c r="H975" s="369"/>
      <c r="I975" s="369"/>
      <c r="J975" s="369"/>
      <c r="K975" s="369"/>
      <c r="L975" s="369"/>
      <c r="M975" s="369"/>
      <c r="N975" s="369"/>
      <c r="O975" s="369"/>
      <c r="P975" s="369"/>
    </row>
    <row r="976" spans="1:16">
      <c r="A976" s="369"/>
      <c r="B976" s="369"/>
      <c r="C976" s="369"/>
      <c r="D976" s="369"/>
      <c r="E976" s="369"/>
      <c r="F976" s="369"/>
      <c r="G976" s="369"/>
      <c r="H976" s="369"/>
      <c r="I976" s="369"/>
      <c r="J976" s="369"/>
      <c r="K976" s="369"/>
      <c r="L976" s="369"/>
      <c r="M976" s="369"/>
      <c r="N976" s="369"/>
      <c r="O976" s="369"/>
      <c r="P976" s="369"/>
    </row>
    <row r="977" spans="1:16">
      <c r="A977" s="369"/>
      <c r="B977" s="369"/>
      <c r="C977" s="369"/>
      <c r="D977" s="369"/>
      <c r="E977" s="369"/>
      <c r="F977" s="369"/>
      <c r="G977" s="369"/>
      <c r="H977" s="369"/>
      <c r="I977" s="369"/>
      <c r="J977" s="369"/>
      <c r="K977" s="369"/>
      <c r="L977" s="369"/>
      <c r="M977" s="369"/>
      <c r="N977" s="369"/>
      <c r="O977" s="369"/>
      <c r="P977" s="369"/>
    </row>
    <row r="978" spans="1:16">
      <c r="A978" s="369"/>
      <c r="B978" s="369"/>
      <c r="C978" s="369"/>
      <c r="D978" s="369"/>
      <c r="E978" s="369"/>
      <c r="F978" s="369"/>
      <c r="G978" s="369"/>
      <c r="H978" s="369"/>
      <c r="I978" s="369"/>
      <c r="J978" s="369"/>
      <c r="K978" s="369"/>
      <c r="L978" s="369"/>
      <c r="M978" s="369"/>
      <c r="N978" s="369"/>
      <c r="O978" s="369"/>
      <c r="P978" s="369"/>
    </row>
    <row r="979" spans="1:16">
      <c r="A979" s="369"/>
      <c r="B979" s="369"/>
      <c r="C979" s="369"/>
      <c r="D979" s="369"/>
      <c r="E979" s="369"/>
      <c r="F979" s="369"/>
      <c r="G979" s="369"/>
      <c r="H979" s="369"/>
      <c r="I979" s="369"/>
      <c r="J979" s="369"/>
      <c r="K979" s="369"/>
      <c r="L979" s="369"/>
      <c r="M979" s="369"/>
      <c r="N979" s="369"/>
      <c r="O979" s="369"/>
      <c r="P979" s="369"/>
    </row>
    <row r="980" spans="1:16">
      <c r="A980" s="369"/>
      <c r="B980" s="369"/>
      <c r="C980" s="369"/>
      <c r="D980" s="369"/>
      <c r="E980" s="369"/>
      <c r="F980" s="369"/>
      <c r="G980" s="369"/>
      <c r="H980" s="369"/>
      <c r="I980" s="369"/>
      <c r="J980" s="369"/>
      <c r="K980" s="369"/>
      <c r="L980" s="369"/>
      <c r="M980" s="369"/>
      <c r="N980" s="369"/>
      <c r="O980" s="369"/>
      <c r="P980" s="369"/>
    </row>
    <row r="981" spans="1:16">
      <c r="A981" s="369"/>
      <c r="B981" s="369"/>
      <c r="C981" s="369"/>
      <c r="D981" s="369"/>
      <c r="E981" s="369"/>
      <c r="F981" s="369"/>
      <c r="G981" s="369"/>
      <c r="H981" s="369"/>
      <c r="I981" s="369"/>
      <c r="J981" s="369"/>
      <c r="K981" s="369"/>
      <c r="L981" s="369"/>
      <c r="M981" s="369"/>
      <c r="N981" s="369"/>
      <c r="O981" s="369"/>
      <c r="P981" s="369"/>
    </row>
    <row r="982" spans="1:16">
      <c r="A982" s="369"/>
      <c r="B982" s="369"/>
      <c r="C982" s="369"/>
      <c r="D982" s="369"/>
      <c r="E982" s="369"/>
      <c r="F982" s="369"/>
      <c r="G982" s="369"/>
      <c r="H982" s="369"/>
      <c r="I982" s="369"/>
      <c r="J982" s="369"/>
      <c r="K982" s="369"/>
      <c r="L982" s="369"/>
      <c r="M982" s="369"/>
      <c r="N982" s="369"/>
      <c r="O982" s="369"/>
      <c r="P982" s="369"/>
    </row>
    <row r="983" spans="1:16">
      <c r="A983" s="369"/>
      <c r="B983" s="369"/>
      <c r="C983" s="369"/>
      <c r="D983" s="369"/>
      <c r="E983" s="369"/>
      <c r="F983" s="369"/>
      <c r="G983" s="369"/>
      <c r="H983" s="369"/>
      <c r="I983" s="369"/>
      <c r="J983" s="369"/>
      <c r="K983" s="369"/>
      <c r="L983" s="369"/>
      <c r="M983" s="369"/>
      <c r="N983" s="369"/>
      <c r="O983" s="369"/>
      <c r="P983" s="369"/>
    </row>
    <row r="984" spans="1:16">
      <c r="A984" s="369"/>
      <c r="B984" s="369"/>
      <c r="C984" s="369"/>
      <c r="D984" s="369"/>
      <c r="E984" s="369"/>
      <c r="F984" s="369"/>
      <c r="G984" s="369"/>
      <c r="H984" s="369"/>
      <c r="I984" s="369"/>
      <c r="J984" s="369"/>
      <c r="K984" s="369"/>
      <c r="L984" s="369"/>
      <c r="M984" s="369"/>
      <c r="N984" s="369"/>
      <c r="O984" s="369"/>
      <c r="P984" s="369"/>
    </row>
    <row r="985" spans="1:16">
      <c r="A985" s="369"/>
      <c r="B985" s="369"/>
      <c r="C985" s="369"/>
      <c r="D985" s="369"/>
      <c r="E985" s="369"/>
      <c r="F985" s="369"/>
      <c r="G985" s="369"/>
      <c r="H985" s="369"/>
      <c r="I985" s="369"/>
      <c r="J985" s="369"/>
      <c r="K985" s="369"/>
      <c r="L985" s="369"/>
      <c r="M985" s="369"/>
      <c r="N985" s="369"/>
      <c r="O985" s="369"/>
      <c r="P985" s="369"/>
    </row>
    <row r="986" spans="1:16">
      <c r="A986" s="369"/>
      <c r="B986" s="369"/>
      <c r="C986" s="369"/>
      <c r="D986" s="369"/>
      <c r="E986" s="369"/>
      <c r="F986" s="369"/>
      <c r="G986" s="369"/>
      <c r="H986" s="369"/>
      <c r="I986" s="369"/>
      <c r="J986" s="369"/>
      <c r="K986" s="369"/>
      <c r="L986" s="369"/>
      <c r="M986" s="369"/>
      <c r="N986" s="369"/>
      <c r="O986" s="369"/>
      <c r="P986" s="369"/>
    </row>
    <row r="987" spans="1:16">
      <c r="A987" s="369"/>
      <c r="B987" s="369"/>
      <c r="C987" s="369"/>
      <c r="D987" s="369"/>
      <c r="E987" s="369"/>
      <c r="F987" s="369"/>
      <c r="G987" s="369"/>
      <c r="H987" s="369"/>
      <c r="I987" s="369"/>
      <c r="J987" s="369"/>
      <c r="K987" s="369"/>
      <c r="L987" s="369"/>
      <c r="M987" s="369"/>
      <c r="N987" s="369"/>
      <c r="O987" s="369"/>
      <c r="P987" s="369"/>
    </row>
    <row r="988" spans="1:16">
      <c r="A988" s="369"/>
      <c r="B988" s="369"/>
      <c r="C988" s="369"/>
      <c r="D988" s="369"/>
      <c r="E988" s="369"/>
      <c r="F988" s="369"/>
      <c r="G988" s="369"/>
      <c r="H988" s="369"/>
      <c r="I988" s="369"/>
      <c r="J988" s="369"/>
      <c r="K988" s="369"/>
      <c r="L988" s="369"/>
      <c r="M988" s="369"/>
      <c r="N988" s="369"/>
      <c r="O988" s="369"/>
      <c r="P988" s="369"/>
    </row>
    <row r="989" spans="1:16">
      <c r="A989" s="369"/>
      <c r="B989" s="369"/>
      <c r="C989" s="369"/>
      <c r="D989" s="369"/>
      <c r="E989" s="369"/>
      <c r="F989" s="369"/>
      <c r="G989" s="369"/>
      <c r="H989" s="369"/>
      <c r="I989" s="369"/>
      <c r="J989" s="369"/>
      <c r="K989" s="369"/>
      <c r="L989" s="369"/>
      <c r="M989" s="369"/>
      <c r="N989" s="369"/>
      <c r="O989" s="369"/>
      <c r="P989" s="369"/>
    </row>
    <row r="990" spans="1:16">
      <c r="A990" s="369"/>
      <c r="B990" s="369"/>
      <c r="C990" s="369"/>
      <c r="D990" s="369"/>
      <c r="E990" s="369"/>
      <c r="F990" s="369"/>
      <c r="G990" s="369"/>
      <c r="H990" s="369"/>
      <c r="I990" s="369"/>
      <c r="J990" s="369"/>
      <c r="K990" s="369"/>
      <c r="L990" s="369"/>
      <c r="M990" s="369"/>
      <c r="N990" s="369"/>
      <c r="O990" s="369"/>
      <c r="P990" s="369"/>
    </row>
    <row r="991" spans="1:16">
      <c r="A991" s="369"/>
      <c r="B991" s="369"/>
      <c r="C991" s="369"/>
      <c r="D991" s="369"/>
      <c r="E991" s="369"/>
      <c r="F991" s="369"/>
      <c r="G991" s="369"/>
      <c r="H991" s="369"/>
      <c r="I991" s="369"/>
      <c r="J991" s="369"/>
      <c r="K991" s="369"/>
      <c r="L991" s="369"/>
      <c r="M991" s="369"/>
      <c r="N991" s="369"/>
      <c r="O991" s="369"/>
      <c r="P991" s="369"/>
    </row>
    <row r="992" spans="1:16">
      <c r="A992" s="369"/>
      <c r="B992" s="369"/>
      <c r="C992" s="369"/>
      <c r="D992" s="369"/>
      <c r="E992" s="369"/>
      <c r="F992" s="369"/>
      <c r="G992" s="369"/>
      <c r="H992" s="369"/>
      <c r="I992" s="369"/>
      <c r="J992" s="369"/>
      <c r="K992" s="369"/>
      <c r="L992" s="369"/>
      <c r="M992" s="369"/>
      <c r="N992" s="369"/>
      <c r="O992" s="369"/>
      <c r="P992" s="369"/>
    </row>
    <row r="993" spans="1:16">
      <c r="A993" s="369"/>
      <c r="B993" s="369"/>
      <c r="C993" s="369"/>
      <c r="D993" s="369"/>
      <c r="E993" s="369"/>
      <c r="F993" s="369"/>
      <c r="G993" s="369"/>
      <c r="H993" s="369"/>
      <c r="I993" s="369"/>
      <c r="J993" s="369"/>
      <c r="K993" s="369"/>
      <c r="L993" s="369"/>
      <c r="M993" s="369"/>
      <c r="N993" s="369"/>
      <c r="O993" s="369"/>
      <c r="P993" s="369"/>
    </row>
    <row r="994" spans="1:16">
      <c r="A994" s="369"/>
      <c r="B994" s="369"/>
      <c r="C994" s="369"/>
      <c r="D994" s="369"/>
      <c r="E994" s="369"/>
      <c r="F994" s="369"/>
      <c r="G994" s="369"/>
      <c r="H994" s="369"/>
      <c r="I994" s="369"/>
      <c r="J994" s="369"/>
      <c r="K994" s="369"/>
      <c r="L994" s="369"/>
      <c r="M994" s="369"/>
      <c r="N994" s="369"/>
      <c r="O994" s="369"/>
      <c r="P994" s="369"/>
    </row>
    <row r="995" spans="1:16">
      <c r="A995" s="369"/>
      <c r="B995" s="369"/>
      <c r="C995" s="369"/>
      <c r="D995" s="369"/>
      <c r="E995" s="369"/>
      <c r="F995" s="369"/>
      <c r="G995" s="369"/>
      <c r="H995" s="369"/>
      <c r="I995" s="369"/>
      <c r="J995" s="369"/>
      <c r="K995" s="369"/>
      <c r="L995" s="369"/>
      <c r="M995" s="369"/>
      <c r="N995" s="369"/>
      <c r="O995" s="369"/>
      <c r="P995" s="369"/>
    </row>
    <row r="996" spans="1:16">
      <c r="A996" s="369"/>
      <c r="B996" s="369"/>
      <c r="C996" s="369"/>
      <c r="D996" s="369"/>
      <c r="E996" s="369"/>
      <c r="F996" s="369"/>
      <c r="G996" s="369"/>
      <c r="H996" s="369"/>
      <c r="I996" s="369"/>
      <c r="J996" s="369"/>
      <c r="K996" s="369"/>
      <c r="L996" s="369"/>
      <c r="M996" s="369"/>
      <c r="N996" s="369"/>
      <c r="O996" s="369"/>
      <c r="P996" s="369"/>
    </row>
    <row r="997" spans="1:16">
      <c r="A997" s="369"/>
      <c r="B997" s="369"/>
      <c r="C997" s="369"/>
      <c r="D997" s="369"/>
      <c r="E997" s="369"/>
      <c r="F997" s="369"/>
      <c r="G997" s="369"/>
      <c r="H997" s="369"/>
      <c r="I997" s="369"/>
      <c r="J997" s="369"/>
      <c r="K997" s="369"/>
      <c r="L997" s="369"/>
      <c r="M997" s="369"/>
      <c r="N997" s="369"/>
      <c r="O997" s="369"/>
      <c r="P997" s="369"/>
    </row>
    <row r="998" spans="1:16">
      <c r="A998" s="369"/>
      <c r="B998" s="369"/>
      <c r="C998" s="369"/>
      <c r="D998" s="369"/>
      <c r="E998" s="369"/>
      <c r="F998" s="369"/>
      <c r="G998" s="369"/>
      <c r="H998" s="369"/>
      <c r="I998" s="369"/>
      <c r="J998" s="369"/>
      <c r="K998" s="369"/>
      <c r="L998" s="369"/>
      <c r="M998" s="369"/>
      <c r="N998" s="369"/>
      <c r="O998" s="369"/>
      <c r="P998" s="369"/>
    </row>
    <row r="999" spans="1:16">
      <c r="A999" s="369"/>
      <c r="B999" s="369"/>
      <c r="C999" s="369"/>
      <c r="D999" s="369"/>
      <c r="E999" s="369"/>
      <c r="F999" s="369"/>
      <c r="G999" s="369"/>
      <c r="H999" s="369"/>
      <c r="I999" s="369"/>
      <c r="J999" s="369"/>
      <c r="K999" s="369"/>
      <c r="L999" s="369"/>
      <c r="M999" s="369"/>
      <c r="N999" s="369"/>
      <c r="O999" s="369"/>
      <c r="P999" s="369"/>
    </row>
    <row r="1000" spans="1:16">
      <c r="A1000" s="369"/>
      <c r="B1000" s="369"/>
      <c r="C1000" s="369"/>
      <c r="D1000" s="369"/>
      <c r="E1000" s="369"/>
      <c r="F1000" s="369"/>
      <c r="G1000" s="369"/>
      <c r="H1000" s="369"/>
      <c r="I1000" s="369"/>
      <c r="J1000" s="369"/>
      <c r="K1000" s="369"/>
      <c r="L1000" s="369"/>
      <c r="M1000" s="369"/>
      <c r="N1000" s="369"/>
      <c r="O1000" s="369"/>
      <c r="P1000" s="369"/>
    </row>
    <row r="1001" spans="1:16">
      <c r="A1001" s="369"/>
      <c r="B1001" s="369"/>
      <c r="C1001" s="369"/>
      <c r="D1001" s="369"/>
      <c r="E1001" s="369"/>
      <c r="F1001" s="369"/>
      <c r="G1001" s="369"/>
      <c r="H1001" s="369"/>
      <c r="I1001" s="369"/>
      <c r="J1001" s="369"/>
      <c r="K1001" s="369"/>
      <c r="L1001" s="369"/>
      <c r="M1001" s="369"/>
      <c r="N1001" s="369"/>
      <c r="O1001" s="369"/>
      <c r="P1001" s="369"/>
    </row>
    <row r="1002" spans="1:16">
      <c r="A1002" s="369"/>
      <c r="B1002" s="369"/>
      <c r="C1002" s="369"/>
      <c r="D1002" s="369"/>
      <c r="E1002" s="369"/>
      <c r="F1002" s="369"/>
      <c r="G1002" s="369"/>
      <c r="H1002" s="369"/>
      <c r="I1002" s="369"/>
      <c r="J1002" s="369"/>
      <c r="K1002" s="369"/>
      <c r="L1002" s="369"/>
      <c r="M1002" s="369"/>
      <c r="N1002" s="369"/>
      <c r="O1002" s="369"/>
      <c r="P1002" s="369"/>
    </row>
    <row r="1003" spans="1:16">
      <c r="A1003" s="369"/>
      <c r="B1003" s="369"/>
      <c r="C1003" s="369"/>
      <c r="D1003" s="369"/>
      <c r="E1003" s="369"/>
      <c r="F1003" s="369"/>
      <c r="G1003" s="369"/>
      <c r="H1003" s="369"/>
      <c r="I1003" s="369"/>
      <c r="J1003" s="369"/>
      <c r="K1003" s="369"/>
      <c r="L1003" s="369"/>
      <c r="M1003" s="369"/>
      <c r="N1003" s="369"/>
      <c r="O1003" s="369"/>
      <c r="P1003" s="369"/>
    </row>
    <row r="1004" spans="1:16">
      <c r="A1004" s="369"/>
      <c r="B1004" s="369"/>
      <c r="C1004" s="369"/>
      <c r="D1004" s="369"/>
      <c r="E1004" s="369"/>
      <c r="F1004" s="369"/>
      <c r="G1004" s="369"/>
      <c r="H1004" s="369"/>
      <c r="I1004" s="369"/>
      <c r="J1004" s="369"/>
      <c r="K1004" s="369"/>
      <c r="L1004" s="369"/>
      <c r="M1004" s="369"/>
      <c r="N1004" s="369"/>
      <c r="O1004" s="369"/>
      <c r="P1004" s="369"/>
    </row>
    <row r="1005" spans="1:16">
      <c r="A1005" s="369"/>
      <c r="B1005" s="369"/>
      <c r="C1005" s="369"/>
      <c r="D1005" s="369"/>
      <c r="E1005" s="369"/>
      <c r="F1005" s="369"/>
      <c r="G1005" s="369"/>
      <c r="H1005" s="369"/>
      <c r="I1005" s="369"/>
      <c r="J1005" s="369"/>
      <c r="K1005" s="369"/>
      <c r="L1005" s="369"/>
      <c r="M1005" s="369"/>
      <c r="N1005" s="369"/>
      <c r="O1005" s="369"/>
      <c r="P1005" s="369"/>
    </row>
    <row r="1006" spans="1:16">
      <c r="A1006" s="369"/>
      <c r="B1006" s="369"/>
      <c r="C1006" s="369"/>
      <c r="D1006" s="369"/>
      <c r="E1006" s="369"/>
      <c r="F1006" s="369"/>
      <c r="G1006" s="369"/>
      <c r="H1006" s="369"/>
      <c r="I1006" s="369"/>
      <c r="J1006" s="369"/>
      <c r="K1006" s="369"/>
      <c r="L1006" s="369"/>
      <c r="M1006" s="369"/>
      <c r="N1006" s="369"/>
      <c r="O1006" s="369"/>
      <c r="P1006" s="369"/>
    </row>
    <row r="1007" spans="1:16">
      <c r="A1007" s="369"/>
      <c r="B1007" s="369"/>
      <c r="C1007" s="369"/>
      <c r="D1007" s="369"/>
      <c r="E1007" s="369"/>
      <c r="F1007" s="369"/>
      <c r="G1007" s="369"/>
      <c r="H1007" s="369"/>
      <c r="I1007" s="369"/>
      <c r="J1007" s="369"/>
      <c r="K1007" s="369"/>
      <c r="L1007" s="369"/>
      <c r="M1007" s="369"/>
      <c r="N1007" s="369"/>
      <c r="O1007" s="369"/>
      <c r="P1007" s="369"/>
    </row>
    <row r="1008" spans="1:16">
      <c r="A1008" s="369"/>
      <c r="B1008" s="369"/>
      <c r="C1008" s="369"/>
      <c r="D1008" s="369"/>
      <c r="E1008" s="369"/>
      <c r="F1008" s="369"/>
      <c r="G1008" s="369"/>
      <c r="H1008" s="369"/>
      <c r="I1008" s="369"/>
      <c r="J1008" s="369"/>
      <c r="K1008" s="369"/>
      <c r="L1008" s="369"/>
      <c r="M1008" s="369"/>
      <c r="N1008" s="369"/>
      <c r="O1008" s="369"/>
      <c r="P1008" s="369"/>
    </row>
    <row r="1009" spans="1:16">
      <c r="A1009" s="369"/>
      <c r="B1009" s="369"/>
      <c r="C1009" s="369"/>
      <c r="D1009" s="369"/>
      <c r="E1009" s="369"/>
      <c r="F1009" s="369"/>
      <c r="G1009" s="369"/>
      <c r="H1009" s="369"/>
      <c r="I1009" s="369"/>
      <c r="J1009" s="369"/>
      <c r="K1009" s="369"/>
      <c r="L1009" s="369"/>
      <c r="M1009" s="369"/>
      <c r="N1009" s="369"/>
      <c r="O1009" s="369"/>
      <c r="P1009" s="369"/>
    </row>
    <row r="1010" spans="1:16">
      <c r="A1010" s="369"/>
      <c r="B1010" s="369"/>
      <c r="C1010" s="369"/>
      <c r="D1010" s="369"/>
      <c r="E1010" s="369"/>
      <c r="F1010" s="369"/>
      <c r="G1010" s="369"/>
      <c r="H1010" s="369"/>
      <c r="I1010" s="369"/>
      <c r="J1010" s="369"/>
      <c r="K1010" s="369"/>
      <c r="L1010" s="369"/>
      <c r="M1010" s="369"/>
      <c r="N1010" s="369"/>
      <c r="O1010" s="369"/>
      <c r="P1010" s="369"/>
    </row>
    <row r="1011" spans="1:16">
      <c r="A1011" s="369"/>
      <c r="B1011" s="369"/>
      <c r="C1011" s="369"/>
      <c r="D1011" s="369"/>
      <c r="E1011" s="369"/>
      <c r="F1011" s="369"/>
      <c r="G1011" s="369"/>
      <c r="H1011" s="369"/>
      <c r="I1011" s="369"/>
      <c r="J1011" s="369"/>
      <c r="K1011" s="369"/>
      <c r="L1011" s="369"/>
      <c r="M1011" s="369"/>
      <c r="N1011" s="369"/>
      <c r="O1011" s="369"/>
      <c r="P1011" s="369"/>
    </row>
    <row r="1012" spans="1:16">
      <c r="A1012" s="369"/>
      <c r="B1012" s="369"/>
      <c r="C1012" s="369"/>
      <c r="D1012" s="369"/>
      <c r="E1012" s="369"/>
      <c r="F1012" s="369"/>
      <c r="G1012" s="369"/>
      <c r="H1012" s="369"/>
      <c r="I1012" s="369"/>
      <c r="J1012" s="369"/>
      <c r="K1012" s="369"/>
      <c r="L1012" s="369"/>
      <c r="M1012" s="369"/>
      <c r="N1012" s="369"/>
      <c r="O1012" s="369"/>
      <c r="P1012" s="369"/>
    </row>
    <row r="1013" spans="1:16">
      <c r="A1013" s="369"/>
      <c r="B1013" s="369"/>
      <c r="C1013" s="369"/>
      <c r="D1013" s="369"/>
      <c r="E1013" s="369"/>
      <c r="F1013" s="369"/>
      <c r="G1013" s="369"/>
      <c r="H1013" s="369"/>
      <c r="I1013" s="369"/>
      <c r="J1013" s="369"/>
      <c r="K1013" s="369"/>
      <c r="L1013" s="369"/>
      <c r="M1013" s="369"/>
      <c r="N1013" s="369"/>
      <c r="O1013" s="369"/>
      <c r="P1013" s="369"/>
    </row>
    <row r="1014" spans="1:16">
      <c r="A1014" s="369"/>
      <c r="B1014" s="369"/>
      <c r="C1014" s="369"/>
      <c r="D1014" s="369"/>
      <c r="E1014" s="369"/>
      <c r="F1014" s="369"/>
      <c r="G1014" s="369"/>
      <c r="H1014" s="369"/>
      <c r="I1014" s="369"/>
      <c r="J1014" s="369"/>
      <c r="K1014" s="369"/>
      <c r="L1014" s="369"/>
      <c r="M1014" s="369"/>
      <c r="N1014" s="369"/>
      <c r="O1014" s="369"/>
      <c r="P1014" s="369"/>
    </row>
    <row r="1015" spans="1:16">
      <c r="A1015" s="369"/>
      <c r="B1015" s="369"/>
      <c r="C1015" s="369"/>
      <c r="D1015" s="369"/>
      <c r="E1015" s="369"/>
      <c r="F1015" s="369"/>
      <c r="G1015" s="369"/>
      <c r="H1015" s="369"/>
      <c r="I1015" s="369"/>
      <c r="J1015" s="369"/>
      <c r="K1015" s="369"/>
      <c r="L1015" s="369"/>
      <c r="M1015" s="369"/>
      <c r="N1015" s="369"/>
      <c r="O1015" s="369"/>
      <c r="P1015" s="369"/>
    </row>
    <row r="1016" spans="1:16">
      <c r="A1016" s="369"/>
      <c r="B1016" s="369"/>
      <c r="C1016" s="369"/>
      <c r="D1016" s="369"/>
      <c r="E1016" s="369"/>
      <c r="F1016" s="369"/>
      <c r="G1016" s="369"/>
      <c r="H1016" s="369"/>
      <c r="I1016" s="369"/>
      <c r="J1016" s="369"/>
      <c r="K1016" s="369"/>
      <c r="L1016" s="369"/>
      <c r="M1016" s="369"/>
      <c r="N1016" s="369"/>
      <c r="O1016" s="369"/>
      <c r="P1016" s="369"/>
    </row>
    <row r="1017" spans="1:16">
      <c r="A1017" s="369"/>
      <c r="B1017" s="369"/>
      <c r="C1017" s="369"/>
      <c r="D1017" s="369"/>
      <c r="E1017" s="369"/>
      <c r="F1017" s="369"/>
      <c r="G1017" s="369"/>
      <c r="H1017" s="369"/>
      <c r="I1017" s="369"/>
      <c r="J1017" s="369"/>
      <c r="K1017" s="369"/>
      <c r="L1017" s="369"/>
      <c r="M1017" s="369"/>
      <c r="N1017" s="369"/>
      <c r="O1017" s="369"/>
      <c r="P1017" s="369"/>
    </row>
    <row r="1018" spans="1:16">
      <c r="A1018" s="369"/>
      <c r="B1018" s="369"/>
      <c r="C1018" s="369"/>
      <c r="D1018" s="369"/>
      <c r="E1018" s="369"/>
      <c r="F1018" s="369"/>
      <c r="G1018" s="369"/>
      <c r="H1018" s="369"/>
      <c r="I1018" s="369"/>
      <c r="J1018" s="369"/>
      <c r="K1018" s="369"/>
      <c r="L1018" s="369"/>
      <c r="M1018" s="369"/>
      <c r="N1018" s="369"/>
      <c r="O1018" s="369"/>
      <c r="P1018" s="369"/>
    </row>
    <row r="1019" spans="1:16">
      <c r="A1019" s="369"/>
      <c r="B1019" s="369"/>
      <c r="C1019" s="369"/>
      <c r="D1019" s="369"/>
      <c r="E1019" s="369"/>
      <c r="F1019" s="369"/>
      <c r="G1019" s="369"/>
      <c r="H1019" s="369"/>
      <c r="I1019" s="369"/>
      <c r="J1019" s="369"/>
      <c r="K1019" s="369"/>
      <c r="L1019" s="369"/>
      <c r="M1019" s="369"/>
      <c r="N1019" s="369"/>
      <c r="O1019" s="369"/>
      <c r="P1019" s="369"/>
    </row>
    <row r="1020" spans="1:16">
      <c r="A1020" s="369"/>
      <c r="B1020" s="369"/>
      <c r="C1020" s="369"/>
      <c r="D1020" s="369"/>
      <c r="E1020" s="369"/>
      <c r="F1020" s="369"/>
      <c r="G1020" s="369"/>
      <c r="H1020" s="369"/>
      <c r="I1020" s="369"/>
      <c r="J1020" s="369"/>
      <c r="K1020" s="369"/>
      <c r="L1020" s="369"/>
      <c r="M1020" s="369"/>
      <c r="N1020" s="369"/>
      <c r="O1020" s="369"/>
      <c r="P1020" s="369"/>
    </row>
    <row r="1021" spans="1:16">
      <c r="A1021" s="369"/>
      <c r="B1021" s="369"/>
      <c r="C1021" s="369"/>
      <c r="D1021" s="369"/>
      <c r="E1021" s="369"/>
      <c r="F1021" s="369"/>
      <c r="G1021" s="369"/>
      <c r="H1021" s="369"/>
      <c r="I1021" s="369"/>
      <c r="J1021" s="369"/>
      <c r="K1021" s="369"/>
      <c r="L1021" s="369"/>
      <c r="M1021" s="369"/>
      <c r="N1021" s="369"/>
      <c r="O1021" s="369"/>
      <c r="P1021" s="369"/>
    </row>
    <row r="1022" spans="1:16">
      <c r="A1022" s="369"/>
      <c r="B1022" s="369"/>
      <c r="C1022" s="369"/>
      <c r="D1022" s="369"/>
      <c r="E1022" s="369"/>
      <c r="F1022" s="369"/>
      <c r="G1022" s="369"/>
      <c r="H1022" s="369"/>
      <c r="I1022" s="369"/>
      <c r="J1022" s="369"/>
      <c r="K1022" s="369"/>
      <c r="L1022" s="369"/>
      <c r="M1022" s="369"/>
      <c r="N1022" s="369"/>
      <c r="O1022" s="369"/>
      <c r="P1022" s="369"/>
    </row>
    <row r="1023" spans="1:16">
      <c r="A1023" s="369"/>
      <c r="B1023" s="369"/>
      <c r="C1023" s="369"/>
      <c r="D1023" s="369"/>
      <c r="E1023" s="369"/>
      <c r="F1023" s="369"/>
      <c r="G1023" s="369"/>
      <c r="H1023" s="369"/>
      <c r="I1023" s="369"/>
      <c r="J1023" s="369"/>
      <c r="K1023" s="369"/>
      <c r="L1023" s="369"/>
      <c r="M1023" s="369"/>
      <c r="N1023" s="369"/>
      <c r="O1023" s="369"/>
      <c r="P1023" s="369"/>
    </row>
    <row r="1024" spans="1:16">
      <c r="A1024" s="369"/>
      <c r="B1024" s="369"/>
      <c r="C1024" s="369"/>
      <c r="D1024" s="369"/>
      <c r="E1024" s="369"/>
      <c r="F1024" s="369"/>
      <c r="G1024" s="369"/>
      <c r="H1024" s="369"/>
      <c r="I1024" s="369"/>
      <c r="J1024" s="369"/>
      <c r="K1024" s="369"/>
      <c r="L1024" s="369"/>
      <c r="M1024" s="369"/>
      <c r="N1024" s="369"/>
      <c r="O1024" s="369"/>
      <c r="P1024" s="369"/>
    </row>
    <row r="1025" spans="1:16">
      <c r="A1025" s="369"/>
      <c r="B1025" s="369"/>
      <c r="C1025" s="369"/>
      <c r="D1025" s="369"/>
      <c r="E1025" s="369"/>
      <c r="F1025" s="369"/>
      <c r="G1025" s="369"/>
      <c r="H1025" s="369"/>
      <c r="I1025" s="369"/>
      <c r="J1025" s="369"/>
      <c r="K1025" s="369"/>
      <c r="L1025" s="369"/>
      <c r="M1025" s="369"/>
      <c r="N1025" s="369"/>
      <c r="O1025" s="369"/>
      <c r="P1025" s="369"/>
    </row>
    <row r="1026" spans="1:16">
      <c r="A1026" s="369"/>
      <c r="B1026" s="369"/>
      <c r="C1026" s="369"/>
      <c r="D1026" s="369"/>
      <c r="E1026" s="369"/>
      <c r="F1026" s="369"/>
      <c r="G1026" s="369"/>
      <c r="H1026" s="369"/>
      <c r="I1026" s="369"/>
      <c r="J1026" s="369"/>
      <c r="K1026" s="369"/>
      <c r="L1026" s="369"/>
      <c r="M1026" s="369"/>
      <c r="N1026" s="369"/>
      <c r="O1026" s="369"/>
      <c r="P1026" s="369"/>
    </row>
    <row r="1027" spans="1:16">
      <c r="A1027" s="369"/>
      <c r="B1027" s="369"/>
      <c r="C1027" s="369"/>
      <c r="D1027" s="369"/>
      <c r="E1027" s="369"/>
      <c r="F1027" s="369"/>
      <c r="G1027" s="369"/>
      <c r="H1027" s="369"/>
      <c r="I1027" s="369"/>
      <c r="J1027" s="369"/>
      <c r="K1027" s="369"/>
      <c r="L1027" s="369"/>
      <c r="M1027" s="369"/>
      <c r="N1027" s="369"/>
      <c r="O1027" s="369"/>
      <c r="P1027" s="369"/>
    </row>
    <row r="1028" spans="1:16">
      <c r="A1028" s="369"/>
      <c r="B1028" s="369"/>
      <c r="C1028" s="369"/>
      <c r="D1028" s="369"/>
      <c r="E1028" s="369"/>
      <c r="F1028" s="369"/>
      <c r="G1028" s="369"/>
      <c r="H1028" s="369"/>
      <c r="I1028" s="369"/>
      <c r="J1028" s="369"/>
      <c r="K1028" s="369"/>
      <c r="L1028" s="369"/>
      <c r="M1028" s="369"/>
      <c r="N1028" s="369"/>
      <c r="O1028" s="369"/>
      <c r="P1028" s="369"/>
    </row>
    <row r="1029" spans="1:16">
      <c r="A1029" s="369"/>
      <c r="B1029" s="369"/>
      <c r="C1029" s="369"/>
      <c r="D1029" s="369"/>
      <c r="E1029" s="369"/>
      <c r="F1029" s="369"/>
      <c r="G1029" s="369"/>
      <c r="H1029" s="369"/>
      <c r="I1029" s="369"/>
      <c r="J1029" s="369"/>
      <c r="K1029" s="369"/>
      <c r="L1029" s="369"/>
      <c r="M1029" s="369"/>
      <c r="N1029" s="369"/>
      <c r="O1029" s="369"/>
      <c r="P1029" s="369"/>
    </row>
    <row r="1030" spans="1:16">
      <c r="A1030" s="369"/>
      <c r="B1030" s="369"/>
      <c r="C1030" s="369"/>
      <c r="D1030" s="369"/>
      <c r="E1030" s="369"/>
      <c r="F1030" s="369"/>
      <c r="G1030" s="369"/>
      <c r="H1030" s="369"/>
      <c r="I1030" s="369"/>
      <c r="J1030" s="369"/>
      <c r="K1030" s="369"/>
      <c r="L1030" s="369"/>
      <c r="M1030" s="369"/>
      <c r="N1030" s="369"/>
      <c r="O1030" s="369"/>
      <c r="P1030" s="369"/>
    </row>
    <row r="1031" spans="1:16">
      <c r="A1031" s="369"/>
      <c r="B1031" s="369"/>
      <c r="C1031" s="369"/>
      <c r="D1031" s="369"/>
      <c r="E1031" s="369"/>
      <c r="F1031" s="369"/>
      <c r="G1031" s="369"/>
      <c r="H1031" s="369"/>
      <c r="I1031" s="369"/>
      <c r="J1031" s="369"/>
      <c r="K1031" s="369"/>
      <c r="L1031" s="369"/>
      <c r="M1031" s="369"/>
      <c r="N1031" s="369"/>
      <c r="O1031" s="369"/>
      <c r="P1031" s="369"/>
    </row>
    <row r="1032" spans="1:16">
      <c r="A1032" s="369"/>
      <c r="B1032" s="369"/>
      <c r="C1032" s="369"/>
      <c r="D1032" s="369"/>
      <c r="E1032" s="369"/>
      <c r="F1032" s="369"/>
      <c r="G1032" s="369"/>
      <c r="H1032" s="369"/>
      <c r="I1032" s="369"/>
      <c r="J1032" s="369"/>
      <c r="K1032" s="369"/>
      <c r="L1032" s="369"/>
      <c r="M1032" s="369"/>
      <c r="N1032" s="369"/>
      <c r="O1032" s="369"/>
      <c r="P1032" s="369"/>
    </row>
    <row r="1033" spans="1:16">
      <c r="A1033" s="369"/>
      <c r="B1033" s="369"/>
      <c r="C1033" s="369"/>
      <c r="D1033" s="369"/>
      <c r="E1033" s="369"/>
      <c r="F1033" s="369"/>
      <c r="G1033" s="369"/>
      <c r="H1033" s="369"/>
      <c r="I1033" s="369"/>
      <c r="J1033" s="369"/>
      <c r="K1033" s="369"/>
      <c r="L1033" s="369"/>
      <c r="M1033" s="369"/>
      <c r="N1033" s="369"/>
      <c r="O1033" s="369"/>
      <c r="P1033" s="369"/>
    </row>
    <row r="1034" spans="1:16">
      <c r="A1034" s="369"/>
      <c r="B1034" s="369"/>
      <c r="C1034" s="369"/>
      <c r="D1034" s="369"/>
      <c r="E1034" s="369"/>
      <c r="F1034" s="369"/>
      <c r="G1034" s="369"/>
      <c r="H1034" s="369"/>
      <c r="I1034" s="369"/>
      <c r="J1034" s="369"/>
      <c r="K1034" s="369"/>
      <c r="L1034" s="369"/>
      <c r="M1034" s="369"/>
      <c r="N1034" s="369"/>
      <c r="O1034" s="369"/>
      <c r="P1034" s="369"/>
    </row>
    <row r="1035" spans="1:16">
      <c r="A1035" s="369"/>
      <c r="B1035" s="369"/>
      <c r="C1035" s="369"/>
      <c r="D1035" s="369"/>
      <c r="E1035" s="369"/>
      <c r="F1035" s="369"/>
      <c r="G1035" s="369"/>
      <c r="H1035" s="369"/>
      <c r="I1035" s="369"/>
      <c r="J1035" s="369"/>
      <c r="K1035" s="369"/>
      <c r="L1035" s="369"/>
      <c r="M1035" s="369"/>
      <c r="N1035" s="369"/>
      <c r="O1035" s="369"/>
      <c r="P1035" s="369"/>
    </row>
    <row r="1036" spans="1:16">
      <c r="A1036" s="369"/>
      <c r="B1036" s="369"/>
      <c r="C1036" s="369"/>
      <c r="D1036" s="369"/>
      <c r="E1036" s="369"/>
      <c r="F1036" s="369"/>
      <c r="G1036" s="369"/>
      <c r="H1036" s="369"/>
      <c r="I1036" s="369"/>
      <c r="J1036" s="369"/>
      <c r="K1036" s="369"/>
      <c r="L1036" s="369"/>
      <c r="M1036" s="369"/>
      <c r="N1036" s="369"/>
      <c r="O1036" s="369"/>
      <c r="P1036" s="369"/>
    </row>
    <row r="1037" spans="1:16">
      <c r="A1037" s="369"/>
      <c r="B1037" s="369"/>
      <c r="C1037" s="369"/>
      <c r="D1037" s="369"/>
      <c r="E1037" s="369"/>
      <c r="F1037" s="369"/>
      <c r="G1037" s="369"/>
      <c r="H1037" s="369"/>
      <c r="I1037" s="369"/>
      <c r="J1037" s="369"/>
      <c r="K1037" s="369"/>
      <c r="L1037" s="369"/>
      <c r="M1037" s="369"/>
      <c r="N1037" s="369"/>
      <c r="O1037" s="369"/>
      <c r="P1037" s="369"/>
    </row>
    <row r="1038" spans="1:16">
      <c r="A1038" s="369"/>
      <c r="B1038" s="369"/>
      <c r="C1038" s="369"/>
      <c r="D1038" s="369"/>
      <c r="E1038" s="369"/>
      <c r="F1038" s="369"/>
      <c r="G1038" s="369"/>
      <c r="H1038" s="369"/>
      <c r="I1038" s="369"/>
      <c r="J1038" s="369"/>
      <c r="K1038" s="369"/>
      <c r="L1038" s="369"/>
      <c r="M1038" s="369"/>
      <c r="N1038" s="369"/>
      <c r="O1038" s="369"/>
      <c r="P1038" s="369"/>
    </row>
    <row r="1039" spans="1:16">
      <c r="A1039" s="369"/>
      <c r="B1039" s="369"/>
      <c r="C1039" s="369"/>
      <c r="D1039" s="369"/>
      <c r="E1039" s="369"/>
      <c r="F1039" s="369"/>
      <c r="G1039" s="369"/>
      <c r="H1039" s="369"/>
      <c r="I1039" s="369"/>
      <c r="J1039" s="369"/>
      <c r="K1039" s="369"/>
      <c r="L1039" s="369"/>
      <c r="M1039" s="369"/>
      <c r="N1039" s="369"/>
      <c r="O1039" s="369"/>
      <c r="P1039" s="369"/>
    </row>
    <row r="1040" spans="1:16">
      <c r="A1040" s="369"/>
      <c r="B1040" s="369"/>
      <c r="C1040" s="369"/>
      <c r="D1040" s="369"/>
      <c r="E1040" s="369"/>
      <c r="F1040" s="369"/>
      <c r="G1040" s="369"/>
      <c r="H1040" s="369"/>
      <c r="I1040" s="369"/>
      <c r="J1040" s="369"/>
      <c r="K1040" s="369"/>
      <c r="L1040" s="369"/>
      <c r="M1040" s="369"/>
      <c r="N1040" s="369"/>
      <c r="O1040" s="369"/>
      <c r="P1040" s="369"/>
    </row>
    <row r="1041" spans="1:16">
      <c r="A1041" s="369"/>
      <c r="B1041" s="369"/>
      <c r="C1041" s="369"/>
      <c r="D1041" s="369"/>
      <c r="E1041" s="369"/>
      <c r="F1041" s="369"/>
      <c r="G1041" s="369"/>
      <c r="H1041" s="369"/>
      <c r="I1041" s="369"/>
      <c r="J1041" s="369"/>
      <c r="K1041" s="369"/>
      <c r="L1041" s="369"/>
      <c r="M1041" s="369"/>
      <c r="N1041" s="369"/>
      <c r="O1041" s="369"/>
      <c r="P1041" s="369"/>
    </row>
    <row r="1042" spans="1:16">
      <c r="A1042" s="369"/>
      <c r="B1042" s="369"/>
      <c r="C1042" s="369"/>
      <c r="D1042" s="369"/>
      <c r="E1042" s="369"/>
      <c r="F1042" s="369"/>
      <c r="G1042" s="369"/>
      <c r="H1042" s="369"/>
      <c r="I1042" s="369"/>
      <c r="J1042" s="369"/>
      <c r="K1042" s="369"/>
      <c r="L1042" s="369"/>
      <c r="M1042" s="369"/>
      <c r="N1042" s="369"/>
      <c r="O1042" s="369"/>
      <c r="P1042" s="369"/>
    </row>
    <row r="1043" spans="1:16">
      <c r="A1043" s="369"/>
      <c r="B1043" s="369"/>
      <c r="C1043" s="369"/>
      <c r="D1043" s="369"/>
      <c r="E1043" s="369"/>
      <c r="F1043" s="369"/>
      <c r="G1043" s="369"/>
      <c r="H1043" s="369"/>
      <c r="I1043" s="369"/>
      <c r="J1043" s="369"/>
      <c r="K1043" s="369"/>
      <c r="L1043" s="369"/>
      <c r="M1043" s="369"/>
      <c r="N1043" s="369"/>
      <c r="O1043" s="369"/>
      <c r="P1043" s="369"/>
    </row>
    <row r="1044" spans="1:16">
      <c r="A1044" s="369"/>
      <c r="B1044" s="369"/>
      <c r="C1044" s="369"/>
      <c r="D1044" s="369"/>
      <c r="E1044" s="369"/>
      <c r="F1044" s="369"/>
      <c r="G1044" s="369"/>
      <c r="H1044" s="369"/>
      <c r="I1044" s="369"/>
      <c r="J1044" s="369"/>
      <c r="K1044" s="369"/>
      <c r="L1044" s="369"/>
      <c r="M1044" s="369"/>
      <c r="N1044" s="369"/>
      <c r="O1044" s="369"/>
      <c r="P1044" s="369"/>
    </row>
    <row r="1045" spans="1:16">
      <c r="A1045" s="369"/>
      <c r="B1045" s="369"/>
      <c r="C1045" s="369"/>
      <c r="D1045" s="369"/>
      <c r="E1045" s="369"/>
      <c r="F1045" s="369"/>
      <c r="G1045" s="369"/>
      <c r="H1045" s="369"/>
      <c r="I1045" s="369"/>
      <c r="J1045" s="369"/>
      <c r="K1045" s="369"/>
      <c r="L1045" s="369"/>
      <c r="M1045" s="369"/>
      <c r="N1045" s="369"/>
      <c r="O1045" s="369"/>
      <c r="P1045" s="369"/>
    </row>
    <row r="1046" spans="1:16">
      <c r="A1046" s="369"/>
      <c r="B1046" s="369"/>
      <c r="C1046" s="369"/>
      <c r="D1046" s="369"/>
      <c r="E1046" s="369"/>
      <c r="F1046" s="369"/>
      <c r="G1046" s="369"/>
      <c r="H1046" s="369"/>
      <c r="I1046" s="369"/>
      <c r="J1046" s="369"/>
      <c r="K1046" s="369"/>
      <c r="L1046" s="369"/>
      <c r="M1046" s="369"/>
      <c r="N1046" s="369"/>
      <c r="O1046" s="369"/>
      <c r="P1046" s="369"/>
    </row>
    <row r="1047" spans="1:16">
      <c r="A1047" s="369"/>
      <c r="B1047" s="369"/>
      <c r="C1047" s="369"/>
      <c r="D1047" s="369"/>
      <c r="E1047" s="369"/>
      <c r="F1047" s="369"/>
      <c r="G1047" s="369"/>
      <c r="H1047" s="369"/>
      <c r="I1047" s="369"/>
      <c r="J1047" s="369"/>
      <c r="K1047" s="369"/>
      <c r="L1047" s="369"/>
      <c r="M1047" s="369"/>
      <c r="N1047" s="369"/>
      <c r="O1047" s="369"/>
      <c r="P1047" s="369"/>
    </row>
    <row r="1048" spans="1:16">
      <c r="A1048" s="369"/>
      <c r="B1048" s="369"/>
      <c r="C1048" s="369"/>
      <c r="D1048" s="369"/>
      <c r="E1048" s="369"/>
      <c r="F1048" s="369"/>
      <c r="G1048" s="369"/>
      <c r="H1048" s="369"/>
      <c r="I1048" s="369"/>
      <c r="J1048" s="369"/>
      <c r="K1048" s="369"/>
      <c r="L1048" s="369"/>
      <c r="M1048" s="369"/>
      <c r="N1048" s="369"/>
      <c r="O1048" s="369"/>
      <c r="P1048" s="369"/>
    </row>
    <row r="1049" spans="1:16">
      <c r="A1049" s="369"/>
      <c r="B1049" s="369"/>
      <c r="C1049" s="369"/>
      <c r="D1049" s="369"/>
      <c r="E1049" s="369"/>
      <c r="F1049" s="369"/>
      <c r="G1049" s="369"/>
      <c r="H1049" s="369"/>
      <c r="I1049" s="369"/>
      <c r="J1049" s="369"/>
      <c r="K1049" s="369"/>
      <c r="L1049" s="369"/>
      <c r="M1049" s="369"/>
      <c r="N1049" s="369"/>
      <c r="O1049" s="369"/>
      <c r="P1049" s="369"/>
    </row>
    <row r="1050" spans="1:16">
      <c r="A1050" s="369"/>
      <c r="B1050" s="369"/>
      <c r="C1050" s="369"/>
      <c r="D1050" s="369"/>
      <c r="E1050" s="369"/>
      <c r="F1050" s="369"/>
      <c r="G1050" s="369"/>
      <c r="H1050" s="369"/>
      <c r="I1050" s="369"/>
      <c r="J1050" s="369"/>
      <c r="K1050" s="369"/>
      <c r="L1050" s="369"/>
      <c r="M1050" s="369"/>
      <c r="N1050" s="369"/>
      <c r="O1050" s="369"/>
      <c r="P1050" s="369"/>
    </row>
    <row r="1051" spans="1:16">
      <c r="A1051" s="369"/>
      <c r="B1051" s="369"/>
      <c r="C1051" s="369"/>
      <c r="D1051" s="369"/>
      <c r="E1051" s="369"/>
      <c r="F1051" s="369"/>
      <c r="G1051" s="369"/>
      <c r="H1051" s="369"/>
      <c r="I1051" s="369"/>
      <c r="J1051" s="369"/>
      <c r="K1051" s="369"/>
      <c r="L1051" s="369"/>
      <c r="M1051" s="369"/>
      <c r="N1051" s="369"/>
      <c r="O1051" s="369"/>
      <c r="P1051" s="369"/>
    </row>
    <row r="1052" spans="1:16">
      <c r="A1052" s="369"/>
      <c r="B1052" s="369"/>
      <c r="C1052" s="369"/>
      <c r="D1052" s="369"/>
      <c r="E1052" s="369"/>
      <c r="F1052" s="369"/>
      <c r="G1052" s="369"/>
      <c r="H1052" s="369"/>
      <c r="I1052" s="369"/>
      <c r="J1052" s="369"/>
      <c r="K1052" s="369"/>
      <c r="L1052" s="369"/>
      <c r="M1052" s="369"/>
      <c r="N1052" s="369"/>
      <c r="O1052" s="369"/>
      <c r="P1052" s="369"/>
    </row>
    <row r="1053" spans="1:16">
      <c r="A1053" s="369"/>
      <c r="B1053" s="369"/>
      <c r="C1053" s="369"/>
      <c r="D1053" s="369"/>
      <c r="E1053" s="369"/>
      <c r="F1053" s="369"/>
      <c r="G1053" s="369"/>
      <c r="H1053" s="369"/>
      <c r="I1053" s="369"/>
      <c r="J1053" s="369"/>
      <c r="K1053" s="369"/>
      <c r="L1053" s="369"/>
      <c r="M1053" s="369"/>
      <c r="N1053" s="369"/>
      <c r="O1053" s="369"/>
      <c r="P1053" s="369"/>
    </row>
    <row r="1054" spans="1:16">
      <c r="A1054" s="369"/>
      <c r="B1054" s="369"/>
      <c r="C1054" s="369"/>
      <c r="D1054" s="369"/>
      <c r="E1054" s="369"/>
      <c r="F1054" s="369"/>
      <c r="G1054" s="369"/>
      <c r="H1054" s="369"/>
      <c r="I1054" s="369"/>
      <c r="J1054" s="369"/>
      <c r="K1054" s="369"/>
      <c r="L1054" s="369"/>
      <c r="M1054" s="369"/>
      <c r="N1054" s="369"/>
      <c r="O1054" s="369"/>
      <c r="P1054" s="369"/>
    </row>
    <row r="1055" spans="1:16">
      <c r="A1055" s="369"/>
      <c r="B1055" s="369"/>
      <c r="C1055" s="369"/>
      <c r="D1055" s="369"/>
      <c r="E1055" s="369"/>
      <c r="F1055" s="369"/>
      <c r="G1055" s="369"/>
      <c r="H1055" s="369"/>
      <c r="I1055" s="369"/>
      <c r="J1055" s="369"/>
      <c r="K1055" s="369"/>
      <c r="L1055" s="369"/>
      <c r="M1055" s="369"/>
      <c r="N1055" s="369"/>
      <c r="O1055" s="369"/>
      <c r="P1055" s="369"/>
    </row>
    <row r="1056" spans="1:16">
      <c r="A1056" s="369"/>
      <c r="B1056" s="369"/>
      <c r="C1056" s="369"/>
      <c r="D1056" s="369"/>
      <c r="E1056" s="369"/>
      <c r="F1056" s="369"/>
      <c r="G1056" s="369"/>
      <c r="H1056" s="369"/>
      <c r="I1056" s="369"/>
      <c r="J1056" s="369"/>
      <c r="K1056" s="369"/>
      <c r="L1056" s="369"/>
      <c r="M1056" s="369"/>
      <c r="N1056" s="369"/>
      <c r="O1056" s="369"/>
      <c r="P1056" s="369"/>
    </row>
    <row r="1057" spans="1:16">
      <c r="A1057" s="369"/>
      <c r="B1057" s="369"/>
      <c r="C1057" s="369"/>
      <c r="D1057" s="369"/>
      <c r="E1057" s="369"/>
      <c r="F1057" s="369"/>
      <c r="G1057" s="369"/>
      <c r="H1057" s="369"/>
      <c r="I1057" s="369"/>
      <c r="J1057" s="369"/>
      <c r="K1057" s="369"/>
      <c r="L1057" s="369"/>
      <c r="M1057" s="369"/>
      <c r="N1057" s="369"/>
      <c r="O1057" s="369"/>
      <c r="P1057" s="369"/>
    </row>
    <row r="1058" spans="1:16">
      <c r="A1058" s="369"/>
      <c r="B1058" s="369"/>
      <c r="C1058" s="369"/>
      <c r="D1058" s="369"/>
      <c r="E1058" s="369"/>
      <c r="F1058" s="369"/>
      <c r="G1058" s="369"/>
      <c r="H1058" s="369"/>
      <c r="I1058" s="369"/>
      <c r="J1058" s="369"/>
      <c r="K1058" s="369"/>
      <c r="L1058" s="369"/>
      <c r="M1058" s="369"/>
      <c r="N1058" s="369"/>
      <c r="O1058" s="369"/>
      <c r="P1058" s="369"/>
    </row>
    <row r="1059" spans="1:16">
      <c r="A1059" s="369"/>
      <c r="B1059" s="369"/>
      <c r="C1059" s="369"/>
      <c r="D1059" s="369"/>
      <c r="E1059" s="369"/>
      <c r="F1059" s="369"/>
      <c r="G1059" s="369"/>
      <c r="H1059" s="369"/>
      <c r="I1059" s="369"/>
      <c r="J1059" s="369"/>
      <c r="K1059" s="369"/>
      <c r="L1059" s="369"/>
      <c r="M1059" s="369"/>
      <c r="N1059" s="369"/>
      <c r="O1059" s="369"/>
      <c r="P1059" s="369"/>
    </row>
    <row r="1060" spans="1:16">
      <c r="A1060" s="369"/>
      <c r="B1060" s="369"/>
      <c r="C1060" s="369"/>
      <c r="D1060" s="369"/>
      <c r="E1060" s="369"/>
      <c r="F1060" s="369"/>
      <c r="G1060" s="369"/>
      <c r="H1060" s="369"/>
      <c r="I1060" s="369"/>
      <c r="J1060" s="369"/>
      <c r="K1060" s="369"/>
      <c r="L1060" s="369"/>
      <c r="M1060" s="369"/>
      <c r="N1060" s="369"/>
      <c r="O1060" s="369"/>
      <c r="P1060" s="369"/>
    </row>
    <row r="1061" spans="1:16">
      <c r="A1061" s="369"/>
      <c r="B1061" s="369"/>
      <c r="C1061" s="369"/>
      <c r="D1061" s="369"/>
      <c r="E1061" s="369"/>
      <c r="F1061" s="369"/>
      <c r="G1061" s="369"/>
      <c r="H1061" s="369"/>
      <c r="I1061" s="369"/>
      <c r="J1061" s="369"/>
      <c r="K1061" s="369"/>
      <c r="L1061" s="369"/>
      <c r="M1061" s="369"/>
      <c r="N1061" s="369"/>
      <c r="O1061" s="369"/>
      <c r="P1061" s="369"/>
    </row>
    <row r="1062" spans="1:16">
      <c r="A1062" s="369"/>
      <c r="B1062" s="369"/>
      <c r="C1062" s="369"/>
      <c r="D1062" s="369"/>
      <c r="E1062" s="369"/>
      <c r="F1062" s="369"/>
      <c r="G1062" s="369"/>
      <c r="H1062" s="369"/>
      <c r="I1062" s="369"/>
      <c r="J1062" s="369"/>
      <c r="K1062" s="369"/>
      <c r="L1062" s="369"/>
      <c r="M1062" s="369"/>
      <c r="N1062" s="369"/>
      <c r="O1062" s="369"/>
      <c r="P1062" s="369"/>
    </row>
    <row r="1063" spans="1:16">
      <c r="A1063" s="369"/>
      <c r="B1063" s="369"/>
      <c r="C1063" s="369"/>
      <c r="D1063" s="369"/>
      <c r="E1063" s="369"/>
      <c r="F1063" s="369"/>
      <c r="G1063" s="369"/>
      <c r="H1063" s="369"/>
      <c r="I1063" s="369"/>
      <c r="J1063" s="369"/>
      <c r="K1063" s="369"/>
      <c r="L1063" s="369"/>
      <c r="M1063" s="369"/>
      <c r="N1063" s="369"/>
      <c r="O1063" s="369"/>
      <c r="P1063" s="369"/>
    </row>
    <row r="1064" spans="1:16">
      <c r="A1064" s="369"/>
      <c r="B1064" s="369"/>
      <c r="C1064" s="369"/>
      <c r="D1064" s="369"/>
      <c r="E1064" s="369"/>
      <c r="F1064" s="369"/>
      <c r="G1064" s="369"/>
      <c r="H1064" s="369"/>
      <c r="I1064" s="369"/>
      <c r="J1064" s="369"/>
      <c r="K1064" s="369"/>
      <c r="L1064" s="369"/>
      <c r="M1064" s="369"/>
      <c r="N1064" s="369"/>
      <c r="O1064" s="369"/>
      <c r="P1064" s="369"/>
    </row>
    <row r="1065" spans="1:16">
      <c r="A1065" s="369"/>
      <c r="B1065" s="369"/>
      <c r="C1065" s="369"/>
      <c r="D1065" s="369"/>
      <c r="E1065" s="369"/>
      <c r="F1065" s="369"/>
      <c r="G1065" s="369"/>
      <c r="H1065" s="369"/>
      <c r="I1065" s="369"/>
      <c r="J1065" s="369"/>
      <c r="K1065" s="369"/>
      <c r="L1065" s="369"/>
      <c r="M1065" s="369"/>
      <c r="N1065" s="369"/>
      <c r="O1065" s="369"/>
      <c r="P1065" s="369"/>
    </row>
    <row r="1066" spans="1:16">
      <c r="A1066" s="369"/>
      <c r="B1066" s="369"/>
      <c r="C1066" s="369"/>
      <c r="D1066" s="369"/>
      <c r="E1066" s="369"/>
      <c r="F1066" s="369"/>
      <c r="G1066" s="369"/>
      <c r="H1066" s="369"/>
      <c r="I1066" s="369"/>
      <c r="J1066" s="369"/>
      <c r="K1066" s="369"/>
      <c r="L1066" s="369"/>
      <c r="M1066" s="369"/>
      <c r="N1066" s="369"/>
      <c r="O1066" s="369"/>
      <c r="P1066" s="369"/>
    </row>
    <row r="1067" spans="1:16">
      <c r="A1067" s="369"/>
      <c r="B1067" s="369"/>
      <c r="C1067" s="369"/>
      <c r="D1067" s="369"/>
      <c r="E1067" s="369"/>
      <c r="F1067" s="369"/>
      <c r="G1067" s="369"/>
      <c r="H1067" s="369"/>
      <c r="I1067" s="369"/>
      <c r="J1067" s="369"/>
      <c r="K1067" s="369"/>
      <c r="L1067" s="369"/>
      <c r="M1067" s="369"/>
      <c r="N1067" s="369"/>
      <c r="O1067" s="369"/>
      <c r="P1067" s="369"/>
    </row>
    <row r="1068" spans="1:16">
      <c r="A1068" s="369"/>
      <c r="B1068" s="369"/>
      <c r="C1068" s="369"/>
      <c r="D1068" s="369"/>
      <c r="E1068" s="369"/>
      <c r="F1068" s="369"/>
      <c r="G1068" s="369"/>
      <c r="H1068" s="369"/>
      <c r="I1068" s="369"/>
      <c r="J1068" s="369"/>
      <c r="K1068" s="369"/>
      <c r="L1068" s="369"/>
      <c r="M1068" s="369"/>
      <c r="N1068" s="369"/>
      <c r="O1068" s="369"/>
      <c r="P1068" s="369"/>
    </row>
    <row r="1069" spans="1:16">
      <c r="A1069" s="369"/>
      <c r="B1069" s="369"/>
      <c r="C1069" s="369"/>
      <c r="D1069" s="369"/>
      <c r="E1069" s="369"/>
      <c r="F1069" s="369"/>
      <c r="G1069" s="369"/>
      <c r="H1069" s="369"/>
      <c r="I1069" s="369"/>
      <c r="J1069" s="369"/>
      <c r="K1069" s="369"/>
      <c r="L1069" s="369"/>
      <c r="M1069" s="369"/>
      <c r="N1069" s="369"/>
      <c r="O1069" s="369"/>
      <c r="P1069" s="369"/>
    </row>
    <row r="1070" spans="1:16">
      <c r="A1070" s="369"/>
      <c r="B1070" s="369"/>
      <c r="C1070" s="369"/>
      <c r="D1070" s="369"/>
      <c r="E1070" s="369"/>
      <c r="F1070" s="369"/>
      <c r="G1070" s="369"/>
      <c r="H1070" s="369"/>
      <c r="I1070" s="369"/>
      <c r="J1070" s="369"/>
      <c r="K1070" s="369"/>
      <c r="L1070" s="369"/>
      <c r="M1070" s="369"/>
      <c r="N1070" s="369"/>
      <c r="O1070" s="369"/>
      <c r="P1070" s="369"/>
    </row>
    <row r="1071" spans="1:16">
      <c r="A1071" s="369"/>
      <c r="B1071" s="369"/>
      <c r="C1071" s="369"/>
      <c r="D1071" s="369"/>
      <c r="E1071" s="369"/>
      <c r="F1071" s="369"/>
      <c r="G1071" s="369"/>
      <c r="H1071" s="369"/>
      <c r="I1071" s="369"/>
      <c r="J1071" s="369"/>
      <c r="K1071" s="369"/>
      <c r="L1071" s="369"/>
      <c r="M1071" s="369"/>
      <c r="N1071" s="369"/>
      <c r="O1071" s="369"/>
      <c r="P1071" s="369"/>
    </row>
    <row r="1072" spans="1:16">
      <c r="A1072" s="369"/>
      <c r="B1072" s="369"/>
      <c r="C1072" s="369"/>
      <c r="D1072" s="369"/>
      <c r="E1072" s="369"/>
      <c r="F1072" s="369"/>
      <c r="G1072" s="369"/>
      <c r="H1072" s="369"/>
      <c r="I1072" s="369"/>
      <c r="J1072" s="369"/>
      <c r="K1072" s="369"/>
      <c r="L1072" s="369"/>
      <c r="M1072" s="369"/>
      <c r="N1072" s="369"/>
      <c r="O1072" s="369"/>
      <c r="P1072" s="369"/>
    </row>
    <row r="1073" spans="1:16">
      <c r="A1073" s="369"/>
      <c r="B1073" s="369"/>
      <c r="C1073" s="369"/>
      <c r="D1073" s="369"/>
      <c r="E1073" s="369"/>
      <c r="F1073" s="369"/>
      <c r="G1073" s="369"/>
      <c r="H1073" s="369"/>
      <c r="I1073" s="369"/>
      <c r="J1073" s="369"/>
      <c r="K1073" s="369"/>
      <c r="L1073" s="369"/>
      <c r="M1073" s="369"/>
      <c r="N1073" s="369"/>
      <c r="O1073" s="369"/>
      <c r="P1073" s="369"/>
    </row>
    <row r="1074" spans="1:16">
      <c r="A1074" s="369"/>
      <c r="B1074" s="369"/>
      <c r="C1074" s="369"/>
      <c r="D1074" s="369"/>
      <c r="E1074" s="369"/>
      <c r="F1074" s="369"/>
      <c r="G1074" s="369"/>
      <c r="H1074" s="369"/>
      <c r="I1074" s="369"/>
      <c r="J1074" s="369"/>
      <c r="K1074" s="369"/>
      <c r="L1074" s="369"/>
      <c r="M1074" s="369"/>
      <c r="N1074" s="369"/>
      <c r="O1074" s="369"/>
      <c r="P1074" s="369"/>
    </row>
    <row r="1075" spans="1:16">
      <c r="A1075" s="369"/>
      <c r="B1075" s="369"/>
      <c r="C1075" s="369"/>
      <c r="D1075" s="369"/>
      <c r="E1075" s="369"/>
      <c r="F1075" s="369"/>
      <c r="G1075" s="369"/>
      <c r="H1075" s="369"/>
      <c r="I1075" s="369"/>
      <c r="J1075" s="369"/>
      <c r="K1075" s="369"/>
      <c r="L1075" s="369"/>
      <c r="M1075" s="369"/>
      <c r="N1075" s="369"/>
      <c r="O1075" s="369"/>
      <c r="P1075" s="369"/>
    </row>
    <row r="1076" spans="1:16">
      <c r="A1076" s="369"/>
      <c r="B1076" s="369"/>
      <c r="C1076" s="369"/>
      <c r="D1076" s="369"/>
      <c r="E1076" s="369"/>
      <c r="F1076" s="369"/>
      <c r="G1076" s="369"/>
      <c r="H1076" s="369"/>
      <c r="I1076" s="369"/>
      <c r="J1076" s="369"/>
      <c r="K1076" s="369"/>
      <c r="L1076" s="369"/>
      <c r="M1076" s="369"/>
      <c r="N1076" s="369"/>
      <c r="O1076" s="369"/>
      <c r="P1076" s="369"/>
    </row>
    <row r="1077" spans="1:16">
      <c r="A1077" s="369"/>
      <c r="B1077" s="369"/>
      <c r="C1077" s="369"/>
      <c r="D1077" s="369"/>
      <c r="E1077" s="369"/>
      <c r="F1077" s="369"/>
      <c r="G1077" s="369"/>
      <c r="H1077" s="369"/>
      <c r="I1077" s="369"/>
      <c r="J1077" s="369"/>
      <c r="K1077" s="369"/>
      <c r="L1077" s="369"/>
      <c r="M1077" s="369"/>
      <c r="N1077" s="369"/>
      <c r="O1077" s="369"/>
      <c r="P1077" s="369"/>
    </row>
    <row r="1078" spans="1:16">
      <c r="A1078" s="369"/>
      <c r="B1078" s="369"/>
      <c r="C1078" s="369"/>
      <c r="D1078" s="369"/>
      <c r="E1078" s="369"/>
      <c r="F1078" s="369"/>
      <c r="G1078" s="369"/>
      <c r="H1078" s="369"/>
      <c r="I1078" s="369"/>
      <c r="J1078" s="369"/>
      <c r="K1078" s="369"/>
      <c r="L1078" s="369"/>
      <c r="M1078" s="369"/>
      <c r="N1078" s="369"/>
      <c r="O1078" s="369"/>
      <c r="P1078" s="369"/>
    </row>
    <row r="1079" spans="1:16">
      <c r="A1079" s="369"/>
      <c r="B1079" s="369"/>
      <c r="C1079" s="369"/>
      <c r="D1079" s="369"/>
      <c r="E1079" s="369"/>
      <c r="F1079" s="369"/>
      <c r="G1079" s="369"/>
      <c r="H1079" s="369"/>
      <c r="I1079" s="369"/>
      <c r="J1079" s="369"/>
      <c r="K1079" s="369"/>
      <c r="L1079" s="369"/>
      <c r="M1079" s="369"/>
      <c r="N1079" s="369"/>
      <c r="O1079" s="369"/>
      <c r="P1079" s="369"/>
    </row>
    <row r="1080" spans="1:16">
      <c r="A1080" s="369"/>
      <c r="B1080" s="369"/>
      <c r="C1080" s="369"/>
      <c r="D1080" s="369"/>
      <c r="E1080" s="369"/>
      <c r="F1080" s="369"/>
      <c r="G1080" s="369"/>
      <c r="H1080" s="369"/>
      <c r="I1080" s="369"/>
      <c r="J1080" s="369"/>
      <c r="K1080" s="369"/>
      <c r="L1080" s="369"/>
      <c r="M1080" s="369"/>
      <c r="N1080" s="369"/>
      <c r="O1080" s="369"/>
      <c r="P1080" s="369"/>
    </row>
    <row r="1081" spans="1:16">
      <c r="A1081" s="369"/>
      <c r="B1081" s="369"/>
      <c r="C1081" s="369"/>
      <c r="D1081" s="369"/>
      <c r="E1081" s="369"/>
      <c r="F1081" s="369"/>
      <c r="G1081" s="369"/>
      <c r="H1081" s="369"/>
      <c r="I1081" s="369"/>
      <c r="J1081" s="369"/>
      <c r="K1081" s="369"/>
      <c r="L1081" s="369"/>
      <c r="M1081" s="369"/>
      <c r="N1081" s="369"/>
      <c r="O1081" s="369"/>
      <c r="P1081" s="369"/>
    </row>
    <row r="1082" spans="1:16">
      <c r="A1082" s="369"/>
      <c r="B1082" s="369"/>
      <c r="C1082" s="369"/>
      <c r="D1082" s="369"/>
      <c r="E1082" s="369"/>
      <c r="F1082" s="369"/>
      <c r="G1082" s="369"/>
      <c r="H1082" s="369"/>
      <c r="I1082" s="369"/>
      <c r="J1082" s="369"/>
      <c r="K1082" s="369"/>
      <c r="L1082" s="369"/>
      <c r="M1082" s="369"/>
      <c r="N1082" s="369"/>
      <c r="O1082" s="369"/>
      <c r="P1082" s="369"/>
    </row>
    <row r="1083" spans="1:16">
      <c r="A1083" s="369"/>
      <c r="B1083" s="369"/>
      <c r="C1083" s="369"/>
      <c r="D1083" s="369"/>
      <c r="E1083" s="369"/>
      <c r="F1083" s="369"/>
      <c r="G1083" s="369"/>
      <c r="H1083" s="369"/>
      <c r="I1083" s="369"/>
      <c r="J1083" s="369"/>
      <c r="K1083" s="369"/>
      <c r="L1083" s="369"/>
      <c r="M1083" s="369"/>
      <c r="N1083" s="369"/>
      <c r="O1083" s="369"/>
      <c r="P1083" s="369"/>
    </row>
    <row r="1084" spans="1:16">
      <c r="A1084" s="369"/>
      <c r="B1084" s="369"/>
      <c r="C1084" s="369"/>
      <c r="D1084" s="369"/>
      <c r="E1084" s="369"/>
      <c r="F1084" s="369"/>
      <c r="G1084" s="369"/>
      <c r="H1084" s="369"/>
      <c r="I1084" s="369"/>
      <c r="J1084" s="369"/>
      <c r="K1084" s="369"/>
      <c r="L1084" s="369"/>
      <c r="M1084" s="369"/>
      <c r="N1084" s="369"/>
      <c r="O1084" s="369"/>
      <c r="P1084" s="369"/>
    </row>
    <row r="1085" spans="1:16">
      <c r="A1085" s="369"/>
      <c r="B1085" s="369"/>
      <c r="C1085" s="369"/>
      <c r="D1085" s="369"/>
      <c r="E1085" s="369"/>
      <c r="F1085" s="369"/>
      <c r="G1085" s="369"/>
      <c r="H1085" s="369"/>
      <c r="I1085" s="369"/>
      <c r="J1085" s="369"/>
      <c r="K1085" s="369"/>
      <c r="L1085" s="369"/>
      <c r="M1085" s="369"/>
      <c r="N1085" s="369"/>
      <c r="O1085" s="369"/>
      <c r="P1085" s="369"/>
    </row>
    <row r="1086" spans="1:16">
      <c r="A1086" s="369"/>
      <c r="B1086" s="369"/>
      <c r="C1086" s="369"/>
      <c r="D1086" s="369"/>
      <c r="E1086" s="369"/>
      <c r="F1086" s="369"/>
      <c r="G1086" s="369"/>
      <c r="H1086" s="369"/>
      <c r="I1086" s="369"/>
      <c r="J1086" s="369"/>
      <c r="K1086" s="369"/>
      <c r="L1086" s="369"/>
      <c r="M1086" s="369"/>
      <c r="N1086" s="369"/>
      <c r="O1086" s="369"/>
      <c r="P1086" s="369"/>
    </row>
    <row r="1087" spans="1:16">
      <c r="A1087" s="369"/>
      <c r="B1087" s="369"/>
      <c r="C1087" s="369"/>
      <c r="D1087" s="369"/>
      <c r="E1087" s="369"/>
      <c r="F1087" s="369"/>
      <c r="G1087" s="369"/>
      <c r="H1087" s="369"/>
      <c r="I1087" s="369"/>
      <c r="J1087" s="369"/>
      <c r="K1087" s="369"/>
      <c r="L1087" s="369"/>
      <c r="M1087" s="369"/>
      <c r="N1087" s="369"/>
      <c r="O1087" s="369"/>
      <c r="P1087" s="369"/>
    </row>
    <row r="1088" spans="1:16">
      <c r="A1088" s="369"/>
      <c r="B1088" s="369"/>
      <c r="C1088" s="369"/>
      <c r="D1088" s="369"/>
      <c r="E1088" s="369"/>
      <c r="F1088" s="369"/>
      <c r="G1088" s="369"/>
      <c r="H1088" s="369"/>
      <c r="I1088" s="369"/>
      <c r="J1088" s="369"/>
      <c r="K1088" s="369"/>
      <c r="L1088" s="369"/>
      <c r="M1088" s="369"/>
      <c r="N1088" s="369"/>
      <c r="O1088" s="369"/>
      <c r="P1088" s="369"/>
    </row>
    <row r="1089" spans="1:16">
      <c r="A1089" s="369"/>
      <c r="B1089" s="369"/>
      <c r="C1089" s="369"/>
      <c r="D1089" s="369"/>
      <c r="E1089" s="369"/>
      <c r="F1089" s="369"/>
      <c r="G1089" s="369"/>
      <c r="H1089" s="369"/>
      <c r="I1089" s="369"/>
      <c r="J1089" s="369"/>
      <c r="K1089" s="369"/>
      <c r="L1089" s="369"/>
      <c r="M1089" s="369"/>
      <c r="N1089" s="369"/>
      <c r="O1089" s="369"/>
      <c r="P1089" s="369"/>
    </row>
    <row r="1090" spans="1:16">
      <c r="A1090" s="369"/>
      <c r="B1090" s="369"/>
      <c r="C1090" s="369"/>
      <c r="D1090" s="369"/>
      <c r="E1090" s="369"/>
      <c r="F1090" s="369"/>
      <c r="G1090" s="369"/>
      <c r="H1090" s="369"/>
      <c r="I1090" s="369"/>
      <c r="J1090" s="369"/>
      <c r="K1090" s="369"/>
      <c r="L1090" s="369"/>
      <c r="M1090" s="369"/>
      <c r="N1090" s="369"/>
      <c r="O1090" s="369"/>
      <c r="P1090" s="369"/>
    </row>
    <row r="1091" spans="1:16">
      <c r="A1091" s="369"/>
      <c r="B1091" s="369"/>
      <c r="C1091" s="369"/>
      <c r="D1091" s="369"/>
      <c r="E1091" s="369"/>
      <c r="F1091" s="369"/>
      <c r="G1091" s="369"/>
      <c r="H1091" s="369"/>
      <c r="I1091" s="369"/>
      <c r="J1091" s="369"/>
      <c r="K1091" s="369"/>
      <c r="L1091" s="369"/>
      <c r="M1091" s="369"/>
      <c r="N1091" s="369"/>
      <c r="O1091" s="369"/>
      <c r="P1091" s="369"/>
    </row>
    <row r="1092" spans="1:16">
      <c r="A1092" s="369"/>
      <c r="B1092" s="369"/>
      <c r="C1092" s="369"/>
      <c r="D1092" s="369"/>
      <c r="E1092" s="369"/>
      <c r="F1092" s="369"/>
      <c r="G1092" s="369"/>
      <c r="H1092" s="369"/>
      <c r="I1092" s="369"/>
      <c r="J1092" s="369"/>
      <c r="K1092" s="369"/>
      <c r="L1092" s="369"/>
      <c r="M1092" s="369"/>
      <c r="N1092" s="369"/>
      <c r="O1092" s="369"/>
      <c r="P1092" s="369"/>
    </row>
    <row r="1093" spans="1:16">
      <c r="A1093" s="369"/>
      <c r="B1093" s="369"/>
      <c r="C1093" s="369"/>
      <c r="D1093" s="369"/>
      <c r="E1093" s="369"/>
      <c r="F1093" s="369"/>
      <c r="G1093" s="369"/>
      <c r="H1093" s="369"/>
      <c r="I1093" s="369"/>
      <c r="J1093" s="369"/>
      <c r="K1093" s="369"/>
      <c r="L1093" s="369"/>
      <c r="M1093" s="369"/>
      <c r="N1093" s="369"/>
      <c r="O1093" s="369"/>
      <c r="P1093" s="369"/>
    </row>
    <row r="1094" spans="1:16">
      <c r="A1094" s="369"/>
      <c r="B1094" s="369"/>
      <c r="C1094" s="369"/>
      <c r="D1094" s="369"/>
      <c r="E1094" s="369"/>
      <c r="F1094" s="369"/>
      <c r="G1094" s="369"/>
      <c r="H1094" s="369"/>
      <c r="I1094" s="369"/>
      <c r="J1094" s="369"/>
      <c r="K1094" s="369"/>
      <c r="L1094" s="369"/>
      <c r="M1094" s="369"/>
      <c r="N1094" s="369"/>
      <c r="O1094" s="369"/>
      <c r="P1094" s="369"/>
    </row>
    <row r="1095" spans="1:16">
      <c r="A1095" s="369"/>
      <c r="B1095" s="369"/>
      <c r="C1095" s="369"/>
      <c r="D1095" s="369"/>
      <c r="E1095" s="369"/>
      <c r="F1095" s="369"/>
      <c r="G1095" s="369"/>
      <c r="H1095" s="369"/>
      <c r="I1095" s="369"/>
      <c r="J1095" s="369"/>
      <c r="K1095" s="369"/>
      <c r="L1095" s="369"/>
      <c r="M1095" s="369"/>
      <c r="N1095" s="369"/>
      <c r="O1095" s="369"/>
      <c r="P1095" s="369"/>
    </row>
    <row r="1096" spans="1:16">
      <c r="A1096" s="369"/>
      <c r="B1096" s="369"/>
      <c r="C1096" s="369"/>
      <c r="D1096" s="369"/>
      <c r="E1096" s="369"/>
      <c r="F1096" s="369"/>
      <c r="G1096" s="369"/>
      <c r="H1096" s="369"/>
      <c r="I1096" s="369"/>
      <c r="J1096" s="369"/>
      <c r="K1096" s="369"/>
      <c r="L1096" s="369"/>
      <c r="M1096" s="369"/>
      <c r="N1096" s="369"/>
      <c r="O1096" s="369"/>
      <c r="P1096" s="369"/>
    </row>
    <row r="1097" spans="1:16">
      <c r="A1097" s="369"/>
      <c r="B1097" s="369"/>
      <c r="C1097" s="369"/>
      <c r="D1097" s="369"/>
      <c r="E1097" s="369"/>
      <c r="F1097" s="369"/>
      <c r="G1097" s="369"/>
      <c r="H1097" s="369"/>
      <c r="I1097" s="369"/>
      <c r="J1097" s="369"/>
      <c r="K1097" s="369"/>
      <c r="L1097" s="369"/>
      <c r="M1097" s="369"/>
      <c r="N1097" s="369"/>
      <c r="O1097" s="369"/>
      <c r="P1097" s="369"/>
    </row>
    <row r="1098" spans="1:16">
      <c r="A1098" s="369"/>
      <c r="B1098" s="369"/>
      <c r="C1098" s="369"/>
      <c r="D1098" s="369"/>
      <c r="E1098" s="369"/>
      <c r="F1098" s="369"/>
      <c r="G1098" s="369"/>
      <c r="H1098" s="369"/>
      <c r="I1098" s="369"/>
      <c r="J1098" s="369"/>
      <c r="K1098" s="369"/>
      <c r="L1098" s="369"/>
      <c r="M1098" s="369"/>
      <c r="N1098" s="369"/>
      <c r="O1098" s="369"/>
      <c r="P1098" s="369"/>
    </row>
    <row r="1099" spans="1:16">
      <c r="A1099" s="369"/>
      <c r="B1099" s="369"/>
      <c r="C1099" s="369"/>
      <c r="D1099" s="369"/>
      <c r="E1099" s="369"/>
      <c r="F1099" s="369"/>
      <c r="G1099" s="369"/>
      <c r="H1099" s="369"/>
      <c r="I1099" s="369"/>
      <c r="J1099" s="369"/>
      <c r="K1099" s="369"/>
      <c r="L1099" s="369"/>
      <c r="M1099" s="369"/>
      <c r="N1099" s="369"/>
      <c r="O1099" s="369"/>
      <c r="P1099" s="369"/>
    </row>
    <row r="1100" spans="1:16">
      <c r="A1100" s="369"/>
      <c r="B1100" s="369"/>
      <c r="C1100" s="369"/>
      <c r="D1100" s="369"/>
      <c r="E1100" s="369"/>
      <c r="F1100" s="369"/>
      <c r="G1100" s="369"/>
      <c r="H1100" s="369"/>
      <c r="I1100" s="369"/>
      <c r="J1100" s="369"/>
      <c r="K1100" s="369"/>
      <c r="L1100" s="369"/>
      <c r="M1100" s="369"/>
      <c r="N1100" s="369"/>
      <c r="O1100" s="369"/>
      <c r="P1100" s="369"/>
    </row>
    <row r="1101" spans="1:16">
      <c r="A1101" s="369"/>
      <c r="B1101" s="369"/>
      <c r="C1101" s="369"/>
      <c r="D1101" s="369"/>
      <c r="E1101" s="369"/>
      <c r="F1101" s="369"/>
      <c r="G1101" s="369"/>
      <c r="H1101" s="369"/>
      <c r="I1101" s="369"/>
      <c r="J1101" s="369"/>
      <c r="K1101" s="369"/>
      <c r="L1101" s="369"/>
      <c r="M1101" s="369"/>
      <c r="N1101" s="369"/>
      <c r="O1101" s="369"/>
      <c r="P1101" s="369"/>
    </row>
    <row r="1102" spans="1:16">
      <c r="A1102" s="369"/>
      <c r="B1102" s="369"/>
      <c r="C1102" s="369"/>
      <c r="D1102" s="369"/>
      <c r="E1102" s="369"/>
      <c r="F1102" s="369"/>
      <c r="G1102" s="369"/>
      <c r="H1102" s="369"/>
      <c r="I1102" s="369"/>
      <c r="J1102" s="369"/>
      <c r="K1102" s="369"/>
      <c r="L1102" s="369"/>
      <c r="M1102" s="369"/>
      <c r="N1102" s="369"/>
      <c r="O1102" s="369"/>
      <c r="P1102" s="369"/>
    </row>
    <row r="1103" spans="1:16">
      <c r="A1103" s="369"/>
      <c r="B1103" s="369"/>
      <c r="C1103" s="369"/>
      <c r="D1103" s="369"/>
      <c r="E1103" s="369"/>
      <c r="F1103" s="369"/>
      <c r="G1103" s="369"/>
      <c r="H1103" s="369"/>
      <c r="I1103" s="369"/>
      <c r="J1103" s="369"/>
      <c r="K1103" s="369"/>
      <c r="L1103" s="369"/>
      <c r="M1103" s="369"/>
      <c r="N1103" s="369"/>
      <c r="O1103" s="369"/>
      <c r="P1103" s="369"/>
    </row>
    <row r="1104" spans="1:16">
      <c r="A1104" s="369"/>
      <c r="B1104" s="369"/>
      <c r="C1104" s="369"/>
      <c r="D1104" s="369"/>
      <c r="E1104" s="369"/>
      <c r="F1104" s="369"/>
      <c r="G1104" s="369"/>
      <c r="H1104" s="369"/>
      <c r="I1104" s="369"/>
      <c r="J1104" s="369"/>
      <c r="K1104" s="369"/>
      <c r="L1104" s="369"/>
      <c r="M1104" s="369"/>
      <c r="N1104" s="369"/>
      <c r="O1104" s="369"/>
      <c r="P1104" s="369"/>
    </row>
    <row r="1105" spans="1:16">
      <c r="A1105" s="369"/>
      <c r="B1105" s="369"/>
      <c r="C1105" s="369"/>
      <c r="D1105" s="369"/>
      <c r="E1105" s="369"/>
      <c r="F1105" s="369"/>
      <c r="G1105" s="369"/>
      <c r="H1105" s="369"/>
      <c r="I1105" s="369"/>
      <c r="J1105" s="369"/>
      <c r="K1105" s="369"/>
      <c r="L1105" s="369"/>
      <c r="M1105" s="369"/>
      <c r="N1105" s="369"/>
      <c r="O1105" s="369"/>
      <c r="P1105" s="369"/>
    </row>
    <row r="1106" spans="1:16">
      <c r="A1106" s="369"/>
      <c r="B1106" s="369"/>
      <c r="C1106" s="369"/>
      <c r="D1106" s="369"/>
      <c r="E1106" s="369"/>
      <c r="F1106" s="369"/>
      <c r="G1106" s="369"/>
      <c r="H1106" s="369"/>
      <c r="I1106" s="369"/>
      <c r="J1106" s="369"/>
      <c r="K1106" s="369"/>
      <c r="L1106" s="369"/>
      <c r="M1106" s="369"/>
      <c r="N1106" s="369"/>
      <c r="O1106" s="369"/>
      <c r="P1106" s="369"/>
    </row>
    <row r="1107" spans="1:16">
      <c r="A1107" s="369"/>
      <c r="B1107" s="369"/>
      <c r="C1107" s="369"/>
      <c r="D1107" s="369"/>
      <c r="E1107" s="369"/>
      <c r="F1107" s="369"/>
      <c r="G1107" s="369"/>
      <c r="H1107" s="369"/>
      <c r="I1107" s="369"/>
      <c r="J1107" s="369"/>
      <c r="K1107" s="369"/>
      <c r="L1107" s="369"/>
      <c r="M1107" s="369"/>
      <c r="N1107" s="369"/>
      <c r="O1107" s="369"/>
      <c r="P1107" s="369"/>
    </row>
    <row r="1108" spans="1:16">
      <c r="A1108" s="369"/>
      <c r="B1108" s="369"/>
      <c r="C1108" s="369"/>
      <c r="D1108" s="369"/>
      <c r="E1108" s="369"/>
      <c r="F1108" s="369"/>
      <c r="G1108" s="369"/>
      <c r="H1108" s="369"/>
      <c r="I1108" s="369"/>
      <c r="J1108" s="369"/>
      <c r="K1108" s="369"/>
      <c r="L1108" s="369"/>
      <c r="M1108" s="369"/>
      <c r="N1108" s="369"/>
      <c r="O1108" s="369"/>
      <c r="P1108" s="369"/>
    </row>
    <row r="1109" spans="1:16">
      <c r="A1109" s="369"/>
      <c r="B1109" s="369"/>
      <c r="C1109" s="369"/>
      <c r="D1109" s="369"/>
      <c r="E1109" s="369"/>
      <c r="F1109" s="369"/>
      <c r="G1109" s="369"/>
      <c r="H1109" s="369"/>
      <c r="I1109" s="369"/>
      <c r="J1109" s="369"/>
      <c r="K1109" s="369"/>
      <c r="L1109" s="369"/>
      <c r="M1109" s="369"/>
      <c r="N1109" s="369"/>
      <c r="O1109" s="369"/>
      <c r="P1109" s="369"/>
    </row>
    <row r="1110" spans="1:16">
      <c r="A1110" s="369"/>
      <c r="B1110" s="369"/>
      <c r="C1110" s="369"/>
      <c r="D1110" s="369"/>
      <c r="E1110" s="369"/>
      <c r="F1110" s="369"/>
      <c r="G1110" s="369"/>
      <c r="H1110" s="369"/>
      <c r="I1110" s="369"/>
      <c r="J1110" s="369"/>
      <c r="K1110" s="369"/>
      <c r="L1110" s="369"/>
      <c r="M1110" s="369"/>
      <c r="N1110" s="369"/>
      <c r="O1110" s="369"/>
      <c r="P1110" s="369"/>
    </row>
    <row r="1111" spans="1:16">
      <c r="A1111" s="369"/>
      <c r="B1111" s="369"/>
      <c r="C1111" s="369"/>
      <c r="D1111" s="369"/>
      <c r="E1111" s="369"/>
      <c r="F1111" s="369"/>
      <c r="G1111" s="369"/>
      <c r="H1111" s="369"/>
      <c r="I1111" s="369"/>
      <c r="J1111" s="369"/>
      <c r="K1111" s="369"/>
      <c r="L1111" s="369"/>
      <c r="M1111" s="369"/>
      <c r="N1111" s="369"/>
      <c r="O1111" s="369"/>
      <c r="P1111" s="369"/>
    </row>
    <row r="1112" spans="1:16">
      <c r="A1112" s="369"/>
      <c r="B1112" s="369"/>
      <c r="C1112" s="369"/>
      <c r="D1112" s="369"/>
      <c r="E1112" s="369"/>
      <c r="F1112" s="369"/>
      <c r="G1112" s="369"/>
      <c r="H1112" s="369"/>
      <c r="I1112" s="369"/>
      <c r="J1112" s="369"/>
      <c r="K1112" s="369"/>
      <c r="L1112" s="369"/>
      <c r="M1112" s="369"/>
      <c r="N1112" s="369"/>
      <c r="O1112" s="369"/>
      <c r="P1112" s="369"/>
    </row>
    <row r="1113" spans="1:16">
      <c r="A1113" s="369"/>
      <c r="B1113" s="369"/>
      <c r="C1113" s="369"/>
      <c r="D1113" s="369"/>
      <c r="E1113" s="369"/>
      <c r="F1113" s="369"/>
      <c r="G1113" s="369"/>
      <c r="H1113" s="369"/>
      <c r="I1113" s="369"/>
      <c r="J1113" s="369"/>
      <c r="K1113" s="369"/>
      <c r="L1113" s="369"/>
      <c r="M1113" s="369"/>
      <c r="N1113" s="369"/>
      <c r="O1113" s="369"/>
      <c r="P1113" s="369"/>
    </row>
    <row r="1114" spans="1:16">
      <c r="A1114" s="369"/>
      <c r="B1114" s="369"/>
      <c r="C1114" s="369"/>
      <c r="D1114" s="369"/>
      <c r="E1114" s="369"/>
      <c r="F1114" s="369"/>
      <c r="G1114" s="369"/>
      <c r="H1114" s="369"/>
      <c r="I1114" s="369"/>
      <c r="J1114" s="369"/>
      <c r="K1114" s="369"/>
      <c r="L1114" s="369"/>
      <c r="M1114" s="369"/>
      <c r="N1114" s="369"/>
      <c r="O1114" s="369"/>
      <c r="P1114" s="369"/>
    </row>
    <row r="1115" spans="1:16">
      <c r="A1115" s="369"/>
      <c r="B1115" s="369"/>
      <c r="C1115" s="369"/>
      <c r="D1115" s="369"/>
      <c r="E1115" s="369"/>
      <c r="F1115" s="369"/>
      <c r="G1115" s="369"/>
      <c r="H1115" s="369"/>
      <c r="I1115" s="369"/>
      <c r="J1115" s="369"/>
      <c r="K1115" s="369"/>
      <c r="L1115" s="369"/>
      <c r="M1115" s="369"/>
      <c r="N1115" s="369"/>
      <c r="O1115" s="369"/>
      <c r="P1115" s="369"/>
    </row>
    <row r="1116" spans="1:16">
      <c r="A1116" s="369"/>
      <c r="B1116" s="369"/>
      <c r="C1116" s="369"/>
      <c r="D1116" s="369"/>
      <c r="E1116" s="369"/>
      <c r="F1116" s="369"/>
      <c r="G1116" s="369"/>
      <c r="H1116" s="369"/>
      <c r="I1116" s="369"/>
      <c r="J1116" s="369"/>
      <c r="K1116" s="369"/>
      <c r="L1116" s="369"/>
      <c r="M1116" s="369"/>
      <c r="N1116" s="369"/>
      <c r="O1116" s="369"/>
      <c r="P1116" s="369"/>
    </row>
    <row r="1117" spans="1:16">
      <c r="A1117" s="369"/>
      <c r="B1117" s="369"/>
      <c r="C1117" s="369"/>
      <c r="D1117" s="369"/>
      <c r="E1117" s="369"/>
      <c r="F1117" s="369"/>
      <c r="G1117" s="369"/>
      <c r="H1117" s="369"/>
      <c r="I1117" s="369"/>
      <c r="J1117" s="369"/>
      <c r="K1117" s="369"/>
      <c r="L1117" s="369"/>
      <c r="M1117" s="369"/>
      <c r="N1117" s="369"/>
      <c r="O1117" s="369"/>
      <c r="P1117" s="369"/>
    </row>
    <row r="1118" spans="1:16">
      <c r="A1118" s="369"/>
      <c r="B1118" s="369"/>
      <c r="C1118" s="369"/>
      <c r="D1118" s="369"/>
      <c r="E1118" s="369"/>
      <c r="F1118" s="369"/>
      <c r="G1118" s="369"/>
      <c r="H1118" s="369"/>
      <c r="I1118" s="369"/>
      <c r="J1118" s="369"/>
      <c r="K1118" s="369"/>
      <c r="L1118" s="369"/>
      <c r="M1118" s="369"/>
      <c r="N1118" s="369"/>
      <c r="O1118" s="369"/>
      <c r="P1118" s="369"/>
    </row>
    <row r="1119" spans="1:16">
      <c r="A1119" s="369"/>
      <c r="B1119" s="369"/>
      <c r="C1119" s="369"/>
      <c r="D1119" s="369"/>
      <c r="E1119" s="369"/>
      <c r="F1119" s="369"/>
      <c r="G1119" s="369"/>
      <c r="H1119" s="369"/>
      <c r="I1119" s="369"/>
      <c r="J1119" s="369"/>
      <c r="K1119" s="369"/>
      <c r="L1119" s="369"/>
      <c r="M1119" s="369"/>
      <c r="N1119" s="369"/>
      <c r="O1119" s="369"/>
      <c r="P1119" s="369"/>
    </row>
    <row r="1120" spans="1:16">
      <c r="A1120" s="369"/>
      <c r="B1120" s="369"/>
      <c r="C1120" s="369"/>
      <c r="D1120" s="369"/>
      <c r="E1120" s="369"/>
      <c r="F1120" s="369"/>
      <c r="G1120" s="369"/>
      <c r="H1120" s="369"/>
      <c r="I1120" s="369"/>
      <c r="J1120" s="369"/>
      <c r="K1120" s="369"/>
      <c r="L1120" s="369"/>
      <c r="M1120" s="369"/>
      <c r="N1120" s="369"/>
      <c r="O1120" s="369"/>
      <c r="P1120" s="369"/>
    </row>
    <row r="1121" spans="1:16">
      <c r="A1121" s="369"/>
      <c r="B1121" s="369"/>
      <c r="C1121" s="369"/>
      <c r="D1121" s="369"/>
      <c r="E1121" s="369"/>
      <c r="F1121" s="369"/>
      <c r="G1121" s="369"/>
      <c r="H1121" s="369"/>
      <c r="I1121" s="369"/>
      <c r="J1121" s="369"/>
      <c r="K1121" s="369"/>
      <c r="L1121" s="369"/>
      <c r="M1121" s="369"/>
      <c r="N1121" s="369"/>
      <c r="O1121" s="369"/>
      <c r="P1121" s="369"/>
    </row>
    <row r="1122" spans="1:16">
      <c r="A1122" s="369"/>
      <c r="B1122" s="369"/>
      <c r="C1122" s="369"/>
      <c r="D1122" s="369"/>
      <c r="E1122" s="369"/>
      <c r="F1122" s="369"/>
      <c r="G1122" s="369"/>
      <c r="H1122" s="369"/>
      <c r="I1122" s="369"/>
      <c r="J1122" s="369"/>
      <c r="K1122" s="369"/>
      <c r="L1122" s="369"/>
      <c r="M1122" s="369"/>
      <c r="N1122" s="369"/>
      <c r="O1122" s="369"/>
      <c r="P1122" s="369"/>
    </row>
    <row r="1123" spans="1:16">
      <c r="A1123" s="369"/>
      <c r="B1123" s="369"/>
      <c r="C1123" s="369"/>
      <c r="D1123" s="369"/>
      <c r="E1123" s="369"/>
      <c r="F1123" s="369"/>
      <c r="G1123" s="369"/>
      <c r="H1123" s="369"/>
      <c r="I1123" s="369"/>
      <c r="J1123" s="369"/>
      <c r="K1123" s="369"/>
      <c r="L1123" s="369"/>
      <c r="M1123" s="369"/>
      <c r="N1123" s="369"/>
      <c r="O1123" s="369"/>
      <c r="P1123" s="369"/>
    </row>
    <row r="1124" spans="1:16">
      <c r="A1124" s="369"/>
      <c r="B1124" s="369"/>
      <c r="C1124" s="369"/>
      <c r="D1124" s="369"/>
      <c r="E1124" s="369"/>
      <c r="F1124" s="369"/>
      <c r="G1124" s="369"/>
      <c r="H1124" s="369"/>
      <c r="I1124" s="369"/>
      <c r="J1124" s="369"/>
      <c r="K1124" s="369"/>
      <c r="L1124" s="369"/>
      <c r="M1124" s="369"/>
      <c r="N1124" s="369"/>
      <c r="O1124" s="369"/>
      <c r="P1124" s="369"/>
    </row>
    <row r="1125" spans="1:16">
      <c r="A1125" s="369"/>
      <c r="B1125" s="369"/>
      <c r="C1125" s="369"/>
      <c r="D1125" s="369"/>
      <c r="E1125" s="369"/>
      <c r="F1125" s="369"/>
      <c r="G1125" s="369"/>
      <c r="H1125" s="369"/>
      <c r="I1125" s="369"/>
      <c r="J1125" s="369"/>
      <c r="K1125" s="369"/>
      <c r="L1125" s="369"/>
      <c r="M1125" s="369"/>
      <c r="N1125" s="369"/>
      <c r="O1125" s="369"/>
      <c r="P1125" s="369"/>
    </row>
    <row r="1126" spans="1:16">
      <c r="A1126" s="369"/>
      <c r="B1126" s="369"/>
      <c r="C1126" s="369"/>
      <c r="D1126" s="369"/>
      <c r="E1126" s="369"/>
      <c r="F1126" s="369"/>
      <c r="G1126" s="369"/>
      <c r="H1126" s="369"/>
      <c r="I1126" s="369"/>
      <c r="J1126" s="369"/>
      <c r="K1126" s="369"/>
      <c r="L1126" s="369"/>
      <c r="M1126" s="369"/>
      <c r="N1126" s="369"/>
      <c r="O1126" s="369"/>
      <c r="P1126" s="369"/>
    </row>
    <row r="1127" spans="1:16">
      <c r="A1127" s="369"/>
      <c r="B1127" s="369"/>
      <c r="C1127" s="369"/>
      <c r="D1127" s="369"/>
      <c r="E1127" s="369"/>
      <c r="F1127" s="369"/>
      <c r="G1127" s="369"/>
      <c r="H1127" s="369"/>
      <c r="I1127" s="369"/>
      <c r="J1127" s="369"/>
      <c r="K1127" s="369"/>
      <c r="L1127" s="369"/>
      <c r="M1127" s="369"/>
      <c r="N1127" s="369"/>
      <c r="O1127" s="369"/>
      <c r="P1127" s="369"/>
    </row>
    <row r="1128" spans="1:16">
      <c r="A1128" s="369"/>
      <c r="B1128" s="369"/>
      <c r="C1128" s="369"/>
      <c r="D1128" s="369"/>
      <c r="E1128" s="369"/>
      <c r="F1128" s="369"/>
      <c r="G1128" s="369"/>
      <c r="H1128" s="369"/>
      <c r="I1128" s="369"/>
      <c r="J1128" s="369"/>
      <c r="K1128" s="369"/>
      <c r="L1128" s="369"/>
      <c r="M1128" s="369"/>
      <c r="N1128" s="369"/>
      <c r="O1128" s="369"/>
      <c r="P1128" s="369"/>
    </row>
    <row r="1129" spans="1:16">
      <c r="A1129" s="369"/>
      <c r="B1129" s="369"/>
      <c r="C1129" s="369"/>
      <c r="D1129" s="369"/>
      <c r="E1129" s="369"/>
      <c r="F1129" s="369"/>
      <c r="G1129" s="369"/>
      <c r="H1129" s="369"/>
      <c r="I1129" s="369"/>
      <c r="J1129" s="369"/>
      <c r="K1129" s="369"/>
      <c r="L1129" s="369"/>
      <c r="M1129" s="369"/>
      <c r="N1129" s="369"/>
      <c r="O1129" s="369"/>
      <c r="P1129" s="369"/>
    </row>
    <row r="1130" spans="1:16">
      <c r="A1130" s="369"/>
      <c r="B1130" s="369"/>
      <c r="C1130" s="369"/>
      <c r="D1130" s="369"/>
      <c r="E1130" s="369"/>
      <c r="F1130" s="369"/>
      <c r="G1130" s="369"/>
      <c r="H1130" s="369"/>
      <c r="I1130" s="369"/>
      <c r="J1130" s="369"/>
      <c r="K1130" s="369"/>
      <c r="L1130" s="369"/>
      <c r="M1130" s="369"/>
      <c r="N1130" s="369"/>
      <c r="O1130" s="369"/>
      <c r="P1130" s="369"/>
    </row>
    <row r="1131" spans="1:16">
      <c r="A1131" s="369"/>
      <c r="B1131" s="369"/>
      <c r="C1131" s="369"/>
      <c r="D1131" s="369"/>
      <c r="E1131" s="369"/>
      <c r="F1131" s="369"/>
      <c r="G1131" s="369"/>
      <c r="H1131" s="369"/>
      <c r="I1131" s="369"/>
      <c r="J1131" s="369"/>
      <c r="K1131" s="369"/>
      <c r="L1131" s="369"/>
      <c r="M1131" s="369"/>
      <c r="N1131" s="369"/>
      <c r="O1131" s="369"/>
      <c r="P1131" s="369"/>
    </row>
    <row r="1132" spans="1:16">
      <c r="A1132" s="369"/>
      <c r="B1132" s="369"/>
      <c r="C1132" s="369"/>
      <c r="D1132" s="369"/>
      <c r="E1132" s="369"/>
      <c r="F1132" s="369"/>
      <c r="G1132" s="369"/>
      <c r="H1132" s="369"/>
      <c r="I1132" s="369"/>
      <c r="J1132" s="369"/>
      <c r="K1132" s="369"/>
      <c r="L1132" s="369"/>
      <c r="M1132" s="369"/>
      <c r="N1132" s="369"/>
      <c r="O1132" s="369"/>
      <c r="P1132" s="369"/>
    </row>
    <row r="1133" spans="1:16">
      <c r="A1133" s="369"/>
      <c r="B1133" s="369"/>
      <c r="C1133" s="369"/>
      <c r="D1133" s="369"/>
      <c r="E1133" s="369"/>
      <c r="F1133" s="369"/>
      <c r="G1133" s="369"/>
      <c r="H1133" s="369"/>
      <c r="I1133" s="369"/>
      <c r="J1133" s="369"/>
      <c r="K1133" s="369"/>
      <c r="L1133" s="369"/>
      <c r="M1133" s="369"/>
      <c r="N1133" s="369"/>
      <c r="O1133" s="369"/>
      <c r="P1133" s="369"/>
    </row>
    <row r="1134" spans="1:16">
      <c r="A1134" s="369"/>
      <c r="B1134" s="369"/>
      <c r="C1134" s="369"/>
      <c r="D1134" s="369"/>
      <c r="E1134" s="369"/>
      <c r="F1134" s="369"/>
      <c r="G1134" s="369"/>
      <c r="H1134" s="369"/>
      <c r="I1134" s="369"/>
      <c r="J1134" s="369"/>
      <c r="K1134" s="369"/>
      <c r="L1134" s="369"/>
      <c r="M1134" s="369"/>
      <c r="N1134" s="369"/>
      <c r="O1134" s="369"/>
      <c r="P1134" s="369"/>
    </row>
    <row r="1135" spans="1:16">
      <c r="A1135" s="369"/>
      <c r="B1135" s="369"/>
      <c r="C1135" s="369"/>
      <c r="D1135" s="369"/>
      <c r="E1135" s="369"/>
      <c r="F1135" s="369"/>
      <c r="G1135" s="369"/>
      <c r="H1135" s="369"/>
      <c r="I1135" s="369"/>
      <c r="J1135" s="369"/>
      <c r="K1135" s="369"/>
      <c r="L1135" s="369"/>
      <c r="M1135" s="369"/>
      <c r="N1135" s="369"/>
      <c r="O1135" s="369"/>
      <c r="P1135" s="369"/>
    </row>
    <row r="1136" spans="1:16">
      <c r="A1136" s="369"/>
      <c r="B1136" s="369"/>
      <c r="C1136" s="369"/>
      <c r="D1136" s="369"/>
      <c r="E1136" s="369"/>
      <c r="F1136" s="369"/>
      <c r="G1136" s="369"/>
      <c r="H1136" s="369"/>
      <c r="I1136" s="369"/>
      <c r="J1136" s="369"/>
      <c r="K1136" s="369"/>
      <c r="L1136" s="369"/>
      <c r="M1136" s="369"/>
      <c r="N1136" s="369"/>
      <c r="O1136" s="369"/>
      <c r="P1136" s="369"/>
    </row>
    <row r="1137" spans="1:16">
      <c r="A1137" s="369"/>
      <c r="B1137" s="369"/>
      <c r="C1137" s="369"/>
      <c r="D1137" s="369"/>
      <c r="E1137" s="369"/>
      <c r="F1137" s="369"/>
      <c r="G1137" s="369"/>
      <c r="H1137" s="369"/>
      <c r="I1137" s="369"/>
      <c r="J1137" s="369"/>
      <c r="K1137" s="369"/>
      <c r="L1137" s="369"/>
      <c r="M1137" s="369"/>
      <c r="N1137" s="369"/>
      <c r="O1137" s="369"/>
      <c r="P1137" s="369"/>
    </row>
    <row r="1138" spans="1:16">
      <c r="A1138" s="369"/>
      <c r="B1138" s="369"/>
      <c r="C1138" s="369"/>
      <c r="D1138" s="369"/>
      <c r="E1138" s="369"/>
      <c r="F1138" s="369"/>
      <c r="G1138" s="369"/>
      <c r="H1138" s="369"/>
      <c r="I1138" s="369"/>
      <c r="J1138" s="369"/>
      <c r="K1138" s="369"/>
      <c r="L1138" s="369"/>
      <c r="M1138" s="369"/>
      <c r="N1138" s="369"/>
      <c r="O1138" s="369"/>
      <c r="P1138" s="369"/>
    </row>
    <row r="1139" spans="1:16">
      <c r="A1139" s="369"/>
      <c r="B1139" s="369"/>
      <c r="C1139" s="369"/>
      <c r="D1139" s="369"/>
      <c r="E1139" s="369"/>
      <c r="F1139" s="369"/>
      <c r="G1139" s="369"/>
      <c r="H1139" s="369"/>
      <c r="I1139" s="369"/>
      <c r="J1139" s="369"/>
      <c r="K1139" s="369"/>
      <c r="L1139" s="369"/>
      <c r="M1139" s="369"/>
      <c r="N1139" s="369"/>
      <c r="O1139" s="369"/>
      <c r="P1139" s="369"/>
    </row>
    <row r="1140" spans="1:16">
      <c r="A1140" s="369"/>
      <c r="B1140" s="369"/>
      <c r="C1140" s="369"/>
      <c r="D1140" s="369"/>
      <c r="E1140" s="369"/>
      <c r="F1140" s="369"/>
      <c r="G1140" s="369"/>
      <c r="H1140" s="369"/>
      <c r="I1140" s="369"/>
      <c r="J1140" s="369"/>
      <c r="K1140" s="369"/>
      <c r="L1140" s="369"/>
      <c r="M1140" s="369"/>
      <c r="N1140" s="369"/>
      <c r="O1140" s="369"/>
      <c r="P1140" s="369"/>
    </row>
    <row r="1141" spans="1:16">
      <c r="A1141" s="369"/>
      <c r="B1141" s="369"/>
      <c r="C1141" s="369"/>
      <c r="D1141" s="369"/>
      <c r="E1141" s="369"/>
      <c r="F1141" s="369"/>
      <c r="G1141" s="369"/>
      <c r="H1141" s="369"/>
      <c r="I1141" s="369"/>
      <c r="J1141" s="369"/>
      <c r="K1141" s="369"/>
      <c r="L1141" s="369"/>
      <c r="M1141" s="369"/>
      <c r="N1141" s="369"/>
      <c r="O1141" s="369"/>
      <c r="P1141" s="369"/>
    </row>
    <row r="1142" spans="1:16">
      <c r="A1142" s="369"/>
      <c r="B1142" s="369"/>
      <c r="C1142" s="369"/>
      <c r="D1142" s="369"/>
      <c r="E1142" s="369"/>
      <c r="F1142" s="369"/>
      <c r="G1142" s="369"/>
      <c r="H1142" s="369"/>
      <c r="I1142" s="369"/>
      <c r="J1142" s="369"/>
      <c r="K1142" s="369"/>
      <c r="L1142" s="369"/>
      <c r="M1142" s="369"/>
      <c r="N1142" s="369"/>
      <c r="O1142" s="369"/>
      <c r="P1142" s="369"/>
    </row>
    <row r="1143" spans="1:16">
      <c r="A1143" s="369"/>
      <c r="B1143" s="369"/>
      <c r="C1143" s="369"/>
      <c r="D1143" s="369"/>
      <c r="E1143" s="369"/>
      <c r="F1143" s="369"/>
      <c r="G1143" s="369"/>
      <c r="H1143" s="369"/>
      <c r="I1143" s="369"/>
      <c r="J1143" s="369"/>
      <c r="K1143" s="369"/>
      <c r="L1143" s="369"/>
      <c r="M1143" s="369"/>
      <c r="N1143" s="369"/>
      <c r="O1143" s="369"/>
      <c r="P1143" s="369"/>
    </row>
    <row r="1144" spans="1:16">
      <c r="A1144" s="369"/>
      <c r="B1144" s="369"/>
      <c r="C1144" s="369"/>
      <c r="D1144" s="369"/>
      <c r="E1144" s="369"/>
      <c r="F1144" s="369"/>
      <c r="G1144" s="369"/>
      <c r="H1144" s="369"/>
      <c r="I1144" s="369"/>
      <c r="J1144" s="369"/>
      <c r="K1144" s="369"/>
      <c r="L1144" s="369"/>
      <c r="M1144" s="369"/>
      <c r="N1144" s="369"/>
      <c r="O1144" s="369"/>
      <c r="P1144" s="369"/>
    </row>
    <row r="1145" spans="1:16">
      <c r="A1145" s="369"/>
      <c r="B1145" s="369"/>
      <c r="C1145" s="369"/>
      <c r="D1145" s="369"/>
      <c r="E1145" s="369"/>
      <c r="F1145" s="369"/>
      <c r="G1145" s="369"/>
      <c r="H1145" s="369"/>
      <c r="I1145" s="369"/>
      <c r="J1145" s="369"/>
      <c r="K1145" s="369"/>
      <c r="L1145" s="369"/>
      <c r="M1145" s="369"/>
      <c r="N1145" s="369"/>
      <c r="O1145" s="369"/>
      <c r="P1145" s="369"/>
    </row>
    <row r="1146" spans="1:16">
      <c r="A1146" s="369"/>
      <c r="B1146" s="369"/>
      <c r="C1146" s="369"/>
      <c r="D1146" s="369"/>
      <c r="E1146" s="369"/>
      <c r="F1146" s="369"/>
      <c r="G1146" s="369"/>
      <c r="H1146" s="369"/>
      <c r="I1146" s="369"/>
      <c r="J1146" s="369"/>
      <c r="K1146" s="369"/>
      <c r="L1146" s="369"/>
      <c r="M1146" s="369"/>
      <c r="N1146" s="369"/>
      <c r="O1146" s="369"/>
      <c r="P1146" s="369"/>
    </row>
    <row r="1147" spans="1:16">
      <c r="A1147" s="369"/>
      <c r="B1147" s="369"/>
      <c r="C1147" s="369"/>
      <c r="D1147" s="369"/>
      <c r="E1147" s="369"/>
      <c r="F1147" s="369"/>
      <c r="G1147" s="369"/>
      <c r="H1147" s="369"/>
      <c r="I1147" s="369"/>
      <c r="J1147" s="369"/>
      <c r="K1147" s="369"/>
      <c r="L1147" s="369"/>
      <c r="M1147" s="369"/>
      <c r="N1147" s="369"/>
      <c r="O1147" s="369"/>
      <c r="P1147" s="369"/>
    </row>
    <row r="1148" spans="1:16">
      <c r="A1148" s="369"/>
      <c r="B1148" s="369"/>
      <c r="C1148" s="369"/>
      <c r="D1148" s="369"/>
      <c r="E1148" s="369"/>
      <c r="F1148" s="369"/>
      <c r="G1148" s="369"/>
      <c r="H1148" s="369"/>
      <c r="I1148" s="369"/>
      <c r="J1148" s="369"/>
      <c r="K1148" s="369"/>
      <c r="L1148" s="369"/>
      <c r="M1148" s="369"/>
      <c r="N1148" s="369"/>
      <c r="O1148" s="369"/>
      <c r="P1148" s="369"/>
    </row>
    <row r="1149" spans="1:16">
      <c r="A1149" s="369"/>
      <c r="B1149" s="369"/>
      <c r="C1149" s="369"/>
      <c r="D1149" s="369"/>
      <c r="E1149" s="369"/>
      <c r="F1149" s="369"/>
      <c r="G1149" s="369"/>
      <c r="H1149" s="369"/>
      <c r="I1149" s="369"/>
      <c r="J1149" s="369"/>
      <c r="K1149" s="369"/>
      <c r="L1149" s="369"/>
      <c r="M1149" s="369"/>
      <c r="N1149" s="369"/>
      <c r="O1149" s="369"/>
      <c r="P1149" s="369"/>
    </row>
    <row r="1150" spans="1:16">
      <c r="A1150" s="369"/>
      <c r="B1150" s="369"/>
      <c r="C1150" s="369"/>
      <c r="D1150" s="369"/>
      <c r="E1150" s="369"/>
      <c r="F1150" s="369"/>
      <c r="G1150" s="369"/>
      <c r="H1150" s="369"/>
      <c r="I1150" s="369"/>
      <c r="J1150" s="369"/>
      <c r="K1150" s="369"/>
      <c r="L1150" s="369"/>
      <c r="M1150" s="369"/>
      <c r="N1150" s="369"/>
      <c r="O1150" s="369"/>
      <c r="P1150" s="369"/>
    </row>
    <row r="1151" spans="1:16">
      <c r="A1151" s="369"/>
      <c r="B1151" s="369"/>
      <c r="C1151" s="369"/>
      <c r="D1151" s="369"/>
      <c r="E1151" s="369"/>
      <c r="F1151" s="369"/>
      <c r="G1151" s="369"/>
      <c r="H1151" s="369"/>
      <c r="I1151" s="369"/>
      <c r="J1151" s="369"/>
      <c r="K1151" s="369"/>
      <c r="L1151" s="369"/>
      <c r="M1151" s="369"/>
      <c r="N1151" s="369"/>
      <c r="O1151" s="369"/>
      <c r="P1151" s="369"/>
    </row>
    <row r="1152" spans="1:16">
      <c r="A1152" s="369"/>
      <c r="B1152" s="369"/>
      <c r="C1152" s="369"/>
      <c r="D1152" s="369"/>
      <c r="E1152" s="369"/>
      <c r="F1152" s="369"/>
      <c r="G1152" s="369"/>
      <c r="H1152" s="369"/>
      <c r="I1152" s="369"/>
      <c r="J1152" s="369"/>
      <c r="K1152" s="369"/>
      <c r="L1152" s="369"/>
      <c r="M1152" s="369"/>
      <c r="N1152" s="369"/>
      <c r="O1152" s="369"/>
      <c r="P1152" s="369"/>
    </row>
    <row r="1153" spans="1:16">
      <c r="A1153" s="369"/>
      <c r="B1153" s="369"/>
      <c r="C1153" s="369"/>
      <c r="D1153" s="369"/>
      <c r="E1153" s="369"/>
      <c r="F1153" s="369"/>
      <c r="G1153" s="369"/>
      <c r="H1153" s="369"/>
      <c r="I1153" s="369"/>
      <c r="J1153" s="369"/>
      <c r="K1153" s="369"/>
      <c r="L1153" s="369"/>
      <c r="M1153" s="369"/>
      <c r="N1153" s="369"/>
      <c r="O1153" s="369"/>
      <c r="P1153" s="369"/>
    </row>
    <row r="1154" spans="1:16">
      <c r="A1154" s="369"/>
      <c r="B1154" s="369"/>
      <c r="C1154" s="369"/>
      <c r="D1154" s="369"/>
      <c r="E1154" s="369"/>
      <c r="F1154" s="369"/>
      <c r="G1154" s="369"/>
      <c r="H1154" s="369"/>
      <c r="I1154" s="369"/>
      <c r="J1154" s="369"/>
      <c r="K1154" s="369"/>
      <c r="L1154" s="369"/>
      <c r="M1154" s="369"/>
      <c r="N1154" s="369"/>
      <c r="O1154" s="369"/>
      <c r="P1154" s="369"/>
    </row>
    <row r="1155" spans="1:16">
      <c r="A1155" s="369"/>
      <c r="B1155" s="369"/>
      <c r="C1155" s="369"/>
      <c r="D1155" s="369"/>
      <c r="E1155" s="369"/>
      <c r="F1155" s="369"/>
      <c r="G1155" s="369"/>
      <c r="H1155" s="369"/>
      <c r="I1155" s="369"/>
      <c r="J1155" s="369"/>
      <c r="K1155" s="369"/>
      <c r="L1155" s="369"/>
      <c r="M1155" s="369"/>
      <c r="N1155" s="369"/>
      <c r="O1155" s="369"/>
      <c r="P1155" s="369"/>
    </row>
    <row r="1156" spans="1:16">
      <c r="A1156" s="369"/>
      <c r="B1156" s="369"/>
      <c r="C1156" s="369"/>
      <c r="D1156" s="369"/>
      <c r="E1156" s="369"/>
      <c r="F1156" s="369"/>
      <c r="G1156" s="369"/>
      <c r="H1156" s="369"/>
      <c r="I1156" s="369"/>
      <c r="J1156" s="369"/>
      <c r="K1156" s="369"/>
      <c r="L1156" s="369"/>
      <c r="M1156" s="369"/>
      <c r="N1156" s="369"/>
      <c r="O1156" s="369"/>
      <c r="P1156" s="369"/>
    </row>
    <row r="1157" spans="1:16">
      <c r="A1157" s="369"/>
      <c r="B1157" s="369"/>
      <c r="C1157" s="369"/>
      <c r="D1157" s="369"/>
      <c r="E1157" s="369"/>
      <c r="F1157" s="369"/>
      <c r="G1157" s="369"/>
      <c r="H1157" s="369"/>
      <c r="I1157" s="369"/>
      <c r="J1157" s="369"/>
      <c r="K1157" s="369"/>
      <c r="L1157" s="369"/>
      <c r="M1157" s="369"/>
      <c r="N1157" s="369"/>
      <c r="O1157" s="369"/>
      <c r="P1157" s="369"/>
    </row>
    <row r="1158" spans="1:16">
      <c r="A1158" s="369"/>
      <c r="B1158" s="369"/>
      <c r="C1158" s="369"/>
      <c r="D1158" s="369"/>
      <c r="E1158" s="369"/>
      <c r="F1158" s="369"/>
      <c r="G1158" s="369"/>
      <c r="H1158" s="369"/>
      <c r="I1158" s="369"/>
      <c r="J1158" s="369"/>
      <c r="K1158" s="369"/>
      <c r="L1158" s="369"/>
      <c r="M1158" s="369"/>
      <c r="N1158" s="369"/>
      <c r="O1158" s="369"/>
      <c r="P1158" s="369"/>
    </row>
    <row r="1159" spans="1:16">
      <c r="A1159" s="369"/>
      <c r="B1159" s="369"/>
      <c r="C1159" s="369"/>
      <c r="D1159" s="369"/>
      <c r="E1159" s="369"/>
      <c r="F1159" s="369"/>
      <c r="G1159" s="369"/>
      <c r="H1159" s="369"/>
      <c r="I1159" s="369"/>
      <c r="J1159" s="369"/>
      <c r="K1159" s="369"/>
      <c r="L1159" s="369"/>
      <c r="M1159" s="369"/>
      <c r="N1159" s="369"/>
      <c r="O1159" s="369"/>
      <c r="P1159" s="369"/>
    </row>
    <row r="1160" spans="1:16">
      <c r="A1160" s="369"/>
      <c r="B1160" s="369"/>
      <c r="C1160" s="369"/>
      <c r="D1160" s="369"/>
      <c r="E1160" s="369"/>
      <c r="F1160" s="369"/>
      <c r="G1160" s="369"/>
      <c r="H1160" s="369"/>
      <c r="I1160" s="369"/>
      <c r="J1160" s="369"/>
      <c r="K1160" s="369"/>
      <c r="L1160" s="369"/>
      <c r="M1160" s="369"/>
      <c r="N1160" s="369"/>
      <c r="O1160" s="369"/>
      <c r="P1160" s="369"/>
    </row>
    <row r="1161" spans="1:16">
      <c r="A1161" s="369"/>
      <c r="B1161" s="369"/>
      <c r="C1161" s="369"/>
      <c r="D1161" s="369"/>
      <c r="E1161" s="369"/>
      <c r="F1161" s="369"/>
      <c r="G1161" s="369"/>
      <c r="H1161" s="369"/>
      <c r="I1161" s="369"/>
      <c r="J1161" s="369"/>
      <c r="K1161" s="369"/>
      <c r="L1161" s="369"/>
      <c r="M1161" s="369"/>
      <c r="N1161" s="369"/>
      <c r="O1161" s="369"/>
      <c r="P1161" s="369"/>
    </row>
    <row r="1162" spans="1:16">
      <c r="A1162" s="369"/>
      <c r="B1162" s="369"/>
      <c r="C1162" s="369"/>
      <c r="D1162" s="369"/>
      <c r="E1162" s="369"/>
      <c r="F1162" s="369"/>
      <c r="G1162" s="369"/>
      <c r="H1162" s="369"/>
      <c r="I1162" s="369"/>
      <c r="J1162" s="369"/>
      <c r="K1162" s="369"/>
      <c r="L1162" s="369"/>
      <c r="M1162" s="369"/>
      <c r="N1162" s="369"/>
      <c r="O1162" s="369"/>
      <c r="P1162" s="369"/>
    </row>
    <row r="1163" spans="1:16">
      <c r="A1163" s="369"/>
      <c r="B1163" s="369"/>
      <c r="C1163" s="369"/>
      <c r="D1163" s="369"/>
      <c r="E1163" s="369"/>
      <c r="F1163" s="369"/>
      <c r="G1163" s="369"/>
      <c r="H1163" s="369"/>
      <c r="I1163" s="369"/>
      <c r="J1163" s="369"/>
      <c r="K1163" s="369"/>
      <c r="L1163" s="369"/>
      <c r="M1163" s="369"/>
      <c r="N1163" s="369"/>
      <c r="O1163" s="369"/>
      <c r="P1163" s="369"/>
    </row>
    <row r="1164" spans="1:16">
      <c r="A1164" s="369"/>
      <c r="B1164" s="369"/>
      <c r="C1164" s="369"/>
      <c r="D1164" s="369"/>
      <c r="E1164" s="369"/>
      <c r="F1164" s="369"/>
      <c r="G1164" s="369"/>
      <c r="H1164" s="369"/>
      <c r="I1164" s="369"/>
      <c r="J1164" s="369"/>
      <c r="K1164" s="369"/>
      <c r="L1164" s="369"/>
      <c r="M1164" s="369"/>
      <c r="N1164" s="369"/>
      <c r="O1164" s="369"/>
      <c r="P1164" s="369"/>
    </row>
    <row r="1165" spans="1:16">
      <c r="A1165" s="369"/>
      <c r="B1165" s="369"/>
      <c r="C1165" s="369"/>
      <c r="D1165" s="369"/>
      <c r="E1165" s="369"/>
      <c r="F1165" s="369"/>
      <c r="G1165" s="369"/>
      <c r="H1165" s="369"/>
      <c r="I1165" s="369"/>
      <c r="J1165" s="369"/>
      <c r="K1165" s="369"/>
      <c r="L1165" s="369"/>
      <c r="M1165" s="369"/>
      <c r="N1165" s="369"/>
      <c r="O1165" s="369"/>
      <c r="P1165" s="369"/>
    </row>
    <row r="1166" spans="1:16">
      <c r="A1166" s="369"/>
      <c r="B1166" s="369"/>
      <c r="C1166" s="369"/>
      <c r="D1166" s="369"/>
      <c r="E1166" s="369"/>
      <c r="F1166" s="369"/>
      <c r="G1166" s="369"/>
      <c r="H1166" s="369"/>
      <c r="I1166" s="369"/>
      <c r="J1166" s="369"/>
      <c r="K1166" s="369"/>
      <c r="L1166" s="369"/>
      <c r="M1166" s="369"/>
      <c r="N1166" s="369"/>
      <c r="O1166" s="369"/>
      <c r="P1166" s="369"/>
    </row>
    <row r="1167" spans="1:16">
      <c r="A1167" s="369"/>
      <c r="B1167" s="369"/>
      <c r="C1167" s="369"/>
      <c r="D1167" s="369"/>
      <c r="E1167" s="369"/>
      <c r="F1167" s="369"/>
      <c r="G1167" s="369"/>
      <c r="H1167" s="369"/>
      <c r="I1167" s="369"/>
      <c r="J1167" s="369"/>
      <c r="K1167" s="369"/>
      <c r="L1167" s="369"/>
      <c r="M1167" s="369"/>
      <c r="N1167" s="369"/>
      <c r="O1167" s="369"/>
      <c r="P1167" s="369"/>
    </row>
    <row r="1168" spans="1:16">
      <c r="A1168" s="369"/>
      <c r="B1168" s="369"/>
      <c r="C1168" s="369"/>
      <c r="D1168" s="369"/>
      <c r="E1168" s="369"/>
      <c r="F1168" s="369"/>
      <c r="G1168" s="369"/>
      <c r="H1168" s="369"/>
      <c r="I1168" s="369"/>
      <c r="J1168" s="369"/>
      <c r="K1168" s="369"/>
      <c r="L1168" s="369"/>
      <c r="M1168" s="369"/>
      <c r="N1168" s="369"/>
      <c r="O1168" s="369"/>
      <c r="P1168" s="369"/>
    </row>
    <row r="1169" spans="1:16">
      <c r="A1169" s="369"/>
      <c r="B1169" s="369"/>
      <c r="C1169" s="369"/>
      <c r="D1169" s="369"/>
      <c r="E1169" s="369"/>
      <c r="F1169" s="369"/>
      <c r="G1169" s="369"/>
      <c r="H1169" s="369"/>
      <c r="I1169" s="369"/>
      <c r="J1169" s="369"/>
      <c r="K1169" s="369"/>
      <c r="L1169" s="369"/>
      <c r="M1169" s="369"/>
      <c r="N1169" s="369"/>
      <c r="O1169" s="369"/>
      <c r="P1169" s="369"/>
    </row>
    <row r="1170" spans="1:16">
      <c r="A1170" s="369"/>
      <c r="B1170" s="369"/>
      <c r="C1170" s="369"/>
      <c r="D1170" s="369"/>
      <c r="E1170" s="369"/>
      <c r="F1170" s="369"/>
      <c r="G1170" s="369"/>
      <c r="H1170" s="369"/>
      <c r="I1170" s="369"/>
      <c r="J1170" s="369"/>
      <c r="K1170" s="369"/>
      <c r="L1170" s="369"/>
      <c r="M1170" s="369"/>
      <c r="N1170" s="369"/>
      <c r="O1170" s="369"/>
      <c r="P1170" s="369"/>
    </row>
    <row r="1171" spans="1:16">
      <c r="A1171" s="369"/>
      <c r="B1171" s="369"/>
      <c r="C1171" s="369"/>
      <c r="D1171" s="369"/>
      <c r="E1171" s="369"/>
      <c r="F1171" s="369"/>
      <c r="G1171" s="369"/>
      <c r="H1171" s="369"/>
      <c r="I1171" s="369"/>
      <c r="J1171" s="369"/>
      <c r="K1171" s="369"/>
      <c r="L1171" s="369"/>
      <c r="M1171" s="369"/>
      <c r="N1171" s="369"/>
      <c r="O1171" s="369"/>
      <c r="P1171" s="369"/>
    </row>
    <row r="1172" spans="1:16">
      <c r="A1172" s="369"/>
      <c r="B1172" s="369"/>
      <c r="C1172" s="369"/>
      <c r="D1172" s="369"/>
      <c r="E1172" s="369"/>
      <c r="F1172" s="369"/>
      <c r="G1172" s="369"/>
      <c r="H1172" s="369"/>
      <c r="I1172" s="369"/>
      <c r="J1172" s="369"/>
      <c r="K1172" s="369"/>
      <c r="L1172" s="369"/>
      <c r="M1172" s="369"/>
      <c r="N1172" s="369"/>
      <c r="O1172" s="369"/>
      <c r="P1172" s="369"/>
    </row>
    <row r="1173" spans="1:16">
      <c r="A1173" s="369"/>
      <c r="B1173" s="369"/>
      <c r="C1173" s="369"/>
      <c r="D1173" s="369"/>
      <c r="E1173" s="369"/>
      <c r="F1173" s="369"/>
      <c r="G1173" s="369"/>
      <c r="H1173" s="369"/>
      <c r="I1173" s="369"/>
      <c r="J1173" s="369"/>
      <c r="K1173" s="369"/>
      <c r="L1173" s="369"/>
      <c r="M1173" s="369"/>
      <c r="N1173" s="369"/>
      <c r="O1173" s="369"/>
      <c r="P1173" s="369"/>
    </row>
    <row r="1174" spans="1:16">
      <c r="A1174" s="369"/>
      <c r="B1174" s="369"/>
      <c r="C1174" s="369"/>
      <c r="D1174" s="369"/>
      <c r="E1174" s="369"/>
      <c r="F1174" s="369"/>
      <c r="G1174" s="369"/>
      <c r="H1174" s="369"/>
      <c r="I1174" s="369"/>
      <c r="J1174" s="369"/>
      <c r="K1174" s="369"/>
      <c r="L1174" s="369"/>
      <c r="M1174" s="369"/>
      <c r="N1174" s="369"/>
      <c r="O1174" s="369"/>
      <c r="P1174" s="369"/>
    </row>
    <row r="1175" spans="1:16">
      <c r="A1175" s="369"/>
      <c r="B1175" s="369"/>
      <c r="C1175" s="369"/>
      <c r="D1175" s="369"/>
      <c r="E1175" s="369"/>
      <c r="F1175" s="369"/>
      <c r="G1175" s="369"/>
      <c r="H1175" s="369"/>
      <c r="I1175" s="369"/>
      <c r="J1175" s="369"/>
      <c r="K1175" s="369"/>
      <c r="L1175" s="369"/>
      <c r="M1175" s="369"/>
      <c r="N1175" s="369"/>
      <c r="O1175" s="369"/>
      <c r="P1175" s="369"/>
    </row>
    <row r="1176" spans="1:16">
      <c r="A1176" s="369"/>
      <c r="B1176" s="369"/>
      <c r="C1176" s="369"/>
      <c r="D1176" s="369"/>
      <c r="E1176" s="369"/>
      <c r="F1176" s="369"/>
      <c r="G1176" s="369"/>
      <c r="H1176" s="369"/>
      <c r="I1176" s="369"/>
      <c r="J1176" s="369"/>
      <c r="K1176" s="369"/>
      <c r="L1176" s="369"/>
      <c r="M1176" s="369"/>
      <c r="N1176" s="369"/>
      <c r="O1176" s="369"/>
      <c r="P1176" s="369"/>
    </row>
    <row r="1177" spans="1:16">
      <c r="A1177" s="369"/>
      <c r="B1177" s="369"/>
      <c r="C1177" s="369"/>
      <c r="D1177" s="369"/>
      <c r="E1177" s="369"/>
      <c r="F1177" s="369"/>
      <c r="G1177" s="369"/>
      <c r="H1177" s="369"/>
      <c r="I1177" s="369"/>
      <c r="J1177" s="369"/>
      <c r="K1177" s="369"/>
      <c r="L1177" s="369"/>
      <c r="M1177" s="369"/>
      <c r="N1177" s="369"/>
      <c r="O1177" s="369"/>
      <c r="P1177" s="369"/>
    </row>
    <row r="1178" spans="1:16">
      <c r="A1178" s="369"/>
      <c r="B1178" s="369"/>
      <c r="C1178" s="369"/>
      <c r="D1178" s="369"/>
      <c r="E1178" s="369"/>
      <c r="F1178" s="369"/>
      <c r="G1178" s="369"/>
      <c r="H1178" s="369"/>
      <c r="I1178" s="369"/>
      <c r="J1178" s="369"/>
      <c r="K1178" s="369"/>
      <c r="L1178" s="369"/>
      <c r="M1178" s="369"/>
      <c r="N1178" s="369"/>
      <c r="O1178" s="369"/>
      <c r="P1178" s="369"/>
    </row>
    <row r="1179" spans="1:16">
      <c r="A1179" s="369"/>
      <c r="B1179" s="369"/>
      <c r="C1179" s="369"/>
      <c r="D1179" s="369"/>
      <c r="E1179" s="369"/>
      <c r="F1179" s="369"/>
      <c r="G1179" s="369"/>
      <c r="H1179" s="369"/>
      <c r="I1179" s="369"/>
      <c r="J1179" s="369"/>
      <c r="K1179" s="369"/>
      <c r="L1179" s="369"/>
      <c r="M1179" s="369"/>
      <c r="N1179" s="369"/>
      <c r="O1179" s="369"/>
      <c r="P1179" s="369"/>
    </row>
    <row r="1180" spans="1:16">
      <c r="A1180" s="369"/>
      <c r="B1180" s="369"/>
      <c r="C1180" s="369"/>
      <c r="D1180" s="369"/>
      <c r="E1180" s="369"/>
      <c r="F1180" s="369"/>
      <c r="G1180" s="369"/>
      <c r="H1180" s="369"/>
      <c r="I1180" s="369"/>
      <c r="J1180" s="369"/>
      <c r="K1180" s="369"/>
      <c r="L1180" s="369"/>
      <c r="M1180" s="369"/>
      <c r="N1180" s="369"/>
      <c r="O1180" s="369"/>
      <c r="P1180" s="369"/>
    </row>
    <row r="1181" spans="1:16">
      <c r="A1181" s="369"/>
      <c r="B1181" s="369"/>
      <c r="C1181" s="369"/>
      <c r="D1181" s="369"/>
      <c r="E1181" s="369"/>
      <c r="F1181" s="369"/>
      <c r="G1181" s="369"/>
      <c r="H1181" s="369"/>
      <c r="I1181" s="369"/>
      <c r="J1181" s="369"/>
      <c r="K1181" s="369"/>
      <c r="L1181" s="369"/>
      <c r="M1181" s="369"/>
      <c r="N1181" s="369"/>
      <c r="O1181" s="369"/>
      <c r="P1181" s="369"/>
    </row>
    <row r="1182" spans="1:16">
      <c r="A1182" s="369"/>
      <c r="B1182" s="369"/>
      <c r="C1182" s="369"/>
      <c r="D1182" s="369"/>
      <c r="E1182" s="369"/>
      <c r="F1182" s="369"/>
      <c r="G1182" s="369"/>
      <c r="H1182" s="369"/>
      <c r="I1182" s="369"/>
      <c r="J1182" s="369"/>
      <c r="K1182" s="369"/>
      <c r="L1182" s="369"/>
      <c r="M1182" s="369"/>
      <c r="N1182" s="369"/>
      <c r="O1182" s="369"/>
      <c r="P1182" s="369"/>
    </row>
    <row r="1183" spans="1:16">
      <c r="A1183" s="369"/>
      <c r="B1183" s="369"/>
      <c r="C1183" s="369"/>
      <c r="D1183" s="369"/>
      <c r="E1183" s="369"/>
      <c r="F1183" s="369"/>
      <c r="G1183" s="369"/>
      <c r="H1183" s="369"/>
      <c r="I1183" s="369"/>
      <c r="J1183" s="369"/>
      <c r="K1183" s="369"/>
      <c r="L1183" s="369"/>
      <c r="M1183" s="369"/>
      <c r="N1183" s="369"/>
      <c r="O1183" s="369"/>
      <c r="P1183" s="369"/>
    </row>
    <row r="1184" spans="1:16">
      <c r="A1184" s="369"/>
      <c r="B1184" s="369"/>
      <c r="C1184" s="369"/>
      <c r="D1184" s="369"/>
      <c r="E1184" s="369"/>
      <c r="F1184" s="369"/>
      <c r="G1184" s="369"/>
      <c r="H1184" s="369"/>
      <c r="I1184" s="369"/>
      <c r="J1184" s="369"/>
      <c r="K1184" s="369"/>
      <c r="L1184" s="369"/>
      <c r="M1184" s="369"/>
      <c r="N1184" s="369"/>
      <c r="O1184" s="369"/>
      <c r="P1184" s="369"/>
    </row>
    <row r="1185" spans="1:16">
      <c r="A1185" s="369"/>
      <c r="B1185" s="369"/>
      <c r="C1185" s="369"/>
      <c r="D1185" s="369"/>
      <c r="E1185" s="369"/>
      <c r="F1185" s="369"/>
      <c r="G1185" s="369"/>
      <c r="H1185" s="369"/>
      <c r="I1185" s="369"/>
      <c r="J1185" s="369"/>
      <c r="K1185" s="369"/>
      <c r="L1185" s="369"/>
      <c r="M1185" s="369"/>
      <c r="N1185" s="369"/>
      <c r="O1185" s="369"/>
      <c r="P1185" s="369"/>
    </row>
    <row r="1186" spans="1:16">
      <c r="A1186" s="369"/>
      <c r="B1186" s="369"/>
      <c r="C1186" s="369"/>
      <c r="D1186" s="369"/>
      <c r="E1186" s="369"/>
      <c r="F1186" s="369"/>
      <c r="G1186" s="369"/>
      <c r="H1186" s="369"/>
      <c r="I1186" s="369"/>
      <c r="J1186" s="369"/>
      <c r="K1186" s="369"/>
      <c r="L1186" s="369"/>
      <c r="M1186" s="369"/>
      <c r="N1186" s="369"/>
      <c r="O1186" s="369"/>
      <c r="P1186" s="369"/>
    </row>
    <row r="1187" spans="1:16">
      <c r="A1187" s="369"/>
      <c r="B1187" s="369"/>
      <c r="C1187" s="369"/>
      <c r="D1187" s="369"/>
      <c r="E1187" s="369"/>
      <c r="F1187" s="369"/>
      <c r="G1187" s="369"/>
      <c r="H1187" s="369"/>
      <c r="I1187" s="369"/>
      <c r="J1187" s="369"/>
      <c r="K1187" s="369"/>
      <c r="L1187" s="369"/>
      <c r="M1187" s="369"/>
      <c r="N1187" s="369"/>
      <c r="O1187" s="369"/>
      <c r="P1187" s="369"/>
    </row>
    <row r="1188" spans="1:16">
      <c r="A1188" s="369"/>
      <c r="B1188" s="369"/>
      <c r="C1188" s="369"/>
      <c r="D1188" s="369"/>
      <c r="E1188" s="369"/>
      <c r="F1188" s="369"/>
      <c r="G1188" s="369"/>
      <c r="H1188" s="369"/>
      <c r="I1188" s="369"/>
      <c r="J1188" s="369"/>
      <c r="K1188" s="369"/>
      <c r="L1188" s="369"/>
      <c r="M1188" s="369"/>
      <c r="N1188" s="369"/>
      <c r="O1188" s="369"/>
      <c r="P1188" s="369"/>
    </row>
    <row r="1189" spans="1:16">
      <c r="A1189" s="369"/>
      <c r="B1189" s="369"/>
      <c r="C1189" s="369"/>
      <c r="D1189" s="369"/>
      <c r="E1189" s="369"/>
      <c r="F1189" s="369"/>
      <c r="G1189" s="369"/>
      <c r="H1189" s="369"/>
      <c r="I1189" s="369"/>
      <c r="J1189" s="369"/>
      <c r="K1189" s="369"/>
      <c r="L1189" s="369"/>
      <c r="M1189" s="369"/>
      <c r="N1189" s="369"/>
      <c r="O1189" s="369"/>
      <c r="P1189" s="369"/>
    </row>
    <row r="1190" spans="1:16">
      <c r="A1190" s="369"/>
      <c r="B1190" s="369"/>
      <c r="C1190" s="369"/>
      <c r="D1190" s="369"/>
      <c r="E1190" s="369"/>
      <c r="F1190" s="369"/>
      <c r="G1190" s="369"/>
      <c r="H1190" s="369"/>
      <c r="I1190" s="369"/>
      <c r="J1190" s="369"/>
      <c r="K1190" s="369"/>
      <c r="L1190" s="369"/>
      <c r="M1190" s="369"/>
      <c r="N1190" s="369"/>
      <c r="O1190" s="369"/>
      <c r="P1190" s="369"/>
    </row>
    <row r="1191" spans="1:16">
      <c r="A1191" s="369"/>
      <c r="B1191" s="369"/>
      <c r="C1191" s="369"/>
      <c r="D1191" s="369"/>
      <c r="E1191" s="369"/>
      <c r="F1191" s="369"/>
      <c r="G1191" s="369"/>
      <c r="H1191" s="369"/>
      <c r="I1191" s="369"/>
      <c r="J1191" s="369"/>
      <c r="K1191" s="369"/>
      <c r="L1191" s="369"/>
      <c r="M1191" s="369"/>
      <c r="N1191" s="369"/>
      <c r="O1191" s="369"/>
      <c r="P1191" s="369"/>
    </row>
    <row r="1192" spans="1:16">
      <c r="A1192" s="369"/>
      <c r="B1192" s="369"/>
      <c r="C1192" s="369"/>
      <c r="D1192" s="369"/>
      <c r="E1192" s="369"/>
      <c r="F1192" s="369"/>
      <c r="G1192" s="369"/>
      <c r="H1192" s="369"/>
      <c r="I1192" s="369"/>
      <c r="J1192" s="369"/>
      <c r="K1192" s="369"/>
      <c r="L1192" s="369"/>
      <c r="M1192" s="369"/>
      <c r="N1192" s="369"/>
      <c r="O1192" s="369"/>
      <c r="P1192" s="369"/>
    </row>
    <row r="1193" spans="1:16">
      <c r="A1193" s="369"/>
      <c r="B1193" s="369"/>
      <c r="C1193" s="369"/>
      <c r="D1193" s="369"/>
      <c r="E1193" s="369"/>
      <c r="F1193" s="369"/>
      <c r="G1193" s="369"/>
      <c r="H1193" s="369"/>
      <c r="I1193" s="369"/>
      <c r="J1193" s="369"/>
      <c r="K1193" s="369"/>
      <c r="L1193" s="369"/>
      <c r="M1193" s="369"/>
      <c r="N1193" s="369"/>
      <c r="O1193" s="369"/>
      <c r="P1193" s="369"/>
    </row>
    <row r="1194" spans="1:16">
      <c r="A1194" s="369"/>
      <c r="B1194" s="369"/>
      <c r="C1194" s="369"/>
      <c r="D1194" s="369"/>
      <c r="E1194" s="369"/>
      <c r="F1194" s="369"/>
      <c r="G1194" s="369"/>
      <c r="H1194" s="369"/>
      <c r="I1194" s="369"/>
      <c r="J1194" s="369"/>
      <c r="K1194" s="369"/>
      <c r="L1194" s="369"/>
      <c r="M1194" s="369"/>
      <c r="N1194" s="369"/>
      <c r="O1194" s="369"/>
      <c r="P1194" s="369"/>
    </row>
    <row r="1195" spans="1:16">
      <c r="A1195" s="369"/>
      <c r="B1195" s="369"/>
      <c r="C1195" s="369"/>
      <c r="D1195" s="369"/>
      <c r="E1195" s="369"/>
      <c r="F1195" s="369"/>
      <c r="G1195" s="369"/>
      <c r="H1195" s="369"/>
      <c r="I1195" s="369"/>
      <c r="J1195" s="369"/>
      <c r="K1195" s="369"/>
      <c r="L1195" s="369"/>
      <c r="M1195" s="369"/>
      <c r="N1195" s="369"/>
      <c r="O1195" s="369"/>
      <c r="P1195" s="369"/>
    </row>
    <row r="1196" spans="1:16">
      <c r="A1196" s="369"/>
      <c r="B1196" s="369"/>
      <c r="C1196" s="369"/>
      <c r="D1196" s="369"/>
      <c r="E1196" s="369"/>
      <c r="F1196" s="369"/>
      <c r="G1196" s="369"/>
      <c r="H1196" s="369"/>
      <c r="I1196" s="369"/>
      <c r="J1196" s="369"/>
      <c r="K1196" s="369"/>
      <c r="L1196" s="369"/>
      <c r="M1196" s="369"/>
      <c r="N1196" s="369"/>
      <c r="O1196" s="369"/>
      <c r="P1196" s="369"/>
    </row>
    <row r="1197" spans="1:16">
      <c r="A1197" s="369"/>
      <c r="B1197" s="369"/>
      <c r="C1197" s="369"/>
      <c r="D1197" s="369"/>
      <c r="E1197" s="369"/>
      <c r="F1197" s="369"/>
      <c r="G1197" s="369"/>
      <c r="H1197" s="369"/>
      <c r="I1197" s="369"/>
      <c r="J1197" s="369"/>
      <c r="K1197" s="369"/>
      <c r="L1197" s="369"/>
      <c r="M1197" s="369"/>
      <c r="N1197" s="369"/>
      <c r="O1197" s="369"/>
      <c r="P1197" s="369"/>
    </row>
    <row r="1198" spans="1:16">
      <c r="A1198" s="369"/>
      <c r="B1198" s="369"/>
      <c r="C1198" s="369"/>
      <c r="D1198" s="369"/>
      <c r="E1198" s="369"/>
      <c r="F1198" s="369"/>
      <c r="G1198" s="369"/>
      <c r="H1198" s="369"/>
      <c r="I1198" s="369"/>
      <c r="J1198" s="369"/>
      <c r="K1198" s="369"/>
      <c r="L1198" s="369"/>
      <c r="M1198" s="369"/>
      <c r="N1198" s="369"/>
      <c r="O1198" s="369"/>
      <c r="P1198" s="369"/>
    </row>
    <row r="1199" spans="1:16">
      <c r="A1199" s="369"/>
      <c r="B1199" s="369"/>
      <c r="C1199" s="369"/>
      <c r="D1199" s="369"/>
      <c r="E1199" s="369"/>
      <c r="F1199" s="369"/>
      <c r="G1199" s="369"/>
      <c r="H1199" s="369"/>
      <c r="I1199" s="369"/>
      <c r="J1199" s="369"/>
      <c r="K1199" s="369"/>
      <c r="L1199" s="369"/>
      <c r="M1199" s="369"/>
      <c r="N1199" s="369"/>
      <c r="O1199" s="369"/>
      <c r="P1199" s="369"/>
    </row>
    <row r="1200" spans="1:16">
      <c r="A1200" s="369"/>
      <c r="B1200" s="369"/>
      <c r="C1200" s="369"/>
      <c r="D1200" s="369"/>
      <c r="E1200" s="369"/>
      <c r="F1200" s="369"/>
      <c r="G1200" s="369"/>
      <c r="H1200" s="369"/>
      <c r="I1200" s="369"/>
      <c r="J1200" s="369"/>
      <c r="K1200" s="369"/>
      <c r="L1200" s="369"/>
      <c r="M1200" s="369"/>
      <c r="N1200" s="369"/>
      <c r="O1200" s="369"/>
      <c r="P1200" s="369"/>
    </row>
    <row r="1201" spans="1:16">
      <c r="A1201" s="369"/>
      <c r="B1201" s="369"/>
      <c r="C1201" s="369"/>
      <c r="D1201" s="369"/>
      <c r="E1201" s="369"/>
      <c r="F1201" s="369"/>
      <c r="G1201" s="369"/>
      <c r="H1201" s="369"/>
      <c r="I1201" s="369"/>
      <c r="J1201" s="369"/>
      <c r="K1201" s="369"/>
      <c r="L1201" s="369"/>
      <c r="M1201" s="369"/>
      <c r="N1201" s="369"/>
      <c r="O1201" s="369"/>
      <c r="P1201" s="369"/>
    </row>
    <row r="1202" spans="1:16">
      <c r="A1202" s="369"/>
      <c r="B1202" s="369"/>
      <c r="C1202" s="369"/>
      <c r="D1202" s="369"/>
      <c r="E1202" s="369"/>
      <c r="F1202" s="369"/>
      <c r="G1202" s="369"/>
      <c r="H1202" s="369"/>
      <c r="I1202" s="369"/>
      <c r="J1202" s="369"/>
      <c r="K1202" s="369"/>
      <c r="L1202" s="369"/>
      <c r="M1202" s="369"/>
      <c r="N1202" s="369"/>
      <c r="O1202" s="369"/>
      <c r="P1202" s="369"/>
    </row>
    <row r="1203" spans="1:16">
      <c r="A1203" s="369"/>
      <c r="B1203" s="369"/>
      <c r="C1203" s="369"/>
      <c r="D1203" s="369"/>
      <c r="E1203" s="369"/>
      <c r="F1203" s="369"/>
      <c r="G1203" s="369"/>
      <c r="H1203" s="369"/>
      <c r="I1203" s="369"/>
      <c r="J1203" s="369"/>
      <c r="K1203" s="369"/>
      <c r="L1203" s="369"/>
      <c r="M1203" s="369"/>
      <c r="N1203" s="369"/>
      <c r="O1203" s="369"/>
      <c r="P1203" s="369"/>
    </row>
    <row r="1204" spans="1:16">
      <c r="A1204" s="369"/>
      <c r="B1204" s="369"/>
      <c r="C1204" s="369"/>
      <c r="D1204" s="369"/>
      <c r="E1204" s="369"/>
      <c r="F1204" s="369"/>
      <c r="G1204" s="369"/>
      <c r="H1204" s="369"/>
      <c r="I1204" s="369"/>
      <c r="J1204" s="369"/>
      <c r="K1204" s="369"/>
      <c r="L1204" s="369"/>
      <c r="M1204" s="369"/>
      <c r="N1204" s="369"/>
      <c r="O1204" s="369"/>
      <c r="P1204" s="369"/>
    </row>
    <row r="1205" spans="1:16">
      <c r="A1205" s="369"/>
      <c r="B1205" s="369"/>
      <c r="C1205" s="369"/>
      <c r="D1205" s="369"/>
      <c r="E1205" s="369"/>
      <c r="F1205" s="369"/>
      <c r="G1205" s="369"/>
      <c r="H1205" s="369"/>
      <c r="I1205" s="369"/>
      <c r="J1205" s="369"/>
      <c r="K1205" s="369"/>
      <c r="L1205" s="369"/>
      <c r="M1205" s="369"/>
      <c r="N1205" s="369"/>
      <c r="O1205" s="369"/>
      <c r="P1205" s="369"/>
    </row>
    <row r="1206" spans="1:16">
      <c r="A1206" s="369"/>
      <c r="B1206" s="369"/>
      <c r="C1206" s="369"/>
      <c r="D1206" s="369"/>
      <c r="E1206" s="369"/>
      <c r="F1206" s="369"/>
      <c r="G1206" s="369"/>
      <c r="H1206" s="369"/>
      <c r="I1206" s="369"/>
      <c r="J1206" s="369"/>
      <c r="K1206" s="369"/>
      <c r="L1206" s="369"/>
      <c r="M1206" s="369"/>
      <c r="N1206" s="369"/>
      <c r="O1206" s="369"/>
      <c r="P1206" s="369"/>
    </row>
    <row r="1207" spans="1:16">
      <c r="A1207" s="369"/>
      <c r="B1207" s="369"/>
      <c r="C1207" s="369"/>
      <c r="D1207" s="369"/>
      <c r="E1207" s="369"/>
      <c r="F1207" s="369"/>
      <c r="G1207" s="369"/>
      <c r="H1207" s="369"/>
      <c r="I1207" s="369"/>
      <c r="J1207" s="369"/>
      <c r="K1207" s="369"/>
      <c r="L1207" s="369"/>
      <c r="M1207" s="369"/>
      <c r="N1207" s="369"/>
      <c r="O1207" s="369"/>
      <c r="P1207" s="369"/>
    </row>
    <row r="1208" spans="1:16">
      <c r="A1208" s="369"/>
      <c r="B1208" s="369"/>
      <c r="C1208" s="369"/>
      <c r="D1208" s="369"/>
      <c r="E1208" s="369"/>
      <c r="F1208" s="369"/>
      <c r="G1208" s="369"/>
      <c r="H1208" s="369"/>
      <c r="I1208" s="369"/>
      <c r="J1208" s="369"/>
      <c r="K1208" s="369"/>
      <c r="L1208" s="369"/>
      <c r="M1208" s="369"/>
      <c r="N1208" s="369"/>
      <c r="O1208" s="369"/>
      <c r="P1208" s="369"/>
    </row>
    <row r="1209" spans="1:16">
      <c r="A1209" s="369"/>
      <c r="B1209" s="369"/>
      <c r="C1209" s="369"/>
      <c r="D1209" s="369"/>
      <c r="E1209" s="369"/>
      <c r="F1209" s="369"/>
      <c r="G1209" s="369"/>
      <c r="H1209" s="369"/>
      <c r="I1209" s="369"/>
      <c r="J1209" s="369"/>
      <c r="K1209" s="369"/>
      <c r="L1209" s="369"/>
      <c r="M1209" s="369"/>
      <c r="N1209" s="369"/>
      <c r="O1209" s="369"/>
      <c r="P1209" s="369"/>
    </row>
    <row r="1210" spans="1:16">
      <c r="A1210" s="369"/>
      <c r="B1210" s="369"/>
      <c r="C1210" s="369"/>
      <c r="D1210" s="369"/>
      <c r="E1210" s="369"/>
      <c r="F1210" s="369"/>
      <c r="G1210" s="369"/>
      <c r="H1210" s="369"/>
      <c r="I1210" s="369"/>
      <c r="J1210" s="369"/>
      <c r="K1210" s="369"/>
      <c r="L1210" s="369"/>
      <c r="M1210" s="369"/>
      <c r="N1210" s="369"/>
      <c r="O1210" s="369"/>
      <c r="P1210" s="369"/>
    </row>
  </sheetData>
  <autoFilter ref="B4:G50" xr:uid="{A4173B84-283C-47BC-A6CF-05CB8A53AE39}"/>
  <mergeCells count="2">
    <mergeCell ref="H3:AB3"/>
    <mergeCell ref="B1:G3"/>
  </mergeCells>
  <hyperlinks>
    <hyperlink ref="E5" r:id="rId1" xr:uid="{28B86128-C40C-492C-81EA-B752A8B51F7B}"/>
    <hyperlink ref="F5" r:id="rId2" xr:uid="{5B72E39C-1AA0-4365-AE75-9421DDEA90D2}"/>
    <hyperlink ref="F14" r:id="rId3" xr:uid="{42228B4B-5BB3-4BCF-90C0-5F64BBC311EE}"/>
    <hyperlink ref="E14" r:id="rId4" xr:uid="{0FA33D89-21D0-412E-8F0D-80702655713E}"/>
    <hyperlink ref="E15" r:id="rId5" xr:uid="{6A1F9833-74D5-4667-90EE-76F19CCBCE5E}"/>
    <hyperlink ref="E16" r:id="rId6" xr:uid="{4E99C654-208D-4528-80F8-4C3A932F7BA0}"/>
    <hyperlink ref="E17" r:id="rId7" xr:uid="{665CB97A-1C3B-4C2E-A738-18C2F4D26750}"/>
    <hyperlink ref="E18" r:id="rId8" xr:uid="{B3978211-DFFB-498D-8E3E-37585722AF22}"/>
    <hyperlink ref="E19" r:id="rId9" xr:uid="{13C948DF-5CCB-4505-A902-EEA36410AB0E}"/>
    <hyperlink ref="F15" r:id="rId10" xr:uid="{55012C52-2FC9-4690-B72D-A24D9E79427C}"/>
    <hyperlink ref="F16" r:id="rId11" xr:uid="{744FD9AE-82F9-4014-B1BF-6FAE9DEA2FF8}"/>
    <hyperlink ref="F19" r:id="rId12" xr:uid="{C4315D26-8CDF-468C-BC8D-A1E9DA3D2375}"/>
    <hyperlink ref="F18" r:id="rId13" xr:uid="{22F20FB7-2106-4942-A6F4-9EC371B34EDA}"/>
    <hyperlink ref="F17" r:id="rId14" xr:uid="{3C765C35-5E8D-4F32-9937-D314F58EFB8C}"/>
    <hyperlink ref="F21" r:id="rId15" xr:uid="{0C951DD4-2F4B-4688-BF50-8DF8FAE62967}"/>
    <hyperlink ref="E21" r:id="rId16" xr:uid="{C6939197-27B7-4540-AB67-6728B6ABE2FE}"/>
    <hyperlink ref="F22" r:id="rId17" xr:uid="{B546736E-DA50-4D5C-811E-F5071D6D79D4}"/>
    <hyperlink ref="F23" r:id="rId18" xr:uid="{47167521-922F-4B38-A858-9890CC7F1504}"/>
    <hyperlink ref="F24" r:id="rId19" xr:uid="{A9413B93-908F-4440-99A3-07144D99A64C}"/>
    <hyperlink ref="E24" r:id="rId20" xr:uid="{0348E028-2CDF-4143-9080-ECBD8592F56D}"/>
    <hyperlink ref="E33" r:id="rId21" xr:uid="{FC50E9DF-17C0-441C-AC53-BECD4E090477}"/>
    <hyperlink ref="F34" r:id="rId22" xr:uid="{409B8A11-29E5-4507-998B-05B51CC39598}"/>
    <hyperlink ref="F32" r:id="rId23" xr:uid="{FC29324F-9B5D-4E23-92DD-2CD5F7747B20}"/>
    <hyperlink ref="E32" r:id="rId24" xr:uid="{1A7C632D-40CA-48B8-B38F-648013A736A8}"/>
    <hyperlink ref="E35" r:id="rId25" xr:uid="{19E49E2F-A7B1-44E2-AA49-DB23A217BA63}"/>
    <hyperlink ref="E6" r:id="rId26" xr:uid="{8D58981F-0A26-4BE8-AB93-36DB2D96CB58}"/>
    <hyperlink ref="F7" r:id="rId27" xr:uid="{C14FAE32-F651-4B1C-855D-37492CB8A14B}"/>
    <hyperlink ref="E8" r:id="rId28" xr:uid="{FC689B68-F3DD-4ADF-8A12-08F1F11D4269}"/>
    <hyperlink ref="F9" r:id="rId29" xr:uid="{01C613EB-C400-47D7-8898-419E7B857A09}"/>
    <hyperlink ref="E23" r:id="rId30" xr:uid="{A81100B0-2663-4226-9478-1FB91ADAE5A8}"/>
    <hyperlink ref="E22" r:id="rId31" xr:uid="{C50D7FC9-7BFE-4325-B37F-4BA8B5DD8268}"/>
    <hyperlink ref="E36" r:id="rId32" xr:uid="{37E34262-3A3B-4404-B5D1-D2F109E261FE}"/>
    <hyperlink ref="F36" r:id="rId33" xr:uid="{775B9F43-3D0C-4742-9CBD-BC80E7E4E204}"/>
    <hyperlink ref="F12" r:id="rId34" xr:uid="{842732C8-53A2-4416-8578-A59B7FE01C78}"/>
    <hyperlink ref="E13" r:id="rId35" xr:uid="{4C224EC5-8BD5-439E-A3BA-F83283D5923D}"/>
    <hyperlink ref="F8" r:id="rId36" xr:uid="{8F774402-6223-4E48-8759-B2D853CB30D6}"/>
    <hyperlink ref="F47" r:id="rId37" xr:uid="{C15E9897-5EF9-4B53-AEA4-AF6B00F1CE08}"/>
    <hyperlink ref="E46" r:id="rId38" xr:uid="{E6CF2295-D3F8-4BDD-AB8A-7C5700E8D9C8}"/>
    <hyperlink ref="E48" r:id="rId39" xr:uid="{2CBAE92E-BFCE-436D-A24D-2A36E8BFA1AD}"/>
    <hyperlink ref="E7" r:id="rId40" xr:uid="{B6965602-D0D5-4FAC-9F15-4E4370B4BECE}"/>
    <hyperlink ref="E10" r:id="rId41" xr:uid="{C4120E7C-5972-429A-81D5-7481CA2AC3E3}"/>
    <hyperlink ref="F10" r:id="rId42" xr:uid="{770162F6-62E3-4EB2-9560-6EEE61C4AB6A}"/>
    <hyperlink ref="E44" r:id="rId43" xr:uid="{1AAE8139-7282-491F-BEBC-B8ACBC021643}"/>
    <hyperlink ref="F44" r:id="rId44" xr:uid="{C10CE2CB-1528-47F6-A32D-43FBFBEE359D}"/>
    <hyperlink ref="E9" r:id="rId45" xr:uid="{D9789176-75FD-484A-8192-CA52A972BF1D}"/>
    <hyperlink ref="F11" r:id="rId46" xr:uid="{2C9F062E-5024-480B-92AE-600E831D295F}"/>
    <hyperlink ref="E11" r:id="rId47" xr:uid="{CF8F1CC3-F541-4C06-89AE-E17F0D689E9B}"/>
    <hyperlink ref="E30" r:id="rId48" xr:uid="{81B37EDF-55A9-4A63-8B60-88708D5740D9}"/>
    <hyperlink ref="E25" r:id="rId49" xr:uid="{5EA14D99-54D5-4521-9776-A60F1817CE29}"/>
    <hyperlink ref="E28" r:id="rId50" xr:uid="{0A4BBC5E-E0B1-43CB-A9FF-77A5E3D346CA}"/>
    <hyperlink ref="F28" r:id="rId51" xr:uid="{0B9B7548-EE00-42C7-BD2D-C473DBB5E694}"/>
    <hyperlink ref="E26" r:id="rId52" xr:uid="{875D88B0-9306-412B-8A71-DCFD9C2D3E24}"/>
    <hyperlink ref="E31" r:id="rId53" xr:uid="{D4EBDE69-3880-44A9-A723-7F0DA418EB64}"/>
    <hyperlink ref="F31" r:id="rId54" xr:uid="{442B2928-6065-4C94-BEFC-6CDD7706F096}"/>
    <hyperlink ref="F26" r:id="rId55" xr:uid="{FE329CAE-8559-40DB-A7DC-C9332A00BD2A}"/>
    <hyperlink ref="E27" r:id="rId56" xr:uid="{07E6FC82-9CC9-4328-8F8B-CEA8FB8FF672}"/>
    <hyperlink ref="E29" r:id="rId57" xr:uid="{DD60FB59-6A10-42CD-9AD9-9DAFADB846B4}"/>
    <hyperlink ref="F29" r:id="rId58" xr:uid="{123B10D5-3245-4EA1-9CA5-EA76BD3E3CC0}"/>
    <hyperlink ref="F30" r:id="rId59" xr:uid="{8CE0D1BF-79E5-4B43-9BB1-2362C582CF85}"/>
    <hyperlink ref="F27" r:id="rId60" xr:uid="{0F934862-CD08-4494-B588-EF20C57A10D8}"/>
  </hyperlinks>
  <pageMargins left="0.7" right="0.7" top="0.75" bottom="0.75" header="0.3" footer="0.3"/>
  <pageSetup paperSize="9" orientation="portrait" verticalDpi="0" r:id="rId6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AE8A5-73EF-4233-A02F-BBAB0975FFCF}">
  <dimension ref="A1:AB25"/>
  <sheetViews>
    <sheetView topLeftCell="A18" zoomScale="85" zoomScaleNormal="85" workbookViewId="0">
      <selection activeCell="G4" sqref="G4"/>
    </sheetView>
  </sheetViews>
  <sheetFormatPr defaultColWidth="9" defaultRowHeight="13.5"/>
  <cols>
    <col min="1" max="1" width="1.625" style="363" customWidth="1"/>
    <col min="2" max="2" width="42.125" style="354" customWidth="1"/>
    <col min="3" max="3" width="14.625" style="354" customWidth="1"/>
    <col min="4" max="4" width="89.125" style="354" customWidth="1"/>
    <col min="5" max="5" width="38.625" style="354" bestFit="1" customWidth="1"/>
    <col min="6" max="7" width="22.5" style="354" customWidth="1"/>
    <col min="8" max="16384" width="9" style="354"/>
  </cols>
  <sheetData>
    <row r="1" spans="1:28" s="196" customFormat="1" ht="14.25" customHeight="1">
      <c r="A1" s="361"/>
      <c r="B1" s="506" t="s">
        <v>7140</v>
      </c>
      <c r="C1" s="506"/>
      <c r="D1" s="506"/>
      <c r="E1" s="506"/>
      <c r="F1" s="506"/>
      <c r="G1" s="506"/>
      <c r="K1" s="198"/>
    </row>
    <row r="2" spans="1:28" s="196" customFormat="1" ht="14.25" customHeight="1">
      <c r="A2" s="361"/>
      <c r="B2" s="506"/>
      <c r="C2" s="506"/>
      <c r="D2" s="506"/>
      <c r="E2" s="506"/>
      <c r="F2" s="506"/>
      <c r="G2" s="506"/>
      <c r="K2" s="198"/>
    </row>
    <row r="3" spans="1:28" s="196" customFormat="1" ht="11.25" customHeight="1">
      <c r="A3" s="361"/>
      <c r="B3" s="507"/>
      <c r="C3" s="507"/>
      <c r="D3" s="507"/>
      <c r="E3" s="507"/>
      <c r="F3" s="507"/>
      <c r="G3" s="507"/>
      <c r="H3" s="531"/>
      <c r="I3" s="531"/>
      <c r="J3" s="531"/>
      <c r="K3" s="531"/>
      <c r="L3" s="531"/>
      <c r="M3" s="531"/>
      <c r="N3" s="531"/>
      <c r="O3" s="531"/>
      <c r="P3" s="531"/>
      <c r="Q3" s="531"/>
      <c r="R3" s="531"/>
      <c r="S3" s="531"/>
      <c r="T3" s="531"/>
      <c r="U3" s="531"/>
      <c r="V3" s="531"/>
      <c r="W3" s="531"/>
      <c r="X3" s="531"/>
      <c r="Y3" s="531"/>
      <c r="Z3" s="531"/>
      <c r="AA3" s="531"/>
      <c r="AB3" s="531"/>
    </row>
    <row r="4" spans="1:28" ht="14.1">
      <c r="A4" s="364"/>
      <c r="B4" s="355" t="s">
        <v>7303</v>
      </c>
      <c r="C4" s="355" t="s">
        <v>7304</v>
      </c>
      <c r="D4" s="355" t="s">
        <v>7305</v>
      </c>
      <c r="E4" s="355" t="s">
        <v>7306</v>
      </c>
      <c r="F4" s="355" t="s">
        <v>7307</v>
      </c>
      <c r="G4" s="355" t="s">
        <v>7308</v>
      </c>
    </row>
    <row r="5" spans="1:28" ht="14.85" customHeight="1">
      <c r="B5" s="375" t="s">
        <v>7309</v>
      </c>
      <c r="C5" s="375" t="s">
        <v>64</v>
      </c>
      <c r="D5" s="375" t="s">
        <v>7310</v>
      </c>
      <c r="E5" s="376" t="s">
        <v>7311</v>
      </c>
      <c r="F5" s="375" t="s">
        <v>7312</v>
      </c>
      <c r="G5" s="375" t="s">
        <v>4478</v>
      </c>
    </row>
    <row r="6" spans="1:28">
      <c r="B6" s="375" t="s">
        <v>7309</v>
      </c>
      <c r="C6" s="375" t="s">
        <v>64</v>
      </c>
      <c r="D6" s="375" t="s">
        <v>7313</v>
      </c>
      <c r="E6" s="377" t="s">
        <v>7314</v>
      </c>
      <c r="F6" s="375" t="s">
        <v>7315</v>
      </c>
      <c r="G6" s="375" t="s">
        <v>4478</v>
      </c>
    </row>
    <row r="7" spans="1:28">
      <c r="B7" s="375" t="s">
        <v>7316</v>
      </c>
      <c r="C7" s="375" t="s">
        <v>64</v>
      </c>
      <c r="D7" s="375" t="s">
        <v>7317</v>
      </c>
      <c r="E7" s="376" t="s">
        <v>7318</v>
      </c>
      <c r="F7" s="375" t="s">
        <v>7312</v>
      </c>
      <c r="G7" s="375" t="s">
        <v>4478</v>
      </c>
    </row>
    <row r="8" spans="1:28">
      <c r="B8" s="375" t="s">
        <v>7316</v>
      </c>
      <c r="C8" s="375" t="s">
        <v>64</v>
      </c>
      <c r="D8" s="375" t="s">
        <v>7319</v>
      </c>
      <c r="E8" s="376" t="s">
        <v>7320</v>
      </c>
      <c r="F8" s="375" t="s">
        <v>7315</v>
      </c>
      <c r="G8" s="375" t="s">
        <v>4478</v>
      </c>
    </row>
    <row r="9" spans="1:28">
      <c r="B9" s="375" t="s">
        <v>7321</v>
      </c>
      <c r="C9" s="375" t="s">
        <v>64</v>
      </c>
      <c r="D9" s="375" t="s">
        <v>7322</v>
      </c>
      <c r="E9" s="376" t="s">
        <v>7323</v>
      </c>
      <c r="F9" s="375" t="s">
        <v>1639</v>
      </c>
      <c r="G9" s="375" t="s">
        <v>7324</v>
      </c>
    </row>
    <row r="10" spans="1:28">
      <c r="B10" s="375" t="s">
        <v>7321</v>
      </c>
      <c r="C10" s="375" t="s">
        <v>64</v>
      </c>
      <c r="D10" s="375" t="s">
        <v>7325</v>
      </c>
      <c r="E10" s="376" t="s">
        <v>7326</v>
      </c>
      <c r="F10" s="375" t="s">
        <v>1639</v>
      </c>
      <c r="G10" s="375" t="s">
        <v>7324</v>
      </c>
    </row>
    <row r="11" spans="1:28" ht="15" customHeight="1">
      <c r="B11" s="375" t="s">
        <v>7327</v>
      </c>
      <c r="C11" s="375" t="s">
        <v>64</v>
      </c>
      <c r="D11" s="375" t="s">
        <v>7328</v>
      </c>
      <c r="E11" s="376" t="s">
        <v>7329</v>
      </c>
      <c r="F11" s="375" t="s">
        <v>1639</v>
      </c>
      <c r="G11" s="375" t="s">
        <v>7324</v>
      </c>
    </row>
    <row r="12" spans="1:28">
      <c r="B12" s="375" t="s">
        <v>7330</v>
      </c>
      <c r="C12" s="375" t="s">
        <v>64</v>
      </c>
      <c r="D12" s="375" t="s">
        <v>7331</v>
      </c>
      <c r="E12" s="376" t="s">
        <v>7332</v>
      </c>
      <c r="F12" s="375"/>
      <c r="G12" s="375"/>
    </row>
    <row r="13" spans="1:28">
      <c r="B13" s="375" t="s">
        <v>7330</v>
      </c>
      <c r="C13" s="375" t="s">
        <v>8</v>
      </c>
      <c r="D13" s="375" t="s">
        <v>7331</v>
      </c>
      <c r="E13" s="378" t="s">
        <v>7333</v>
      </c>
      <c r="F13" s="375"/>
      <c r="G13" s="375"/>
    </row>
    <row r="14" spans="1:28" ht="14.85" customHeight="1">
      <c r="B14" s="375" t="s">
        <v>7334</v>
      </c>
      <c r="C14" s="375" t="s">
        <v>64</v>
      </c>
      <c r="D14" s="375" t="s">
        <v>7335</v>
      </c>
      <c r="E14" s="379" t="s">
        <v>7336</v>
      </c>
      <c r="F14" s="375" t="s">
        <v>1639</v>
      </c>
      <c r="G14" s="375" t="s">
        <v>7324</v>
      </c>
    </row>
    <row r="15" spans="1:28" ht="14.85" customHeight="1">
      <c r="B15" s="375" t="s">
        <v>7337</v>
      </c>
      <c r="C15" s="375" t="s">
        <v>64</v>
      </c>
      <c r="D15" s="375" t="s">
        <v>7338</v>
      </c>
      <c r="E15" s="379" t="s">
        <v>7339</v>
      </c>
      <c r="F15" s="375" t="s">
        <v>7312</v>
      </c>
      <c r="G15" s="375" t="s">
        <v>4478</v>
      </c>
    </row>
    <row r="16" spans="1:28" ht="14.85" customHeight="1">
      <c r="B16" s="375" t="s">
        <v>7337</v>
      </c>
      <c r="C16" s="375" t="s">
        <v>8</v>
      </c>
      <c r="D16" s="375" t="s">
        <v>7338</v>
      </c>
      <c r="E16" s="378" t="s">
        <v>7340</v>
      </c>
      <c r="F16" s="380" t="s">
        <v>7312</v>
      </c>
      <c r="G16" s="380" t="s">
        <v>7324</v>
      </c>
    </row>
    <row r="17" spans="2:7" ht="14.85" customHeight="1">
      <c r="B17" s="375" t="s">
        <v>7341</v>
      </c>
      <c r="C17" s="375" t="s">
        <v>64</v>
      </c>
      <c r="D17" s="375" t="s">
        <v>7342</v>
      </c>
      <c r="E17" s="376" t="s">
        <v>7314</v>
      </c>
      <c r="F17" s="375" t="s">
        <v>7312</v>
      </c>
      <c r="G17" s="375" t="s">
        <v>7324</v>
      </c>
    </row>
    <row r="18" spans="2:7" ht="14.85" customHeight="1">
      <c r="B18" s="375" t="s">
        <v>7341</v>
      </c>
      <c r="C18" s="375" t="s">
        <v>8</v>
      </c>
      <c r="D18" s="375" t="s">
        <v>7343</v>
      </c>
      <c r="E18" s="376" t="s">
        <v>7344</v>
      </c>
      <c r="F18" s="375" t="s">
        <v>7312</v>
      </c>
      <c r="G18" s="375" t="s">
        <v>7324</v>
      </c>
    </row>
    <row r="19" spans="2:7" ht="14.85" customHeight="1">
      <c r="B19" s="375" t="s">
        <v>7345</v>
      </c>
      <c r="C19" s="375" t="s">
        <v>8</v>
      </c>
      <c r="D19" s="375" t="s">
        <v>7346</v>
      </c>
      <c r="E19" s="376" t="s">
        <v>7347</v>
      </c>
      <c r="F19" s="375" t="s">
        <v>1639</v>
      </c>
      <c r="G19" s="375" t="s">
        <v>7324</v>
      </c>
    </row>
    <row r="20" spans="2:7" ht="15" customHeight="1">
      <c r="B20" s="375" t="s">
        <v>7348</v>
      </c>
      <c r="C20" s="375" t="s">
        <v>8</v>
      </c>
      <c r="D20" s="375" t="s">
        <v>7349</v>
      </c>
      <c r="E20" s="376" t="s">
        <v>7350</v>
      </c>
      <c r="F20" s="375" t="s">
        <v>1639</v>
      </c>
      <c r="G20" s="375" t="s">
        <v>7324</v>
      </c>
    </row>
    <row r="21" spans="2:7">
      <c r="B21" s="375" t="s">
        <v>7351</v>
      </c>
      <c r="C21" s="375" t="s">
        <v>8</v>
      </c>
      <c r="D21" s="375" t="s">
        <v>7352</v>
      </c>
      <c r="E21" s="376" t="s">
        <v>7353</v>
      </c>
      <c r="F21" s="375" t="s">
        <v>7312</v>
      </c>
      <c r="G21" s="375" t="s">
        <v>7324</v>
      </c>
    </row>
    <row r="22" spans="2:7">
      <c r="B22" s="375" t="s">
        <v>7351</v>
      </c>
      <c r="C22" s="375" t="s">
        <v>8</v>
      </c>
      <c r="D22" s="375" t="s">
        <v>7354</v>
      </c>
      <c r="E22" s="376" t="s">
        <v>7355</v>
      </c>
      <c r="F22" s="375" t="s">
        <v>7315</v>
      </c>
      <c r="G22" s="375" t="s">
        <v>7324</v>
      </c>
    </row>
    <row r="23" spans="2:7">
      <c r="B23" s="375" t="s">
        <v>7356</v>
      </c>
      <c r="C23" s="375" t="s">
        <v>8</v>
      </c>
      <c r="D23" s="375" t="s">
        <v>7357</v>
      </c>
      <c r="E23" s="376" t="s">
        <v>7358</v>
      </c>
      <c r="F23" s="375" t="s">
        <v>1639</v>
      </c>
      <c r="G23" s="375" t="s">
        <v>7324</v>
      </c>
    </row>
    <row r="24" spans="2:7">
      <c r="B24" s="375" t="s">
        <v>7359</v>
      </c>
      <c r="C24" s="375" t="s">
        <v>8</v>
      </c>
      <c r="D24" s="375" t="s">
        <v>7360</v>
      </c>
      <c r="E24" s="376" t="s">
        <v>7361</v>
      </c>
      <c r="F24" s="375" t="s">
        <v>1639</v>
      </c>
      <c r="G24" s="375" t="s">
        <v>7324</v>
      </c>
    </row>
    <row r="25" spans="2:7">
      <c r="B25" s="375" t="s">
        <v>7362</v>
      </c>
      <c r="C25" s="375" t="s">
        <v>8</v>
      </c>
      <c r="D25" s="375" t="s">
        <v>7363</v>
      </c>
      <c r="E25" s="376" t="s">
        <v>7364</v>
      </c>
      <c r="F25" s="375" t="s">
        <v>1639</v>
      </c>
      <c r="G25" s="375" t="s">
        <v>7324</v>
      </c>
    </row>
  </sheetData>
  <mergeCells count="2">
    <mergeCell ref="B1:G3"/>
    <mergeCell ref="H3:AB3"/>
  </mergeCells>
  <hyperlinks>
    <hyperlink ref="E5" r:id="rId1" xr:uid="{DF6DE237-8324-40FF-A02F-2EA9F6814D8C}"/>
    <hyperlink ref="E7" r:id="rId2" xr:uid="{69489BB2-B19E-4B41-921F-E5F23721DDCE}"/>
    <hyperlink ref="E8" r:id="rId3" xr:uid="{A7773675-B80E-4392-B71B-6892C89AD3ED}"/>
    <hyperlink ref="E9" r:id="rId4" xr:uid="{35B92B1C-C394-459C-ADCC-6C1A948675BF}"/>
    <hyperlink ref="E10" r:id="rId5" xr:uid="{6C470A06-88BF-4D3C-9C71-B5442D670C55}"/>
    <hyperlink ref="E11" r:id="rId6" xr:uid="{3675D1D9-D6AF-4BF1-92F8-A7BA0BFF627D}"/>
    <hyperlink ref="E14" r:id="rId7" xr:uid="{C64DB257-20C3-4F00-99B5-B9C75B14660A}"/>
    <hyperlink ref="E17" r:id="rId8" xr:uid="{81C5C068-BC77-48AE-8A3F-54F9D79D4288}"/>
    <hyperlink ref="E18" r:id="rId9" xr:uid="{666611BD-C9DF-4BA9-8B12-F9356E9BB3DB}"/>
    <hyperlink ref="E19" r:id="rId10" xr:uid="{B735D3D1-4A2E-466C-BC15-72C6728E0911}"/>
    <hyperlink ref="E20" r:id="rId11" xr:uid="{0E8C9653-BE36-467F-8766-921A518C3B99}"/>
    <hyperlink ref="E21" r:id="rId12" xr:uid="{031F5305-07A3-4E50-A956-458ABD82C0B1}"/>
    <hyperlink ref="E22" r:id="rId13" xr:uid="{81CFDDF2-797E-4104-9985-B830A49AC6C6}"/>
    <hyperlink ref="E23" r:id="rId14" xr:uid="{B56F755A-8D24-4F80-A554-2840065F45EA}"/>
    <hyperlink ref="E24" r:id="rId15" xr:uid="{6940A091-3C61-4D82-8228-CAB6C1AA154B}"/>
    <hyperlink ref="E25" r:id="rId16" xr:uid="{C126ADE4-9ACE-4830-AD5E-5925953CE5AF}"/>
    <hyperlink ref="E15" r:id="rId17" xr:uid="{39494A21-0420-4C2D-9D61-F2522331074B}"/>
    <hyperlink ref="E16" r:id="rId18" xr:uid="{8A003648-0830-47B1-A353-B0D8CCE27CF5}"/>
    <hyperlink ref="E13" r:id="rId19" xr:uid="{BACD744D-44A2-46DB-82A7-D891352174C5}"/>
    <hyperlink ref="E12" r:id="rId20" xr:uid="{61DF08E6-0180-4BB8-90BF-9718C8B2F4E6}"/>
  </hyperlinks>
  <pageMargins left="0.7" right="0.7" top="0.75" bottom="0.75" header="0.3" footer="0.3"/>
  <pageSetup paperSize="9" orientation="portrait" verticalDpi="0" r:id="rId2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1"/>
  <sheetViews>
    <sheetView topLeftCell="A8" workbookViewId="0">
      <selection activeCell="B8" sqref="B8"/>
    </sheetView>
  </sheetViews>
  <sheetFormatPr defaultColWidth="8.625" defaultRowHeight="13.5"/>
  <cols>
    <col min="1" max="1" width="1.625" style="363" customWidth="1"/>
    <col min="2" max="2" width="34" style="354" customWidth="1"/>
    <col min="3" max="3" width="17.125" style="354" customWidth="1"/>
    <col min="4" max="4" width="8.625" style="354"/>
    <col min="5" max="5" width="88.625" style="354" bestFit="1" customWidth="1"/>
    <col min="6" max="7" width="8.625" style="354"/>
    <col min="8" max="16384" width="8.625" style="363"/>
  </cols>
  <sheetData>
    <row r="1" spans="1:28" s="361" customFormat="1" ht="14.25" customHeight="1">
      <c r="B1" s="506" t="s">
        <v>7365</v>
      </c>
      <c r="C1" s="506"/>
      <c r="D1" s="506"/>
      <c r="E1" s="506"/>
      <c r="F1" s="506"/>
      <c r="G1" s="506"/>
      <c r="K1" s="362"/>
    </row>
    <row r="2" spans="1:28" s="361" customFormat="1" ht="14.25" customHeight="1">
      <c r="B2" s="506"/>
      <c r="C2" s="506"/>
      <c r="D2" s="506"/>
      <c r="E2" s="506"/>
      <c r="F2" s="506"/>
      <c r="G2" s="506"/>
      <c r="K2" s="362"/>
    </row>
    <row r="3" spans="1:28" s="361" customFormat="1" ht="11.25" customHeight="1">
      <c r="B3" s="507"/>
      <c r="C3" s="507"/>
      <c r="D3" s="507"/>
      <c r="E3" s="507"/>
      <c r="F3" s="507"/>
      <c r="G3" s="507"/>
      <c r="H3" s="532"/>
      <c r="I3" s="532"/>
      <c r="J3" s="532"/>
      <c r="K3" s="532"/>
      <c r="L3" s="532"/>
      <c r="M3" s="532"/>
      <c r="N3" s="532"/>
      <c r="O3" s="532"/>
      <c r="P3" s="532"/>
      <c r="Q3" s="532"/>
      <c r="R3" s="532"/>
      <c r="S3" s="532"/>
      <c r="T3" s="532"/>
      <c r="U3" s="532"/>
      <c r="V3" s="532"/>
      <c r="W3" s="532"/>
      <c r="X3" s="532"/>
      <c r="Y3" s="532"/>
      <c r="Z3" s="532"/>
      <c r="AA3" s="532"/>
      <c r="AB3" s="532"/>
    </row>
    <row r="4" spans="1:28" ht="14.1">
      <c r="A4" s="364"/>
      <c r="B4" s="355" t="s">
        <v>7366</v>
      </c>
      <c r="C4" s="355" t="s">
        <v>7367</v>
      </c>
      <c r="D4" s="355" t="s">
        <v>3482</v>
      </c>
      <c r="E4" s="355" t="s">
        <v>1565</v>
      </c>
      <c r="F4" s="355" t="s">
        <v>64</v>
      </c>
      <c r="G4" s="355" t="s">
        <v>8</v>
      </c>
    </row>
    <row r="5" spans="1:28">
      <c r="B5" s="353" t="s">
        <v>7368</v>
      </c>
      <c r="C5" s="353" t="s">
        <v>4478</v>
      </c>
      <c r="D5" s="353"/>
      <c r="E5" s="353" t="s">
        <v>7369</v>
      </c>
      <c r="F5" s="353" t="s">
        <v>6363</v>
      </c>
      <c r="G5" s="353" t="s">
        <v>6363</v>
      </c>
    </row>
    <row r="6" spans="1:28">
      <c r="B6" s="353" t="s">
        <v>7370</v>
      </c>
      <c r="C6" s="353" t="s">
        <v>4478</v>
      </c>
      <c r="D6" s="353"/>
      <c r="E6" s="353" t="s">
        <v>7371</v>
      </c>
      <c r="F6" s="353" t="s">
        <v>6363</v>
      </c>
      <c r="G6" s="353" t="s">
        <v>6363</v>
      </c>
    </row>
    <row r="7" spans="1:28">
      <c r="B7" s="353" t="s">
        <v>7372</v>
      </c>
      <c r="C7" s="353" t="s">
        <v>4478</v>
      </c>
      <c r="D7" s="353" t="s">
        <v>7373</v>
      </c>
      <c r="E7" s="353" t="s">
        <v>7374</v>
      </c>
      <c r="F7" s="353" t="s">
        <v>6363</v>
      </c>
      <c r="G7" s="353" t="s">
        <v>6363</v>
      </c>
    </row>
    <row r="8" spans="1:28">
      <c r="B8" s="353" t="s">
        <v>7375</v>
      </c>
      <c r="C8" s="353" t="s">
        <v>4478</v>
      </c>
      <c r="D8" s="353" t="s">
        <v>7373</v>
      </c>
      <c r="E8" s="353" t="s">
        <v>7376</v>
      </c>
      <c r="F8" s="353" t="s">
        <v>6363</v>
      </c>
      <c r="G8" s="353" t="s">
        <v>6363</v>
      </c>
    </row>
    <row r="9" spans="1:28">
      <c r="B9" s="353" t="s">
        <v>7377</v>
      </c>
      <c r="C9" s="353" t="s">
        <v>4478</v>
      </c>
      <c r="D9" s="353" t="s">
        <v>7378</v>
      </c>
      <c r="E9" s="353" t="s">
        <v>7379</v>
      </c>
      <c r="F9" s="353" t="s">
        <v>6363</v>
      </c>
      <c r="G9" s="353" t="s">
        <v>6363</v>
      </c>
    </row>
    <row r="10" spans="1:28">
      <c r="B10" s="353" t="s">
        <v>7380</v>
      </c>
      <c r="C10" s="353" t="s">
        <v>4478</v>
      </c>
      <c r="D10" s="353" t="s">
        <v>7381</v>
      </c>
      <c r="E10" s="353" t="s">
        <v>7382</v>
      </c>
      <c r="F10" s="353" t="s">
        <v>6363</v>
      </c>
      <c r="G10" s="353" t="s">
        <v>6363</v>
      </c>
    </row>
    <row r="11" spans="1:28">
      <c r="B11" s="353" t="s">
        <v>7383</v>
      </c>
      <c r="C11" s="353" t="s">
        <v>4478</v>
      </c>
      <c r="D11" s="353" t="s">
        <v>7381</v>
      </c>
      <c r="E11" s="353" t="s">
        <v>7384</v>
      </c>
      <c r="F11" s="353" t="s">
        <v>6363</v>
      </c>
      <c r="G11" s="353" t="s">
        <v>6363</v>
      </c>
    </row>
  </sheetData>
  <mergeCells count="2">
    <mergeCell ref="B1:G3"/>
    <mergeCell ref="H3:AB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86AC-A2AA-4B39-81F5-B002894E7D50}">
  <dimension ref="A1:C17"/>
  <sheetViews>
    <sheetView workbookViewId="0">
      <selection activeCell="C12" sqref="C12"/>
    </sheetView>
  </sheetViews>
  <sheetFormatPr defaultColWidth="11.125" defaultRowHeight="13.5"/>
  <cols>
    <col min="1" max="1" width="1.625" style="363" customWidth="1"/>
    <col min="2" max="2" width="87.125" style="357" customWidth="1"/>
    <col min="3" max="3" width="112.125" style="357" customWidth="1"/>
    <col min="4" max="16384" width="11.125" style="357"/>
  </cols>
  <sheetData>
    <row r="1" spans="1:3" ht="27.95" thickBot="1">
      <c r="A1" s="361"/>
      <c r="B1" s="533" t="s">
        <v>7385</v>
      </c>
      <c r="C1" s="534"/>
    </row>
    <row r="2" spans="1:3">
      <c r="A2" s="361"/>
    </row>
    <row r="3" spans="1:3" ht="14.1">
      <c r="A3" s="361"/>
      <c r="B3" s="535" t="s">
        <v>7386</v>
      </c>
      <c r="C3" s="536"/>
    </row>
    <row r="4" spans="1:3" ht="27">
      <c r="A4" s="364"/>
      <c r="B4" s="356" t="s">
        <v>7387</v>
      </c>
      <c r="C4" s="356" t="s">
        <v>7388</v>
      </c>
    </row>
    <row r="6" spans="1:3" ht="14.1">
      <c r="B6" s="535" t="s">
        <v>7389</v>
      </c>
      <c r="C6" s="536"/>
    </row>
    <row r="7" spans="1:3" ht="67.5">
      <c r="B7" s="356" t="s">
        <v>7390</v>
      </c>
      <c r="C7" s="356" t="s">
        <v>7391</v>
      </c>
    </row>
    <row r="8" spans="1:3" ht="54">
      <c r="B8" s="356" t="s">
        <v>7392</v>
      </c>
      <c r="C8" s="356" t="s">
        <v>7393</v>
      </c>
    </row>
    <row r="9" spans="1:3" ht="40.5">
      <c r="B9" s="356" t="s">
        <v>7394</v>
      </c>
      <c r="C9" s="356" t="s">
        <v>7395</v>
      </c>
    </row>
    <row r="11" spans="1:3" ht="14.1">
      <c r="B11" s="535" t="s">
        <v>7396</v>
      </c>
      <c r="C11" s="536"/>
    </row>
    <row r="12" spans="1:3" ht="54">
      <c r="B12" s="358" t="s">
        <v>7397</v>
      </c>
      <c r="C12" s="358" t="s">
        <v>7398</v>
      </c>
    </row>
    <row r="13" spans="1:3" ht="27">
      <c r="B13" s="358" t="s">
        <v>7399</v>
      </c>
      <c r="C13" s="358" t="s">
        <v>7400</v>
      </c>
    </row>
    <row r="14" spans="1:3" ht="40.5">
      <c r="B14" s="358" t="s">
        <v>7401</v>
      </c>
      <c r="C14" s="358" t="s">
        <v>7402</v>
      </c>
    </row>
    <row r="16" spans="1:3" ht="14.1">
      <c r="B16" s="535" t="s">
        <v>7403</v>
      </c>
      <c r="C16" s="536"/>
    </row>
    <row r="17" spans="2:3" ht="94.5">
      <c r="B17" s="358" t="s">
        <v>7404</v>
      </c>
      <c r="C17" s="358" t="s">
        <v>7405</v>
      </c>
    </row>
  </sheetData>
  <mergeCells count="5">
    <mergeCell ref="B1:C1"/>
    <mergeCell ref="B3:C3"/>
    <mergeCell ref="B6:C6"/>
    <mergeCell ref="B11:C11"/>
    <mergeCell ref="B16:C16"/>
  </mergeCell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C345-1E6F-4280-A66D-07D5A029511E}">
  <sheetPr>
    <tabColor theme="7"/>
  </sheetPr>
  <dimension ref="A1:AE450"/>
  <sheetViews>
    <sheetView showGridLines="0" zoomScale="84" zoomScaleNormal="80" workbookViewId="0">
      <pane xSplit="7" ySplit="6" topLeftCell="H7" activePane="bottomRight" state="frozen"/>
      <selection pane="bottomRight" activeCell="H227" sqref="H227"/>
      <selection pane="bottomLeft"/>
      <selection pane="topRight"/>
    </sheetView>
  </sheetViews>
  <sheetFormatPr defaultColWidth="9" defaultRowHeight="12.75" customHeight="1" outlineLevelCol="1"/>
  <cols>
    <col min="1" max="1" width="0.625" style="196" customWidth="1"/>
    <col min="2" max="2" width="16.625" style="196" customWidth="1"/>
    <col min="3" max="3" width="14.625" style="198" customWidth="1"/>
    <col min="4" max="5" width="13" style="196" customWidth="1"/>
    <col min="6" max="6" width="13" style="386" customWidth="1"/>
    <col min="7" max="7" width="8.625" style="196" customWidth="1"/>
    <col min="8" max="8" width="30.125" style="196" customWidth="1"/>
    <col min="9" max="9" width="35.125" style="198" customWidth="1"/>
    <col min="10" max="10" width="20.125" style="196" customWidth="1"/>
    <col min="11" max="11" width="11.625" style="196" customWidth="1" outlineLevel="1"/>
    <col min="12" max="12" width="9.125" style="196" customWidth="1" outlineLevel="1"/>
    <col min="13" max="13" width="20.625" style="196" customWidth="1" outlineLevel="1"/>
    <col min="14" max="14" width="20.125" style="198" customWidth="1" outlineLevel="1"/>
    <col min="15" max="16" width="9.625" style="196" customWidth="1" outlineLevel="1"/>
    <col min="17" max="17" width="14.125" style="196" customWidth="1" outlineLevel="1"/>
    <col min="18" max="19" width="19.125" style="196" customWidth="1" outlineLevel="1"/>
    <col min="20" max="20" width="9.5" style="196" customWidth="1" outlineLevel="1"/>
    <col min="21" max="23" width="9" style="196" customWidth="1" outlineLevel="1"/>
    <col min="24" max="24" width="18.625" style="196" customWidth="1" outlineLevel="1"/>
    <col min="25" max="25" width="33.625" style="196" customWidth="1" outlineLevel="1"/>
    <col min="26" max="26" width="30.625" style="196" customWidth="1" outlineLevel="1"/>
    <col min="27" max="27" width="18.625" style="196" customWidth="1" outlineLevel="1"/>
    <col min="28" max="28" width="38.125" style="196" customWidth="1" outlineLevel="1"/>
    <col min="29" max="29" width="21.625" style="196" customWidth="1" outlineLevel="1"/>
    <col min="30" max="30" width="12.625" style="196" customWidth="1" outlineLevel="1"/>
    <col min="31" max="31" width="9" style="196" customWidth="1" outlineLevel="1"/>
    <col min="32" max="16384" width="9" style="196"/>
  </cols>
  <sheetData>
    <row r="1" spans="1:31" ht="12" customHeight="1"/>
    <row r="2" spans="1:31" s="360" customFormat="1" ht="14.25" customHeight="1">
      <c r="A2" s="361"/>
      <c r="B2" s="504" t="s">
        <v>4372</v>
      </c>
      <c r="C2" s="504"/>
      <c r="D2" s="504"/>
      <c r="E2" s="504"/>
      <c r="F2" s="504"/>
      <c r="G2" s="504"/>
      <c r="H2" s="504"/>
      <c r="I2" s="359"/>
      <c r="J2" s="359"/>
      <c r="K2" s="359"/>
      <c r="L2" s="359"/>
      <c r="M2" s="359"/>
      <c r="N2" s="359"/>
      <c r="O2" s="506"/>
      <c r="P2" s="506"/>
      <c r="Q2" s="506"/>
      <c r="R2" s="506"/>
      <c r="S2" s="506"/>
      <c r="T2" s="506"/>
      <c r="U2" s="506"/>
      <c r="V2" s="506"/>
      <c r="W2" s="506"/>
      <c r="X2" s="506"/>
      <c r="Y2" s="506"/>
      <c r="Z2" s="506"/>
      <c r="AA2" s="506"/>
      <c r="AB2" s="506"/>
      <c r="AC2" s="506"/>
      <c r="AD2" s="506"/>
      <c r="AE2" s="506"/>
    </row>
    <row r="3" spans="1:31" s="360" customFormat="1" ht="14.25" customHeight="1">
      <c r="A3" s="361"/>
      <c r="B3" s="504"/>
      <c r="C3" s="504"/>
      <c r="D3" s="504"/>
      <c r="E3" s="504"/>
      <c r="F3" s="504"/>
      <c r="G3" s="504"/>
      <c r="H3" s="504"/>
      <c r="I3" s="359"/>
      <c r="J3" s="359"/>
      <c r="K3" s="359"/>
      <c r="L3" s="359"/>
      <c r="M3" s="359"/>
      <c r="N3" s="359"/>
      <c r="O3" s="506"/>
      <c r="P3" s="506"/>
      <c r="Q3" s="506"/>
      <c r="R3" s="506"/>
      <c r="S3" s="506"/>
      <c r="T3" s="506"/>
      <c r="U3" s="506"/>
      <c r="V3" s="506"/>
      <c r="W3" s="506"/>
      <c r="X3" s="506"/>
      <c r="Y3" s="506"/>
      <c r="Z3" s="506"/>
      <c r="AA3" s="506"/>
      <c r="AB3" s="506"/>
      <c r="AC3" s="506"/>
      <c r="AD3" s="506"/>
      <c r="AE3" s="506"/>
    </row>
    <row r="4" spans="1:31" s="360" customFormat="1" ht="11.25" customHeight="1">
      <c r="A4" s="361"/>
      <c r="B4" s="505"/>
      <c r="C4" s="505"/>
      <c r="D4" s="505"/>
      <c r="E4" s="505"/>
      <c r="F4" s="505"/>
      <c r="G4" s="505"/>
      <c r="H4" s="505"/>
      <c r="I4" s="365"/>
      <c r="J4" s="365"/>
      <c r="K4" s="508" t="s">
        <v>4373</v>
      </c>
      <c r="L4" s="508"/>
      <c r="M4" s="508"/>
      <c r="N4" s="508"/>
      <c r="O4" s="507"/>
      <c r="P4" s="507"/>
      <c r="Q4" s="507"/>
      <c r="R4" s="507"/>
      <c r="S4" s="507"/>
      <c r="T4" s="507"/>
      <c r="U4" s="507"/>
      <c r="V4" s="507"/>
      <c r="W4" s="507"/>
      <c r="X4" s="507"/>
      <c r="Y4" s="507"/>
      <c r="Z4" s="507"/>
      <c r="AA4" s="507"/>
      <c r="AB4" s="507"/>
      <c r="AC4" s="507"/>
      <c r="AD4" s="507"/>
      <c r="AE4" s="507"/>
    </row>
    <row r="5" spans="1:31" s="235" customFormat="1" ht="15" customHeight="1">
      <c r="A5" s="366"/>
      <c r="C5" s="262"/>
      <c r="D5" s="262"/>
      <c r="E5" s="262"/>
      <c r="F5" s="382"/>
      <c r="G5" s="262"/>
      <c r="H5" s="262"/>
      <c r="I5" s="262"/>
      <c r="J5" s="263"/>
      <c r="K5" s="509" t="s">
        <v>4374</v>
      </c>
      <c r="L5" s="510"/>
      <c r="M5" s="510"/>
      <c r="N5" s="511"/>
      <c r="O5" s="503" t="s">
        <v>4375</v>
      </c>
      <c r="P5" s="503"/>
      <c r="Q5" s="503" t="s">
        <v>4376</v>
      </c>
      <c r="R5" s="503"/>
      <c r="S5" s="503"/>
      <c r="T5" s="503" t="s">
        <v>4377</v>
      </c>
      <c r="U5" s="503"/>
      <c r="V5" s="503"/>
      <c r="W5" s="503" t="s">
        <v>4378</v>
      </c>
      <c r="X5" s="503"/>
      <c r="Y5" s="503" t="s">
        <v>4379</v>
      </c>
      <c r="Z5" s="503"/>
      <c r="AA5" s="503"/>
      <c r="AB5" s="502" t="s">
        <v>4380</v>
      </c>
      <c r="AC5" s="502"/>
      <c r="AD5" s="502"/>
      <c r="AE5" s="502"/>
    </row>
    <row r="6" spans="1:31" s="234" customFormat="1" ht="25.5" customHeight="1">
      <c r="B6" s="275" t="s">
        <v>3696</v>
      </c>
      <c r="C6" s="266" t="s">
        <v>4381</v>
      </c>
      <c r="D6" s="304" t="s">
        <v>4382</v>
      </c>
      <c r="E6" s="305" t="s">
        <v>4383</v>
      </c>
      <c r="F6" s="383" t="s">
        <v>7406</v>
      </c>
      <c r="G6" s="264" t="s">
        <v>3699</v>
      </c>
      <c r="H6" s="264" t="s">
        <v>3700</v>
      </c>
      <c r="I6" s="265" t="s">
        <v>3701</v>
      </c>
      <c r="J6" s="267" t="s">
        <v>4384</v>
      </c>
      <c r="K6" s="289" t="s">
        <v>4385</v>
      </c>
      <c r="L6" s="289" t="s">
        <v>4386</v>
      </c>
      <c r="M6" s="289" t="s">
        <v>1583</v>
      </c>
      <c r="N6" s="289" t="s">
        <v>4387</v>
      </c>
      <c r="O6" s="289" t="s">
        <v>4388</v>
      </c>
      <c r="P6" s="289" t="s">
        <v>4389</v>
      </c>
      <c r="Q6" s="289" t="s">
        <v>4390</v>
      </c>
      <c r="R6" s="289" t="s">
        <v>4391</v>
      </c>
      <c r="S6" s="289" t="s">
        <v>4392</v>
      </c>
      <c r="T6" s="290" t="s">
        <v>4393</v>
      </c>
      <c r="U6" s="290" t="s">
        <v>1573</v>
      </c>
      <c r="V6" s="290" t="s">
        <v>4394</v>
      </c>
      <c r="W6" s="290" t="s">
        <v>3527</v>
      </c>
      <c r="X6" s="290" t="s">
        <v>4395</v>
      </c>
      <c r="Y6" s="289" t="s">
        <v>71</v>
      </c>
      <c r="Z6" s="289" t="s">
        <v>4396</v>
      </c>
      <c r="AA6" s="289" t="s">
        <v>4397</v>
      </c>
      <c r="AB6" s="291" t="s">
        <v>3494</v>
      </c>
      <c r="AC6" s="292" t="s">
        <v>4398</v>
      </c>
      <c r="AD6" s="292" t="s">
        <v>4399</v>
      </c>
      <c r="AE6" s="293" t="s">
        <v>6</v>
      </c>
    </row>
    <row r="7" spans="1:31" s="236" customFormat="1" ht="121.5">
      <c r="B7" s="276" t="s">
        <v>3697</v>
      </c>
      <c r="C7" s="268" t="s">
        <v>4247</v>
      </c>
      <c r="D7" s="270" t="s">
        <v>4400</v>
      </c>
      <c r="E7" s="269" t="s">
        <v>4400</v>
      </c>
      <c r="F7" s="387" t="s">
        <v>6363</v>
      </c>
      <c r="G7" s="272" t="s">
        <v>777</v>
      </c>
      <c r="H7" s="272" t="s">
        <v>4248</v>
      </c>
      <c r="I7" s="273" t="s">
        <v>4249</v>
      </c>
      <c r="J7" s="271"/>
      <c r="K7" s="288" t="s">
        <v>1664</v>
      </c>
      <c r="L7" s="288" t="s">
        <v>1625</v>
      </c>
      <c r="M7" s="288" t="s">
        <v>1711</v>
      </c>
      <c r="N7" s="288" t="s">
        <v>4401</v>
      </c>
      <c r="O7" s="288"/>
      <c r="P7" s="288"/>
      <c r="Q7" s="288" t="s">
        <v>4402</v>
      </c>
      <c r="R7" s="288"/>
      <c r="S7" s="288"/>
      <c r="T7" s="288"/>
      <c r="U7" s="288"/>
      <c r="V7" s="288" t="s">
        <v>4403</v>
      </c>
      <c r="W7" s="288"/>
      <c r="X7" s="288"/>
      <c r="Y7" s="288"/>
      <c r="Z7" s="288"/>
      <c r="AA7" s="288"/>
      <c r="AB7" s="288"/>
      <c r="AC7" s="288"/>
      <c r="AD7" s="288"/>
      <c r="AE7" s="288"/>
    </row>
    <row r="8" spans="1:31" s="236" customFormat="1" ht="270.75" customHeight="1">
      <c r="B8" s="276" t="s">
        <v>3697</v>
      </c>
      <c r="C8" s="268" t="s">
        <v>3744</v>
      </c>
      <c r="D8" s="270" t="s">
        <v>4400</v>
      </c>
      <c r="E8" s="269" t="s">
        <v>4400</v>
      </c>
      <c r="F8" s="387" t="s">
        <v>1595</v>
      </c>
      <c r="G8" s="272" t="s">
        <v>76</v>
      </c>
      <c r="H8" s="272" t="s">
        <v>77</v>
      </c>
      <c r="I8" s="273" t="s">
        <v>3781</v>
      </c>
      <c r="J8" s="271" t="s">
        <v>4404</v>
      </c>
      <c r="K8" s="274" t="s">
        <v>6729</v>
      </c>
      <c r="L8" s="274" t="s">
        <v>1600</v>
      </c>
      <c r="M8" s="274"/>
      <c r="N8" s="274"/>
      <c r="O8" s="274" t="s">
        <v>4407</v>
      </c>
      <c r="P8" s="274" t="s">
        <v>4408</v>
      </c>
      <c r="Q8" s="274" t="s">
        <v>4402</v>
      </c>
      <c r="R8" s="274" t="s">
        <v>4409</v>
      </c>
      <c r="S8" s="274" t="s">
        <v>4410</v>
      </c>
      <c r="T8" s="274"/>
      <c r="U8" s="274"/>
      <c r="V8" s="274" t="s">
        <v>4403</v>
      </c>
      <c r="W8" s="274"/>
      <c r="X8" s="274"/>
      <c r="Y8" s="274"/>
      <c r="Z8" s="274" t="s">
        <v>4411</v>
      </c>
      <c r="AA8" s="274" t="s">
        <v>4412</v>
      </c>
      <c r="AB8" s="274"/>
      <c r="AC8" s="274" t="s">
        <v>4413</v>
      </c>
      <c r="AD8" s="274"/>
      <c r="AE8" s="274"/>
    </row>
    <row r="9" spans="1:31" s="236" customFormat="1" ht="409.5">
      <c r="B9" s="276" t="s">
        <v>3697</v>
      </c>
      <c r="C9" s="268" t="s">
        <v>3744</v>
      </c>
      <c r="D9" s="270" t="s">
        <v>4400</v>
      </c>
      <c r="E9" s="269" t="s">
        <v>4400</v>
      </c>
      <c r="F9" s="387" t="s">
        <v>1595</v>
      </c>
      <c r="G9" s="272" t="s">
        <v>79</v>
      </c>
      <c r="H9" s="272" t="s">
        <v>80</v>
      </c>
      <c r="I9" s="273" t="s">
        <v>3782</v>
      </c>
      <c r="J9" s="271" t="s">
        <v>4414</v>
      </c>
      <c r="K9" s="274" t="s">
        <v>4415</v>
      </c>
      <c r="L9" s="274" t="s">
        <v>1600</v>
      </c>
      <c r="M9" s="274" t="s">
        <v>4416</v>
      </c>
      <c r="N9" s="274" t="s">
        <v>4417</v>
      </c>
      <c r="O9" s="274" t="s">
        <v>4407</v>
      </c>
      <c r="P9" s="320" t="s">
        <v>4418</v>
      </c>
      <c r="Q9" s="274" t="s">
        <v>4419</v>
      </c>
      <c r="R9" s="274" t="s">
        <v>4420</v>
      </c>
      <c r="S9" s="274" t="s">
        <v>4421</v>
      </c>
      <c r="T9" s="274"/>
      <c r="U9" s="274"/>
      <c r="V9" s="274" t="s">
        <v>4403</v>
      </c>
      <c r="W9" s="274"/>
      <c r="X9" s="274"/>
      <c r="Y9" s="274" t="s">
        <v>4413</v>
      </c>
      <c r="Z9" s="274" t="s">
        <v>4422</v>
      </c>
      <c r="AA9" s="274" t="s">
        <v>4423</v>
      </c>
      <c r="AB9" s="274"/>
      <c r="AC9" s="274"/>
      <c r="AD9" s="274"/>
      <c r="AE9" s="274"/>
    </row>
    <row r="10" spans="1:31" s="236" customFormat="1" ht="283.5">
      <c r="B10" s="276" t="s">
        <v>3697</v>
      </c>
      <c r="C10" s="268" t="s">
        <v>3744</v>
      </c>
      <c r="D10" s="270" t="s">
        <v>4400</v>
      </c>
      <c r="E10" s="269" t="s">
        <v>4400</v>
      </c>
      <c r="F10" s="387" t="s">
        <v>7407</v>
      </c>
      <c r="G10" s="272" t="s">
        <v>81</v>
      </c>
      <c r="H10" s="272" t="s">
        <v>82</v>
      </c>
      <c r="I10" s="273" t="s">
        <v>3783</v>
      </c>
      <c r="J10" s="271" t="s">
        <v>4424</v>
      </c>
      <c r="K10" s="274"/>
      <c r="L10" s="274"/>
      <c r="M10" s="274"/>
      <c r="N10" s="274"/>
      <c r="O10" s="274" t="s">
        <v>4425</v>
      </c>
      <c r="P10" s="274" t="s">
        <v>4426</v>
      </c>
      <c r="Q10" s="274" t="s">
        <v>4402</v>
      </c>
      <c r="R10" s="274" t="s">
        <v>4427</v>
      </c>
      <c r="S10" s="274"/>
      <c r="T10" s="274"/>
      <c r="U10" s="274"/>
      <c r="V10" s="274" t="s">
        <v>4403</v>
      </c>
      <c r="W10" s="274"/>
      <c r="X10" s="274"/>
      <c r="Y10" s="274"/>
      <c r="Z10" s="274"/>
      <c r="AA10" s="274"/>
      <c r="AB10" s="274"/>
      <c r="AC10" s="274"/>
      <c r="AD10" s="274"/>
      <c r="AE10" s="274"/>
    </row>
    <row r="11" spans="1:31" s="236" customFormat="1" ht="409.5">
      <c r="B11" s="276" t="s">
        <v>3697</v>
      </c>
      <c r="C11" s="268" t="s">
        <v>3744</v>
      </c>
      <c r="D11" s="270" t="s">
        <v>4400</v>
      </c>
      <c r="E11" s="269" t="s">
        <v>4400</v>
      </c>
      <c r="F11" s="387" t="s">
        <v>6363</v>
      </c>
      <c r="G11" s="272" t="s">
        <v>83</v>
      </c>
      <c r="H11" s="272" t="s">
        <v>84</v>
      </c>
      <c r="I11" s="273" t="s">
        <v>4428</v>
      </c>
      <c r="J11" s="271" t="s">
        <v>4429</v>
      </c>
      <c r="K11" s="274" t="s">
        <v>4415</v>
      </c>
      <c r="L11" s="274" t="s">
        <v>1600</v>
      </c>
      <c r="M11" s="274" t="s">
        <v>605</v>
      </c>
      <c r="N11" s="274" t="s">
        <v>4430</v>
      </c>
      <c r="O11" s="274" t="s">
        <v>4407</v>
      </c>
      <c r="P11" s="274" t="s">
        <v>605</v>
      </c>
      <c r="Q11" s="274" t="s">
        <v>4402</v>
      </c>
      <c r="R11" s="274" t="s">
        <v>4431</v>
      </c>
      <c r="S11" s="274" t="s">
        <v>4432</v>
      </c>
      <c r="T11" s="274"/>
      <c r="U11" s="274"/>
      <c r="V11" s="274" t="s">
        <v>4403</v>
      </c>
      <c r="W11" s="274"/>
      <c r="X11" s="274"/>
      <c r="Y11" s="274" t="s">
        <v>4433</v>
      </c>
      <c r="Z11" s="274" t="s">
        <v>4434</v>
      </c>
      <c r="AA11" s="274" t="s">
        <v>4435</v>
      </c>
      <c r="AB11" s="274"/>
      <c r="AC11" s="274"/>
      <c r="AD11" s="274"/>
      <c r="AE11" s="274"/>
    </row>
    <row r="12" spans="1:31" s="236" customFormat="1" ht="409.5">
      <c r="B12" s="276" t="s">
        <v>3697</v>
      </c>
      <c r="C12" s="268" t="s">
        <v>4247</v>
      </c>
      <c r="D12" s="270" t="s">
        <v>4400</v>
      </c>
      <c r="E12" s="269" t="s">
        <v>4400</v>
      </c>
      <c r="F12" s="387" t="s">
        <v>1595</v>
      </c>
      <c r="G12" s="272" t="s">
        <v>85</v>
      </c>
      <c r="H12" s="272" t="s">
        <v>86</v>
      </c>
      <c r="I12" s="273" t="s">
        <v>4436</v>
      </c>
      <c r="J12" s="271" t="s">
        <v>4437</v>
      </c>
      <c r="K12" s="274" t="s">
        <v>4438</v>
      </c>
      <c r="L12" s="274" t="s">
        <v>1625</v>
      </c>
      <c r="M12" s="274" t="s">
        <v>1626</v>
      </c>
      <c r="N12" s="274" t="s">
        <v>4439</v>
      </c>
      <c r="O12" s="274"/>
      <c r="P12" s="274"/>
      <c r="Q12" s="274" t="s">
        <v>4402</v>
      </c>
      <c r="R12" s="274" t="s">
        <v>4440</v>
      </c>
      <c r="S12" s="274"/>
      <c r="T12" s="274"/>
      <c r="U12" s="274"/>
      <c r="V12" s="274" t="s">
        <v>4403</v>
      </c>
      <c r="W12" s="274"/>
      <c r="X12" s="274"/>
      <c r="Y12" s="274"/>
      <c r="Z12" s="274"/>
      <c r="AA12" s="274"/>
      <c r="AB12" s="274"/>
      <c r="AC12" s="274"/>
      <c r="AD12" s="274"/>
      <c r="AE12" s="274"/>
    </row>
    <row r="13" spans="1:31" s="236" customFormat="1" ht="135">
      <c r="B13" s="276" t="s">
        <v>3697</v>
      </c>
      <c r="C13" s="268" t="s">
        <v>4247</v>
      </c>
      <c r="D13" s="270" t="s">
        <v>4400</v>
      </c>
      <c r="E13" s="269" t="s">
        <v>4400</v>
      </c>
      <c r="F13" s="387" t="s">
        <v>1595</v>
      </c>
      <c r="G13" s="272" t="s">
        <v>87</v>
      </c>
      <c r="H13" s="272" t="s">
        <v>88</v>
      </c>
      <c r="I13" s="273" t="s">
        <v>1632</v>
      </c>
      <c r="J13" s="271" t="s">
        <v>4441</v>
      </c>
      <c r="K13" s="274" t="s">
        <v>4438</v>
      </c>
      <c r="L13" s="274" t="s">
        <v>1625</v>
      </c>
      <c r="M13" s="274" t="s">
        <v>1631</v>
      </c>
      <c r="N13" s="274" t="s">
        <v>4442</v>
      </c>
      <c r="O13" s="274"/>
      <c r="P13" s="274"/>
      <c r="Q13" s="274" t="s">
        <v>4402</v>
      </c>
      <c r="R13" s="274" t="s">
        <v>4443</v>
      </c>
      <c r="S13" s="274"/>
      <c r="T13" s="274"/>
      <c r="U13" s="274"/>
      <c r="V13" s="274" t="s">
        <v>4403</v>
      </c>
      <c r="W13" s="274"/>
      <c r="X13" s="274"/>
      <c r="Y13" s="274"/>
      <c r="Z13" s="274"/>
      <c r="AA13" s="274"/>
      <c r="AB13" s="274"/>
      <c r="AC13" s="274"/>
      <c r="AD13" s="274"/>
      <c r="AE13" s="274"/>
    </row>
    <row r="14" spans="1:31" s="236" customFormat="1" ht="135">
      <c r="B14" s="276" t="s">
        <v>3697</v>
      </c>
      <c r="C14" s="268" t="s">
        <v>4247</v>
      </c>
      <c r="D14" s="270" t="s">
        <v>4400</v>
      </c>
      <c r="E14" s="269" t="s">
        <v>4400</v>
      </c>
      <c r="F14" s="387" t="s">
        <v>1595</v>
      </c>
      <c r="G14" s="272" t="s">
        <v>89</v>
      </c>
      <c r="H14" s="272" t="s">
        <v>4444</v>
      </c>
      <c r="I14" s="273" t="s">
        <v>4445</v>
      </c>
      <c r="J14" s="321" t="s">
        <v>4446</v>
      </c>
      <c r="K14" s="274" t="s">
        <v>4438</v>
      </c>
      <c r="L14" s="274" t="s">
        <v>1625</v>
      </c>
      <c r="M14" s="274" t="s">
        <v>1636</v>
      </c>
      <c r="N14" s="274" t="s">
        <v>4442</v>
      </c>
      <c r="O14" s="274"/>
      <c r="P14" s="274"/>
      <c r="Q14" s="274" t="s">
        <v>4402</v>
      </c>
      <c r="R14" s="274" t="s">
        <v>4447</v>
      </c>
      <c r="S14" s="274"/>
      <c r="T14" s="274"/>
      <c r="U14" s="274"/>
      <c r="V14" s="274" t="s">
        <v>4403</v>
      </c>
      <c r="W14" s="274"/>
      <c r="X14" s="274"/>
      <c r="Y14" s="274"/>
      <c r="Z14" s="274" t="s">
        <v>4448</v>
      </c>
      <c r="AA14" s="274" t="s">
        <v>4449</v>
      </c>
      <c r="AB14" s="274"/>
      <c r="AC14" s="274"/>
      <c r="AD14" s="274"/>
      <c r="AE14" s="274"/>
    </row>
    <row r="15" spans="1:31" s="236" customFormat="1" ht="94.5">
      <c r="B15" s="276" t="s">
        <v>3697</v>
      </c>
      <c r="C15" s="268" t="s">
        <v>4247</v>
      </c>
      <c r="D15" s="270" t="s">
        <v>4400</v>
      </c>
      <c r="E15" s="269" t="s">
        <v>4400</v>
      </c>
      <c r="F15" s="387" t="s">
        <v>1595</v>
      </c>
      <c r="G15" s="272" t="s">
        <v>91</v>
      </c>
      <c r="H15" s="272" t="s">
        <v>92</v>
      </c>
      <c r="I15" s="273" t="s">
        <v>4259</v>
      </c>
      <c r="J15" s="271" t="s">
        <v>4450</v>
      </c>
      <c r="K15" s="274" t="s">
        <v>4438</v>
      </c>
      <c r="L15" s="274" t="s">
        <v>1625</v>
      </c>
      <c r="M15" s="274" t="s">
        <v>605</v>
      </c>
      <c r="N15" s="274" t="s">
        <v>4451</v>
      </c>
      <c r="O15" s="274"/>
      <c r="P15" s="274"/>
      <c r="Q15" s="274" t="s">
        <v>4402</v>
      </c>
      <c r="R15" s="274" t="s">
        <v>4452</v>
      </c>
      <c r="S15" s="274"/>
      <c r="T15" s="274"/>
      <c r="U15" s="274"/>
      <c r="V15" s="274" t="s">
        <v>4403</v>
      </c>
      <c r="W15" s="274"/>
      <c r="X15" s="274"/>
      <c r="Y15" s="274" t="s">
        <v>4453</v>
      </c>
      <c r="Z15" s="274" t="s">
        <v>4454</v>
      </c>
      <c r="AA15" s="274"/>
      <c r="AB15" s="274"/>
      <c r="AC15" s="274"/>
      <c r="AD15" s="274"/>
      <c r="AE15" s="274"/>
    </row>
    <row r="16" spans="1:31" s="236" customFormat="1" ht="216">
      <c r="B16" s="276" t="s">
        <v>3697</v>
      </c>
      <c r="C16" s="268" t="s">
        <v>4247</v>
      </c>
      <c r="D16" s="270" t="s">
        <v>4400</v>
      </c>
      <c r="E16" s="269" t="s">
        <v>4400</v>
      </c>
      <c r="F16" s="387" t="s">
        <v>1595</v>
      </c>
      <c r="G16" s="272" t="s">
        <v>93</v>
      </c>
      <c r="H16" s="272" t="s">
        <v>4455</v>
      </c>
      <c r="I16" s="273" t="s">
        <v>4456</v>
      </c>
      <c r="J16" s="271" t="s">
        <v>4457</v>
      </c>
      <c r="K16" s="274" t="s">
        <v>4438</v>
      </c>
      <c r="L16" s="274" t="s">
        <v>1625</v>
      </c>
      <c r="M16" s="274" t="s">
        <v>678</v>
      </c>
      <c r="N16" s="274" t="s">
        <v>4458</v>
      </c>
      <c r="O16" s="274"/>
      <c r="P16" s="274"/>
      <c r="Q16" s="274" t="s">
        <v>4402</v>
      </c>
      <c r="R16" s="274" t="s">
        <v>4459</v>
      </c>
      <c r="S16" s="274"/>
      <c r="T16" s="274"/>
      <c r="U16" s="274"/>
      <c r="V16" s="274" t="s">
        <v>4403</v>
      </c>
      <c r="W16" s="274"/>
      <c r="X16" s="274"/>
      <c r="Y16" s="274" t="s">
        <v>4460</v>
      </c>
      <c r="Z16" s="274"/>
      <c r="AA16" s="274"/>
      <c r="AB16" s="274"/>
      <c r="AC16" s="274"/>
      <c r="AD16" s="274"/>
      <c r="AE16" s="274"/>
    </row>
    <row r="17" spans="2:31" s="236" customFormat="1" ht="121.5">
      <c r="B17" s="276" t="s">
        <v>3697</v>
      </c>
      <c r="C17" s="268" t="s">
        <v>4247</v>
      </c>
      <c r="D17" s="270" t="s">
        <v>4400</v>
      </c>
      <c r="E17" s="269" t="s">
        <v>4400</v>
      </c>
      <c r="F17" s="387" t="s">
        <v>1595</v>
      </c>
      <c r="G17" s="272" t="s">
        <v>95</v>
      </c>
      <c r="H17" s="272" t="s">
        <v>4461</v>
      </c>
      <c r="I17" s="273" t="s">
        <v>4462</v>
      </c>
      <c r="J17" s="271" t="s">
        <v>4463</v>
      </c>
      <c r="K17" s="274" t="s">
        <v>4438</v>
      </c>
      <c r="L17" s="274" t="s">
        <v>1625</v>
      </c>
      <c r="M17" s="274" t="s">
        <v>1655</v>
      </c>
      <c r="N17" s="274" t="s">
        <v>4464</v>
      </c>
      <c r="O17" s="274"/>
      <c r="P17" s="274"/>
      <c r="Q17" s="274" t="s">
        <v>4402</v>
      </c>
      <c r="R17" s="274" t="s">
        <v>4465</v>
      </c>
      <c r="S17" s="274"/>
      <c r="T17" s="274"/>
      <c r="U17" s="274"/>
      <c r="V17" s="274" t="s">
        <v>4403</v>
      </c>
      <c r="W17" s="274"/>
      <c r="X17" s="274"/>
      <c r="Y17" s="274" t="s">
        <v>4466</v>
      </c>
      <c r="Z17" s="274"/>
      <c r="AA17" s="274"/>
      <c r="AB17" s="274"/>
      <c r="AC17" s="274"/>
      <c r="AD17" s="274"/>
      <c r="AE17" s="274"/>
    </row>
    <row r="18" spans="2:31" s="236" customFormat="1" ht="14.1">
      <c r="B18" s="276" t="s">
        <v>3697</v>
      </c>
      <c r="C18" s="268" t="s">
        <v>4247</v>
      </c>
      <c r="D18" s="270" t="s">
        <v>4400</v>
      </c>
      <c r="E18" s="269" t="s">
        <v>4400</v>
      </c>
      <c r="F18" s="387" t="s">
        <v>1595</v>
      </c>
      <c r="G18" s="272" t="s">
        <v>101</v>
      </c>
      <c r="H18" s="272" t="s">
        <v>4250</v>
      </c>
      <c r="I18" s="273" t="s">
        <v>1666</v>
      </c>
      <c r="J18" s="271"/>
      <c r="K18" s="274" t="s">
        <v>1664</v>
      </c>
      <c r="L18" s="274"/>
      <c r="M18" s="274"/>
      <c r="N18" s="274"/>
      <c r="O18" s="274"/>
      <c r="P18" s="274"/>
      <c r="Q18" s="274" t="s">
        <v>4402</v>
      </c>
      <c r="R18" s="274"/>
      <c r="S18" s="274"/>
      <c r="T18" s="274"/>
      <c r="U18" s="274"/>
      <c r="V18" s="274" t="s">
        <v>4403</v>
      </c>
      <c r="W18" s="274"/>
      <c r="X18" s="274"/>
      <c r="Y18" s="274"/>
      <c r="Z18" s="274"/>
      <c r="AA18" s="274"/>
      <c r="AB18" s="274"/>
      <c r="AC18" s="274"/>
      <c r="AD18" s="274"/>
      <c r="AE18" s="274"/>
    </row>
    <row r="19" spans="2:31" s="236" customFormat="1" ht="40.5">
      <c r="B19" s="276" t="s">
        <v>3697</v>
      </c>
      <c r="C19" s="268" t="s">
        <v>3892</v>
      </c>
      <c r="D19" s="270" t="s">
        <v>4400</v>
      </c>
      <c r="E19" s="269" t="s">
        <v>4400</v>
      </c>
      <c r="F19" s="387" t="s">
        <v>1595</v>
      </c>
      <c r="G19" s="272" t="s">
        <v>103</v>
      </c>
      <c r="H19" s="272" t="s">
        <v>3907</v>
      </c>
      <c r="I19" s="273" t="s">
        <v>1673</v>
      </c>
      <c r="J19" s="271" t="s">
        <v>4467</v>
      </c>
      <c r="K19" s="274" t="s">
        <v>4438</v>
      </c>
      <c r="L19" s="274" t="s">
        <v>1671</v>
      </c>
      <c r="M19" s="274" t="s">
        <v>1672</v>
      </c>
      <c r="N19" s="274" t="s">
        <v>4442</v>
      </c>
      <c r="O19" s="274"/>
      <c r="P19" s="274"/>
      <c r="Q19" s="274" t="s">
        <v>4402</v>
      </c>
      <c r="R19" s="274"/>
      <c r="S19" s="274"/>
      <c r="T19" s="274"/>
      <c r="U19" s="274"/>
      <c r="V19" s="274" t="s">
        <v>4403</v>
      </c>
      <c r="W19" s="274"/>
      <c r="X19" s="274"/>
      <c r="Y19" s="274"/>
      <c r="Z19" s="274"/>
      <c r="AA19" s="274"/>
      <c r="AB19" s="274"/>
      <c r="AC19" s="274"/>
      <c r="AD19" s="274"/>
      <c r="AE19" s="274"/>
    </row>
    <row r="20" spans="2:31" s="236" customFormat="1" ht="54">
      <c r="B20" s="276" t="s">
        <v>3697</v>
      </c>
      <c r="C20" s="268" t="s">
        <v>3892</v>
      </c>
      <c r="D20" s="270" t="s">
        <v>4400</v>
      </c>
      <c r="E20" s="269" t="s">
        <v>4400</v>
      </c>
      <c r="F20" s="387" t="s">
        <v>6363</v>
      </c>
      <c r="G20" s="272" t="s">
        <v>105</v>
      </c>
      <c r="H20" s="272" t="s">
        <v>3908</v>
      </c>
      <c r="I20" s="273" t="s">
        <v>3894</v>
      </c>
      <c r="J20" s="271" t="s">
        <v>4468</v>
      </c>
      <c r="K20" s="274" t="s">
        <v>4438</v>
      </c>
      <c r="L20" s="274" t="s">
        <v>1671</v>
      </c>
      <c r="M20" s="274" t="s">
        <v>1678</v>
      </c>
      <c r="N20" s="274" t="s">
        <v>4469</v>
      </c>
      <c r="O20" s="274"/>
      <c r="P20" s="274"/>
      <c r="Q20" s="274" t="s">
        <v>4402</v>
      </c>
      <c r="R20" s="274"/>
      <c r="S20" s="274"/>
      <c r="T20" s="274"/>
      <c r="U20" s="274"/>
      <c r="V20" s="274" t="s">
        <v>4403</v>
      </c>
      <c r="W20" s="274"/>
      <c r="X20" s="274"/>
      <c r="Y20" s="274"/>
      <c r="Z20" s="274"/>
      <c r="AA20" s="274"/>
      <c r="AB20" s="274"/>
      <c r="AC20" s="274"/>
      <c r="AD20" s="274"/>
      <c r="AE20" s="274"/>
    </row>
    <row r="21" spans="2:31" s="236" customFormat="1" ht="54">
      <c r="B21" s="276" t="s">
        <v>3697</v>
      </c>
      <c r="C21" s="268" t="s">
        <v>4247</v>
      </c>
      <c r="D21" s="270" t="s">
        <v>4400</v>
      </c>
      <c r="E21" s="269" t="s">
        <v>4400</v>
      </c>
      <c r="F21" s="387" t="s">
        <v>1595</v>
      </c>
      <c r="G21" s="272" t="s">
        <v>107</v>
      </c>
      <c r="H21" s="272" t="s">
        <v>4470</v>
      </c>
      <c r="I21" s="273" t="s">
        <v>4471</v>
      </c>
      <c r="J21" s="271" t="s">
        <v>4472</v>
      </c>
      <c r="K21" s="274" t="s">
        <v>4438</v>
      </c>
      <c r="L21" s="274" t="s">
        <v>1625</v>
      </c>
      <c r="M21" s="274" t="s">
        <v>1685</v>
      </c>
      <c r="N21" s="274" t="s">
        <v>4442</v>
      </c>
      <c r="O21" s="274"/>
      <c r="P21" s="274"/>
      <c r="Q21" s="274" t="s">
        <v>4402</v>
      </c>
      <c r="R21" s="274"/>
      <c r="S21" s="274"/>
      <c r="T21" s="274"/>
      <c r="U21" s="274"/>
      <c r="V21" s="274" t="s">
        <v>4403</v>
      </c>
      <c r="W21" s="274"/>
      <c r="X21" s="274"/>
      <c r="Y21" s="274" t="s">
        <v>4473</v>
      </c>
      <c r="Z21" s="274"/>
      <c r="AA21" s="274"/>
      <c r="AB21" s="274"/>
      <c r="AC21" s="274"/>
      <c r="AD21" s="274"/>
      <c r="AE21" s="274"/>
    </row>
    <row r="22" spans="2:31" s="236" customFormat="1" ht="108">
      <c r="B22" s="276" t="s">
        <v>3697</v>
      </c>
      <c r="C22" s="268" t="s">
        <v>4474</v>
      </c>
      <c r="D22" s="270" t="s">
        <v>4400</v>
      </c>
      <c r="E22" s="269" t="s">
        <v>4400</v>
      </c>
      <c r="F22" s="387" t="s">
        <v>1595</v>
      </c>
      <c r="G22" s="272" t="s">
        <v>109</v>
      </c>
      <c r="H22" s="272" t="s">
        <v>3985</v>
      </c>
      <c r="I22" s="273" t="s">
        <v>3986</v>
      </c>
      <c r="J22" s="271" t="s">
        <v>4475</v>
      </c>
      <c r="K22" s="274" t="s">
        <v>4438</v>
      </c>
      <c r="L22" s="274" t="s">
        <v>1693</v>
      </c>
      <c r="M22" s="274" t="s">
        <v>1694</v>
      </c>
      <c r="N22" s="274" t="s">
        <v>4442</v>
      </c>
      <c r="O22" s="274"/>
      <c r="P22" s="274"/>
      <c r="Q22" s="274" t="s">
        <v>4402</v>
      </c>
      <c r="R22" s="274"/>
      <c r="S22" s="274"/>
      <c r="T22" s="274"/>
      <c r="U22" s="274"/>
      <c r="V22" s="274" t="s">
        <v>4403</v>
      </c>
      <c r="W22" s="274"/>
      <c r="X22" s="274"/>
      <c r="Y22" s="274" t="s">
        <v>4476</v>
      </c>
      <c r="Z22" s="274"/>
      <c r="AA22" s="274"/>
      <c r="AB22" s="274" t="s">
        <v>78</v>
      </c>
      <c r="AC22" s="274"/>
      <c r="AD22" s="274"/>
      <c r="AE22" s="274"/>
    </row>
    <row r="23" spans="2:31" s="236" customFormat="1" ht="324">
      <c r="B23" s="276" t="s">
        <v>3697</v>
      </c>
      <c r="C23" s="268" t="s">
        <v>4474</v>
      </c>
      <c r="D23" s="270" t="s">
        <v>4400</v>
      </c>
      <c r="E23" s="269" t="s">
        <v>4400</v>
      </c>
      <c r="F23" s="387" t="s">
        <v>1595</v>
      </c>
      <c r="G23" s="272" t="s">
        <v>111</v>
      </c>
      <c r="H23" s="272" t="s">
        <v>3987</v>
      </c>
      <c r="I23" s="273" t="s">
        <v>3988</v>
      </c>
      <c r="J23" s="271" t="s">
        <v>4477</v>
      </c>
      <c r="K23" s="274" t="s">
        <v>4438</v>
      </c>
      <c r="L23" s="274" t="s">
        <v>1693</v>
      </c>
      <c r="M23" s="274" t="s">
        <v>1700</v>
      </c>
      <c r="N23" s="274" t="s">
        <v>4442</v>
      </c>
      <c r="O23" s="274"/>
      <c r="P23" s="274"/>
      <c r="Q23" s="274" t="s">
        <v>4402</v>
      </c>
      <c r="R23" s="274"/>
      <c r="S23" s="274"/>
      <c r="T23" s="274"/>
      <c r="U23" s="274"/>
      <c r="V23" s="274" t="s">
        <v>4478</v>
      </c>
      <c r="W23" s="274"/>
      <c r="X23" s="274"/>
      <c r="Y23" s="274" t="s">
        <v>4479</v>
      </c>
      <c r="Z23" s="274"/>
      <c r="AA23" s="274"/>
      <c r="AB23" s="274" t="s">
        <v>78</v>
      </c>
      <c r="AC23" s="274"/>
      <c r="AD23" s="274"/>
      <c r="AE23" s="274"/>
    </row>
    <row r="24" spans="2:31" s="236" customFormat="1" ht="121.5">
      <c r="B24" s="276" t="s">
        <v>3697</v>
      </c>
      <c r="C24" s="268" t="s">
        <v>3834</v>
      </c>
      <c r="D24" s="270" t="s">
        <v>4400</v>
      </c>
      <c r="E24" s="269" t="s">
        <v>4400</v>
      </c>
      <c r="F24" s="387" t="s">
        <v>6363</v>
      </c>
      <c r="G24" s="272" t="s">
        <v>113</v>
      </c>
      <c r="H24" s="272" t="s">
        <v>3839</v>
      </c>
      <c r="I24" s="273" t="s">
        <v>3840</v>
      </c>
      <c r="J24" s="271" t="s">
        <v>4480</v>
      </c>
      <c r="K24" s="274" t="s">
        <v>4438</v>
      </c>
      <c r="L24" s="274" t="s">
        <v>1717</v>
      </c>
      <c r="M24" s="274" t="s">
        <v>4481</v>
      </c>
      <c r="N24" s="274" t="s">
        <v>4482</v>
      </c>
      <c r="O24" s="274"/>
      <c r="P24" s="274"/>
      <c r="Q24" s="274" t="s">
        <v>4402</v>
      </c>
      <c r="R24" s="274"/>
      <c r="S24" s="274"/>
      <c r="T24" s="274"/>
      <c r="U24" s="274"/>
      <c r="V24" s="274" t="s">
        <v>4478</v>
      </c>
      <c r="W24" s="274"/>
      <c r="X24" s="274"/>
      <c r="Y24" s="274"/>
      <c r="Z24" s="274"/>
      <c r="AA24" s="274"/>
      <c r="AB24" s="274" t="s">
        <v>78</v>
      </c>
      <c r="AC24" s="274"/>
      <c r="AD24" s="274"/>
      <c r="AE24" s="274"/>
    </row>
    <row r="25" spans="2:31" s="236" customFormat="1" ht="108">
      <c r="B25" s="276" t="s">
        <v>3697</v>
      </c>
      <c r="C25" s="268" t="s">
        <v>4247</v>
      </c>
      <c r="D25" s="270" t="s">
        <v>4400</v>
      </c>
      <c r="E25" s="269" t="s">
        <v>4400</v>
      </c>
      <c r="F25" s="387" t="s">
        <v>1595</v>
      </c>
      <c r="G25" s="272" t="s">
        <v>115</v>
      </c>
      <c r="H25" s="272" t="s">
        <v>4483</v>
      </c>
      <c r="I25" s="273" t="s">
        <v>4484</v>
      </c>
      <c r="J25" s="271" t="s">
        <v>4485</v>
      </c>
      <c r="K25" s="274" t="s">
        <v>4438</v>
      </c>
      <c r="L25" s="274" t="s">
        <v>1625</v>
      </c>
      <c r="M25" s="274" t="s">
        <v>402</v>
      </c>
      <c r="N25" s="274" t="s">
        <v>4486</v>
      </c>
      <c r="O25" s="274"/>
      <c r="P25" s="274"/>
      <c r="Q25" s="274" t="s">
        <v>4402</v>
      </c>
      <c r="R25" s="274"/>
      <c r="S25" s="274"/>
      <c r="T25" s="274"/>
      <c r="U25" s="274"/>
      <c r="V25" s="274" t="s">
        <v>4478</v>
      </c>
      <c r="W25" s="274"/>
      <c r="X25" s="274"/>
      <c r="Y25" s="274" t="s">
        <v>4487</v>
      </c>
      <c r="Z25" s="274"/>
      <c r="AA25" s="274"/>
      <c r="AB25" s="274" t="s">
        <v>78</v>
      </c>
      <c r="AC25" s="274"/>
      <c r="AD25" s="274"/>
      <c r="AE25" s="274" t="s">
        <v>78</v>
      </c>
    </row>
    <row r="26" spans="2:31" s="236" customFormat="1" ht="81">
      <c r="B26" s="276" t="s">
        <v>3697</v>
      </c>
      <c r="C26" s="268" t="s">
        <v>4247</v>
      </c>
      <c r="D26" s="270" t="s">
        <v>4400</v>
      </c>
      <c r="E26" s="269" t="s">
        <v>4400</v>
      </c>
      <c r="F26" s="387" t="s">
        <v>1595</v>
      </c>
      <c r="G26" s="272" t="s">
        <v>120</v>
      </c>
      <c r="H26" s="272" t="s">
        <v>4488</v>
      </c>
      <c r="I26" s="273" t="s">
        <v>4489</v>
      </c>
      <c r="J26" s="271" t="s">
        <v>4490</v>
      </c>
      <c r="K26" s="274" t="s">
        <v>4438</v>
      </c>
      <c r="L26" s="274" t="s">
        <v>1625</v>
      </c>
      <c r="M26" s="274" t="s">
        <v>1636</v>
      </c>
      <c r="N26" s="274" t="s">
        <v>4442</v>
      </c>
      <c r="O26" s="274"/>
      <c r="P26" s="274"/>
      <c r="Q26" s="274" t="s">
        <v>4402</v>
      </c>
      <c r="R26" s="274"/>
      <c r="S26" s="274"/>
      <c r="T26" s="274"/>
      <c r="U26" s="274"/>
      <c r="V26" s="274"/>
      <c r="W26" s="274"/>
      <c r="X26" s="274"/>
      <c r="Y26" s="274" t="s">
        <v>4491</v>
      </c>
      <c r="Z26" s="274"/>
      <c r="AA26" s="274"/>
      <c r="AB26" s="274"/>
      <c r="AC26" s="274"/>
      <c r="AD26" s="274"/>
      <c r="AE26" s="274"/>
    </row>
    <row r="27" spans="2:31" s="236" customFormat="1" ht="27">
      <c r="B27" s="276" t="s">
        <v>3697</v>
      </c>
      <c r="C27" s="268" t="s">
        <v>4247</v>
      </c>
      <c r="D27" s="270" t="s">
        <v>4400</v>
      </c>
      <c r="E27" s="269" t="s">
        <v>4400</v>
      </c>
      <c r="F27" s="387" t="s">
        <v>6363</v>
      </c>
      <c r="G27" s="272" t="s">
        <v>124</v>
      </c>
      <c r="H27" s="272" t="s">
        <v>4492</v>
      </c>
      <c r="I27" s="273" t="s">
        <v>4493</v>
      </c>
      <c r="J27" s="271" t="s">
        <v>4494</v>
      </c>
      <c r="K27" s="274" t="s">
        <v>1664</v>
      </c>
      <c r="L27" s="274"/>
      <c r="M27" s="274" t="s">
        <v>4495</v>
      </c>
      <c r="N27" s="274" t="s">
        <v>4442</v>
      </c>
      <c r="O27" s="274"/>
      <c r="P27" s="274"/>
      <c r="Q27" s="274" t="s">
        <v>4402</v>
      </c>
      <c r="R27" s="274"/>
      <c r="S27" s="274"/>
      <c r="T27" s="274"/>
      <c r="U27" s="274"/>
      <c r="V27" s="274"/>
      <c r="W27" s="274"/>
      <c r="X27" s="274"/>
      <c r="Y27" s="274"/>
      <c r="Z27" s="274"/>
      <c r="AA27" s="274"/>
      <c r="AB27" s="274"/>
      <c r="AC27" s="274"/>
      <c r="AD27" s="274"/>
      <c r="AE27" s="274"/>
    </row>
    <row r="28" spans="2:31" s="236" customFormat="1" ht="14.1">
      <c r="B28" s="276"/>
      <c r="C28" s="268"/>
      <c r="D28" s="270" t="s">
        <v>6900</v>
      </c>
      <c r="E28" s="270" t="s">
        <v>6900</v>
      </c>
      <c r="F28" s="387" t="s">
        <v>7408</v>
      </c>
      <c r="G28" s="272" t="s">
        <v>128</v>
      </c>
      <c r="H28" s="272"/>
      <c r="I28" s="273"/>
      <c r="J28" s="271"/>
      <c r="K28" s="274"/>
      <c r="L28" s="274"/>
      <c r="M28" s="274"/>
      <c r="N28" s="274"/>
      <c r="O28" s="274"/>
      <c r="P28" s="274"/>
      <c r="Q28" s="274"/>
      <c r="R28" s="274"/>
      <c r="S28" s="274"/>
      <c r="T28" s="274"/>
      <c r="U28" s="274"/>
      <c r="V28" s="274"/>
      <c r="W28" s="274"/>
      <c r="X28" s="274"/>
      <c r="Y28" s="274"/>
      <c r="Z28" s="274"/>
      <c r="AA28" s="274"/>
      <c r="AB28" s="274"/>
      <c r="AC28" s="274"/>
      <c r="AD28" s="274"/>
      <c r="AE28" s="274"/>
    </row>
    <row r="29" spans="2:31" s="236" customFormat="1" ht="54">
      <c r="B29" s="276" t="s">
        <v>3697</v>
      </c>
      <c r="C29" s="268" t="s">
        <v>4247</v>
      </c>
      <c r="D29" s="270" t="s">
        <v>4400</v>
      </c>
      <c r="E29" s="269" t="s">
        <v>2039</v>
      </c>
      <c r="F29" s="387" t="s">
        <v>6363</v>
      </c>
      <c r="G29" s="272" t="s">
        <v>133</v>
      </c>
      <c r="H29" s="272" t="s">
        <v>4496</v>
      </c>
      <c r="I29" s="273" t="s">
        <v>4497</v>
      </c>
      <c r="J29" s="271" t="s">
        <v>4498</v>
      </c>
      <c r="K29" s="274" t="s">
        <v>4438</v>
      </c>
      <c r="L29" s="274" t="s">
        <v>1717</v>
      </c>
      <c r="M29" s="274" t="s">
        <v>4499</v>
      </c>
      <c r="N29" s="274" t="s">
        <v>4442</v>
      </c>
      <c r="O29" s="274"/>
      <c r="P29" s="274"/>
      <c r="Q29" s="274" t="s">
        <v>4402</v>
      </c>
      <c r="R29" s="274"/>
      <c r="S29" s="274"/>
      <c r="T29" s="274"/>
      <c r="U29" s="274"/>
      <c r="V29" s="274"/>
      <c r="W29" s="274"/>
      <c r="X29" s="274"/>
      <c r="Y29" s="274"/>
      <c r="Z29" s="274"/>
      <c r="AA29" s="274"/>
      <c r="AB29" s="274"/>
      <c r="AC29" s="274"/>
      <c r="AD29" s="274"/>
      <c r="AE29" s="274"/>
    </row>
    <row r="30" spans="2:31" s="236" customFormat="1" ht="27">
      <c r="B30" s="276" t="s">
        <v>3697</v>
      </c>
      <c r="C30" s="268" t="s">
        <v>4247</v>
      </c>
      <c r="D30" s="270" t="s">
        <v>4400</v>
      </c>
      <c r="E30" s="269" t="s">
        <v>4400</v>
      </c>
      <c r="F30" s="387" t="s">
        <v>6363</v>
      </c>
      <c r="G30" s="272" t="s">
        <v>137</v>
      </c>
      <c r="H30" s="272" t="s">
        <v>4500</v>
      </c>
      <c r="I30" s="273" t="s">
        <v>4501</v>
      </c>
      <c r="J30" s="271" t="s">
        <v>4502</v>
      </c>
      <c r="K30" s="274" t="s">
        <v>4438</v>
      </c>
      <c r="L30" s="274" t="s">
        <v>4407</v>
      </c>
      <c r="M30" s="274" t="s">
        <v>4503</v>
      </c>
      <c r="N30" s="274" t="s">
        <v>4442</v>
      </c>
      <c r="O30" s="274"/>
      <c r="P30" s="274"/>
      <c r="Q30" s="274"/>
      <c r="R30" s="274"/>
      <c r="S30" s="274"/>
      <c r="T30" s="274"/>
      <c r="U30" s="274"/>
      <c r="V30" s="274"/>
      <c r="W30" s="274"/>
      <c r="X30" s="274"/>
      <c r="Y30" s="274"/>
      <c r="Z30" s="274"/>
      <c r="AA30" s="274"/>
      <c r="AB30" s="274"/>
      <c r="AC30" s="274"/>
      <c r="AD30" s="274"/>
      <c r="AE30" s="274"/>
    </row>
    <row r="31" spans="2:31" s="236" customFormat="1" ht="50.1" customHeight="1">
      <c r="B31" s="276" t="s">
        <v>3697</v>
      </c>
      <c r="C31" s="268" t="s">
        <v>4247</v>
      </c>
      <c r="D31" s="270" t="s">
        <v>4400</v>
      </c>
      <c r="E31" s="269" t="s">
        <v>4400</v>
      </c>
      <c r="F31" s="387" t="s">
        <v>1595</v>
      </c>
      <c r="G31" s="272" t="s">
        <v>141</v>
      </c>
      <c r="H31" s="272" t="s">
        <v>4504</v>
      </c>
      <c r="I31" s="273" t="s">
        <v>4505</v>
      </c>
      <c r="J31" s="271" t="s">
        <v>4506</v>
      </c>
      <c r="K31" s="274" t="s">
        <v>4507</v>
      </c>
      <c r="L31" s="274" t="s">
        <v>1600</v>
      </c>
      <c r="M31" s="274" t="s">
        <v>1608</v>
      </c>
      <c r="N31" s="274"/>
      <c r="O31" s="274"/>
      <c r="P31" s="274"/>
      <c r="Q31" s="274" t="s">
        <v>4402</v>
      </c>
      <c r="R31" s="274"/>
      <c r="S31" s="274"/>
      <c r="T31" s="274"/>
      <c r="U31" s="274"/>
      <c r="V31" s="274" t="s">
        <v>4403</v>
      </c>
      <c r="W31" s="274"/>
      <c r="X31" s="274"/>
      <c r="Y31" s="274"/>
      <c r="Z31" s="274"/>
      <c r="AA31" s="274"/>
      <c r="AB31" s="274"/>
      <c r="AC31" s="274"/>
      <c r="AD31" s="274"/>
      <c r="AE31" s="274" t="s">
        <v>78</v>
      </c>
    </row>
    <row r="32" spans="2:31" s="236" customFormat="1" ht="108">
      <c r="B32" s="276" t="s">
        <v>3697</v>
      </c>
      <c r="C32" s="268" t="s">
        <v>4508</v>
      </c>
      <c r="D32" s="270" t="s">
        <v>4400</v>
      </c>
      <c r="E32" s="269" t="s">
        <v>4400</v>
      </c>
      <c r="F32" s="387" t="s">
        <v>1595</v>
      </c>
      <c r="G32" s="272" t="s">
        <v>152</v>
      </c>
      <c r="H32" s="272" t="s">
        <v>4253</v>
      </c>
      <c r="I32" s="273" t="s">
        <v>4254</v>
      </c>
      <c r="J32" s="271"/>
      <c r="K32" s="274" t="s">
        <v>1664</v>
      </c>
      <c r="L32" s="274" t="s">
        <v>1625</v>
      </c>
      <c r="M32" s="274" t="s">
        <v>1711</v>
      </c>
      <c r="N32" s="274" t="s">
        <v>4509</v>
      </c>
      <c r="O32" s="274"/>
      <c r="P32" s="274"/>
      <c r="Q32" s="274" t="s">
        <v>4402</v>
      </c>
      <c r="R32" s="274"/>
      <c r="S32" s="274"/>
      <c r="T32" s="274"/>
      <c r="U32" s="274"/>
      <c r="V32" s="274" t="s">
        <v>4403</v>
      </c>
      <c r="W32" s="274"/>
      <c r="X32" s="274"/>
      <c r="Y32" s="274" t="s">
        <v>2426</v>
      </c>
      <c r="Z32" s="274"/>
      <c r="AA32" s="274"/>
      <c r="AB32" s="274"/>
      <c r="AC32" s="274"/>
      <c r="AD32" s="274"/>
      <c r="AE32" s="274" t="s">
        <v>78</v>
      </c>
    </row>
    <row r="33" spans="2:31" s="236" customFormat="1" ht="67.5">
      <c r="B33" s="276" t="s">
        <v>3697</v>
      </c>
      <c r="C33" s="268" t="s">
        <v>4247</v>
      </c>
      <c r="D33" s="270" t="s">
        <v>4400</v>
      </c>
      <c r="E33" s="269" t="s">
        <v>4400</v>
      </c>
      <c r="F33" s="387" t="s">
        <v>6363</v>
      </c>
      <c r="G33" s="272" t="s">
        <v>155</v>
      </c>
      <c r="H33" s="272" t="s">
        <v>2429</v>
      </c>
      <c r="I33" s="273" t="s">
        <v>1714</v>
      </c>
      <c r="J33" s="271"/>
      <c r="K33" s="274" t="s">
        <v>1664</v>
      </c>
      <c r="L33" s="274"/>
      <c r="M33" s="274"/>
      <c r="N33" s="274"/>
      <c r="O33" s="274"/>
      <c r="P33" s="274"/>
      <c r="Q33" s="274" t="s">
        <v>4402</v>
      </c>
      <c r="R33" s="274"/>
      <c r="S33" s="274"/>
      <c r="T33" s="274"/>
      <c r="U33" s="274"/>
      <c r="V33" s="274" t="s">
        <v>4403</v>
      </c>
      <c r="W33" s="274"/>
      <c r="X33" s="274"/>
      <c r="Y33" s="274"/>
      <c r="Z33" s="274"/>
      <c r="AA33" s="274"/>
      <c r="AB33" s="274"/>
      <c r="AC33" s="274"/>
      <c r="AD33" s="274"/>
      <c r="AE33" s="274" t="s">
        <v>78</v>
      </c>
    </row>
    <row r="34" spans="2:31" s="236" customFormat="1" ht="14.1">
      <c r="B34" s="276" t="s">
        <v>3697</v>
      </c>
      <c r="C34" s="268" t="s">
        <v>4247</v>
      </c>
      <c r="D34" s="270" t="s">
        <v>4400</v>
      </c>
      <c r="E34" s="270" t="s">
        <v>4400</v>
      </c>
      <c r="F34" s="387" t="s">
        <v>7409</v>
      </c>
      <c r="G34" s="272" t="s">
        <v>157</v>
      </c>
      <c r="H34" s="272" t="s">
        <v>6829</v>
      </c>
      <c r="I34" s="273"/>
      <c r="J34" s="271"/>
      <c r="K34" s="274" t="s">
        <v>1664</v>
      </c>
      <c r="L34" s="274"/>
      <c r="M34" s="274"/>
      <c r="N34" s="274"/>
      <c r="O34" s="274"/>
      <c r="P34" s="274"/>
      <c r="Q34" s="274" t="s">
        <v>4402</v>
      </c>
      <c r="R34" s="274"/>
      <c r="S34" s="274"/>
      <c r="T34" s="274"/>
      <c r="U34" s="274"/>
      <c r="V34" s="274" t="s">
        <v>4403</v>
      </c>
      <c r="W34" s="274"/>
      <c r="X34" s="274"/>
      <c r="Y34" s="274"/>
      <c r="Z34" s="274"/>
      <c r="AA34" s="274"/>
      <c r="AB34" s="274"/>
      <c r="AC34" s="274"/>
      <c r="AD34" s="274"/>
      <c r="AE34" s="274" t="s">
        <v>78</v>
      </c>
    </row>
    <row r="35" spans="2:31" s="236" customFormat="1" ht="27">
      <c r="B35" s="276" t="s">
        <v>3697</v>
      </c>
      <c r="C35" s="268" t="s">
        <v>3927</v>
      </c>
      <c r="D35" s="270" t="s">
        <v>4400</v>
      </c>
      <c r="E35" s="269" t="s">
        <v>4400</v>
      </c>
      <c r="F35" s="387" t="s">
        <v>1595</v>
      </c>
      <c r="G35" s="272" t="s">
        <v>161</v>
      </c>
      <c r="H35" s="272" t="s">
        <v>2434</v>
      </c>
      <c r="I35" s="273" t="s">
        <v>3928</v>
      </c>
      <c r="J35" s="271" t="s">
        <v>4512</v>
      </c>
      <c r="K35" s="274" t="s">
        <v>4438</v>
      </c>
      <c r="L35" s="274" t="s">
        <v>1717</v>
      </c>
      <c r="M35" s="274" t="s">
        <v>1718</v>
      </c>
      <c r="N35" s="274" t="s">
        <v>4513</v>
      </c>
      <c r="O35" s="274"/>
      <c r="P35" s="274"/>
      <c r="Q35" s="274" t="s">
        <v>4402</v>
      </c>
      <c r="R35" s="274"/>
      <c r="S35" s="274"/>
      <c r="T35" s="274"/>
      <c r="U35" s="274"/>
      <c r="V35" s="274" t="s">
        <v>4403</v>
      </c>
      <c r="W35" s="274"/>
      <c r="X35" s="274"/>
      <c r="Y35" s="274"/>
      <c r="Z35" s="274"/>
      <c r="AA35" s="274"/>
      <c r="AB35" s="274"/>
      <c r="AC35" s="274"/>
      <c r="AD35" s="274"/>
      <c r="AE35" s="274" t="s">
        <v>78</v>
      </c>
    </row>
    <row r="36" spans="2:31" s="236" customFormat="1" ht="27">
      <c r="B36" s="276" t="s">
        <v>3697</v>
      </c>
      <c r="C36" s="268" t="s">
        <v>3927</v>
      </c>
      <c r="D36" s="270" t="s">
        <v>4400</v>
      </c>
      <c r="E36" s="269" t="s">
        <v>4400</v>
      </c>
      <c r="F36" s="387" t="s">
        <v>1595</v>
      </c>
      <c r="G36" s="272" t="s">
        <v>163</v>
      </c>
      <c r="H36" s="272" t="s">
        <v>2436</v>
      </c>
      <c r="I36" s="273" t="s">
        <v>3929</v>
      </c>
      <c r="J36" s="271" t="s">
        <v>4512</v>
      </c>
      <c r="K36" s="274" t="s">
        <v>4438</v>
      </c>
      <c r="L36" s="274" t="s">
        <v>1717</v>
      </c>
      <c r="M36" s="274" t="s">
        <v>1722</v>
      </c>
      <c r="N36" s="274" t="s">
        <v>4513</v>
      </c>
      <c r="O36" s="274"/>
      <c r="P36" s="274"/>
      <c r="Q36" s="274" t="s">
        <v>4402</v>
      </c>
      <c r="R36" s="274"/>
      <c r="S36" s="274"/>
      <c r="T36" s="274"/>
      <c r="U36" s="274"/>
      <c r="V36" s="274" t="s">
        <v>4403</v>
      </c>
      <c r="W36" s="274"/>
      <c r="X36" s="274"/>
      <c r="Y36" s="274"/>
      <c r="Z36" s="274"/>
      <c r="AA36" s="274"/>
      <c r="AB36" s="274"/>
      <c r="AC36" s="274"/>
      <c r="AD36" s="274"/>
      <c r="AE36" s="274" t="s">
        <v>78</v>
      </c>
    </row>
    <row r="37" spans="2:31" s="236" customFormat="1" ht="27">
      <c r="B37" s="276" t="s">
        <v>3697</v>
      </c>
      <c r="C37" s="268" t="s">
        <v>3927</v>
      </c>
      <c r="D37" s="270" t="s">
        <v>4400</v>
      </c>
      <c r="E37" s="269" t="s">
        <v>4400</v>
      </c>
      <c r="F37" s="387" t="s">
        <v>1595</v>
      </c>
      <c r="G37" s="272" t="s">
        <v>165</v>
      </c>
      <c r="H37" s="272" t="s">
        <v>2437</v>
      </c>
      <c r="I37" s="273" t="s">
        <v>3930</v>
      </c>
      <c r="J37" s="271" t="s">
        <v>4512</v>
      </c>
      <c r="K37" s="274" t="s">
        <v>4438</v>
      </c>
      <c r="L37" s="274" t="s">
        <v>1717</v>
      </c>
      <c r="M37" s="274" t="s">
        <v>1726</v>
      </c>
      <c r="N37" s="274" t="s">
        <v>4513</v>
      </c>
      <c r="O37" s="274"/>
      <c r="P37" s="274"/>
      <c r="Q37" s="274" t="s">
        <v>4402</v>
      </c>
      <c r="R37" s="274"/>
      <c r="S37" s="274"/>
      <c r="T37" s="274"/>
      <c r="U37" s="274"/>
      <c r="V37" s="274" t="s">
        <v>4403</v>
      </c>
      <c r="W37" s="274"/>
      <c r="X37" s="274"/>
      <c r="Y37" s="274"/>
      <c r="Z37" s="274"/>
      <c r="AA37" s="274"/>
      <c r="AB37" s="274"/>
      <c r="AC37" s="274"/>
      <c r="AD37" s="274"/>
      <c r="AE37" s="274" t="s">
        <v>78</v>
      </c>
    </row>
    <row r="38" spans="2:31" s="236" customFormat="1" ht="40.5">
      <c r="B38" s="276" t="s">
        <v>3697</v>
      </c>
      <c r="C38" s="268" t="s">
        <v>3927</v>
      </c>
      <c r="D38" s="270" t="s">
        <v>4400</v>
      </c>
      <c r="E38" s="269" t="s">
        <v>4400</v>
      </c>
      <c r="F38" s="387" t="s">
        <v>1595</v>
      </c>
      <c r="G38" s="272" t="s">
        <v>167</v>
      </c>
      <c r="H38" s="272" t="s">
        <v>2438</v>
      </c>
      <c r="I38" s="273" t="s">
        <v>3931</v>
      </c>
      <c r="J38" s="271" t="s">
        <v>4512</v>
      </c>
      <c r="K38" s="274" t="s">
        <v>4438</v>
      </c>
      <c r="L38" s="274" t="s">
        <v>1717</v>
      </c>
      <c r="M38" s="274" t="s">
        <v>1730</v>
      </c>
      <c r="N38" s="274" t="s">
        <v>4513</v>
      </c>
      <c r="O38" s="274"/>
      <c r="P38" s="274"/>
      <c r="Q38" s="274" t="s">
        <v>4402</v>
      </c>
      <c r="R38" s="274"/>
      <c r="S38" s="274"/>
      <c r="T38" s="274"/>
      <c r="U38" s="274"/>
      <c r="V38" s="274" t="s">
        <v>4403</v>
      </c>
      <c r="W38" s="274"/>
      <c r="X38" s="274"/>
      <c r="Y38" s="274"/>
      <c r="Z38" s="274"/>
      <c r="AA38" s="274"/>
      <c r="AB38" s="274"/>
      <c r="AC38" s="274"/>
      <c r="AD38" s="274"/>
      <c r="AE38" s="274" t="s">
        <v>78</v>
      </c>
    </row>
    <row r="39" spans="2:31" s="236" customFormat="1" ht="40.5">
      <c r="B39" s="276" t="s">
        <v>3697</v>
      </c>
      <c r="C39" s="268" t="s">
        <v>3927</v>
      </c>
      <c r="D39" s="270" t="s">
        <v>4400</v>
      </c>
      <c r="E39" s="269" t="s">
        <v>4400</v>
      </c>
      <c r="F39" s="387" t="s">
        <v>1595</v>
      </c>
      <c r="G39" s="272" t="s">
        <v>169</v>
      </c>
      <c r="H39" s="272" t="s">
        <v>2439</v>
      </c>
      <c r="I39" s="273" t="s">
        <v>3932</v>
      </c>
      <c r="J39" s="271" t="s">
        <v>4512</v>
      </c>
      <c r="K39" s="274" t="s">
        <v>4438</v>
      </c>
      <c r="L39" s="274" t="s">
        <v>1717</v>
      </c>
      <c r="M39" s="274" t="s">
        <v>1733</v>
      </c>
      <c r="N39" s="274" t="s">
        <v>4513</v>
      </c>
      <c r="O39" s="274"/>
      <c r="P39" s="274"/>
      <c r="Q39" s="274" t="s">
        <v>4402</v>
      </c>
      <c r="R39" s="274"/>
      <c r="S39" s="274"/>
      <c r="T39" s="274"/>
      <c r="U39" s="274"/>
      <c r="V39" s="274" t="s">
        <v>4403</v>
      </c>
      <c r="W39" s="274"/>
      <c r="X39" s="274"/>
      <c r="Y39" s="274"/>
      <c r="Z39" s="274"/>
      <c r="AA39" s="274"/>
      <c r="AB39" s="274"/>
      <c r="AC39" s="274"/>
      <c r="AD39" s="274"/>
      <c r="AE39" s="274" t="s">
        <v>78</v>
      </c>
    </row>
    <row r="40" spans="2:31" s="236" customFormat="1" ht="40.5">
      <c r="B40" s="276" t="s">
        <v>3697</v>
      </c>
      <c r="C40" s="268" t="s">
        <v>3927</v>
      </c>
      <c r="D40" s="270" t="s">
        <v>4400</v>
      </c>
      <c r="E40" s="269" t="s">
        <v>4400</v>
      </c>
      <c r="F40" s="387" t="s">
        <v>1595</v>
      </c>
      <c r="G40" s="272" t="s">
        <v>171</v>
      </c>
      <c r="H40" s="272" t="s">
        <v>2440</v>
      </c>
      <c r="I40" s="273" t="s">
        <v>3933</v>
      </c>
      <c r="J40" s="271" t="s">
        <v>4512</v>
      </c>
      <c r="K40" s="274" t="s">
        <v>4438</v>
      </c>
      <c r="L40" s="274" t="s">
        <v>1717</v>
      </c>
      <c r="M40" s="274" t="s">
        <v>1736</v>
      </c>
      <c r="N40" s="274" t="s">
        <v>4513</v>
      </c>
      <c r="O40" s="274"/>
      <c r="P40" s="274"/>
      <c r="Q40" s="274" t="s">
        <v>4402</v>
      </c>
      <c r="R40" s="274"/>
      <c r="S40" s="274"/>
      <c r="T40" s="274"/>
      <c r="U40" s="274"/>
      <c r="V40" s="274" t="s">
        <v>4403</v>
      </c>
      <c r="W40" s="274"/>
      <c r="X40" s="274"/>
      <c r="Y40" s="274"/>
      <c r="Z40" s="274"/>
      <c r="AA40" s="274"/>
      <c r="AB40" s="274"/>
      <c r="AC40" s="274"/>
      <c r="AD40" s="274"/>
      <c r="AE40" s="274" t="s">
        <v>78</v>
      </c>
    </row>
    <row r="41" spans="2:31" s="236" customFormat="1" ht="40.5">
      <c r="B41" s="276" t="s">
        <v>3697</v>
      </c>
      <c r="C41" s="268" t="s">
        <v>3927</v>
      </c>
      <c r="D41" s="270" t="s">
        <v>4400</v>
      </c>
      <c r="E41" s="269" t="s">
        <v>4400</v>
      </c>
      <c r="F41" s="387" t="s">
        <v>1595</v>
      </c>
      <c r="G41" s="272" t="s">
        <v>173</v>
      </c>
      <c r="H41" s="272" t="s">
        <v>1738</v>
      </c>
      <c r="I41" s="273" t="s">
        <v>3934</v>
      </c>
      <c r="J41" s="271" t="s">
        <v>4512</v>
      </c>
      <c r="K41" s="274" t="s">
        <v>4438</v>
      </c>
      <c r="L41" s="274" t="s">
        <v>1717</v>
      </c>
      <c r="M41" s="274" t="s">
        <v>1740</v>
      </c>
      <c r="N41" s="274" t="s">
        <v>4513</v>
      </c>
      <c r="O41" s="274"/>
      <c r="P41" s="274"/>
      <c r="Q41" s="274" t="s">
        <v>4402</v>
      </c>
      <c r="R41" s="274"/>
      <c r="S41" s="274"/>
      <c r="T41" s="274"/>
      <c r="U41" s="274"/>
      <c r="V41" s="274" t="s">
        <v>4403</v>
      </c>
      <c r="W41" s="274"/>
      <c r="X41" s="274"/>
      <c r="Y41" s="274"/>
      <c r="Z41" s="274"/>
      <c r="AA41" s="274"/>
      <c r="AB41" s="274"/>
      <c r="AC41" s="274"/>
      <c r="AD41" s="274"/>
      <c r="AE41" s="274" t="s">
        <v>78</v>
      </c>
    </row>
    <row r="42" spans="2:31" s="236" customFormat="1" ht="40.5">
      <c r="B42" s="276" t="s">
        <v>3697</v>
      </c>
      <c r="C42" s="268" t="s">
        <v>3729</v>
      </c>
      <c r="D42" s="270" t="s">
        <v>4400</v>
      </c>
      <c r="E42" s="269" t="s">
        <v>4400</v>
      </c>
      <c r="F42" s="387" t="s">
        <v>6363</v>
      </c>
      <c r="G42" s="272" t="s">
        <v>182</v>
      </c>
      <c r="H42" s="272" t="s">
        <v>1743</v>
      </c>
      <c r="I42" s="273" t="s">
        <v>1746</v>
      </c>
      <c r="J42" s="271" t="s">
        <v>4514</v>
      </c>
      <c r="K42" s="274" t="s">
        <v>4438</v>
      </c>
      <c r="L42" s="274" t="s">
        <v>1717</v>
      </c>
      <c r="M42" s="274" t="s">
        <v>1745</v>
      </c>
      <c r="N42" s="274" t="s">
        <v>4513</v>
      </c>
      <c r="O42" s="274"/>
      <c r="P42" s="274"/>
      <c r="Q42" s="274" t="s">
        <v>4402</v>
      </c>
      <c r="R42" s="274"/>
      <c r="S42" s="274"/>
      <c r="T42" s="274"/>
      <c r="U42" s="274"/>
      <c r="V42" s="274" t="s">
        <v>4403</v>
      </c>
      <c r="W42" s="274"/>
      <c r="X42" s="274"/>
      <c r="Y42" s="274"/>
      <c r="Z42" s="274" t="s">
        <v>4515</v>
      </c>
      <c r="AA42" s="274" t="s">
        <v>4515</v>
      </c>
      <c r="AB42" s="274"/>
      <c r="AC42" s="274"/>
      <c r="AD42" s="274"/>
      <c r="AE42" s="274" t="s">
        <v>78</v>
      </c>
    </row>
    <row r="43" spans="2:31" s="236" customFormat="1" ht="94.5">
      <c r="B43" s="276" t="s">
        <v>3697</v>
      </c>
      <c r="C43" s="268" t="s">
        <v>3729</v>
      </c>
      <c r="D43" s="270" t="s">
        <v>6900</v>
      </c>
      <c r="E43" s="269" t="s">
        <v>4400</v>
      </c>
      <c r="F43" s="387" t="s">
        <v>7410</v>
      </c>
      <c r="G43" s="272" t="s">
        <v>186</v>
      </c>
      <c r="H43" s="272" t="s">
        <v>1748</v>
      </c>
      <c r="I43" s="273" t="s">
        <v>1751</v>
      </c>
      <c r="J43" s="271" t="s">
        <v>4516</v>
      </c>
      <c r="K43" s="274" t="s">
        <v>4438</v>
      </c>
      <c r="L43" s="274" t="s">
        <v>1717</v>
      </c>
      <c r="M43" s="274" t="s">
        <v>1750</v>
      </c>
      <c r="N43" s="274" t="s">
        <v>4517</v>
      </c>
      <c r="O43" s="274"/>
      <c r="P43" s="274"/>
      <c r="Q43" s="274" t="s">
        <v>4402</v>
      </c>
      <c r="R43" s="274"/>
      <c r="S43" s="274"/>
      <c r="T43" s="274"/>
      <c r="U43" s="274"/>
      <c r="V43" s="274" t="s">
        <v>4403</v>
      </c>
      <c r="W43" s="274"/>
      <c r="X43" s="274"/>
      <c r="Y43" s="274"/>
      <c r="Z43" s="274"/>
      <c r="AA43" s="274"/>
      <c r="AB43" s="274"/>
      <c r="AC43" s="274"/>
      <c r="AD43" s="274"/>
      <c r="AE43" s="274" t="s">
        <v>78</v>
      </c>
    </row>
    <row r="44" spans="2:31" s="236" customFormat="1" ht="14.1">
      <c r="B44" s="276" t="s">
        <v>3697</v>
      </c>
      <c r="C44" s="268" t="s">
        <v>4518</v>
      </c>
      <c r="D44" s="270" t="s">
        <v>4400</v>
      </c>
      <c r="E44" s="269" t="s">
        <v>4400</v>
      </c>
      <c r="F44" s="387" t="s">
        <v>6363</v>
      </c>
      <c r="G44" s="272" t="s">
        <v>188</v>
      </c>
      <c r="H44" s="272" t="s">
        <v>1753</v>
      </c>
      <c r="I44" s="273"/>
      <c r="J44" s="271" t="s">
        <v>4519</v>
      </c>
      <c r="K44" s="274" t="s">
        <v>4438</v>
      </c>
      <c r="L44" s="274" t="s">
        <v>1717</v>
      </c>
      <c r="M44" s="274" t="s">
        <v>1753</v>
      </c>
      <c r="N44" s="274" t="s">
        <v>4519</v>
      </c>
      <c r="O44" s="274"/>
      <c r="P44" s="274"/>
      <c r="Q44" s="274" t="s">
        <v>4402</v>
      </c>
      <c r="R44" s="274"/>
      <c r="S44" s="274"/>
      <c r="T44" s="274"/>
      <c r="U44" s="274"/>
      <c r="V44" s="274" t="s">
        <v>4403</v>
      </c>
      <c r="W44" s="274"/>
      <c r="X44" s="274"/>
      <c r="Y44" s="274"/>
      <c r="Z44" s="274"/>
      <c r="AA44" s="274"/>
      <c r="AB44" s="274"/>
      <c r="AC44" s="274"/>
      <c r="AD44" s="274"/>
      <c r="AE44" s="274" t="s">
        <v>78</v>
      </c>
    </row>
    <row r="45" spans="2:31" s="236" customFormat="1" ht="67.5">
      <c r="B45" s="276" t="s">
        <v>3697</v>
      </c>
      <c r="C45" s="268" t="s">
        <v>3914</v>
      </c>
      <c r="D45" s="270" t="s">
        <v>4400</v>
      </c>
      <c r="E45" s="269" t="s">
        <v>4400</v>
      </c>
      <c r="F45" s="387" t="s">
        <v>1595</v>
      </c>
      <c r="G45" s="272" t="s">
        <v>190</v>
      </c>
      <c r="H45" s="272" t="s">
        <v>1758</v>
      </c>
      <c r="I45" s="273" t="s">
        <v>3915</v>
      </c>
      <c r="J45" s="271"/>
      <c r="K45" s="274" t="s">
        <v>4438</v>
      </c>
      <c r="L45" s="274" t="s">
        <v>1717</v>
      </c>
      <c r="M45" s="274" t="s">
        <v>1761</v>
      </c>
      <c r="N45" s="274"/>
      <c r="O45" s="274"/>
      <c r="P45" s="274"/>
      <c r="Q45" s="274" t="s">
        <v>4402</v>
      </c>
      <c r="R45" s="274"/>
      <c r="S45" s="274"/>
      <c r="T45" s="274"/>
      <c r="U45" s="274"/>
      <c r="V45" s="274"/>
      <c r="W45" s="274"/>
      <c r="X45" s="274"/>
      <c r="Y45" s="274"/>
      <c r="Z45" s="274" t="s">
        <v>4520</v>
      </c>
      <c r="AA45" s="274" t="s">
        <v>4520</v>
      </c>
      <c r="AB45" s="274"/>
      <c r="AC45" s="274"/>
      <c r="AD45" s="274"/>
      <c r="AE45" s="274" t="s">
        <v>78</v>
      </c>
    </row>
    <row r="46" spans="2:31" s="236" customFormat="1" ht="94.5">
      <c r="B46" s="276" t="s">
        <v>3697</v>
      </c>
      <c r="C46" s="268" t="s">
        <v>4065</v>
      </c>
      <c r="D46" s="270" t="s">
        <v>4400</v>
      </c>
      <c r="E46" s="269" t="s">
        <v>4400</v>
      </c>
      <c r="F46" s="387" t="s">
        <v>6363</v>
      </c>
      <c r="G46" s="272" t="s">
        <v>195</v>
      </c>
      <c r="H46" s="272" t="s">
        <v>1764</v>
      </c>
      <c r="I46" s="273" t="s">
        <v>1765</v>
      </c>
      <c r="J46" s="271" t="s">
        <v>4521</v>
      </c>
      <c r="K46" s="274" t="s">
        <v>1664</v>
      </c>
      <c r="L46" s="274"/>
      <c r="M46" s="274"/>
      <c r="N46" s="274"/>
      <c r="O46" s="274"/>
      <c r="P46" s="274"/>
      <c r="Q46" s="274" t="s">
        <v>4402</v>
      </c>
      <c r="R46" s="274"/>
      <c r="S46" s="274"/>
      <c r="T46" s="274"/>
      <c r="U46" s="274"/>
      <c r="V46" s="274" t="s">
        <v>4403</v>
      </c>
      <c r="W46" s="274"/>
      <c r="X46" s="274"/>
      <c r="Y46" s="274"/>
      <c r="Z46" s="274"/>
      <c r="AA46" s="274"/>
      <c r="AB46" s="274"/>
      <c r="AC46" s="274"/>
      <c r="AD46" s="274"/>
      <c r="AE46" s="274" t="s">
        <v>78</v>
      </c>
    </row>
    <row r="47" spans="2:31" s="236" customFormat="1" ht="27">
      <c r="B47" s="276" t="s">
        <v>3697</v>
      </c>
      <c r="C47" s="268" t="s">
        <v>4247</v>
      </c>
      <c r="D47" s="270" t="s">
        <v>6900</v>
      </c>
      <c r="E47" s="270" t="s">
        <v>6900</v>
      </c>
      <c r="F47" s="387" t="s">
        <v>7408</v>
      </c>
      <c r="G47" s="272" t="s">
        <v>197</v>
      </c>
      <c r="H47" s="272" t="s">
        <v>4256</v>
      </c>
      <c r="I47" s="273" t="s">
        <v>4257</v>
      </c>
      <c r="J47" s="271" t="s">
        <v>4522</v>
      </c>
      <c r="K47" s="274" t="s">
        <v>1664</v>
      </c>
      <c r="L47" s="274"/>
      <c r="M47" s="274"/>
      <c r="N47" s="274"/>
      <c r="O47" s="274"/>
      <c r="P47" s="274"/>
      <c r="Q47" s="274" t="s">
        <v>4402</v>
      </c>
      <c r="R47" s="274"/>
      <c r="S47" s="274"/>
      <c r="T47" s="274"/>
      <c r="U47" s="274"/>
      <c r="V47" s="274" t="s">
        <v>4403</v>
      </c>
      <c r="W47" s="274"/>
      <c r="X47" s="274"/>
      <c r="Y47" s="274" t="s">
        <v>4523</v>
      </c>
      <c r="Z47" s="274"/>
      <c r="AA47" s="274"/>
      <c r="AB47" s="274" t="s">
        <v>4524</v>
      </c>
      <c r="AC47" s="274"/>
      <c r="AD47" s="274"/>
      <c r="AE47" s="274" t="s">
        <v>78</v>
      </c>
    </row>
    <row r="48" spans="2:31" s="236" customFormat="1" ht="27">
      <c r="B48" s="276" t="s">
        <v>3697</v>
      </c>
      <c r="C48" s="268" t="s">
        <v>3914</v>
      </c>
      <c r="D48" s="270" t="s">
        <v>4400</v>
      </c>
      <c r="E48" s="269" t="s">
        <v>4510</v>
      </c>
      <c r="F48" s="387" t="s">
        <v>1595</v>
      </c>
      <c r="G48" s="272" t="s">
        <v>199</v>
      </c>
      <c r="H48" s="272" t="s">
        <v>200</v>
      </c>
      <c r="I48" s="273" t="s">
        <v>3916</v>
      </c>
      <c r="J48" s="271" t="s">
        <v>4525</v>
      </c>
      <c r="K48" s="274" t="s">
        <v>4438</v>
      </c>
      <c r="L48" s="274" t="s">
        <v>1600</v>
      </c>
      <c r="M48" s="274" t="s">
        <v>1772</v>
      </c>
      <c r="N48" s="274" t="s">
        <v>4526</v>
      </c>
      <c r="O48" s="274"/>
      <c r="P48" s="274"/>
      <c r="Q48" s="274" t="s">
        <v>4402</v>
      </c>
      <c r="R48" s="274"/>
      <c r="S48" s="274"/>
      <c r="T48" s="274"/>
      <c r="U48" s="274"/>
      <c r="V48" s="274" t="s">
        <v>4403</v>
      </c>
      <c r="W48" s="274"/>
      <c r="X48" s="274"/>
      <c r="Y48" s="274" t="s">
        <v>4527</v>
      </c>
      <c r="Z48" s="274"/>
      <c r="AA48" s="274"/>
      <c r="AB48" s="274" t="s">
        <v>4528</v>
      </c>
      <c r="AC48" s="274"/>
      <c r="AD48" s="274" t="s">
        <v>1639</v>
      </c>
      <c r="AE48" s="274" t="s">
        <v>4529</v>
      </c>
    </row>
    <row r="49" spans="2:31" s="236" customFormat="1" ht="27">
      <c r="B49" s="276" t="s">
        <v>3697</v>
      </c>
      <c r="C49" s="268" t="s">
        <v>3914</v>
      </c>
      <c r="D49" s="270" t="s">
        <v>4400</v>
      </c>
      <c r="E49" s="269" t="s">
        <v>4510</v>
      </c>
      <c r="F49" s="387" t="s">
        <v>1595</v>
      </c>
      <c r="G49" s="272" t="s">
        <v>201</v>
      </c>
      <c r="H49" s="272" t="s">
        <v>3917</v>
      </c>
      <c r="I49" s="273" t="s">
        <v>3918</v>
      </c>
      <c r="J49" s="271"/>
      <c r="K49" s="274" t="s">
        <v>4438</v>
      </c>
      <c r="L49" s="274" t="s">
        <v>1600</v>
      </c>
      <c r="M49" s="274" t="s">
        <v>1775</v>
      </c>
      <c r="N49" s="274"/>
      <c r="O49" s="274"/>
      <c r="P49" s="274"/>
      <c r="Q49" s="274" t="s">
        <v>4419</v>
      </c>
      <c r="R49" s="274"/>
      <c r="S49" s="274"/>
      <c r="T49" s="274"/>
      <c r="U49" s="274"/>
      <c r="V49" s="274" t="s">
        <v>4403</v>
      </c>
      <c r="W49" s="274"/>
      <c r="X49" s="274"/>
      <c r="Y49" s="274" t="s">
        <v>4527</v>
      </c>
      <c r="Z49" s="274"/>
      <c r="AA49" s="274"/>
      <c r="AB49" s="274" t="s">
        <v>4528</v>
      </c>
      <c r="AC49" s="274"/>
      <c r="AD49" s="274"/>
      <c r="AE49" s="274" t="s">
        <v>4529</v>
      </c>
    </row>
    <row r="50" spans="2:31" s="236" customFormat="1" ht="27">
      <c r="B50" s="276" t="s">
        <v>3697</v>
      </c>
      <c r="C50" s="268" t="s">
        <v>4065</v>
      </c>
      <c r="D50" s="270" t="s">
        <v>4400</v>
      </c>
      <c r="E50" s="269" t="s">
        <v>4400</v>
      </c>
      <c r="F50" s="387" t="s">
        <v>6363</v>
      </c>
      <c r="G50" s="272" t="s">
        <v>203</v>
      </c>
      <c r="H50" s="272" t="s">
        <v>1777</v>
      </c>
      <c r="I50" s="273" t="s">
        <v>1778</v>
      </c>
      <c r="J50" s="271" t="s">
        <v>4530</v>
      </c>
      <c r="K50" s="274" t="s">
        <v>1664</v>
      </c>
      <c r="L50" s="274"/>
      <c r="M50" s="274"/>
      <c r="N50" s="274"/>
      <c r="O50" s="274"/>
      <c r="P50" s="274"/>
      <c r="Q50" s="274" t="s">
        <v>4402</v>
      </c>
      <c r="R50" s="274"/>
      <c r="S50" s="274"/>
      <c r="T50" s="274"/>
      <c r="U50" s="274"/>
      <c r="V50" s="274" t="s">
        <v>4403</v>
      </c>
      <c r="W50" s="274"/>
      <c r="X50" s="274"/>
      <c r="Y50" s="274"/>
      <c r="Z50" s="274"/>
      <c r="AA50" s="274"/>
      <c r="AB50" s="274"/>
      <c r="AC50" s="274"/>
      <c r="AD50" s="274"/>
      <c r="AE50" s="274" t="s">
        <v>4529</v>
      </c>
    </row>
    <row r="51" spans="2:31" s="236" customFormat="1" ht="40.5">
      <c r="B51" s="276" t="s">
        <v>3697</v>
      </c>
      <c r="C51" s="268" t="s">
        <v>3950</v>
      </c>
      <c r="D51" s="270" t="s">
        <v>4400</v>
      </c>
      <c r="E51" s="269" t="s">
        <v>4400</v>
      </c>
      <c r="F51" s="387" t="s">
        <v>1595</v>
      </c>
      <c r="G51" s="272" t="s">
        <v>3953</v>
      </c>
      <c r="H51" s="272" t="s">
        <v>3954</v>
      </c>
      <c r="I51" s="273" t="s">
        <v>3955</v>
      </c>
      <c r="J51" s="271"/>
      <c r="K51" s="274" t="s">
        <v>4438</v>
      </c>
      <c r="L51" s="274" t="s">
        <v>1717</v>
      </c>
      <c r="M51" s="274" t="s">
        <v>4531</v>
      </c>
      <c r="N51" s="274"/>
      <c r="O51" s="274"/>
      <c r="P51" s="274"/>
      <c r="Q51" s="274" t="s">
        <v>4402</v>
      </c>
      <c r="R51" s="274"/>
      <c r="S51" s="274"/>
      <c r="T51" s="274"/>
      <c r="U51" s="274"/>
      <c r="V51" s="274" t="s">
        <v>4403</v>
      </c>
      <c r="W51" s="274"/>
      <c r="X51" s="274"/>
      <c r="Y51" s="274" t="s">
        <v>4532</v>
      </c>
      <c r="Z51" s="274"/>
      <c r="AA51" s="274"/>
      <c r="AB51" s="274" t="s">
        <v>4533</v>
      </c>
      <c r="AC51" s="274"/>
      <c r="AD51" s="274"/>
      <c r="AE51" s="274" t="s">
        <v>4529</v>
      </c>
    </row>
    <row r="52" spans="2:31" s="236" customFormat="1" ht="40.5">
      <c r="B52" s="276" t="s">
        <v>3697</v>
      </c>
      <c r="C52" s="268" t="s">
        <v>3950</v>
      </c>
      <c r="D52" s="270" t="s">
        <v>4400</v>
      </c>
      <c r="E52" s="269" t="s">
        <v>4400</v>
      </c>
      <c r="F52" s="387" t="s">
        <v>1595</v>
      </c>
      <c r="G52" s="272" t="s">
        <v>3956</v>
      </c>
      <c r="H52" s="272" t="s">
        <v>3957</v>
      </c>
      <c r="I52" s="273" t="s">
        <v>3958</v>
      </c>
      <c r="J52" s="271"/>
      <c r="K52" s="274" t="s">
        <v>4438</v>
      </c>
      <c r="L52" s="274" t="s">
        <v>1717</v>
      </c>
      <c r="M52" s="274" t="s">
        <v>4534</v>
      </c>
      <c r="N52" s="274"/>
      <c r="O52" s="274"/>
      <c r="P52" s="274"/>
      <c r="Q52" s="274" t="s">
        <v>4402</v>
      </c>
      <c r="R52" s="274"/>
      <c r="S52" s="274"/>
      <c r="T52" s="274"/>
      <c r="U52" s="274"/>
      <c r="V52" s="274" t="s">
        <v>4403</v>
      </c>
      <c r="W52" s="274"/>
      <c r="X52" s="274"/>
      <c r="Y52" s="274" t="s">
        <v>4532</v>
      </c>
      <c r="Z52" s="274"/>
      <c r="AA52" s="274"/>
      <c r="AB52" s="274" t="s">
        <v>4533</v>
      </c>
      <c r="AC52" s="274"/>
      <c r="AD52" s="274"/>
      <c r="AE52" s="274" t="s">
        <v>4529</v>
      </c>
    </row>
    <row r="53" spans="2:31" s="236" customFormat="1" ht="40.5">
      <c r="B53" s="276" t="s">
        <v>3697</v>
      </c>
      <c r="C53" s="268" t="s">
        <v>3950</v>
      </c>
      <c r="D53" s="270" t="s">
        <v>4400</v>
      </c>
      <c r="E53" s="269" t="s">
        <v>4400</v>
      </c>
      <c r="F53" s="387" t="s">
        <v>1595</v>
      </c>
      <c r="G53" s="272" t="s">
        <v>3959</v>
      </c>
      <c r="H53" s="272" t="s">
        <v>3960</v>
      </c>
      <c r="I53" s="273" t="s">
        <v>3961</v>
      </c>
      <c r="J53" s="271"/>
      <c r="K53" s="274" t="s">
        <v>4438</v>
      </c>
      <c r="L53" s="274" t="s">
        <v>1717</v>
      </c>
      <c r="M53" s="274" t="s">
        <v>4535</v>
      </c>
      <c r="N53" s="274" t="s">
        <v>4536</v>
      </c>
      <c r="O53" s="274"/>
      <c r="P53" s="274"/>
      <c r="Q53" s="274" t="s">
        <v>4402</v>
      </c>
      <c r="R53" s="274"/>
      <c r="S53" s="274"/>
      <c r="T53" s="274"/>
      <c r="U53" s="274"/>
      <c r="V53" s="274" t="s">
        <v>4403</v>
      </c>
      <c r="W53" s="274"/>
      <c r="X53" s="274"/>
      <c r="Y53" s="274" t="s">
        <v>4532</v>
      </c>
      <c r="Z53" s="274"/>
      <c r="AA53" s="274"/>
      <c r="AB53" s="274" t="s">
        <v>4533</v>
      </c>
      <c r="AC53" s="274"/>
      <c r="AD53" s="274"/>
      <c r="AE53" s="274" t="s">
        <v>4529</v>
      </c>
    </row>
    <row r="54" spans="2:31" s="236" customFormat="1" ht="40.5">
      <c r="B54" s="276" t="s">
        <v>3697</v>
      </c>
      <c r="C54" s="268" t="s">
        <v>3950</v>
      </c>
      <c r="D54" s="270" t="s">
        <v>4400</v>
      </c>
      <c r="E54" s="269" t="s">
        <v>4400</v>
      </c>
      <c r="F54" s="387" t="s">
        <v>1595</v>
      </c>
      <c r="G54" s="272" t="s">
        <v>3962</v>
      </c>
      <c r="H54" s="272" t="s">
        <v>3963</v>
      </c>
      <c r="I54" s="273" t="s">
        <v>3964</v>
      </c>
      <c r="J54" s="271"/>
      <c r="K54" s="274" t="s">
        <v>4438</v>
      </c>
      <c r="L54" s="274" t="s">
        <v>1717</v>
      </c>
      <c r="M54" s="274" t="s">
        <v>4537</v>
      </c>
      <c r="N54" s="274"/>
      <c r="O54" s="274"/>
      <c r="P54" s="274"/>
      <c r="Q54" s="274" t="s">
        <v>4402</v>
      </c>
      <c r="R54" s="274"/>
      <c r="S54" s="274"/>
      <c r="T54" s="274"/>
      <c r="U54" s="274"/>
      <c r="V54" s="274" t="s">
        <v>4403</v>
      </c>
      <c r="W54" s="274"/>
      <c r="X54" s="274"/>
      <c r="Y54" s="274" t="s">
        <v>4532</v>
      </c>
      <c r="Z54" s="274"/>
      <c r="AA54" s="274"/>
      <c r="AB54" s="274" t="s">
        <v>4533</v>
      </c>
      <c r="AC54" s="274"/>
      <c r="AD54" s="274"/>
      <c r="AE54" s="274" t="s">
        <v>4529</v>
      </c>
    </row>
    <row r="55" spans="2:31" s="236" customFormat="1" ht="40.5">
      <c r="B55" s="276" t="s">
        <v>3697</v>
      </c>
      <c r="C55" s="268" t="s">
        <v>4065</v>
      </c>
      <c r="D55" s="270" t="s">
        <v>4400</v>
      </c>
      <c r="E55" s="269" t="s">
        <v>4400</v>
      </c>
      <c r="F55" s="387" t="s">
        <v>6363</v>
      </c>
      <c r="G55" s="272" t="s">
        <v>4227</v>
      </c>
      <c r="H55" s="272" t="s">
        <v>4228</v>
      </c>
      <c r="I55" s="273" t="s">
        <v>4229</v>
      </c>
      <c r="J55" s="271" t="s">
        <v>4538</v>
      </c>
      <c r="K55" s="274" t="s">
        <v>4438</v>
      </c>
      <c r="L55" s="274" t="s">
        <v>1717</v>
      </c>
      <c r="M55" s="274" t="s">
        <v>4539</v>
      </c>
      <c r="N55" s="274" t="s">
        <v>4540</v>
      </c>
      <c r="O55" s="274"/>
      <c r="P55" s="274"/>
      <c r="Q55" s="274" t="s">
        <v>4402</v>
      </c>
      <c r="R55" s="274"/>
      <c r="S55" s="274"/>
      <c r="T55" s="274"/>
      <c r="U55" s="274"/>
      <c r="V55" s="274" t="s">
        <v>4403</v>
      </c>
      <c r="W55" s="274"/>
      <c r="X55" s="274"/>
      <c r="Y55" s="274"/>
      <c r="Z55" s="274"/>
      <c r="AA55" s="274"/>
      <c r="AB55" s="274"/>
      <c r="AC55" s="274"/>
      <c r="AD55" s="274"/>
      <c r="AE55" s="274" t="s">
        <v>78</v>
      </c>
    </row>
    <row r="56" spans="2:31" ht="189">
      <c r="B56" s="276" t="s">
        <v>3697</v>
      </c>
      <c r="C56" s="268" t="s">
        <v>4541</v>
      </c>
      <c r="D56" s="270" t="s">
        <v>4400</v>
      </c>
      <c r="E56" s="270" t="s">
        <v>4400</v>
      </c>
      <c r="F56" s="388" t="s">
        <v>6363</v>
      </c>
      <c r="G56" s="272" t="s">
        <v>4230</v>
      </c>
      <c r="H56" s="272" t="s">
        <v>4231</v>
      </c>
      <c r="I56" s="273" t="s">
        <v>4232</v>
      </c>
      <c r="J56" s="271" t="s">
        <v>4542</v>
      </c>
      <c r="K56" s="274" t="s">
        <v>4438</v>
      </c>
      <c r="L56" s="274" t="s">
        <v>1625</v>
      </c>
      <c r="M56" s="274" t="s">
        <v>4543</v>
      </c>
      <c r="N56" s="274" t="s">
        <v>4544</v>
      </c>
      <c r="O56" s="274"/>
      <c r="P56" s="274"/>
      <c r="Q56" s="274" t="s">
        <v>4402</v>
      </c>
      <c r="R56" s="274" t="s">
        <v>4545</v>
      </c>
      <c r="S56" s="274"/>
      <c r="T56" s="274"/>
      <c r="U56" s="274"/>
      <c r="V56" s="274" t="s">
        <v>4403</v>
      </c>
      <c r="W56" s="274"/>
      <c r="X56" s="274"/>
      <c r="Y56" s="274" t="s">
        <v>4546</v>
      </c>
      <c r="Z56" s="274"/>
      <c r="AA56" s="274"/>
      <c r="AB56" s="274"/>
      <c r="AC56" s="274"/>
      <c r="AD56" s="274"/>
      <c r="AE56" s="274" t="s">
        <v>78</v>
      </c>
    </row>
    <row r="57" spans="2:31" ht="40.5">
      <c r="B57" s="276" t="s">
        <v>3697</v>
      </c>
      <c r="C57" s="268" t="s">
        <v>4541</v>
      </c>
      <c r="D57" s="270" t="s">
        <v>4400</v>
      </c>
      <c r="E57" s="270" t="s">
        <v>4400</v>
      </c>
      <c r="F57" s="388" t="s">
        <v>6363</v>
      </c>
      <c r="G57" s="272" t="s">
        <v>3989</v>
      </c>
      <c r="H57" s="272" t="s">
        <v>3990</v>
      </c>
      <c r="I57" s="273" t="s">
        <v>3991</v>
      </c>
      <c r="J57" s="271" t="s">
        <v>4547</v>
      </c>
      <c r="K57" s="274" t="s">
        <v>4438</v>
      </c>
      <c r="L57" s="274" t="s">
        <v>1625</v>
      </c>
      <c r="M57" s="274" t="s">
        <v>4548</v>
      </c>
      <c r="N57" s="274"/>
      <c r="O57" s="274"/>
      <c r="P57" s="274"/>
      <c r="Q57" s="274" t="s">
        <v>4402</v>
      </c>
      <c r="R57" s="274"/>
      <c r="S57" s="274"/>
      <c r="T57" s="274"/>
      <c r="U57" s="274"/>
      <c r="V57" s="274" t="s">
        <v>4403</v>
      </c>
      <c r="W57" s="274"/>
      <c r="X57" s="274"/>
      <c r="Y57" s="274" t="s">
        <v>4549</v>
      </c>
      <c r="Z57" s="274"/>
      <c r="AA57" s="274"/>
      <c r="AB57" s="274"/>
      <c r="AC57" s="274"/>
      <c r="AD57" s="274"/>
      <c r="AE57" s="274" t="s">
        <v>78</v>
      </c>
    </row>
    <row r="58" spans="2:31" ht="229.5">
      <c r="B58" s="276" t="s">
        <v>3697</v>
      </c>
      <c r="C58" s="268" t="s">
        <v>3790</v>
      </c>
      <c r="D58" s="270" t="s">
        <v>4400</v>
      </c>
      <c r="E58" s="270" t="s">
        <v>4400</v>
      </c>
      <c r="F58" s="388" t="s">
        <v>6363</v>
      </c>
      <c r="G58" s="272" t="s">
        <v>3810</v>
      </c>
      <c r="H58" s="272" t="s">
        <v>3811</v>
      </c>
      <c r="I58" s="273" t="s">
        <v>3812</v>
      </c>
      <c r="J58" s="271" t="s">
        <v>4550</v>
      </c>
      <c r="K58" s="274" t="s">
        <v>4438</v>
      </c>
      <c r="L58" s="274" t="s">
        <v>1717</v>
      </c>
      <c r="M58" s="274" t="s">
        <v>4551</v>
      </c>
      <c r="N58" s="274" t="s">
        <v>4550</v>
      </c>
      <c r="O58" s="274"/>
      <c r="P58" s="274"/>
      <c r="Q58" s="274" t="s">
        <v>4402</v>
      </c>
      <c r="R58" s="274"/>
      <c r="S58" s="274"/>
      <c r="T58" s="274"/>
      <c r="U58" s="274"/>
      <c r="V58" s="274" t="s">
        <v>4403</v>
      </c>
      <c r="W58" s="274"/>
      <c r="X58" s="274"/>
      <c r="Y58" s="274" t="s">
        <v>4552</v>
      </c>
      <c r="Z58" s="274"/>
      <c r="AA58" s="274"/>
      <c r="AB58" s="274"/>
      <c r="AC58" s="274"/>
      <c r="AD58" s="274"/>
      <c r="AE58" s="274" t="s">
        <v>78</v>
      </c>
    </row>
    <row r="59" spans="2:31" s="236" customFormat="1" ht="148.5">
      <c r="B59" s="276" t="s">
        <v>3697</v>
      </c>
      <c r="C59" s="268" t="s">
        <v>3744</v>
      </c>
      <c r="D59" s="270" t="s">
        <v>4400</v>
      </c>
      <c r="E59" s="269" t="s">
        <v>4400</v>
      </c>
      <c r="F59" s="387" t="s">
        <v>1595</v>
      </c>
      <c r="G59" s="272" t="s">
        <v>4233</v>
      </c>
      <c r="H59" s="272" t="s">
        <v>4067</v>
      </c>
      <c r="I59" s="273" t="s">
        <v>4234</v>
      </c>
      <c r="J59" s="271"/>
      <c r="K59" s="274" t="s">
        <v>4553</v>
      </c>
      <c r="L59" s="274" t="s">
        <v>1600</v>
      </c>
      <c r="M59" s="274" t="s">
        <v>4554</v>
      </c>
      <c r="N59" s="274" t="s">
        <v>4555</v>
      </c>
      <c r="O59" s="274" t="s">
        <v>4407</v>
      </c>
      <c r="P59" s="274" t="s">
        <v>4408</v>
      </c>
      <c r="Q59" s="274" t="s">
        <v>4402</v>
      </c>
      <c r="R59" s="274" t="s">
        <v>4556</v>
      </c>
      <c r="S59" s="274"/>
      <c r="T59" s="274"/>
      <c r="U59" s="274"/>
      <c r="V59" s="274"/>
      <c r="W59" s="274"/>
      <c r="X59" s="274"/>
      <c r="Y59" s="274"/>
      <c r="Z59" s="274"/>
      <c r="AA59" s="274"/>
      <c r="AB59" s="274"/>
      <c r="AC59" s="274"/>
      <c r="AD59" s="274"/>
      <c r="AE59" s="274" t="s">
        <v>78</v>
      </c>
    </row>
    <row r="60" spans="2:31" s="236" customFormat="1" ht="256.5">
      <c r="B60" s="276" t="s">
        <v>3697</v>
      </c>
      <c r="C60" s="268" t="s">
        <v>3744</v>
      </c>
      <c r="D60" s="270" t="s">
        <v>4400</v>
      </c>
      <c r="E60" s="269" t="s">
        <v>4400</v>
      </c>
      <c r="F60" s="387" t="s">
        <v>1595</v>
      </c>
      <c r="G60" s="272" t="s">
        <v>4235</v>
      </c>
      <c r="H60" s="272" t="s">
        <v>4070</v>
      </c>
      <c r="I60" s="273" t="s">
        <v>4236</v>
      </c>
      <c r="J60" s="271"/>
      <c r="K60" s="274" t="s">
        <v>4553</v>
      </c>
      <c r="L60" s="274" t="s">
        <v>1600</v>
      </c>
      <c r="M60" s="274" t="s">
        <v>1798</v>
      </c>
      <c r="N60" s="274" t="s">
        <v>4557</v>
      </c>
      <c r="O60" s="274" t="s">
        <v>4407</v>
      </c>
      <c r="P60" s="274" t="s">
        <v>4558</v>
      </c>
      <c r="Q60" s="274" t="s">
        <v>4419</v>
      </c>
      <c r="R60" s="274" t="s">
        <v>4559</v>
      </c>
      <c r="S60" s="274"/>
      <c r="T60" s="274"/>
      <c r="U60" s="274"/>
      <c r="V60" s="274"/>
      <c r="W60" s="274"/>
      <c r="X60" s="274"/>
      <c r="Y60" s="274"/>
      <c r="Z60" s="274"/>
      <c r="AA60" s="274"/>
      <c r="AB60" s="274"/>
      <c r="AC60" s="274"/>
      <c r="AD60" s="274"/>
      <c r="AE60" s="274" t="s">
        <v>78</v>
      </c>
    </row>
    <row r="61" spans="2:31" s="236" customFormat="1" ht="67.5">
      <c r="B61" s="276" t="s">
        <v>3697</v>
      </c>
      <c r="C61" s="268" t="s">
        <v>3744</v>
      </c>
      <c r="D61" s="270" t="s">
        <v>4400</v>
      </c>
      <c r="E61" s="269" t="s">
        <v>4400</v>
      </c>
      <c r="F61" s="387" t="s">
        <v>1595</v>
      </c>
      <c r="G61" s="272" t="s">
        <v>4237</v>
      </c>
      <c r="H61" s="272" t="s">
        <v>4073</v>
      </c>
      <c r="I61" s="273" t="s">
        <v>4238</v>
      </c>
      <c r="J61" s="271"/>
      <c r="K61" s="274" t="s">
        <v>4553</v>
      </c>
      <c r="L61" s="274" t="s">
        <v>1600</v>
      </c>
      <c r="M61" s="274" t="s">
        <v>605</v>
      </c>
      <c r="N61" s="274" t="s">
        <v>4560</v>
      </c>
      <c r="O61" s="274" t="s">
        <v>4407</v>
      </c>
      <c r="P61" s="274" t="s">
        <v>605</v>
      </c>
      <c r="Q61" s="274" t="s">
        <v>4402</v>
      </c>
      <c r="R61" s="274" t="s">
        <v>4561</v>
      </c>
      <c r="S61" s="274" t="s">
        <v>4561</v>
      </c>
      <c r="T61" s="274"/>
      <c r="U61" s="274"/>
      <c r="V61" s="274"/>
      <c r="W61" s="274"/>
      <c r="X61" s="274"/>
      <c r="Y61" s="274"/>
      <c r="Z61" s="274"/>
      <c r="AA61" s="274"/>
      <c r="AB61" s="274"/>
      <c r="AC61" s="274"/>
      <c r="AD61" s="274"/>
      <c r="AE61" s="274" t="s">
        <v>78</v>
      </c>
    </row>
    <row r="62" spans="2:31" s="236" customFormat="1" ht="27">
      <c r="B62" s="276" t="s">
        <v>3697</v>
      </c>
      <c r="C62" s="268"/>
      <c r="D62" s="269" t="s">
        <v>4400</v>
      </c>
      <c r="E62" s="269" t="s">
        <v>4400</v>
      </c>
      <c r="F62" s="387" t="s">
        <v>6363</v>
      </c>
      <c r="G62" s="272" t="s">
        <v>3813</v>
      </c>
      <c r="H62" s="272" t="s">
        <v>6843</v>
      </c>
      <c r="I62" s="273"/>
      <c r="J62" s="271" t="s">
        <v>6844</v>
      </c>
      <c r="K62" s="274" t="s">
        <v>1664</v>
      </c>
      <c r="L62" s="274"/>
      <c r="M62" s="274"/>
      <c r="N62" s="274"/>
      <c r="O62" s="274"/>
      <c r="P62" s="274"/>
      <c r="Q62" s="274"/>
      <c r="S62" s="274" t="s">
        <v>4564</v>
      </c>
      <c r="T62" s="274"/>
      <c r="U62" s="274"/>
      <c r="V62" s="274"/>
      <c r="W62" s="274"/>
      <c r="X62" s="274"/>
      <c r="Y62" s="274"/>
      <c r="Z62" s="274"/>
      <c r="AA62" s="274"/>
      <c r="AB62" s="274"/>
      <c r="AC62" s="274"/>
      <c r="AD62" s="274"/>
      <c r="AE62" s="274"/>
    </row>
    <row r="63" spans="2:31" s="236" customFormat="1" ht="27">
      <c r="B63" s="276" t="s">
        <v>3697</v>
      </c>
      <c r="C63" s="268" t="s">
        <v>3877</v>
      </c>
      <c r="D63" s="269" t="s">
        <v>4400</v>
      </c>
      <c r="E63" s="269" t="s">
        <v>4400</v>
      </c>
      <c r="F63" s="387" t="s">
        <v>6363</v>
      </c>
      <c r="G63" s="272" t="s">
        <v>3884</v>
      </c>
      <c r="H63" s="272" t="s">
        <v>4565</v>
      </c>
      <c r="I63" s="273" t="s">
        <v>4566</v>
      </c>
      <c r="J63" s="271"/>
      <c r="K63" s="274" t="s">
        <v>4438</v>
      </c>
      <c r="L63" s="274" t="s">
        <v>1717</v>
      </c>
      <c r="M63" s="274" t="s">
        <v>4567</v>
      </c>
      <c r="N63" s="274" t="s">
        <v>4442</v>
      </c>
      <c r="O63" s="274"/>
      <c r="P63" s="274"/>
      <c r="Q63" s="274"/>
      <c r="R63" s="274"/>
      <c r="S63" s="274"/>
      <c r="T63" s="274"/>
      <c r="U63" s="274"/>
      <c r="V63" s="274"/>
      <c r="W63" s="274"/>
      <c r="X63" s="274"/>
      <c r="Y63" s="274"/>
      <c r="Z63" s="274"/>
      <c r="AA63" s="274"/>
      <c r="AB63" s="274"/>
      <c r="AC63" s="274"/>
      <c r="AD63" s="274"/>
      <c r="AE63" s="274"/>
    </row>
    <row r="64" spans="2:31" s="236" customFormat="1" ht="27">
      <c r="B64" s="276" t="s">
        <v>3697</v>
      </c>
      <c r="C64" s="268" t="s">
        <v>3877</v>
      </c>
      <c r="D64" s="269" t="s">
        <v>4400</v>
      </c>
      <c r="E64" s="269" t="s">
        <v>4400</v>
      </c>
      <c r="F64" s="387" t="s">
        <v>6363</v>
      </c>
      <c r="G64" s="272" t="s">
        <v>3886</v>
      </c>
      <c r="H64" s="272" t="s">
        <v>4568</v>
      </c>
      <c r="I64" s="273" t="s">
        <v>4569</v>
      </c>
      <c r="J64" s="271"/>
      <c r="K64" s="274" t="s">
        <v>4438</v>
      </c>
      <c r="L64" s="274" t="s">
        <v>1717</v>
      </c>
      <c r="M64" s="274" t="s">
        <v>4570</v>
      </c>
      <c r="N64" s="274" t="s">
        <v>4442</v>
      </c>
      <c r="O64" s="274"/>
      <c r="P64" s="274"/>
      <c r="Q64" s="274"/>
      <c r="R64" s="274"/>
      <c r="S64" s="274"/>
      <c r="T64" s="274"/>
      <c r="U64" s="274"/>
      <c r="V64" s="274"/>
      <c r="W64" s="274"/>
      <c r="X64" s="274"/>
      <c r="Y64" s="274"/>
      <c r="Z64" s="274"/>
      <c r="AA64" s="274"/>
      <c r="AB64" s="274"/>
      <c r="AC64" s="274"/>
      <c r="AD64" s="274"/>
      <c r="AE64" s="274"/>
    </row>
    <row r="65" spans="2:31" s="236" customFormat="1" ht="40.5">
      <c r="B65" s="276" t="s">
        <v>3697</v>
      </c>
      <c r="C65" s="268" t="s">
        <v>4065</v>
      </c>
      <c r="D65" s="270" t="s">
        <v>6900</v>
      </c>
      <c r="E65" s="270" t="s">
        <v>6900</v>
      </c>
      <c r="F65" s="387" t="s">
        <v>7408</v>
      </c>
      <c r="G65" s="272" t="s">
        <v>3825</v>
      </c>
      <c r="H65" s="272" t="s">
        <v>3826</v>
      </c>
      <c r="I65" s="273" t="s">
        <v>3827</v>
      </c>
      <c r="J65" s="271"/>
      <c r="K65" s="274" t="s">
        <v>4571</v>
      </c>
      <c r="L65" s="274"/>
      <c r="M65" s="274"/>
      <c r="N65" s="274"/>
      <c r="O65" s="274" t="s">
        <v>4572</v>
      </c>
      <c r="P65" s="274"/>
      <c r="Q65" s="274" t="s">
        <v>4402</v>
      </c>
      <c r="R65" s="274" t="s">
        <v>4573</v>
      </c>
      <c r="S65" s="274"/>
      <c r="T65" s="274"/>
      <c r="U65" s="274"/>
      <c r="V65" s="274"/>
      <c r="W65" s="274"/>
      <c r="X65" s="274"/>
      <c r="Y65" s="274"/>
      <c r="Z65" s="274"/>
      <c r="AA65" s="274"/>
      <c r="AB65" s="274" t="s">
        <v>4574</v>
      </c>
      <c r="AC65" s="274"/>
      <c r="AD65" s="274"/>
      <c r="AE65" s="274" t="s">
        <v>4575</v>
      </c>
    </row>
    <row r="66" spans="2:31" s="236" customFormat="1" ht="81">
      <c r="B66" s="276" t="s">
        <v>3697</v>
      </c>
      <c r="C66" s="268" t="s">
        <v>4065</v>
      </c>
      <c r="D66" s="269" t="s">
        <v>4400</v>
      </c>
      <c r="E66" s="269" t="s">
        <v>4400</v>
      </c>
      <c r="F66" s="387" t="s">
        <v>6363</v>
      </c>
      <c r="G66" s="272" t="s">
        <v>4239</v>
      </c>
      <c r="H66" s="272" t="s">
        <v>4240</v>
      </c>
      <c r="I66" s="273" t="s">
        <v>4241</v>
      </c>
      <c r="J66" s="271"/>
      <c r="K66" s="274" t="s">
        <v>4576</v>
      </c>
      <c r="L66" s="274"/>
      <c r="M66" s="274" t="s">
        <v>6850</v>
      </c>
      <c r="N66" s="274"/>
      <c r="O66" s="274"/>
      <c r="P66" s="274"/>
      <c r="Q66" s="274"/>
      <c r="R66" s="274"/>
      <c r="S66" s="274"/>
      <c r="T66" s="274"/>
      <c r="U66" s="274"/>
      <c r="V66" s="274"/>
      <c r="W66" s="274"/>
      <c r="X66" s="274"/>
      <c r="Y66" s="274"/>
      <c r="Z66" s="274"/>
      <c r="AA66" s="274"/>
      <c r="AB66" s="274" t="s">
        <v>4577</v>
      </c>
      <c r="AC66" s="274"/>
      <c r="AD66" s="274"/>
      <c r="AE66" s="274" t="s">
        <v>78</v>
      </c>
    </row>
    <row r="67" spans="2:31" s="236" customFormat="1" ht="27">
      <c r="B67" s="276" t="s">
        <v>3697</v>
      </c>
      <c r="C67" s="268" t="s">
        <v>4541</v>
      </c>
      <c r="D67" s="270" t="s">
        <v>4400</v>
      </c>
      <c r="E67" s="270" t="s">
        <v>4400</v>
      </c>
      <c r="F67" s="388" t="s">
        <v>6363</v>
      </c>
      <c r="G67" s="272" t="s">
        <v>4061</v>
      </c>
      <c r="H67" s="272" t="s">
        <v>4062</v>
      </c>
      <c r="I67" s="273" t="s">
        <v>4063</v>
      </c>
      <c r="J67" s="271" t="s">
        <v>4578</v>
      </c>
      <c r="K67" s="274" t="s">
        <v>4438</v>
      </c>
      <c r="L67" s="274" t="s">
        <v>1625</v>
      </c>
      <c r="M67" s="274" t="s">
        <v>4579</v>
      </c>
      <c r="N67" s="274" t="s">
        <v>4580</v>
      </c>
      <c r="O67" s="274"/>
      <c r="P67" s="274"/>
      <c r="Q67" s="274"/>
      <c r="R67" s="274"/>
      <c r="S67" s="274"/>
      <c r="T67" s="274"/>
      <c r="U67" s="274"/>
      <c r="V67" s="274"/>
      <c r="W67" s="274"/>
      <c r="X67" s="274"/>
      <c r="Y67" s="274"/>
      <c r="Z67" s="274"/>
      <c r="AA67" s="274"/>
      <c r="AB67" s="274"/>
      <c r="AC67" s="274"/>
      <c r="AD67" s="274"/>
      <c r="AE67" s="274" t="s">
        <v>78</v>
      </c>
    </row>
    <row r="68" spans="2:31" s="236" customFormat="1" ht="27">
      <c r="B68" s="276" t="s">
        <v>3697</v>
      </c>
      <c r="C68" s="268" t="s">
        <v>4541</v>
      </c>
      <c r="D68" s="270" t="s">
        <v>4400</v>
      </c>
      <c r="E68" s="270" t="s">
        <v>4400</v>
      </c>
      <c r="F68" s="388" t="s">
        <v>6363</v>
      </c>
      <c r="G68" s="272" t="s">
        <v>3872</v>
      </c>
      <c r="H68" s="272" t="s">
        <v>4076</v>
      </c>
      <c r="I68" s="273" t="s">
        <v>4077</v>
      </c>
      <c r="J68" s="271" t="s">
        <v>4581</v>
      </c>
      <c r="K68" s="274" t="s">
        <v>4582</v>
      </c>
      <c r="L68" s="274" t="s">
        <v>1812</v>
      </c>
      <c r="M68" s="274" t="s">
        <v>4579</v>
      </c>
      <c r="N68" s="274" t="s">
        <v>4583</v>
      </c>
      <c r="O68" s="274"/>
      <c r="P68" s="274"/>
      <c r="Q68" s="274"/>
      <c r="R68" s="274"/>
      <c r="S68" s="274"/>
      <c r="T68" s="274"/>
      <c r="U68" s="274"/>
      <c r="V68" s="274" t="s">
        <v>4403</v>
      </c>
      <c r="W68" s="274"/>
      <c r="X68" s="274"/>
      <c r="Y68" s="274" t="s">
        <v>2039</v>
      </c>
      <c r="Z68" s="274"/>
      <c r="AA68" s="274"/>
      <c r="AB68" s="274"/>
      <c r="AC68" s="274" t="s">
        <v>4584</v>
      </c>
      <c r="AD68" s="274"/>
      <c r="AE68" s="274" t="s">
        <v>78</v>
      </c>
    </row>
    <row r="69" spans="2:31" s="236" customFormat="1" ht="54">
      <c r="B69" s="276" t="s">
        <v>3697</v>
      </c>
      <c r="C69" s="268" t="s">
        <v>4065</v>
      </c>
      <c r="D69" s="270" t="s">
        <v>4400</v>
      </c>
      <c r="E69" s="269" t="s">
        <v>4400</v>
      </c>
      <c r="F69" s="387" t="s">
        <v>7411</v>
      </c>
      <c r="G69" s="272" t="s">
        <v>205</v>
      </c>
      <c r="H69" s="272" t="s">
        <v>4242</v>
      </c>
      <c r="I69" s="273" t="s">
        <v>4243</v>
      </c>
      <c r="J69" s="271" t="s">
        <v>4585</v>
      </c>
      <c r="K69" s="274" t="s">
        <v>4586</v>
      </c>
      <c r="L69" s="274"/>
      <c r="M69" s="274"/>
      <c r="N69" s="274"/>
      <c r="O69" s="274"/>
      <c r="P69" s="274"/>
      <c r="Q69" s="274"/>
      <c r="R69" s="274"/>
      <c r="S69" s="274"/>
      <c r="T69" s="274"/>
      <c r="U69" s="274"/>
      <c r="V69" s="274" t="s">
        <v>4403</v>
      </c>
      <c r="W69" s="274"/>
      <c r="X69" s="274"/>
      <c r="Y69" s="274"/>
      <c r="Z69" s="274"/>
      <c r="AA69" s="274"/>
      <c r="AB69" s="274" t="s">
        <v>4587</v>
      </c>
      <c r="AC69" s="274"/>
      <c r="AD69" s="274"/>
      <c r="AE69" s="274" t="s">
        <v>78</v>
      </c>
    </row>
    <row r="70" spans="2:31" s="236" customFormat="1" ht="67.5">
      <c r="B70" s="276" t="s">
        <v>3697</v>
      </c>
      <c r="C70" s="268" t="s">
        <v>3892</v>
      </c>
      <c r="D70" s="270" t="s">
        <v>4400</v>
      </c>
      <c r="E70" s="269" t="s">
        <v>4400</v>
      </c>
      <c r="F70" s="387" t="s">
        <v>6363</v>
      </c>
      <c r="G70" s="272" t="s">
        <v>207</v>
      </c>
      <c r="H70" s="272" t="s">
        <v>1785</v>
      </c>
      <c r="I70" s="273" t="s">
        <v>3909</v>
      </c>
      <c r="J70" s="271" t="s">
        <v>4588</v>
      </c>
      <c r="K70" s="274" t="s">
        <v>4438</v>
      </c>
      <c r="L70" s="274" t="s">
        <v>1717</v>
      </c>
      <c r="M70" s="274" t="s">
        <v>1787</v>
      </c>
      <c r="N70" s="274" t="s">
        <v>4589</v>
      </c>
      <c r="O70" s="274"/>
      <c r="P70" s="274"/>
      <c r="Q70" s="274"/>
      <c r="R70" s="274"/>
      <c r="S70" s="274"/>
      <c r="T70" s="274"/>
      <c r="U70" s="274"/>
      <c r="V70" s="274" t="s">
        <v>4403</v>
      </c>
      <c r="W70" s="274"/>
      <c r="X70" s="274"/>
      <c r="Y70" s="274"/>
      <c r="Z70" s="274"/>
      <c r="AA70" s="274"/>
      <c r="AB70" s="274" t="s">
        <v>4590</v>
      </c>
      <c r="AC70" s="274" t="s">
        <v>4591</v>
      </c>
      <c r="AD70" s="274"/>
      <c r="AE70" s="274" t="s">
        <v>78</v>
      </c>
    </row>
    <row r="71" spans="2:31" ht="270">
      <c r="B71" s="276" t="s">
        <v>3697</v>
      </c>
      <c r="C71" s="268" t="s">
        <v>3744</v>
      </c>
      <c r="D71" s="270" t="s">
        <v>4400</v>
      </c>
      <c r="E71" s="269" t="s">
        <v>4400</v>
      </c>
      <c r="F71" s="387" t="s">
        <v>1595</v>
      </c>
      <c r="G71" s="272" t="s">
        <v>209</v>
      </c>
      <c r="H71" s="272" t="s">
        <v>210</v>
      </c>
      <c r="I71" s="273" t="s">
        <v>3781</v>
      </c>
      <c r="J71" s="271" t="s">
        <v>4404</v>
      </c>
      <c r="K71" s="274" t="s">
        <v>4405</v>
      </c>
      <c r="L71" s="274" t="s">
        <v>1600</v>
      </c>
      <c r="M71" s="274" t="s">
        <v>1601</v>
      </c>
      <c r="N71" s="274" t="s">
        <v>4406</v>
      </c>
      <c r="O71" s="274" t="s">
        <v>4407</v>
      </c>
      <c r="P71" s="274" t="s">
        <v>4408</v>
      </c>
      <c r="Q71" s="274" t="s">
        <v>4402</v>
      </c>
      <c r="R71" s="274" t="s">
        <v>4409</v>
      </c>
      <c r="S71" s="274" t="s">
        <v>4410</v>
      </c>
      <c r="T71" s="274" t="s">
        <v>2045</v>
      </c>
      <c r="U71" s="274" t="s">
        <v>4594</v>
      </c>
      <c r="V71" s="274" t="s">
        <v>4403</v>
      </c>
      <c r="W71" s="274"/>
      <c r="X71" s="274"/>
      <c r="Y71" s="274" t="s">
        <v>4595</v>
      </c>
      <c r="Z71" s="274" t="s">
        <v>4596</v>
      </c>
      <c r="AA71" s="274" t="s">
        <v>4412</v>
      </c>
      <c r="AB71" s="274" t="s">
        <v>4597</v>
      </c>
      <c r="AC71" s="274"/>
      <c r="AD71" s="274"/>
      <c r="AE71" s="274" t="s">
        <v>78</v>
      </c>
    </row>
    <row r="72" spans="2:31" ht="409.5">
      <c r="B72" s="276" t="s">
        <v>3697</v>
      </c>
      <c r="C72" s="268" t="s">
        <v>3744</v>
      </c>
      <c r="D72" s="270" t="s">
        <v>4400</v>
      </c>
      <c r="E72" s="269" t="s">
        <v>4400</v>
      </c>
      <c r="F72" s="387" t="s">
        <v>1595</v>
      </c>
      <c r="G72" s="272" t="s">
        <v>211</v>
      </c>
      <c r="H72" s="272" t="s">
        <v>212</v>
      </c>
      <c r="I72" s="273" t="s">
        <v>3782</v>
      </c>
      <c r="J72" s="271" t="s">
        <v>4414</v>
      </c>
      <c r="K72" s="274" t="s">
        <v>4415</v>
      </c>
      <c r="L72" s="274" t="s">
        <v>1600</v>
      </c>
      <c r="M72" s="274" t="s">
        <v>4416</v>
      </c>
      <c r="N72" s="274" t="s">
        <v>4417</v>
      </c>
      <c r="O72" s="274" t="s">
        <v>4407</v>
      </c>
      <c r="P72" s="274" t="s">
        <v>4558</v>
      </c>
      <c r="Q72" s="274" t="s">
        <v>4419</v>
      </c>
      <c r="R72" s="274" t="s">
        <v>4420</v>
      </c>
      <c r="S72" s="274" t="s">
        <v>4421</v>
      </c>
      <c r="T72" s="274" t="s">
        <v>2045</v>
      </c>
      <c r="U72" s="274" t="s">
        <v>4594</v>
      </c>
      <c r="V72" s="274" t="s">
        <v>4403</v>
      </c>
      <c r="W72" s="274"/>
      <c r="X72" s="274"/>
      <c r="Y72" s="274"/>
      <c r="Z72" s="274" t="s">
        <v>4598</v>
      </c>
      <c r="AA72" s="274" t="s">
        <v>4423</v>
      </c>
      <c r="AB72" s="274" t="s">
        <v>4597</v>
      </c>
      <c r="AC72" s="274"/>
      <c r="AD72" s="274"/>
      <c r="AE72" s="274" t="s">
        <v>78</v>
      </c>
    </row>
    <row r="73" spans="2:31" ht="81">
      <c r="B73" s="276" t="s">
        <v>3697</v>
      </c>
      <c r="C73" s="268" t="s">
        <v>3744</v>
      </c>
      <c r="D73" s="270" t="s">
        <v>4400</v>
      </c>
      <c r="E73" s="269" t="s">
        <v>4400</v>
      </c>
      <c r="F73" s="387" t="s">
        <v>6363</v>
      </c>
      <c r="G73" s="272" t="s">
        <v>213</v>
      </c>
      <c r="H73" s="272" t="s">
        <v>214</v>
      </c>
      <c r="I73" s="273" t="s">
        <v>4599</v>
      </c>
      <c r="J73" s="271" t="s">
        <v>4600</v>
      </c>
      <c r="K73" s="274" t="s">
        <v>4438</v>
      </c>
      <c r="L73" s="274" t="s">
        <v>1600</v>
      </c>
      <c r="M73" s="274" t="s">
        <v>1615</v>
      </c>
      <c r="N73" s="274" t="s">
        <v>4442</v>
      </c>
      <c r="O73" s="274"/>
      <c r="P73" s="274"/>
      <c r="Q73" s="274" t="s">
        <v>4402</v>
      </c>
      <c r="R73" s="274"/>
      <c r="S73" s="274"/>
      <c r="T73" s="274" t="s">
        <v>2045</v>
      </c>
      <c r="U73" s="274" t="s">
        <v>4594</v>
      </c>
      <c r="V73" s="274" t="s">
        <v>4403</v>
      </c>
      <c r="W73" s="274"/>
      <c r="X73" s="274"/>
      <c r="Y73" s="274" t="s">
        <v>4601</v>
      </c>
      <c r="Z73" s="274"/>
      <c r="AA73" s="274"/>
      <c r="AB73" s="274"/>
      <c r="AC73" s="274"/>
      <c r="AD73" s="274"/>
      <c r="AE73" s="274" t="s">
        <v>78</v>
      </c>
    </row>
    <row r="74" spans="2:31" ht="409.5">
      <c r="B74" s="276" t="s">
        <v>3697</v>
      </c>
      <c r="C74" s="268" t="s">
        <v>3744</v>
      </c>
      <c r="D74" s="270" t="s">
        <v>4400</v>
      </c>
      <c r="E74" s="269" t="s">
        <v>4400</v>
      </c>
      <c r="F74" s="387" t="s">
        <v>1595</v>
      </c>
      <c r="G74" s="272" t="s">
        <v>215</v>
      </c>
      <c r="H74" s="272" t="s">
        <v>216</v>
      </c>
      <c r="I74" s="273" t="s">
        <v>4428</v>
      </c>
      <c r="J74" s="271" t="s">
        <v>4429</v>
      </c>
      <c r="K74" s="274" t="s">
        <v>4415</v>
      </c>
      <c r="L74" s="274" t="s">
        <v>1600</v>
      </c>
      <c r="M74" s="274" t="s">
        <v>605</v>
      </c>
      <c r="N74" s="274" t="s">
        <v>4430</v>
      </c>
      <c r="O74" s="274" t="s">
        <v>4407</v>
      </c>
      <c r="P74" s="274" t="s">
        <v>605</v>
      </c>
      <c r="Q74" s="274" t="s">
        <v>4402</v>
      </c>
      <c r="R74" s="274" t="s">
        <v>4431</v>
      </c>
      <c r="S74" s="274" t="s">
        <v>4432</v>
      </c>
      <c r="T74" s="274" t="s">
        <v>2045</v>
      </c>
      <c r="U74" s="274" t="s">
        <v>4594</v>
      </c>
      <c r="V74" s="274" t="s">
        <v>4403</v>
      </c>
      <c r="W74" s="274"/>
      <c r="X74" s="274"/>
      <c r="Y74" s="274"/>
      <c r="Z74" s="274" t="s">
        <v>4602</v>
      </c>
      <c r="AA74" s="274" t="s">
        <v>4603</v>
      </c>
      <c r="AB74" s="274"/>
      <c r="AC74" s="274"/>
      <c r="AD74" s="274"/>
      <c r="AE74" s="274" t="s">
        <v>78</v>
      </c>
    </row>
    <row r="75" spans="2:31" ht="40.5">
      <c r="B75" s="276" t="s">
        <v>3697</v>
      </c>
      <c r="C75" s="268" t="s">
        <v>4508</v>
      </c>
      <c r="D75" s="270" t="s">
        <v>4400</v>
      </c>
      <c r="E75" s="269" t="s">
        <v>4400</v>
      </c>
      <c r="F75" s="387" t="s">
        <v>1595</v>
      </c>
      <c r="G75" s="272" t="s">
        <v>217</v>
      </c>
      <c r="H75" s="272" t="s">
        <v>218</v>
      </c>
      <c r="I75" s="273" t="s">
        <v>1813</v>
      </c>
      <c r="J75" s="271"/>
      <c r="K75" s="274" t="s">
        <v>4438</v>
      </c>
      <c r="L75" s="274" t="s">
        <v>1812</v>
      </c>
      <c r="M75" s="274" t="s">
        <v>412</v>
      </c>
      <c r="N75" s="274" t="s">
        <v>4604</v>
      </c>
      <c r="O75" s="274"/>
      <c r="P75" s="274"/>
      <c r="Q75" s="274" t="s">
        <v>4402</v>
      </c>
      <c r="R75" s="274"/>
      <c r="S75" s="274"/>
      <c r="T75" s="274" t="s">
        <v>4605</v>
      </c>
      <c r="U75" s="274" t="s">
        <v>4594</v>
      </c>
      <c r="V75" s="274" t="s">
        <v>4403</v>
      </c>
      <c r="W75" s="274"/>
      <c r="X75" s="274"/>
      <c r="Y75" s="274"/>
      <c r="Z75" s="274"/>
      <c r="AA75" s="274"/>
      <c r="AB75" s="274"/>
      <c r="AC75" s="274"/>
      <c r="AD75" s="274"/>
      <c r="AE75" s="274" t="s">
        <v>78</v>
      </c>
    </row>
    <row r="76" spans="2:31" ht="81">
      <c r="B76" s="276" t="s">
        <v>3697</v>
      </c>
      <c r="C76" s="268" t="s">
        <v>4508</v>
      </c>
      <c r="D76" s="270" t="s">
        <v>4400</v>
      </c>
      <c r="E76" s="269" t="s">
        <v>4400</v>
      </c>
      <c r="F76" s="387" t="s">
        <v>1595</v>
      </c>
      <c r="G76" s="272" t="s">
        <v>219</v>
      </c>
      <c r="H76" s="272" t="s">
        <v>220</v>
      </c>
      <c r="I76" s="273" t="s">
        <v>4080</v>
      </c>
      <c r="J76" s="271" t="s">
        <v>4606</v>
      </c>
      <c r="K76" s="274" t="s">
        <v>4438</v>
      </c>
      <c r="L76" s="274" t="s">
        <v>1812</v>
      </c>
      <c r="M76" s="274" t="s">
        <v>406</v>
      </c>
      <c r="N76" s="274" t="s">
        <v>4604</v>
      </c>
      <c r="O76" s="274"/>
      <c r="P76" s="274"/>
      <c r="Q76" s="274" t="s">
        <v>4402</v>
      </c>
      <c r="R76" s="274"/>
      <c r="S76" s="274"/>
      <c r="T76" s="274" t="s">
        <v>4605</v>
      </c>
      <c r="U76" s="274" t="s">
        <v>4594</v>
      </c>
      <c r="V76" s="274" t="s">
        <v>4403</v>
      </c>
      <c r="W76" s="274"/>
      <c r="X76" s="274"/>
      <c r="Y76" s="274" t="s">
        <v>4607</v>
      </c>
      <c r="Z76" s="274"/>
      <c r="AA76" s="274"/>
      <c r="AB76" s="274"/>
      <c r="AC76" s="274"/>
      <c r="AD76" s="274"/>
      <c r="AE76" s="274" t="s">
        <v>78</v>
      </c>
    </row>
    <row r="77" spans="2:31" ht="40.5">
      <c r="B77" s="276" t="s">
        <v>3697</v>
      </c>
      <c r="C77" s="268" t="s">
        <v>4592</v>
      </c>
      <c r="D77" s="270" t="s">
        <v>4400</v>
      </c>
      <c r="E77" s="269" t="s">
        <v>4400</v>
      </c>
      <c r="F77" s="387" t="s">
        <v>6363</v>
      </c>
      <c r="G77" s="272" t="s">
        <v>221</v>
      </c>
      <c r="H77" s="272" t="s">
        <v>222</v>
      </c>
      <c r="I77" s="273" t="s">
        <v>4000</v>
      </c>
      <c r="J77" s="271"/>
      <c r="K77" s="274" t="s">
        <v>4438</v>
      </c>
      <c r="L77" s="274" t="s">
        <v>1830</v>
      </c>
      <c r="M77" s="274" t="s">
        <v>4608</v>
      </c>
      <c r="N77" s="274" t="s">
        <v>4609</v>
      </c>
      <c r="O77" s="274"/>
      <c r="P77" s="274"/>
      <c r="Q77" s="274" t="s">
        <v>4402</v>
      </c>
      <c r="R77" s="274"/>
      <c r="S77" s="274"/>
      <c r="T77" s="274" t="s">
        <v>4605</v>
      </c>
      <c r="U77" s="274" t="s">
        <v>4594</v>
      </c>
      <c r="V77" s="274" t="s">
        <v>4403</v>
      </c>
      <c r="W77" s="274"/>
      <c r="X77" s="274"/>
      <c r="Y77" s="274"/>
      <c r="Z77" s="274"/>
      <c r="AA77" s="274"/>
      <c r="AB77" s="274"/>
      <c r="AC77" s="274"/>
      <c r="AD77" s="274"/>
      <c r="AE77" s="274" t="s">
        <v>78</v>
      </c>
    </row>
    <row r="78" spans="2:31" ht="40.5">
      <c r="B78" s="276" t="s">
        <v>3697</v>
      </c>
      <c r="C78" s="268" t="s">
        <v>4592</v>
      </c>
      <c r="D78" s="270" t="s">
        <v>4400</v>
      </c>
      <c r="E78" s="269" t="s">
        <v>4400</v>
      </c>
      <c r="F78" s="387" t="s">
        <v>6363</v>
      </c>
      <c r="G78" s="272" t="s">
        <v>224</v>
      </c>
      <c r="H78" s="272" t="s">
        <v>225</v>
      </c>
      <c r="I78" s="273" t="s">
        <v>4271</v>
      </c>
      <c r="J78" s="271" t="s">
        <v>4610</v>
      </c>
      <c r="K78" s="274" t="s">
        <v>4438</v>
      </c>
      <c r="L78" s="274" t="s">
        <v>1717</v>
      </c>
      <c r="M78" s="274" t="s">
        <v>7412</v>
      </c>
      <c r="N78" s="274"/>
      <c r="O78" s="274"/>
      <c r="P78" s="274"/>
      <c r="Q78" s="274" t="s">
        <v>4402</v>
      </c>
      <c r="R78" s="274"/>
      <c r="S78" s="274"/>
      <c r="T78" s="274" t="s">
        <v>4605</v>
      </c>
      <c r="U78" s="274" t="s">
        <v>4594</v>
      </c>
      <c r="V78" s="274" t="s">
        <v>4403</v>
      </c>
      <c r="W78" s="274"/>
      <c r="X78" s="274"/>
      <c r="Y78" s="274" t="s">
        <v>4611</v>
      </c>
      <c r="Z78" s="274"/>
      <c r="AA78" s="274"/>
      <c r="AB78" s="274" t="s">
        <v>4612</v>
      </c>
      <c r="AC78" s="274"/>
      <c r="AD78" s="274"/>
      <c r="AE78" s="274" t="s">
        <v>4613</v>
      </c>
    </row>
    <row r="79" spans="2:31" ht="36.75" customHeight="1">
      <c r="B79" s="276" t="s">
        <v>3697</v>
      </c>
      <c r="C79" s="268" t="s">
        <v>4614</v>
      </c>
      <c r="D79" s="270" t="s">
        <v>4400</v>
      </c>
      <c r="E79" s="269" t="s">
        <v>4400</v>
      </c>
      <c r="F79" s="387" t="s">
        <v>7413</v>
      </c>
      <c r="G79" s="272" t="s">
        <v>226</v>
      </c>
      <c r="H79" s="272" t="s">
        <v>227</v>
      </c>
      <c r="I79" s="273"/>
      <c r="J79" s="271"/>
      <c r="K79" s="274"/>
      <c r="L79" s="274"/>
      <c r="M79" s="274"/>
      <c r="N79" s="274"/>
      <c r="O79" s="274"/>
      <c r="P79" s="274"/>
      <c r="Q79" s="274" t="s">
        <v>4402</v>
      </c>
      <c r="R79" s="274"/>
      <c r="S79" s="274"/>
      <c r="T79" s="274" t="s">
        <v>2045</v>
      </c>
      <c r="U79" s="274" t="s">
        <v>4594</v>
      </c>
      <c r="V79" s="274" t="s">
        <v>4403</v>
      </c>
      <c r="W79" s="274"/>
      <c r="X79" s="274"/>
      <c r="Y79" s="274"/>
      <c r="Z79" s="274"/>
      <c r="AA79" s="274"/>
      <c r="AB79" s="274" t="s">
        <v>4615</v>
      </c>
      <c r="AC79" s="274"/>
      <c r="AD79" s="274"/>
      <c r="AE79" s="274"/>
    </row>
    <row r="80" spans="2:31" ht="138" customHeight="1">
      <c r="B80" s="276" t="s">
        <v>3697</v>
      </c>
      <c r="C80" s="268" t="s">
        <v>7414</v>
      </c>
      <c r="D80" s="270" t="s">
        <v>4400</v>
      </c>
      <c r="E80" s="270" t="s">
        <v>4400</v>
      </c>
      <c r="F80" s="387" t="s">
        <v>6363</v>
      </c>
      <c r="G80" s="272" t="s">
        <v>228</v>
      </c>
      <c r="H80" s="272" t="s">
        <v>7415</v>
      </c>
      <c r="I80" s="273" t="s">
        <v>7416</v>
      </c>
      <c r="J80" s="271" t="s">
        <v>7417</v>
      </c>
      <c r="K80" s="274" t="s">
        <v>4438</v>
      </c>
      <c r="L80" s="274" t="s">
        <v>1717</v>
      </c>
      <c r="M80" s="274" t="s">
        <v>6820</v>
      </c>
      <c r="N80" s="274"/>
      <c r="O80" s="274"/>
      <c r="P80" s="274"/>
      <c r="Q80" s="274" t="s">
        <v>4402</v>
      </c>
      <c r="R80" s="274"/>
      <c r="S80" s="274"/>
      <c r="T80" s="274" t="s">
        <v>2045</v>
      </c>
      <c r="U80" s="274" t="s">
        <v>4594</v>
      </c>
      <c r="V80" s="274" t="s">
        <v>4403</v>
      </c>
      <c r="W80" s="274"/>
      <c r="X80" s="274"/>
      <c r="Y80" s="274" t="s">
        <v>4616</v>
      </c>
      <c r="Z80" s="274"/>
      <c r="AA80" s="274"/>
      <c r="AB80" s="274" t="s">
        <v>4615</v>
      </c>
      <c r="AC80" s="274"/>
      <c r="AD80" s="274"/>
      <c r="AE80" s="274" t="s">
        <v>4617</v>
      </c>
    </row>
    <row r="81" spans="2:31" ht="121.5">
      <c r="B81" s="276" t="s">
        <v>3697</v>
      </c>
      <c r="C81" s="268" t="s">
        <v>3703</v>
      </c>
      <c r="D81" s="270" t="s">
        <v>4400</v>
      </c>
      <c r="E81" s="269" t="s">
        <v>4400</v>
      </c>
      <c r="F81" s="387" t="s">
        <v>6363</v>
      </c>
      <c r="G81" s="272" t="s">
        <v>230</v>
      </c>
      <c r="H81" s="272" t="s">
        <v>231</v>
      </c>
      <c r="I81" s="273" t="s">
        <v>3704</v>
      </c>
      <c r="J81" s="271" t="s">
        <v>4618</v>
      </c>
      <c r="K81" s="274" t="s">
        <v>1659</v>
      </c>
      <c r="L81" s="274"/>
      <c r="M81" s="274"/>
      <c r="N81" s="274" t="s">
        <v>4619</v>
      </c>
      <c r="O81" s="274"/>
      <c r="P81" s="274"/>
      <c r="Q81" s="274" t="s">
        <v>4402</v>
      </c>
      <c r="R81" s="274"/>
      <c r="S81" s="274"/>
      <c r="T81" s="274" t="s">
        <v>2045</v>
      </c>
      <c r="U81" s="274" t="s">
        <v>4594</v>
      </c>
      <c r="V81" s="274" t="s">
        <v>4403</v>
      </c>
      <c r="W81" s="274"/>
      <c r="X81" s="274"/>
      <c r="Y81" s="274" t="s">
        <v>4620</v>
      </c>
      <c r="Z81" s="274"/>
      <c r="AA81" s="274"/>
      <c r="AB81" s="274"/>
      <c r="AC81" s="274"/>
      <c r="AD81" s="274"/>
      <c r="AE81" s="274" t="s">
        <v>78</v>
      </c>
    </row>
    <row r="82" spans="2:31" ht="121.5">
      <c r="B82" s="276" t="s">
        <v>3697</v>
      </c>
      <c r="C82" s="268" t="s">
        <v>3703</v>
      </c>
      <c r="D82" s="270" t="s">
        <v>4400</v>
      </c>
      <c r="E82" s="269" t="s">
        <v>4400</v>
      </c>
      <c r="F82" s="387" t="s">
        <v>6363</v>
      </c>
      <c r="G82" s="272" t="s">
        <v>232</v>
      </c>
      <c r="H82" s="272" t="s">
        <v>233</v>
      </c>
      <c r="I82" s="273" t="s">
        <v>3705</v>
      </c>
      <c r="J82" s="271" t="s">
        <v>4618</v>
      </c>
      <c r="K82" s="274" t="s">
        <v>1659</v>
      </c>
      <c r="L82" s="274"/>
      <c r="M82" s="274"/>
      <c r="N82" s="274" t="s">
        <v>4619</v>
      </c>
      <c r="O82" s="274"/>
      <c r="P82" s="274"/>
      <c r="Q82" s="274" t="s">
        <v>4402</v>
      </c>
      <c r="R82" s="274"/>
      <c r="S82" s="274"/>
      <c r="T82" s="274" t="s">
        <v>2045</v>
      </c>
      <c r="U82" s="274" t="s">
        <v>4594</v>
      </c>
      <c r="V82" s="274" t="s">
        <v>4403</v>
      </c>
      <c r="W82" s="274"/>
      <c r="X82" s="274"/>
      <c r="Y82" s="274" t="s">
        <v>4620</v>
      </c>
      <c r="Z82" s="274"/>
      <c r="AA82" s="274"/>
      <c r="AB82" s="274"/>
      <c r="AC82" s="274"/>
      <c r="AD82" s="274"/>
      <c r="AE82" s="274" t="s">
        <v>78</v>
      </c>
    </row>
    <row r="83" spans="2:31" ht="40.5">
      <c r="B83" s="276" t="s">
        <v>3697</v>
      </c>
      <c r="C83" s="268" t="s">
        <v>4247</v>
      </c>
      <c r="D83" s="270" t="s">
        <v>4400</v>
      </c>
      <c r="E83" s="270" t="s">
        <v>6900</v>
      </c>
      <c r="F83" s="387" t="s">
        <v>7408</v>
      </c>
      <c r="G83" s="272" t="s">
        <v>234</v>
      </c>
      <c r="H83" s="272" t="s">
        <v>235</v>
      </c>
      <c r="I83" s="273" t="s">
        <v>1666</v>
      </c>
      <c r="J83" s="271"/>
      <c r="K83" s="274" t="s">
        <v>1664</v>
      </c>
      <c r="L83" s="274"/>
      <c r="M83" s="274"/>
      <c r="N83" s="274" t="s">
        <v>4621</v>
      </c>
      <c r="O83" s="274"/>
      <c r="P83" s="274"/>
      <c r="Q83" s="274" t="s">
        <v>4402</v>
      </c>
      <c r="R83" s="274"/>
      <c r="S83" s="274"/>
      <c r="T83" s="274" t="s">
        <v>4605</v>
      </c>
      <c r="U83" s="274" t="s">
        <v>4594</v>
      </c>
      <c r="V83" s="274" t="s">
        <v>4403</v>
      </c>
      <c r="W83" s="274"/>
      <c r="X83" s="274"/>
      <c r="Y83" s="274"/>
      <c r="Z83" s="274"/>
      <c r="AA83" s="274"/>
      <c r="AB83" s="274"/>
      <c r="AC83" s="274"/>
      <c r="AD83" s="274"/>
      <c r="AE83" s="274" t="s">
        <v>78</v>
      </c>
    </row>
    <row r="84" spans="2:31" ht="67.5">
      <c r="B84" s="276" t="s">
        <v>3697</v>
      </c>
      <c r="C84" s="268" t="s">
        <v>3892</v>
      </c>
      <c r="D84" s="270" t="s">
        <v>4400</v>
      </c>
      <c r="E84" s="269" t="s">
        <v>4400</v>
      </c>
      <c r="F84" s="387" t="s">
        <v>1595</v>
      </c>
      <c r="G84" s="272" t="s">
        <v>236</v>
      </c>
      <c r="H84" s="272" t="s">
        <v>237</v>
      </c>
      <c r="I84" s="273" t="s">
        <v>1673</v>
      </c>
      <c r="J84" s="271" t="s">
        <v>4622</v>
      </c>
      <c r="K84" s="274" t="s">
        <v>4623</v>
      </c>
      <c r="L84" s="274" t="s">
        <v>1671</v>
      </c>
      <c r="M84" s="274" t="s">
        <v>1672</v>
      </c>
      <c r="N84" s="274" t="s">
        <v>4624</v>
      </c>
      <c r="O84" s="274"/>
      <c r="P84" s="274"/>
      <c r="Q84" s="274" t="s">
        <v>4402</v>
      </c>
      <c r="R84" s="274"/>
      <c r="S84" s="274"/>
      <c r="T84" s="274" t="s">
        <v>4605</v>
      </c>
      <c r="U84" s="274" t="s">
        <v>4594</v>
      </c>
      <c r="V84" s="274" t="s">
        <v>4403</v>
      </c>
      <c r="W84" s="274"/>
      <c r="X84" s="274"/>
      <c r="Y84" s="274"/>
      <c r="Z84" s="274"/>
      <c r="AA84" s="274"/>
      <c r="AB84" s="274"/>
      <c r="AC84" s="274"/>
      <c r="AD84" s="274"/>
      <c r="AE84" s="274" t="s">
        <v>78</v>
      </c>
    </row>
    <row r="85" spans="2:31" ht="54">
      <c r="B85" s="276" t="s">
        <v>3697</v>
      </c>
      <c r="C85" s="268" t="s">
        <v>3892</v>
      </c>
      <c r="D85" s="270" t="s">
        <v>4400</v>
      </c>
      <c r="E85" s="269" t="s">
        <v>4400</v>
      </c>
      <c r="F85" s="387" t="s">
        <v>6363</v>
      </c>
      <c r="G85" s="272" t="s">
        <v>238</v>
      </c>
      <c r="H85" s="272" t="s">
        <v>3893</v>
      </c>
      <c r="I85" s="273" t="s">
        <v>3894</v>
      </c>
      <c r="J85" s="271" t="s">
        <v>4468</v>
      </c>
      <c r="K85" s="274" t="s">
        <v>4438</v>
      </c>
      <c r="L85" s="274" t="s">
        <v>1671</v>
      </c>
      <c r="M85" s="274" t="s">
        <v>1678</v>
      </c>
      <c r="N85" s="274" t="s">
        <v>4469</v>
      </c>
      <c r="O85" s="274"/>
      <c r="P85" s="274"/>
      <c r="Q85" s="274" t="s">
        <v>4402</v>
      </c>
      <c r="R85" s="274"/>
      <c r="S85" s="274"/>
      <c r="T85" s="274" t="s">
        <v>4605</v>
      </c>
      <c r="U85" s="274" t="s">
        <v>4594</v>
      </c>
      <c r="V85" s="274" t="s">
        <v>4403</v>
      </c>
      <c r="W85" s="274"/>
      <c r="X85" s="274"/>
      <c r="Y85" s="274"/>
      <c r="Z85" s="274"/>
      <c r="AA85" s="274"/>
      <c r="AB85" s="274" t="s">
        <v>4625</v>
      </c>
      <c r="AC85" s="274"/>
      <c r="AD85" s="274"/>
      <c r="AE85" s="274" t="s">
        <v>78</v>
      </c>
    </row>
    <row r="86" spans="2:31" ht="28.5" customHeight="1">
      <c r="B86" s="276" t="s">
        <v>3697</v>
      </c>
      <c r="C86" s="268" t="s">
        <v>4541</v>
      </c>
      <c r="D86" s="270" t="s">
        <v>4400</v>
      </c>
      <c r="E86" s="269" t="s">
        <v>4400</v>
      </c>
      <c r="F86" s="387" t="s">
        <v>6363</v>
      </c>
      <c r="G86" s="272" t="s">
        <v>242</v>
      </c>
      <c r="H86" s="272" t="s">
        <v>4626</v>
      </c>
      <c r="I86" s="273" t="s">
        <v>4627</v>
      </c>
      <c r="J86" s="271" t="s">
        <v>4628</v>
      </c>
      <c r="K86" s="274" t="s">
        <v>4438</v>
      </c>
      <c r="L86" s="274" t="s">
        <v>1717</v>
      </c>
      <c r="M86" s="274" t="s">
        <v>4629</v>
      </c>
      <c r="N86" s="274"/>
      <c r="O86" s="274"/>
      <c r="P86" s="274"/>
      <c r="Q86" s="274" t="s">
        <v>4402</v>
      </c>
      <c r="R86" s="274"/>
      <c r="S86" s="274"/>
      <c r="T86" s="274"/>
      <c r="U86" s="274"/>
      <c r="V86" s="274"/>
      <c r="W86" s="274"/>
      <c r="X86" s="274"/>
      <c r="Y86" s="274"/>
      <c r="Z86" s="274"/>
      <c r="AA86" s="274"/>
      <c r="AB86" s="274"/>
      <c r="AC86" s="274"/>
      <c r="AD86" s="274"/>
      <c r="AE86" s="274"/>
    </row>
    <row r="87" spans="2:31" ht="28.5" customHeight="1">
      <c r="B87" s="276" t="s">
        <v>3697</v>
      </c>
      <c r="C87" s="268" t="s">
        <v>6576</v>
      </c>
      <c r="D87" s="270" t="s">
        <v>4400</v>
      </c>
      <c r="E87" s="270" t="s">
        <v>4400</v>
      </c>
      <c r="F87" s="387" t="s">
        <v>6363</v>
      </c>
      <c r="G87" s="272" t="s">
        <v>244</v>
      </c>
      <c r="H87" s="272" t="s">
        <v>6577</v>
      </c>
      <c r="I87" s="273" t="s">
        <v>6578</v>
      </c>
      <c r="J87" s="271" t="s">
        <v>6579</v>
      </c>
      <c r="K87" s="274" t="s">
        <v>6658</v>
      </c>
      <c r="L87" s="274"/>
      <c r="M87" s="274"/>
      <c r="N87" s="274"/>
      <c r="O87" s="274"/>
      <c r="P87" s="274"/>
      <c r="Q87" s="274"/>
      <c r="R87" s="274"/>
      <c r="S87" s="274"/>
      <c r="T87" s="274"/>
      <c r="U87" s="274"/>
      <c r="V87" s="274"/>
      <c r="W87" s="274"/>
      <c r="X87" s="274"/>
      <c r="Y87" s="274"/>
      <c r="Z87" s="274"/>
      <c r="AA87" s="274"/>
      <c r="AB87" s="274"/>
      <c r="AC87" s="274"/>
      <c r="AD87" s="274"/>
      <c r="AE87" s="274"/>
    </row>
    <row r="88" spans="2:31" ht="40.5">
      <c r="B88" s="276" t="s">
        <v>3697</v>
      </c>
      <c r="C88" s="268" t="s">
        <v>4518</v>
      </c>
      <c r="D88" s="270" t="s">
        <v>6900</v>
      </c>
      <c r="E88" s="270" t="s">
        <v>6900</v>
      </c>
      <c r="F88" s="387" t="s">
        <v>7408</v>
      </c>
      <c r="G88" s="272" t="s">
        <v>248</v>
      </c>
      <c r="H88" s="272" t="s">
        <v>4268</v>
      </c>
      <c r="I88" s="273" t="s">
        <v>2480</v>
      </c>
      <c r="J88" s="271"/>
      <c r="K88" s="274"/>
      <c r="L88" s="274"/>
      <c r="M88" s="274"/>
      <c r="N88" s="274"/>
      <c r="O88" s="274"/>
      <c r="P88" s="274"/>
      <c r="Q88" s="274" t="s">
        <v>4402</v>
      </c>
      <c r="R88" s="274"/>
      <c r="S88" s="274"/>
      <c r="T88" s="274" t="s">
        <v>2045</v>
      </c>
      <c r="U88" s="274" t="s">
        <v>4594</v>
      </c>
      <c r="V88" s="274" t="s">
        <v>4403</v>
      </c>
      <c r="W88" s="274"/>
      <c r="X88" s="274"/>
      <c r="Y88" s="274" t="s">
        <v>4630</v>
      </c>
      <c r="Z88" s="274"/>
      <c r="AA88" s="274"/>
      <c r="AB88" s="274" t="s">
        <v>4631</v>
      </c>
      <c r="AC88" s="274" t="s">
        <v>4632</v>
      </c>
      <c r="AD88" s="274"/>
      <c r="AE88" s="274" t="s">
        <v>4633</v>
      </c>
    </row>
    <row r="89" spans="2:31" ht="54">
      <c r="B89" s="276" t="s">
        <v>3697</v>
      </c>
      <c r="C89" s="268" t="s">
        <v>6571</v>
      </c>
      <c r="D89" s="270" t="s">
        <v>4400</v>
      </c>
      <c r="E89" s="269" t="s">
        <v>4400</v>
      </c>
      <c r="F89" s="387" t="s">
        <v>6363</v>
      </c>
      <c r="G89" s="272" t="s">
        <v>250</v>
      </c>
      <c r="H89" s="272" t="s">
        <v>6589</v>
      </c>
      <c r="I89" s="273" t="s">
        <v>6590</v>
      </c>
      <c r="J89" s="271" t="s">
        <v>6591</v>
      </c>
      <c r="K89" s="274" t="s">
        <v>4438</v>
      </c>
      <c r="L89" s="274" t="s">
        <v>1717</v>
      </c>
      <c r="M89" s="274" t="s">
        <v>6592</v>
      </c>
      <c r="N89" s="274"/>
      <c r="O89" s="274"/>
      <c r="P89" s="274"/>
      <c r="Q89" s="274" t="s">
        <v>4402</v>
      </c>
      <c r="R89" s="274"/>
      <c r="S89" s="274"/>
      <c r="T89" s="274" t="s">
        <v>2045</v>
      </c>
      <c r="U89" s="274" t="s">
        <v>4594</v>
      </c>
      <c r="V89" s="274" t="s">
        <v>4403</v>
      </c>
      <c r="W89" s="274"/>
      <c r="X89" s="274"/>
      <c r="Y89" s="274" t="s">
        <v>4630</v>
      </c>
      <c r="Z89" s="274"/>
      <c r="AA89" s="274"/>
      <c r="AB89" s="274" t="s">
        <v>4634</v>
      </c>
      <c r="AC89" s="274" t="s">
        <v>4635</v>
      </c>
      <c r="AD89" s="274"/>
      <c r="AE89" s="274" t="s">
        <v>4633</v>
      </c>
    </row>
    <row r="90" spans="2:31" ht="94.5">
      <c r="B90" s="276" t="s">
        <v>3697</v>
      </c>
      <c r="C90" s="268" t="s">
        <v>4636</v>
      </c>
      <c r="D90" s="270" t="s">
        <v>4400</v>
      </c>
      <c r="E90" s="269" t="s">
        <v>4400</v>
      </c>
      <c r="F90" s="387" t="s">
        <v>1595</v>
      </c>
      <c r="G90" s="272" t="s">
        <v>252</v>
      </c>
      <c r="H90" s="272" t="s">
        <v>4637</v>
      </c>
      <c r="I90" s="273" t="s">
        <v>4638</v>
      </c>
      <c r="J90" s="271" t="s">
        <v>4639</v>
      </c>
      <c r="K90" s="274" t="s">
        <v>4640</v>
      </c>
      <c r="L90" s="274" t="s">
        <v>1600</v>
      </c>
      <c r="M90" s="274" t="s">
        <v>1608</v>
      </c>
      <c r="N90" s="274"/>
      <c r="O90" s="274" t="s">
        <v>4407</v>
      </c>
      <c r="P90" s="274"/>
      <c r="Q90" s="274" t="s">
        <v>4419</v>
      </c>
      <c r="R90" s="274" t="s">
        <v>4641</v>
      </c>
      <c r="S90" s="274" t="s">
        <v>4642</v>
      </c>
      <c r="T90" s="274" t="s">
        <v>2045</v>
      </c>
      <c r="U90" s="274" t="s">
        <v>4594</v>
      </c>
      <c r="V90" s="274" t="s">
        <v>4403</v>
      </c>
      <c r="W90" s="274"/>
      <c r="X90" s="274"/>
      <c r="Y90" s="274"/>
      <c r="Z90" s="274"/>
      <c r="AA90" s="274"/>
      <c r="AB90" s="274"/>
      <c r="AC90" s="274"/>
      <c r="AD90" s="274"/>
      <c r="AE90" s="274"/>
    </row>
    <row r="91" spans="2:31" ht="175.5">
      <c r="B91" s="276" t="s">
        <v>3697</v>
      </c>
      <c r="C91" s="268" t="s">
        <v>3729</v>
      </c>
      <c r="D91" s="270" t="s">
        <v>4400</v>
      </c>
      <c r="E91" s="269" t="s">
        <v>4400</v>
      </c>
      <c r="F91" s="387" t="s">
        <v>6363</v>
      </c>
      <c r="G91" s="272" t="s">
        <v>256</v>
      </c>
      <c r="H91" s="272" t="s">
        <v>257</v>
      </c>
      <c r="I91" s="273" t="s">
        <v>1852</v>
      </c>
      <c r="J91" s="271" t="s">
        <v>4643</v>
      </c>
      <c r="K91" s="274" t="s">
        <v>4438</v>
      </c>
      <c r="L91" s="274" t="s">
        <v>1717</v>
      </c>
      <c r="M91" s="274" t="s">
        <v>4644</v>
      </c>
      <c r="N91" s="319" t="s">
        <v>4645</v>
      </c>
      <c r="O91" s="274"/>
      <c r="P91" s="274"/>
      <c r="Q91" s="274" t="s">
        <v>4402</v>
      </c>
      <c r="R91" s="274"/>
      <c r="S91" s="274"/>
      <c r="T91" s="274" t="s">
        <v>4605</v>
      </c>
      <c r="U91" s="274" t="s">
        <v>4594</v>
      </c>
      <c r="V91" s="274" t="s">
        <v>4403</v>
      </c>
      <c r="W91" s="274"/>
      <c r="X91" s="274"/>
      <c r="Y91" s="274" t="s">
        <v>4646</v>
      </c>
      <c r="Z91" s="274"/>
      <c r="AA91" s="274"/>
      <c r="AB91" s="274" t="s">
        <v>4647</v>
      </c>
      <c r="AC91" s="274"/>
      <c r="AD91" s="274"/>
      <c r="AE91" s="274" t="s">
        <v>4633</v>
      </c>
    </row>
    <row r="92" spans="2:31" ht="108">
      <c r="B92" s="276" t="s">
        <v>3697</v>
      </c>
      <c r="C92" s="268" t="s">
        <v>4261</v>
      </c>
      <c r="D92" s="270" t="s">
        <v>4400</v>
      </c>
      <c r="E92" s="269" t="s">
        <v>4400</v>
      </c>
      <c r="F92" s="387" t="s">
        <v>6363</v>
      </c>
      <c r="G92" s="272" t="s">
        <v>258</v>
      </c>
      <c r="H92" s="272" t="s">
        <v>259</v>
      </c>
      <c r="I92" s="273" t="s">
        <v>1856</v>
      </c>
      <c r="J92" s="271" t="s">
        <v>4648</v>
      </c>
      <c r="K92" s="274" t="s">
        <v>4438</v>
      </c>
      <c r="L92" s="274" t="s">
        <v>1717</v>
      </c>
      <c r="M92" s="274" t="s">
        <v>1855</v>
      </c>
      <c r="N92" s="274" t="s">
        <v>4573</v>
      </c>
      <c r="O92" s="274"/>
      <c r="P92" s="274"/>
      <c r="Q92" s="274" t="s">
        <v>4402</v>
      </c>
      <c r="R92" s="274"/>
      <c r="S92" s="274"/>
      <c r="T92" s="274" t="s">
        <v>4605</v>
      </c>
      <c r="U92" s="274" t="s">
        <v>4594</v>
      </c>
      <c r="V92" s="274" t="s">
        <v>4403</v>
      </c>
      <c r="W92" s="274"/>
      <c r="X92" s="274"/>
      <c r="Y92" s="274"/>
      <c r="Z92" s="274"/>
      <c r="AA92" s="274"/>
      <c r="AB92" s="274"/>
      <c r="AC92" s="274"/>
      <c r="AD92" s="274"/>
      <c r="AE92" s="274" t="s">
        <v>78</v>
      </c>
    </row>
    <row r="93" spans="2:31" ht="40.5">
      <c r="B93" s="276" t="s">
        <v>3697</v>
      </c>
      <c r="C93" s="268" t="s">
        <v>4261</v>
      </c>
      <c r="D93" s="270" t="s">
        <v>4400</v>
      </c>
      <c r="E93" s="269" t="s">
        <v>4400</v>
      </c>
      <c r="F93" s="387" t="s">
        <v>1595</v>
      </c>
      <c r="G93" s="272" t="s">
        <v>260</v>
      </c>
      <c r="H93" s="272" t="s">
        <v>261</v>
      </c>
      <c r="I93" s="273" t="s">
        <v>1860</v>
      </c>
      <c r="J93" s="271"/>
      <c r="K93" s="274" t="s">
        <v>4438</v>
      </c>
      <c r="L93" s="274" t="s">
        <v>1717</v>
      </c>
      <c r="M93" s="274" t="s">
        <v>4649</v>
      </c>
      <c r="N93" s="274" t="s">
        <v>4650</v>
      </c>
      <c r="O93" s="274"/>
      <c r="P93" s="274"/>
      <c r="Q93" s="274" t="s">
        <v>4402</v>
      </c>
      <c r="R93" s="274"/>
      <c r="S93" s="274"/>
      <c r="T93" s="274" t="s">
        <v>4605</v>
      </c>
      <c r="U93" s="274" t="s">
        <v>4594</v>
      </c>
      <c r="V93" s="274" t="s">
        <v>4403</v>
      </c>
      <c r="W93" s="274"/>
      <c r="X93" s="274"/>
      <c r="Y93" s="274" t="s">
        <v>4651</v>
      </c>
      <c r="Z93" s="274"/>
      <c r="AA93" s="274"/>
      <c r="AB93" s="274"/>
      <c r="AC93" s="274"/>
      <c r="AD93" s="274"/>
      <c r="AE93" s="274" t="s">
        <v>78</v>
      </c>
    </row>
    <row r="94" spans="2:31" ht="40.5">
      <c r="B94" s="276" t="s">
        <v>3697</v>
      </c>
      <c r="C94" s="268" t="s">
        <v>4518</v>
      </c>
      <c r="D94" s="270" t="s">
        <v>4400</v>
      </c>
      <c r="E94" s="269" t="s">
        <v>4400</v>
      </c>
      <c r="F94" s="387" t="s">
        <v>1595</v>
      </c>
      <c r="G94" s="272" t="s">
        <v>264</v>
      </c>
      <c r="H94" s="272" t="s">
        <v>4652</v>
      </c>
      <c r="I94" s="273" t="s">
        <v>4653</v>
      </c>
      <c r="J94" s="271" t="s">
        <v>4506</v>
      </c>
      <c r="K94" s="274" t="s">
        <v>4507</v>
      </c>
      <c r="L94" s="274" t="s">
        <v>1600</v>
      </c>
      <c r="M94" s="274" t="s">
        <v>1608</v>
      </c>
      <c r="N94" s="274"/>
      <c r="O94" s="274"/>
      <c r="P94" s="274"/>
      <c r="Q94" s="274" t="s">
        <v>4402</v>
      </c>
      <c r="R94" s="274"/>
      <c r="S94" s="274"/>
      <c r="T94" s="274" t="s">
        <v>2045</v>
      </c>
      <c r="U94" s="274" t="s">
        <v>4594</v>
      </c>
      <c r="V94" s="274" t="s">
        <v>4403</v>
      </c>
      <c r="W94" s="274"/>
      <c r="X94" s="274"/>
      <c r="Y94" s="274"/>
      <c r="Z94" s="274"/>
      <c r="AA94" s="274"/>
      <c r="AB94" s="274"/>
      <c r="AC94" s="274"/>
      <c r="AD94" s="274"/>
      <c r="AE94" s="274" t="s">
        <v>78</v>
      </c>
    </row>
    <row r="95" spans="2:31" ht="40.5">
      <c r="B95" s="276" t="s">
        <v>3697</v>
      </c>
      <c r="C95" s="268" t="s">
        <v>4518</v>
      </c>
      <c r="D95" s="270" t="s">
        <v>4400</v>
      </c>
      <c r="E95" s="269" t="s">
        <v>4400</v>
      </c>
      <c r="F95" s="387" t="s">
        <v>1595</v>
      </c>
      <c r="G95" s="272" t="s">
        <v>266</v>
      </c>
      <c r="H95" s="272" t="s">
        <v>3848</v>
      </c>
      <c r="I95" s="273" t="s">
        <v>3849</v>
      </c>
      <c r="J95" s="271"/>
      <c r="K95" s="274" t="s">
        <v>4438</v>
      </c>
      <c r="L95" s="274" t="s">
        <v>1868</v>
      </c>
      <c r="M95" s="274" t="s">
        <v>1869</v>
      </c>
      <c r="N95" s="274"/>
      <c r="O95" s="274"/>
      <c r="P95" s="274"/>
      <c r="Q95" s="274" t="s">
        <v>4402</v>
      </c>
      <c r="R95" s="274"/>
      <c r="S95" s="274"/>
      <c r="T95" s="274" t="s">
        <v>4605</v>
      </c>
      <c r="U95" s="274" t="s">
        <v>4594</v>
      </c>
      <c r="V95" s="274" t="s">
        <v>4403</v>
      </c>
      <c r="W95" s="274"/>
      <c r="X95" s="274"/>
      <c r="Y95" s="274"/>
      <c r="Z95" s="274"/>
      <c r="AA95" s="274"/>
      <c r="AB95" s="274" t="s">
        <v>4654</v>
      </c>
      <c r="AC95" s="274"/>
      <c r="AD95" s="274"/>
      <c r="AE95" s="274" t="s">
        <v>78</v>
      </c>
    </row>
    <row r="96" spans="2:31" ht="40.5">
      <c r="B96" s="276" t="s">
        <v>3697</v>
      </c>
      <c r="C96" s="268" t="s">
        <v>6598</v>
      </c>
      <c r="D96" s="270" t="s">
        <v>4400</v>
      </c>
      <c r="E96" s="269" t="s">
        <v>4400</v>
      </c>
      <c r="F96" s="387" t="s">
        <v>6363</v>
      </c>
      <c r="G96" s="272" t="s">
        <v>268</v>
      </c>
      <c r="H96" s="272" t="s">
        <v>269</v>
      </c>
      <c r="I96" s="273" t="s">
        <v>3890</v>
      </c>
      <c r="J96" s="271" t="s">
        <v>4655</v>
      </c>
      <c r="K96" s="274" t="s">
        <v>4438</v>
      </c>
      <c r="L96" s="274" t="s">
        <v>1693</v>
      </c>
      <c r="M96" s="274" t="s">
        <v>4656</v>
      </c>
      <c r="N96" s="274"/>
      <c r="O96" s="274"/>
      <c r="P96" s="274"/>
      <c r="Q96" s="274" t="s">
        <v>4402</v>
      </c>
      <c r="R96" s="274"/>
      <c r="S96" s="274"/>
      <c r="T96" s="274" t="s">
        <v>4605</v>
      </c>
      <c r="U96" s="274" t="s">
        <v>4594</v>
      </c>
      <c r="V96" s="274" t="s">
        <v>4403</v>
      </c>
      <c r="W96" s="274"/>
      <c r="X96" s="274"/>
      <c r="Y96" s="274" t="s">
        <v>4657</v>
      </c>
      <c r="Z96" s="274"/>
      <c r="AA96" s="274"/>
      <c r="AB96" s="274" t="s">
        <v>4658</v>
      </c>
      <c r="AC96" s="274"/>
      <c r="AD96" s="274"/>
      <c r="AE96" s="274" t="s">
        <v>78</v>
      </c>
    </row>
    <row r="97" spans="2:31" ht="40.5">
      <c r="B97" s="276" t="s">
        <v>3697</v>
      </c>
      <c r="C97" s="268" t="s">
        <v>5459</v>
      </c>
      <c r="D97" s="269" t="s">
        <v>4400</v>
      </c>
      <c r="E97" s="269" t="s">
        <v>4400</v>
      </c>
      <c r="F97" s="387" t="s">
        <v>6363</v>
      </c>
      <c r="G97" s="272" t="s">
        <v>272</v>
      </c>
      <c r="H97" s="272" t="s">
        <v>6600</v>
      </c>
      <c r="I97" s="273" t="s">
        <v>6601</v>
      </c>
      <c r="J97" s="271" t="s">
        <v>6602</v>
      </c>
      <c r="K97" s="274" t="s">
        <v>4438</v>
      </c>
      <c r="L97" s="274" t="s">
        <v>1881</v>
      </c>
      <c r="M97" s="274" t="s">
        <v>7418</v>
      </c>
      <c r="N97" s="274"/>
      <c r="O97" s="274"/>
      <c r="P97" s="274"/>
      <c r="Q97" s="274" t="s">
        <v>4402</v>
      </c>
      <c r="R97" s="274"/>
      <c r="S97" s="274"/>
      <c r="T97" s="274" t="s">
        <v>2045</v>
      </c>
      <c r="U97" s="274" t="s">
        <v>4594</v>
      </c>
      <c r="V97" s="274" t="s">
        <v>4403</v>
      </c>
      <c r="W97" s="274"/>
      <c r="X97" s="274"/>
      <c r="Y97" s="274" t="s">
        <v>4657</v>
      </c>
      <c r="Z97" s="274"/>
      <c r="AA97" s="274"/>
      <c r="AB97" s="274" t="s">
        <v>4661</v>
      </c>
      <c r="AC97" s="274"/>
      <c r="AD97" s="274"/>
      <c r="AE97" s="274" t="s">
        <v>4529</v>
      </c>
    </row>
    <row r="98" spans="2:31" ht="162">
      <c r="B98" s="276" t="s">
        <v>3697</v>
      </c>
      <c r="C98" s="268" t="s">
        <v>3829</v>
      </c>
      <c r="D98" s="270" t="s">
        <v>6900</v>
      </c>
      <c r="E98" s="270" t="s">
        <v>6900</v>
      </c>
      <c r="F98" s="387" t="s">
        <v>7408</v>
      </c>
      <c r="G98" s="272" t="s">
        <v>274</v>
      </c>
      <c r="H98" s="272" t="s">
        <v>275</v>
      </c>
      <c r="I98" s="273" t="s">
        <v>3830</v>
      </c>
      <c r="J98" s="271" t="s">
        <v>4662</v>
      </c>
      <c r="K98" s="274" t="s">
        <v>4438</v>
      </c>
      <c r="L98" s="274" t="s">
        <v>1881</v>
      </c>
      <c r="M98" s="274" t="s">
        <v>2485</v>
      </c>
      <c r="N98" s="274"/>
      <c r="O98" s="274"/>
      <c r="P98" s="274"/>
      <c r="Q98" s="274" t="s">
        <v>4402</v>
      </c>
      <c r="R98" s="274"/>
      <c r="S98" s="274"/>
      <c r="T98" s="274" t="s">
        <v>2045</v>
      </c>
      <c r="U98" s="274" t="s">
        <v>4594</v>
      </c>
      <c r="V98" s="274" t="s">
        <v>4403</v>
      </c>
      <c r="W98" s="274"/>
      <c r="X98" s="274"/>
      <c r="Y98" s="274" t="s">
        <v>4663</v>
      </c>
      <c r="Z98" s="274"/>
      <c r="AA98" s="274"/>
      <c r="AB98" s="274" t="s">
        <v>4661</v>
      </c>
      <c r="AC98" s="274"/>
      <c r="AD98" s="274"/>
      <c r="AE98" s="274" t="s">
        <v>4529</v>
      </c>
    </row>
    <row r="99" spans="2:31" ht="40.5">
      <c r="B99" s="276" t="s">
        <v>3697</v>
      </c>
      <c r="C99" s="268" t="s">
        <v>6608</v>
      </c>
      <c r="D99" s="270" t="s">
        <v>6363</v>
      </c>
      <c r="E99" s="270" t="s">
        <v>6363</v>
      </c>
      <c r="F99" s="387" t="s">
        <v>6363</v>
      </c>
      <c r="G99" s="272" t="s">
        <v>276</v>
      </c>
      <c r="H99" s="272" t="s">
        <v>7419</v>
      </c>
      <c r="I99" s="273" t="s">
        <v>7420</v>
      </c>
      <c r="J99" s="271" t="s">
        <v>7421</v>
      </c>
      <c r="K99" s="274" t="s">
        <v>4438</v>
      </c>
      <c r="L99" s="274" t="s">
        <v>1717</v>
      </c>
      <c r="M99" s="274" t="s">
        <v>7422</v>
      </c>
      <c r="N99" s="274"/>
      <c r="O99" s="274"/>
      <c r="P99" s="274"/>
      <c r="Q99" s="274" t="s">
        <v>4402</v>
      </c>
      <c r="R99" s="274"/>
      <c r="S99" s="274"/>
      <c r="T99" s="274" t="s">
        <v>2045</v>
      </c>
      <c r="U99" s="274" t="s">
        <v>4594</v>
      </c>
      <c r="V99" s="274" t="s">
        <v>4403</v>
      </c>
      <c r="W99" s="274"/>
      <c r="X99" s="274"/>
      <c r="Y99" s="274" t="s">
        <v>4657</v>
      </c>
      <c r="Z99" s="274"/>
      <c r="AA99" s="274"/>
      <c r="AB99" s="274" t="s">
        <v>4661</v>
      </c>
      <c r="AC99" s="274"/>
      <c r="AD99" s="274"/>
      <c r="AE99" s="274" t="s">
        <v>4529</v>
      </c>
    </row>
    <row r="100" spans="2:31" ht="40.5">
      <c r="B100" s="276" t="s">
        <v>3697</v>
      </c>
      <c r="C100" s="268" t="s">
        <v>3829</v>
      </c>
      <c r="D100" s="270" t="s">
        <v>6900</v>
      </c>
      <c r="E100" s="270" t="s">
        <v>6900</v>
      </c>
      <c r="F100" s="387" t="s">
        <v>7408</v>
      </c>
      <c r="G100" s="272" t="s">
        <v>278</v>
      </c>
      <c r="H100" s="272" t="s">
        <v>279</v>
      </c>
      <c r="I100" s="273" t="s">
        <v>2489</v>
      </c>
      <c r="J100" s="271"/>
      <c r="K100" s="274" t="s">
        <v>4438</v>
      </c>
      <c r="L100" s="274" t="s">
        <v>1881</v>
      </c>
      <c r="M100" s="274" t="s">
        <v>2491</v>
      </c>
      <c r="N100" s="274"/>
      <c r="O100" s="274"/>
      <c r="P100" s="274"/>
      <c r="Q100" s="274" t="s">
        <v>4402</v>
      </c>
      <c r="R100" s="274"/>
      <c r="S100" s="274"/>
      <c r="T100" s="274" t="s">
        <v>2045</v>
      </c>
      <c r="U100" s="274" t="s">
        <v>4594</v>
      </c>
      <c r="V100" s="274" t="s">
        <v>4403</v>
      </c>
      <c r="W100" s="274"/>
      <c r="X100" s="274"/>
      <c r="Y100" s="274" t="s">
        <v>4666</v>
      </c>
      <c r="Z100" s="274"/>
      <c r="AA100" s="274"/>
      <c r="AB100" s="274" t="s">
        <v>4661</v>
      </c>
      <c r="AC100" s="274"/>
      <c r="AD100" s="274"/>
      <c r="AE100" s="274" t="s">
        <v>4529</v>
      </c>
    </row>
    <row r="101" spans="2:31" ht="54">
      <c r="B101" s="276" t="s">
        <v>3697</v>
      </c>
      <c r="C101" s="268" t="s">
        <v>3718</v>
      </c>
      <c r="D101" s="270" t="s">
        <v>6900</v>
      </c>
      <c r="E101" s="270" t="s">
        <v>6900</v>
      </c>
      <c r="F101" s="387" t="s">
        <v>7408</v>
      </c>
      <c r="G101" s="272" t="s">
        <v>280</v>
      </c>
      <c r="H101" s="272" t="s">
        <v>281</v>
      </c>
      <c r="I101" s="273" t="s">
        <v>1882</v>
      </c>
      <c r="J101" s="271" t="s">
        <v>4667</v>
      </c>
      <c r="K101" s="274" t="s">
        <v>4438</v>
      </c>
      <c r="L101" s="274" t="s">
        <v>1881</v>
      </c>
      <c r="M101" s="274" t="s">
        <v>2493</v>
      </c>
      <c r="N101" s="274" t="s">
        <v>4668</v>
      </c>
      <c r="O101" s="274"/>
      <c r="P101" s="274"/>
      <c r="Q101" s="274" t="s">
        <v>4402</v>
      </c>
      <c r="R101" s="274"/>
      <c r="S101" s="274"/>
      <c r="T101" s="274" t="s">
        <v>2045</v>
      </c>
      <c r="U101" s="274" t="s">
        <v>4594</v>
      </c>
      <c r="V101" s="274" t="s">
        <v>4403</v>
      </c>
      <c r="W101" s="274"/>
      <c r="X101" s="274"/>
      <c r="Y101" s="274" t="s">
        <v>4657</v>
      </c>
      <c r="Z101" s="274"/>
      <c r="AA101" s="274"/>
      <c r="AB101" s="274" t="s">
        <v>4661</v>
      </c>
      <c r="AC101" s="274"/>
      <c r="AD101" s="274"/>
      <c r="AE101" s="274" t="s">
        <v>4529</v>
      </c>
    </row>
    <row r="102" spans="2:31" ht="202.5">
      <c r="B102" s="276" t="s">
        <v>3697</v>
      </c>
      <c r="C102" s="268" t="s">
        <v>3718</v>
      </c>
      <c r="D102" s="270" t="s">
        <v>6900</v>
      </c>
      <c r="E102" s="270" t="s">
        <v>6900</v>
      </c>
      <c r="F102" s="387" t="s">
        <v>7408</v>
      </c>
      <c r="G102" s="272" t="s">
        <v>282</v>
      </c>
      <c r="H102" s="272" t="s">
        <v>283</v>
      </c>
      <c r="I102" s="273" t="s">
        <v>1882</v>
      </c>
      <c r="J102" s="271" t="s">
        <v>4669</v>
      </c>
      <c r="K102" s="274" t="s">
        <v>4438</v>
      </c>
      <c r="L102" s="274" t="s">
        <v>1881</v>
      </c>
      <c r="M102" s="274" t="s">
        <v>406</v>
      </c>
      <c r="N102" s="274"/>
      <c r="O102" s="274"/>
      <c r="P102" s="274"/>
      <c r="Q102" s="274" t="s">
        <v>4402</v>
      </c>
      <c r="R102" s="274"/>
      <c r="S102" s="274"/>
      <c r="T102" s="274" t="s">
        <v>2045</v>
      </c>
      <c r="U102" s="274" t="s">
        <v>4594</v>
      </c>
      <c r="V102" s="274" t="s">
        <v>4403</v>
      </c>
      <c r="W102" s="274"/>
      <c r="X102" s="274"/>
      <c r="Y102" s="274" t="s">
        <v>4670</v>
      </c>
      <c r="Z102" s="274"/>
      <c r="AA102" s="274"/>
      <c r="AB102" s="274" t="s">
        <v>4661</v>
      </c>
      <c r="AC102" s="274"/>
      <c r="AD102" s="274"/>
      <c r="AE102" s="274" t="s">
        <v>4529</v>
      </c>
    </row>
    <row r="103" spans="2:31" ht="40.5">
      <c r="B103" s="276" t="s">
        <v>3697</v>
      </c>
      <c r="C103" s="268" t="s">
        <v>3718</v>
      </c>
      <c r="D103" s="270" t="s">
        <v>6900</v>
      </c>
      <c r="E103" s="270" t="s">
        <v>6900</v>
      </c>
      <c r="F103" s="387" t="s">
        <v>7408</v>
      </c>
      <c r="G103" s="272" t="s">
        <v>284</v>
      </c>
      <c r="H103" s="272" t="s">
        <v>285</v>
      </c>
      <c r="I103" s="273" t="s">
        <v>1882</v>
      </c>
      <c r="J103" s="271" t="s">
        <v>4664</v>
      </c>
      <c r="K103" s="274" t="s">
        <v>4438</v>
      </c>
      <c r="L103" s="274" t="s">
        <v>1881</v>
      </c>
      <c r="M103" s="274" t="s">
        <v>2495</v>
      </c>
      <c r="N103" s="274" t="s">
        <v>4665</v>
      </c>
      <c r="O103" s="274"/>
      <c r="P103" s="274"/>
      <c r="Q103" s="274" t="s">
        <v>4402</v>
      </c>
      <c r="R103" s="274"/>
      <c r="S103" s="274"/>
      <c r="T103" s="274" t="s">
        <v>2045</v>
      </c>
      <c r="U103" s="274" t="s">
        <v>4594</v>
      </c>
      <c r="V103" s="274" t="s">
        <v>4403</v>
      </c>
      <c r="W103" s="274"/>
      <c r="X103" s="274"/>
      <c r="Y103" s="274" t="s">
        <v>4657</v>
      </c>
      <c r="Z103" s="274"/>
      <c r="AA103" s="274"/>
      <c r="AB103" s="274" t="s">
        <v>4661</v>
      </c>
      <c r="AC103" s="274"/>
      <c r="AD103" s="274"/>
      <c r="AE103" s="274" t="s">
        <v>4529</v>
      </c>
    </row>
    <row r="104" spans="2:31" ht="40.5">
      <c r="B104" s="276" t="s">
        <v>3697</v>
      </c>
      <c r="C104" s="268" t="s">
        <v>3718</v>
      </c>
      <c r="D104" s="270" t="s">
        <v>6900</v>
      </c>
      <c r="E104" s="270" t="s">
        <v>6900</v>
      </c>
      <c r="F104" s="387" t="s">
        <v>7408</v>
      </c>
      <c r="G104" s="272" t="s">
        <v>286</v>
      </c>
      <c r="H104" s="272" t="s">
        <v>287</v>
      </c>
      <c r="I104" s="273" t="s">
        <v>3719</v>
      </c>
      <c r="J104" s="271" t="s">
        <v>4671</v>
      </c>
      <c r="K104" s="274" t="s">
        <v>4438</v>
      </c>
      <c r="L104" s="274" t="s">
        <v>1881</v>
      </c>
      <c r="M104" s="274" t="s">
        <v>2497</v>
      </c>
      <c r="N104" s="274"/>
      <c r="O104" s="274"/>
      <c r="P104" s="274"/>
      <c r="Q104" s="274" t="s">
        <v>4402</v>
      </c>
      <c r="R104" s="274"/>
      <c r="S104" s="274"/>
      <c r="T104" s="274" t="s">
        <v>2045</v>
      </c>
      <c r="U104" s="274" t="s">
        <v>4594</v>
      </c>
      <c r="V104" s="274" t="s">
        <v>4403</v>
      </c>
      <c r="W104" s="274"/>
      <c r="X104" s="274"/>
      <c r="Y104" s="274" t="s">
        <v>4672</v>
      </c>
      <c r="Z104" s="274"/>
      <c r="AA104" s="274"/>
      <c r="AB104" s="274" t="s">
        <v>4661</v>
      </c>
      <c r="AC104" s="274"/>
      <c r="AD104" s="274"/>
      <c r="AE104" s="274" t="s">
        <v>4529</v>
      </c>
    </row>
    <row r="105" spans="2:31" ht="40.5">
      <c r="B105" s="276" t="s">
        <v>3697</v>
      </c>
      <c r="C105" s="268" t="s">
        <v>3718</v>
      </c>
      <c r="D105" s="270" t="s">
        <v>6900</v>
      </c>
      <c r="E105" s="270" t="s">
        <v>6900</v>
      </c>
      <c r="F105" s="387" t="s">
        <v>7408</v>
      </c>
      <c r="G105" s="272" t="s">
        <v>288</v>
      </c>
      <c r="H105" s="272" t="s">
        <v>289</v>
      </c>
      <c r="I105" s="273" t="s">
        <v>2500</v>
      </c>
      <c r="J105" s="271"/>
      <c r="K105" s="274" t="s">
        <v>4438</v>
      </c>
      <c r="L105" s="274" t="s">
        <v>1881</v>
      </c>
      <c r="M105" s="274" t="s">
        <v>2499</v>
      </c>
      <c r="N105" s="274" t="s">
        <v>4665</v>
      </c>
      <c r="O105" s="274"/>
      <c r="P105" s="274"/>
      <c r="Q105" s="274" t="s">
        <v>4402</v>
      </c>
      <c r="R105" s="274"/>
      <c r="S105" s="274"/>
      <c r="T105" s="274" t="s">
        <v>2045</v>
      </c>
      <c r="U105" s="274" t="s">
        <v>4594</v>
      </c>
      <c r="V105" s="274" t="s">
        <v>4403</v>
      </c>
      <c r="W105" s="274"/>
      <c r="X105" s="274"/>
      <c r="Y105" s="274"/>
      <c r="Z105" s="274"/>
      <c r="AA105" s="274"/>
      <c r="AB105" s="274" t="s">
        <v>4661</v>
      </c>
      <c r="AC105" s="274"/>
      <c r="AD105" s="274"/>
      <c r="AE105" s="274" t="s">
        <v>4529</v>
      </c>
    </row>
    <row r="106" spans="2:31" ht="40.5">
      <c r="B106" s="276" t="s">
        <v>3697</v>
      </c>
      <c r="C106" s="268" t="s">
        <v>3718</v>
      </c>
      <c r="D106" s="270" t="s">
        <v>6900</v>
      </c>
      <c r="E106" s="270" t="s">
        <v>6900</v>
      </c>
      <c r="F106" s="387" t="s">
        <v>7408</v>
      </c>
      <c r="G106" s="272" t="s">
        <v>290</v>
      </c>
      <c r="H106" s="272" t="s">
        <v>291</v>
      </c>
      <c r="I106" s="273" t="s">
        <v>2503</v>
      </c>
      <c r="J106" s="271" t="s">
        <v>4673</v>
      </c>
      <c r="K106" s="274" t="s">
        <v>4438</v>
      </c>
      <c r="L106" s="274" t="s">
        <v>1881</v>
      </c>
      <c r="M106" s="274" t="s">
        <v>2502</v>
      </c>
      <c r="N106" s="274" t="s">
        <v>4674</v>
      </c>
      <c r="O106" s="274"/>
      <c r="P106" s="274"/>
      <c r="Q106" s="274" t="s">
        <v>4402</v>
      </c>
      <c r="R106" s="274"/>
      <c r="S106" s="274"/>
      <c r="T106" s="274" t="s">
        <v>2045</v>
      </c>
      <c r="U106" s="274" t="s">
        <v>4594</v>
      </c>
      <c r="V106" s="274" t="s">
        <v>4403</v>
      </c>
      <c r="W106" s="274"/>
      <c r="X106" s="274"/>
      <c r="Y106" s="274" t="s">
        <v>4675</v>
      </c>
      <c r="Z106" s="274"/>
      <c r="AA106" s="274"/>
      <c r="AB106" s="274" t="s">
        <v>4661</v>
      </c>
      <c r="AC106" s="274"/>
      <c r="AD106" s="274"/>
      <c r="AE106" s="274" t="s">
        <v>4529</v>
      </c>
    </row>
    <row r="107" spans="2:31" ht="40.5">
      <c r="B107" s="276" t="s">
        <v>3697</v>
      </c>
      <c r="C107" s="268" t="s">
        <v>4340</v>
      </c>
      <c r="D107" s="269" t="s">
        <v>4400</v>
      </c>
      <c r="E107" s="269" t="s">
        <v>4400</v>
      </c>
      <c r="F107" s="387" t="s">
        <v>6363</v>
      </c>
      <c r="G107" s="272" t="s">
        <v>292</v>
      </c>
      <c r="H107" s="272" t="s">
        <v>6618</v>
      </c>
      <c r="I107" s="273" t="s">
        <v>6619</v>
      </c>
      <c r="J107" s="271"/>
      <c r="K107" s="274" t="s">
        <v>4438</v>
      </c>
      <c r="L107" s="274" t="s">
        <v>1717</v>
      </c>
      <c r="M107" s="274" t="s">
        <v>7423</v>
      </c>
      <c r="N107" s="274"/>
      <c r="O107" s="274"/>
      <c r="P107" s="274"/>
      <c r="Q107" s="274" t="s">
        <v>4402</v>
      </c>
      <c r="R107" s="274"/>
      <c r="S107" s="274"/>
      <c r="T107" s="274" t="s">
        <v>2045</v>
      </c>
      <c r="U107" s="274" t="s">
        <v>4594</v>
      </c>
      <c r="V107" s="274" t="s">
        <v>4403</v>
      </c>
      <c r="W107" s="274"/>
      <c r="X107" s="274"/>
      <c r="Y107" s="274" t="s">
        <v>4675</v>
      </c>
      <c r="Z107" s="274"/>
      <c r="AA107" s="274"/>
      <c r="AB107" s="274" t="s">
        <v>4661</v>
      </c>
      <c r="AC107" s="274"/>
      <c r="AD107" s="274"/>
      <c r="AE107" s="274" t="s">
        <v>4529</v>
      </c>
    </row>
    <row r="108" spans="2:31" ht="40.5">
      <c r="B108" s="276" t="s">
        <v>3697</v>
      </c>
      <c r="C108" s="268" t="s">
        <v>3966</v>
      </c>
      <c r="D108" s="270" t="s">
        <v>4400</v>
      </c>
      <c r="E108" s="269" t="s">
        <v>4400</v>
      </c>
      <c r="F108" s="387" t="s">
        <v>6363</v>
      </c>
      <c r="G108" s="272" t="s">
        <v>295</v>
      </c>
      <c r="H108" s="272" t="s">
        <v>296</v>
      </c>
      <c r="I108" s="273" t="s">
        <v>1887</v>
      </c>
      <c r="J108" s="271" t="s">
        <v>4676</v>
      </c>
      <c r="K108" s="274" t="s">
        <v>4438</v>
      </c>
      <c r="L108" s="274" t="s">
        <v>1717</v>
      </c>
      <c r="M108" s="274" t="s">
        <v>1886</v>
      </c>
      <c r="N108" s="274" t="s">
        <v>4674</v>
      </c>
      <c r="O108" s="274"/>
      <c r="P108" s="274"/>
      <c r="Q108" s="274" t="s">
        <v>4402</v>
      </c>
      <c r="R108" s="274"/>
      <c r="S108" s="274"/>
      <c r="T108" s="274" t="s">
        <v>4605</v>
      </c>
      <c r="U108" s="274" t="s">
        <v>4594</v>
      </c>
      <c r="V108" s="274" t="s">
        <v>4403</v>
      </c>
      <c r="W108" s="274"/>
      <c r="X108" s="274"/>
      <c r="Y108" s="274"/>
      <c r="Z108" s="274"/>
      <c r="AA108" s="274"/>
      <c r="AB108" s="274"/>
      <c r="AC108" s="274"/>
      <c r="AD108" s="274"/>
      <c r="AE108" s="274" t="s">
        <v>78</v>
      </c>
    </row>
    <row r="109" spans="2:31" ht="40.5">
      <c r="B109" s="276" t="s">
        <v>3697</v>
      </c>
      <c r="C109" s="268" t="s">
        <v>3966</v>
      </c>
      <c r="D109" s="270" t="s">
        <v>4400</v>
      </c>
      <c r="E109" s="269" t="s">
        <v>4400</v>
      </c>
      <c r="F109" s="387" t="s">
        <v>6363</v>
      </c>
      <c r="G109" s="272" t="s">
        <v>297</v>
      </c>
      <c r="H109" s="272" t="s">
        <v>298</v>
      </c>
      <c r="I109" s="273" t="s">
        <v>3967</v>
      </c>
      <c r="J109" s="271"/>
      <c r="K109" s="274" t="s">
        <v>4438</v>
      </c>
      <c r="L109" s="274" t="s">
        <v>1717</v>
      </c>
      <c r="M109" s="274" t="s">
        <v>1891</v>
      </c>
      <c r="N109" s="274" t="s">
        <v>4677</v>
      </c>
      <c r="O109" s="274"/>
      <c r="P109" s="274"/>
      <c r="Q109" s="274" t="s">
        <v>4402</v>
      </c>
      <c r="R109" s="274"/>
      <c r="S109" s="274"/>
      <c r="T109" s="274" t="s">
        <v>4605</v>
      </c>
      <c r="U109" s="274" t="s">
        <v>4594</v>
      </c>
      <c r="V109" s="274" t="s">
        <v>4403</v>
      </c>
      <c r="W109" s="274"/>
      <c r="X109" s="274"/>
      <c r="Y109" s="274"/>
      <c r="Z109" s="274"/>
      <c r="AA109" s="274"/>
      <c r="AB109" s="274"/>
      <c r="AC109" s="274"/>
      <c r="AD109" s="274"/>
      <c r="AE109" s="274" t="s">
        <v>78</v>
      </c>
    </row>
    <row r="110" spans="2:31" ht="40.5">
      <c r="B110" s="276" t="s">
        <v>3697</v>
      </c>
      <c r="C110" s="268" t="s">
        <v>3966</v>
      </c>
      <c r="D110" s="270" t="s">
        <v>4400</v>
      </c>
      <c r="E110" s="269" t="s">
        <v>4400</v>
      </c>
      <c r="F110" s="387" t="s">
        <v>1595</v>
      </c>
      <c r="G110" s="272" t="s">
        <v>299</v>
      </c>
      <c r="H110" s="272" t="s">
        <v>300</v>
      </c>
      <c r="I110" s="273" t="s">
        <v>1897</v>
      </c>
      <c r="J110" s="271" t="s">
        <v>4678</v>
      </c>
      <c r="K110" s="274" t="s">
        <v>4438</v>
      </c>
      <c r="L110" s="274" t="s">
        <v>1717</v>
      </c>
      <c r="M110" s="274" t="s">
        <v>1896</v>
      </c>
      <c r="N110" s="274" t="s">
        <v>4679</v>
      </c>
      <c r="O110" s="274"/>
      <c r="P110" s="274"/>
      <c r="Q110" s="274" t="s">
        <v>4402</v>
      </c>
      <c r="R110" s="274"/>
      <c r="S110" s="274"/>
      <c r="T110" s="274" t="s">
        <v>4605</v>
      </c>
      <c r="U110" s="274" t="s">
        <v>4594</v>
      </c>
      <c r="V110" s="274" t="s">
        <v>4403</v>
      </c>
      <c r="W110" s="274"/>
      <c r="X110" s="274"/>
      <c r="Y110" s="274"/>
      <c r="Z110" s="274"/>
      <c r="AA110" s="274"/>
      <c r="AB110" s="274"/>
      <c r="AC110" s="274"/>
      <c r="AD110" s="274"/>
      <c r="AE110" s="274" t="s">
        <v>78</v>
      </c>
    </row>
    <row r="111" spans="2:31" ht="40.5">
      <c r="B111" s="276" t="s">
        <v>3697</v>
      </c>
      <c r="C111" s="268" t="s">
        <v>4065</v>
      </c>
      <c r="D111" s="270" t="s">
        <v>6900</v>
      </c>
      <c r="E111" s="270" t="s">
        <v>6900</v>
      </c>
      <c r="F111" s="387" t="s">
        <v>7408</v>
      </c>
      <c r="G111" s="272" t="s">
        <v>301</v>
      </c>
      <c r="H111" s="272" t="s">
        <v>4078</v>
      </c>
      <c r="I111" s="273" t="s">
        <v>4079</v>
      </c>
      <c r="J111" s="271"/>
      <c r="K111" s="274"/>
      <c r="L111" s="274"/>
      <c r="M111" s="274"/>
      <c r="N111" s="274"/>
      <c r="O111" s="274"/>
      <c r="P111" s="274"/>
      <c r="Q111" s="274" t="s">
        <v>4402</v>
      </c>
      <c r="R111" s="274"/>
      <c r="S111" s="274"/>
      <c r="T111" s="274" t="s">
        <v>2045</v>
      </c>
      <c r="U111" s="274" t="s">
        <v>4594</v>
      </c>
      <c r="V111" s="274" t="s">
        <v>4403</v>
      </c>
      <c r="W111" s="274"/>
      <c r="X111" s="274"/>
      <c r="Y111" s="274" t="s">
        <v>4680</v>
      </c>
      <c r="Z111" s="274"/>
      <c r="AA111" s="274"/>
      <c r="AB111" s="274"/>
      <c r="AC111" s="274"/>
      <c r="AD111" s="274"/>
      <c r="AE111" s="274" t="s">
        <v>78</v>
      </c>
    </row>
    <row r="112" spans="2:31" ht="54">
      <c r="B112" s="276" t="s">
        <v>3697</v>
      </c>
      <c r="C112" s="268" t="s">
        <v>4592</v>
      </c>
      <c r="D112" s="270" t="s">
        <v>4400</v>
      </c>
      <c r="E112" s="269" t="s">
        <v>4400</v>
      </c>
      <c r="F112" s="387" t="s">
        <v>6363</v>
      </c>
      <c r="G112" s="272" t="s">
        <v>304</v>
      </c>
      <c r="H112" s="272" t="s">
        <v>3715</v>
      </c>
      <c r="I112" s="273" t="s">
        <v>3716</v>
      </c>
      <c r="J112" s="271"/>
      <c r="K112" s="274" t="s">
        <v>4438</v>
      </c>
      <c r="L112" s="274" t="s">
        <v>1830</v>
      </c>
      <c r="M112" s="274" t="s">
        <v>406</v>
      </c>
      <c r="N112" s="274"/>
      <c r="O112" s="274"/>
      <c r="P112" s="274"/>
      <c r="Q112" s="274" t="s">
        <v>4402</v>
      </c>
      <c r="R112" s="274"/>
      <c r="S112" s="274"/>
      <c r="T112" s="274" t="s">
        <v>4605</v>
      </c>
      <c r="U112" s="274" t="s">
        <v>4594</v>
      </c>
      <c r="V112" s="274" t="s">
        <v>4403</v>
      </c>
      <c r="W112" s="274"/>
      <c r="X112" s="274"/>
      <c r="Y112" s="274" t="s">
        <v>4681</v>
      </c>
      <c r="Z112" s="274"/>
      <c r="AA112" s="274"/>
      <c r="AB112" s="274"/>
      <c r="AC112" s="274"/>
      <c r="AD112" s="274"/>
      <c r="AE112" s="274" t="s">
        <v>78</v>
      </c>
    </row>
    <row r="113" spans="2:31" ht="40.5">
      <c r="B113" s="276" t="s">
        <v>3697</v>
      </c>
      <c r="C113" s="268" t="s">
        <v>3966</v>
      </c>
      <c r="D113" s="270" t="s">
        <v>4400</v>
      </c>
      <c r="E113" s="269" t="s">
        <v>4400</v>
      </c>
      <c r="F113" s="387" t="s">
        <v>1595</v>
      </c>
      <c r="G113" s="272" t="s">
        <v>306</v>
      </c>
      <c r="H113" s="272" t="s">
        <v>307</v>
      </c>
      <c r="I113" s="273" t="s">
        <v>3968</v>
      </c>
      <c r="J113" s="271" t="s">
        <v>4682</v>
      </c>
      <c r="K113" s="274" t="s">
        <v>4438</v>
      </c>
      <c r="L113" s="274" t="s">
        <v>1904</v>
      </c>
      <c r="M113" s="274" t="s">
        <v>1905</v>
      </c>
      <c r="N113" s="274" t="s">
        <v>4682</v>
      </c>
      <c r="O113" s="274"/>
      <c r="P113" s="274"/>
      <c r="Q113" s="274" t="s">
        <v>4402</v>
      </c>
      <c r="R113" s="274"/>
      <c r="S113" s="274"/>
      <c r="T113" s="274" t="s">
        <v>2045</v>
      </c>
      <c r="U113" s="274" t="s">
        <v>4594</v>
      </c>
      <c r="V113" s="274" t="s">
        <v>4403</v>
      </c>
      <c r="W113" s="274"/>
      <c r="X113" s="274"/>
      <c r="Y113" s="274" t="s">
        <v>4675</v>
      </c>
      <c r="Z113" s="274"/>
      <c r="AA113" s="274"/>
      <c r="AB113" s="274"/>
      <c r="AC113" s="274"/>
      <c r="AD113" s="274"/>
      <c r="AE113" s="274" t="s">
        <v>78</v>
      </c>
    </row>
    <row r="114" spans="2:31" ht="40.5">
      <c r="B114" s="276" t="s">
        <v>3697</v>
      </c>
      <c r="C114" s="268" t="s">
        <v>3966</v>
      </c>
      <c r="D114" s="270" t="s">
        <v>6900</v>
      </c>
      <c r="E114" s="270" t="s">
        <v>6900</v>
      </c>
      <c r="F114" s="387" t="s">
        <v>7408</v>
      </c>
      <c r="G114" s="272" t="s">
        <v>308</v>
      </c>
      <c r="H114" s="272" t="s">
        <v>309</v>
      </c>
      <c r="I114" s="273"/>
      <c r="J114" s="271"/>
      <c r="K114" s="274" t="s">
        <v>4438</v>
      </c>
      <c r="L114" s="274" t="s">
        <v>1693</v>
      </c>
      <c r="M114" s="274" t="s">
        <v>4684</v>
      </c>
      <c r="N114" s="274"/>
      <c r="O114" s="274"/>
      <c r="P114" s="274"/>
      <c r="Q114" s="274" t="s">
        <v>4402</v>
      </c>
      <c r="R114" s="274" t="s">
        <v>4685</v>
      </c>
      <c r="S114" s="274"/>
      <c r="T114" s="274" t="s">
        <v>4605</v>
      </c>
      <c r="U114" s="274" t="s">
        <v>4594</v>
      </c>
      <c r="V114" s="274" t="s">
        <v>4403</v>
      </c>
      <c r="W114" s="274"/>
      <c r="X114" s="274"/>
      <c r="Y114" s="274" t="s">
        <v>4680</v>
      </c>
      <c r="Z114" s="274" t="s">
        <v>4685</v>
      </c>
      <c r="AA114" s="274"/>
      <c r="AB114" s="274" t="s">
        <v>4686</v>
      </c>
      <c r="AC114" s="274"/>
      <c r="AD114" s="274"/>
      <c r="AE114" s="274" t="s">
        <v>4575</v>
      </c>
    </row>
    <row r="115" spans="2:31" ht="54">
      <c r="B115" s="276" t="s">
        <v>3697</v>
      </c>
      <c r="C115" s="303" t="s">
        <v>4687</v>
      </c>
      <c r="D115" s="270" t="s">
        <v>6900</v>
      </c>
      <c r="E115" s="270" t="s">
        <v>6900</v>
      </c>
      <c r="F115" s="387" t="s">
        <v>7408</v>
      </c>
      <c r="G115" s="272" t="s">
        <v>310</v>
      </c>
      <c r="H115" s="272" t="s">
        <v>311</v>
      </c>
      <c r="I115" s="273" t="s">
        <v>4269</v>
      </c>
      <c r="J115" s="271" t="s">
        <v>4688</v>
      </c>
      <c r="K115" s="274"/>
      <c r="L115" s="274"/>
      <c r="M115" s="274"/>
      <c r="N115" s="274" t="s">
        <v>4689</v>
      </c>
      <c r="O115" s="274"/>
      <c r="P115" s="274"/>
      <c r="Q115" s="274" t="s">
        <v>4402</v>
      </c>
      <c r="R115" s="274"/>
      <c r="S115" s="274"/>
      <c r="T115" s="274" t="s">
        <v>2045</v>
      </c>
      <c r="U115" s="274" t="s">
        <v>4594</v>
      </c>
      <c r="V115" s="274" t="s">
        <v>4403</v>
      </c>
      <c r="W115" s="274"/>
      <c r="X115" s="274"/>
      <c r="Y115" s="274"/>
      <c r="Z115" s="274"/>
      <c r="AA115" s="274"/>
      <c r="AB115" s="274" t="s">
        <v>4690</v>
      </c>
      <c r="AC115" s="274"/>
      <c r="AD115" s="274"/>
      <c r="AE115" s="274" t="s">
        <v>4613</v>
      </c>
    </row>
    <row r="116" spans="2:31" ht="40.5">
      <c r="B116" s="276" t="s">
        <v>3697</v>
      </c>
      <c r="C116" s="303" t="s">
        <v>4687</v>
      </c>
      <c r="D116" s="270" t="s">
        <v>4400</v>
      </c>
      <c r="E116" s="269" t="s">
        <v>4400</v>
      </c>
      <c r="F116" s="387" t="s">
        <v>6363</v>
      </c>
      <c r="G116" s="272" t="s">
        <v>312</v>
      </c>
      <c r="H116" s="272" t="s">
        <v>313</v>
      </c>
      <c r="I116" s="273" t="s">
        <v>4270</v>
      </c>
      <c r="J116" s="271"/>
      <c r="K116" s="274" t="s">
        <v>1664</v>
      </c>
      <c r="L116" s="274" t="s">
        <v>611</v>
      </c>
      <c r="M116" s="274" t="s">
        <v>4691</v>
      </c>
      <c r="N116" s="274" t="s">
        <v>4692</v>
      </c>
      <c r="O116" s="274"/>
      <c r="P116" s="274"/>
      <c r="Q116" s="274" t="s">
        <v>4402</v>
      </c>
      <c r="R116" s="274"/>
      <c r="S116" s="274"/>
      <c r="T116" s="274" t="s">
        <v>2045</v>
      </c>
      <c r="U116" s="274" t="s">
        <v>4594</v>
      </c>
      <c r="V116" s="274" t="s">
        <v>4403</v>
      </c>
      <c r="W116" s="274"/>
      <c r="X116" s="274"/>
      <c r="Y116" s="274"/>
      <c r="Z116" s="274"/>
      <c r="AA116" s="274"/>
      <c r="AB116" s="274" t="s">
        <v>4693</v>
      </c>
      <c r="AC116" s="274"/>
      <c r="AD116" s="274"/>
      <c r="AE116" s="274"/>
    </row>
    <row r="117" spans="2:31" ht="135">
      <c r="B117" s="276" t="s">
        <v>3697</v>
      </c>
      <c r="C117" s="268" t="s">
        <v>4247</v>
      </c>
      <c r="D117" s="270" t="s">
        <v>4400</v>
      </c>
      <c r="E117" s="269" t="s">
        <v>4400</v>
      </c>
      <c r="F117" s="387" t="s">
        <v>6363</v>
      </c>
      <c r="G117" s="272" t="s">
        <v>314</v>
      </c>
      <c r="H117" s="272" t="s">
        <v>315</v>
      </c>
      <c r="I117" s="273" t="s">
        <v>1909</v>
      </c>
      <c r="J117" s="271" t="s">
        <v>4694</v>
      </c>
      <c r="K117" s="274" t="s">
        <v>4438</v>
      </c>
      <c r="L117" s="274" t="s">
        <v>1625</v>
      </c>
      <c r="M117" s="274" t="s">
        <v>1711</v>
      </c>
      <c r="N117" s="274" t="s">
        <v>4695</v>
      </c>
      <c r="O117" s="274"/>
      <c r="P117" s="274"/>
      <c r="Q117" s="274" t="s">
        <v>4402</v>
      </c>
      <c r="R117" s="274"/>
      <c r="S117" s="274"/>
      <c r="T117" s="274" t="s">
        <v>4605</v>
      </c>
      <c r="U117" s="274" t="s">
        <v>4594</v>
      </c>
      <c r="V117" s="274" t="s">
        <v>4403</v>
      </c>
      <c r="W117" s="274"/>
      <c r="X117" s="274"/>
      <c r="Y117" s="274"/>
      <c r="Z117" s="274"/>
      <c r="AA117" s="274"/>
      <c r="AB117" s="274"/>
      <c r="AC117" s="274"/>
      <c r="AD117" s="274"/>
      <c r="AE117" s="274" t="s">
        <v>78</v>
      </c>
    </row>
    <row r="118" spans="2:31" ht="162">
      <c r="B118" s="276" t="s">
        <v>3697</v>
      </c>
      <c r="C118" s="268" t="s">
        <v>4247</v>
      </c>
      <c r="D118" s="270" t="s">
        <v>6900</v>
      </c>
      <c r="E118" s="270" t="s">
        <v>6900</v>
      </c>
      <c r="F118" s="387" t="s">
        <v>7408</v>
      </c>
      <c r="G118" s="272" t="s">
        <v>316</v>
      </c>
      <c r="H118" s="272" t="s">
        <v>317</v>
      </c>
      <c r="I118" s="273" t="s">
        <v>1911</v>
      </c>
      <c r="J118" s="271" t="s">
        <v>4696</v>
      </c>
      <c r="K118" s="274" t="s">
        <v>4438</v>
      </c>
      <c r="L118" s="274" t="s">
        <v>1625</v>
      </c>
      <c r="M118" s="274" t="s">
        <v>1626</v>
      </c>
      <c r="N118" s="274" t="s">
        <v>4696</v>
      </c>
      <c r="O118" s="274"/>
      <c r="P118" s="274"/>
      <c r="Q118" s="274" t="s">
        <v>4402</v>
      </c>
      <c r="R118" s="274"/>
      <c r="S118" s="274"/>
      <c r="T118" s="274" t="s">
        <v>2045</v>
      </c>
      <c r="U118" s="274" t="s">
        <v>4594</v>
      </c>
      <c r="V118" s="274" t="s">
        <v>4403</v>
      </c>
      <c r="W118" s="274"/>
      <c r="X118" s="274"/>
      <c r="Y118" s="274" t="s">
        <v>4697</v>
      </c>
      <c r="Z118" s="274"/>
      <c r="AA118" s="274"/>
      <c r="AB118" s="274" t="s">
        <v>4698</v>
      </c>
      <c r="AC118" s="274"/>
      <c r="AD118" s="274"/>
      <c r="AE118" s="274" t="s">
        <v>4633</v>
      </c>
    </row>
    <row r="119" spans="2:31" ht="40.5">
      <c r="B119" s="276" t="s">
        <v>3697</v>
      </c>
      <c r="C119" s="268" t="s">
        <v>3729</v>
      </c>
      <c r="D119" s="270" t="s">
        <v>6900</v>
      </c>
      <c r="E119" s="270" t="s">
        <v>6900</v>
      </c>
      <c r="F119" s="387" t="s">
        <v>7408</v>
      </c>
      <c r="G119" s="272" t="s">
        <v>318</v>
      </c>
      <c r="H119" s="272" t="s">
        <v>319</v>
      </c>
      <c r="I119" s="273"/>
      <c r="J119" s="271"/>
      <c r="K119" s="274"/>
      <c r="L119" s="274"/>
      <c r="M119" s="274"/>
      <c r="N119" s="274"/>
      <c r="O119" s="274"/>
      <c r="P119" s="274"/>
      <c r="Q119" s="274" t="s">
        <v>4402</v>
      </c>
      <c r="R119" s="274"/>
      <c r="S119" s="274"/>
      <c r="T119" s="274" t="s">
        <v>2045</v>
      </c>
      <c r="U119" s="274" t="s">
        <v>4594</v>
      </c>
      <c r="V119" s="274" t="s">
        <v>4403</v>
      </c>
      <c r="W119" s="274"/>
      <c r="X119" s="274"/>
      <c r="Y119" s="274" t="s">
        <v>4699</v>
      </c>
      <c r="Z119" s="274"/>
      <c r="AA119" s="274"/>
      <c r="AB119" s="274" t="s">
        <v>4700</v>
      </c>
      <c r="AC119" s="274"/>
      <c r="AD119" s="274"/>
      <c r="AE119" s="274" t="s">
        <v>4575</v>
      </c>
    </row>
    <row r="120" spans="2:31" ht="108">
      <c r="B120" s="276" t="s">
        <v>3697</v>
      </c>
      <c r="C120" s="268" t="s">
        <v>3966</v>
      </c>
      <c r="D120" s="270" t="s">
        <v>4400</v>
      </c>
      <c r="E120" s="269" t="s">
        <v>4400</v>
      </c>
      <c r="F120" s="387" t="s">
        <v>6363</v>
      </c>
      <c r="G120" s="272" t="s">
        <v>320</v>
      </c>
      <c r="H120" s="272" t="s">
        <v>321</v>
      </c>
      <c r="I120" s="273" t="s">
        <v>1916</v>
      </c>
      <c r="J120" s="271" t="s">
        <v>4701</v>
      </c>
      <c r="K120" s="274" t="s">
        <v>4438</v>
      </c>
      <c r="L120" s="274" t="s">
        <v>1717</v>
      </c>
      <c r="M120" s="274" t="s">
        <v>1915</v>
      </c>
      <c r="N120" s="274"/>
      <c r="O120" s="274"/>
      <c r="P120" s="274"/>
      <c r="Q120" s="274" t="s">
        <v>4402</v>
      </c>
      <c r="R120" s="274"/>
      <c r="S120" s="274"/>
      <c r="T120" s="274" t="s">
        <v>2045</v>
      </c>
      <c r="U120" s="274" t="s">
        <v>4594</v>
      </c>
      <c r="V120" s="274" t="s">
        <v>4403</v>
      </c>
      <c r="W120" s="274"/>
      <c r="X120" s="274"/>
      <c r="Y120" s="274"/>
      <c r="Z120" s="274"/>
      <c r="AA120" s="274"/>
      <c r="AB120" s="274"/>
      <c r="AC120" s="274"/>
      <c r="AD120" s="274"/>
      <c r="AE120" s="274" t="s">
        <v>78</v>
      </c>
    </row>
    <row r="121" spans="2:31" ht="40.5">
      <c r="B121" s="276" t="s">
        <v>3697</v>
      </c>
      <c r="C121" s="268" t="s">
        <v>4702</v>
      </c>
      <c r="D121" s="270" t="s">
        <v>4400</v>
      </c>
      <c r="E121" s="269" t="s">
        <v>4400</v>
      </c>
      <c r="F121" s="387" t="s">
        <v>7424</v>
      </c>
      <c r="G121" s="272" t="s">
        <v>322</v>
      </c>
      <c r="H121" s="272" t="s">
        <v>323</v>
      </c>
      <c r="I121" s="273" t="s">
        <v>3835</v>
      </c>
      <c r="J121" s="271" t="s">
        <v>4703</v>
      </c>
      <c r="K121" s="274" t="s">
        <v>4438</v>
      </c>
      <c r="L121" s="274" t="s">
        <v>1717</v>
      </c>
      <c r="M121" s="274" t="s">
        <v>1920</v>
      </c>
      <c r="N121" s="274" t="s">
        <v>4704</v>
      </c>
      <c r="O121" s="274"/>
      <c r="P121" s="274"/>
      <c r="Q121" s="274" t="s">
        <v>4402</v>
      </c>
      <c r="R121" s="274"/>
      <c r="S121" s="274"/>
      <c r="T121" s="274" t="s">
        <v>2045</v>
      </c>
      <c r="U121" s="274" t="s">
        <v>4594</v>
      </c>
      <c r="V121" s="274" t="s">
        <v>4403</v>
      </c>
      <c r="W121" s="274"/>
      <c r="X121" s="274"/>
      <c r="Y121" s="274" t="s">
        <v>530</v>
      </c>
      <c r="Z121" s="274"/>
      <c r="AA121" s="274"/>
      <c r="AB121" s="274"/>
      <c r="AC121" s="274"/>
      <c r="AD121" s="274"/>
      <c r="AE121" s="274" t="s">
        <v>78</v>
      </c>
    </row>
    <row r="122" spans="2:31" ht="40.5">
      <c r="B122" s="276" t="s">
        <v>3697</v>
      </c>
      <c r="C122" s="268" t="s">
        <v>4705</v>
      </c>
      <c r="D122" s="270" t="s">
        <v>4400</v>
      </c>
      <c r="E122" s="269" t="s">
        <v>4400</v>
      </c>
      <c r="F122" s="387" t="s">
        <v>6363</v>
      </c>
      <c r="G122" s="272" t="s">
        <v>324</v>
      </c>
      <c r="H122" s="272" t="s">
        <v>4706</v>
      </c>
      <c r="I122" s="273" t="s">
        <v>4707</v>
      </c>
      <c r="J122" s="271" t="s">
        <v>4708</v>
      </c>
      <c r="K122" s="274" t="s">
        <v>4438</v>
      </c>
      <c r="L122" s="274" t="s">
        <v>1717</v>
      </c>
      <c r="M122" s="274" t="s">
        <v>4709</v>
      </c>
      <c r="N122" s="274" t="s">
        <v>4710</v>
      </c>
      <c r="O122" s="274"/>
      <c r="P122" s="274"/>
      <c r="Q122" s="274" t="s">
        <v>4402</v>
      </c>
      <c r="R122" s="274"/>
      <c r="S122" s="274"/>
      <c r="T122" s="274" t="s">
        <v>2045</v>
      </c>
      <c r="U122" s="274" t="s">
        <v>4594</v>
      </c>
      <c r="V122" s="274" t="s">
        <v>4403</v>
      </c>
      <c r="W122" s="274"/>
      <c r="X122" s="274"/>
      <c r="Y122" s="274" t="s">
        <v>4711</v>
      </c>
      <c r="Z122" s="274"/>
      <c r="AA122" s="274"/>
      <c r="AB122" s="309"/>
      <c r="AC122" s="274"/>
      <c r="AD122" s="274"/>
      <c r="AE122" s="274"/>
    </row>
    <row r="123" spans="2:31" ht="81">
      <c r="B123" s="276" t="s">
        <v>3697</v>
      </c>
      <c r="C123" s="268" t="s">
        <v>4705</v>
      </c>
      <c r="D123" s="270" t="s">
        <v>4400</v>
      </c>
      <c r="E123" s="269" t="s">
        <v>4400</v>
      </c>
      <c r="F123" s="387" t="s">
        <v>6363</v>
      </c>
      <c r="G123" s="272" t="s">
        <v>326</v>
      </c>
      <c r="H123" s="272" t="s">
        <v>4712</v>
      </c>
      <c r="I123" s="273" t="s">
        <v>4713</v>
      </c>
      <c r="J123" s="271" t="s">
        <v>4714</v>
      </c>
      <c r="K123" s="274" t="s">
        <v>4438</v>
      </c>
      <c r="L123" s="274" t="s">
        <v>1717</v>
      </c>
      <c r="M123" s="274" t="s">
        <v>4715</v>
      </c>
      <c r="N123" s="274" t="s">
        <v>4710</v>
      </c>
      <c r="O123" s="274"/>
      <c r="P123" s="274"/>
      <c r="Q123" s="274" t="s">
        <v>4402</v>
      </c>
      <c r="R123" s="274"/>
      <c r="S123" s="274"/>
      <c r="T123" s="274" t="s">
        <v>2045</v>
      </c>
      <c r="U123" s="274" t="s">
        <v>4594</v>
      </c>
      <c r="V123" s="274" t="s">
        <v>4403</v>
      </c>
      <c r="W123" s="274"/>
      <c r="X123" s="274"/>
      <c r="Y123" s="274" t="s">
        <v>4711</v>
      </c>
      <c r="Z123" s="274"/>
      <c r="AA123" s="274"/>
      <c r="AB123" s="309"/>
      <c r="AC123" s="274"/>
      <c r="AD123" s="274"/>
      <c r="AE123" s="274"/>
    </row>
    <row r="124" spans="2:31" ht="94.5">
      <c r="B124" s="276" t="s">
        <v>3697</v>
      </c>
      <c r="C124" s="268" t="s">
        <v>4518</v>
      </c>
      <c r="D124" s="269" t="s">
        <v>4400</v>
      </c>
      <c r="E124" s="269" t="s">
        <v>4400</v>
      </c>
      <c r="F124" s="387" t="s">
        <v>6363</v>
      </c>
      <c r="G124" s="272" t="s">
        <v>329</v>
      </c>
      <c r="H124" s="272" t="s">
        <v>6636</v>
      </c>
      <c r="I124" s="273" t="s">
        <v>6636</v>
      </c>
      <c r="J124" s="271" t="s">
        <v>6637</v>
      </c>
      <c r="K124" s="274" t="s">
        <v>4438</v>
      </c>
      <c r="L124" s="274" t="s">
        <v>1717</v>
      </c>
      <c r="M124" s="274" t="s">
        <v>7425</v>
      </c>
      <c r="N124" s="274"/>
      <c r="O124" s="274"/>
      <c r="P124" s="274"/>
      <c r="Q124" s="274" t="s">
        <v>4402</v>
      </c>
      <c r="R124" s="274"/>
      <c r="S124" s="274"/>
      <c r="T124" s="274" t="s">
        <v>2045</v>
      </c>
      <c r="U124" s="274" t="s">
        <v>4594</v>
      </c>
      <c r="V124" s="274" t="s">
        <v>4403</v>
      </c>
      <c r="W124" s="274"/>
      <c r="X124" s="274"/>
      <c r="Y124" s="274"/>
      <c r="Z124" s="274"/>
      <c r="AA124" s="274"/>
      <c r="AB124" s="274" t="s">
        <v>4717</v>
      </c>
      <c r="AC124" s="274"/>
      <c r="AD124" s="274"/>
      <c r="AE124" s="274" t="s">
        <v>78</v>
      </c>
    </row>
    <row r="125" spans="2:31" ht="94.5">
      <c r="B125" s="276" t="s">
        <v>3697</v>
      </c>
      <c r="C125" s="268" t="s">
        <v>3709</v>
      </c>
      <c r="D125" s="270" t="s">
        <v>6900</v>
      </c>
      <c r="E125" s="270" t="s">
        <v>6900</v>
      </c>
      <c r="F125" s="387" t="s">
        <v>7408</v>
      </c>
      <c r="G125" s="272" t="s">
        <v>333</v>
      </c>
      <c r="H125" s="272" t="s">
        <v>334</v>
      </c>
      <c r="I125" s="273" t="s">
        <v>3712</v>
      </c>
      <c r="J125" s="271"/>
      <c r="K125" s="274" t="s">
        <v>4438</v>
      </c>
      <c r="L125" s="274" t="s">
        <v>1717</v>
      </c>
      <c r="M125" s="274" t="s">
        <v>2516</v>
      </c>
      <c r="N125" s="274"/>
      <c r="O125" s="274"/>
      <c r="P125" s="274"/>
      <c r="Q125" s="274" t="s">
        <v>4402</v>
      </c>
      <c r="R125" s="274"/>
      <c r="S125" s="274"/>
      <c r="T125" s="274" t="s">
        <v>4605</v>
      </c>
      <c r="U125" s="274" t="s">
        <v>4594</v>
      </c>
      <c r="V125" s="274" t="s">
        <v>4403</v>
      </c>
      <c r="W125" s="274"/>
      <c r="X125" s="274"/>
      <c r="Y125" s="274" t="s">
        <v>4718</v>
      </c>
      <c r="Z125" s="274"/>
      <c r="AA125" s="274"/>
      <c r="AB125" s="274"/>
      <c r="AC125" s="274"/>
      <c r="AD125" s="274"/>
      <c r="AE125" s="274" t="s">
        <v>4575</v>
      </c>
    </row>
    <row r="126" spans="2:31" ht="40.5">
      <c r="B126" s="276" t="s">
        <v>3697</v>
      </c>
      <c r="C126" s="268" t="s">
        <v>3927</v>
      </c>
      <c r="D126" s="270" t="s">
        <v>4400</v>
      </c>
      <c r="E126" s="269" t="s">
        <v>4400</v>
      </c>
      <c r="F126" s="387" t="s">
        <v>1595</v>
      </c>
      <c r="G126" s="272" t="s">
        <v>336</v>
      </c>
      <c r="H126" s="272" t="s">
        <v>337</v>
      </c>
      <c r="I126" s="273" t="s">
        <v>1937</v>
      </c>
      <c r="J126" s="271" t="s">
        <v>4719</v>
      </c>
      <c r="K126" s="274" t="s">
        <v>4438</v>
      </c>
      <c r="L126" s="274" t="s">
        <v>1717</v>
      </c>
      <c r="M126" s="274" t="s">
        <v>1936</v>
      </c>
      <c r="N126" s="274" t="s">
        <v>4720</v>
      </c>
      <c r="O126" s="274"/>
      <c r="P126" s="274"/>
      <c r="Q126" s="274" t="s">
        <v>4402</v>
      </c>
      <c r="R126" s="274"/>
      <c r="S126" s="274"/>
      <c r="T126" s="274" t="s">
        <v>4605</v>
      </c>
      <c r="U126" s="274" t="s">
        <v>4594</v>
      </c>
      <c r="V126" s="274" t="s">
        <v>4403</v>
      </c>
      <c r="W126" s="274"/>
      <c r="X126" s="274"/>
      <c r="Y126" s="274" t="s">
        <v>4721</v>
      </c>
      <c r="Z126" s="274"/>
      <c r="AA126" s="274"/>
      <c r="AB126" s="274"/>
      <c r="AC126" s="274"/>
      <c r="AD126" s="274"/>
      <c r="AE126" s="274" t="s">
        <v>78</v>
      </c>
    </row>
    <row r="127" spans="2:31" ht="40.5">
      <c r="B127" s="276" t="s">
        <v>3697</v>
      </c>
      <c r="C127" s="268" t="s">
        <v>4722</v>
      </c>
      <c r="D127" s="270" t="s">
        <v>4400</v>
      </c>
      <c r="E127" s="269" t="s">
        <v>4400</v>
      </c>
      <c r="F127" s="387" t="s">
        <v>1595</v>
      </c>
      <c r="G127" s="272" t="s">
        <v>339</v>
      </c>
      <c r="H127" s="272" t="s">
        <v>4723</v>
      </c>
      <c r="I127" s="273" t="s">
        <v>4724</v>
      </c>
      <c r="J127" s="271" t="s">
        <v>4725</v>
      </c>
      <c r="K127" s="274" t="s">
        <v>4438</v>
      </c>
      <c r="L127" s="274" t="s">
        <v>1717</v>
      </c>
      <c r="M127" s="274" t="s">
        <v>4726</v>
      </c>
      <c r="N127" s="274" t="s">
        <v>4727</v>
      </c>
      <c r="O127" s="274"/>
      <c r="P127" s="274"/>
      <c r="Q127" s="274" t="s">
        <v>4402</v>
      </c>
      <c r="R127" s="274"/>
      <c r="S127" s="274"/>
      <c r="T127" s="274" t="s">
        <v>2045</v>
      </c>
      <c r="U127" s="274" t="s">
        <v>4594</v>
      </c>
      <c r="V127" s="274" t="s">
        <v>4403</v>
      </c>
      <c r="W127" s="274"/>
      <c r="X127" s="274"/>
      <c r="Y127" s="274"/>
      <c r="Z127" s="274"/>
      <c r="AA127" s="274"/>
      <c r="AB127" s="274"/>
      <c r="AC127" s="274"/>
      <c r="AD127" s="274"/>
      <c r="AE127" s="274" t="s">
        <v>78</v>
      </c>
    </row>
    <row r="128" spans="2:31" ht="40.5">
      <c r="B128" s="276" t="s">
        <v>3697</v>
      </c>
      <c r="C128" s="268" t="s">
        <v>3966</v>
      </c>
      <c r="D128" s="270" t="s">
        <v>6900</v>
      </c>
      <c r="E128" s="270" t="s">
        <v>6900</v>
      </c>
      <c r="F128" s="387" t="s">
        <v>7408</v>
      </c>
      <c r="G128" s="272" t="s">
        <v>342</v>
      </c>
      <c r="H128" s="272" t="s">
        <v>3939</v>
      </c>
      <c r="I128" s="273" t="s">
        <v>2522</v>
      </c>
      <c r="J128" s="271" t="s">
        <v>4728</v>
      </c>
      <c r="K128" s="274" t="s">
        <v>4438</v>
      </c>
      <c r="L128" s="274" t="s">
        <v>1717</v>
      </c>
      <c r="M128" s="274" t="s">
        <v>343</v>
      </c>
      <c r="N128" s="274"/>
      <c r="O128" s="274"/>
      <c r="P128" s="274"/>
      <c r="Q128" s="274" t="s">
        <v>4402</v>
      </c>
      <c r="R128" s="274"/>
      <c r="S128" s="274"/>
      <c r="T128" s="274" t="s">
        <v>4605</v>
      </c>
      <c r="U128" s="274" t="s">
        <v>4594</v>
      </c>
      <c r="V128" s="274" t="s">
        <v>4403</v>
      </c>
      <c r="W128" s="274"/>
      <c r="X128" s="274"/>
      <c r="Y128" s="274" t="s">
        <v>4729</v>
      </c>
      <c r="Z128" s="274"/>
      <c r="AA128" s="274"/>
      <c r="AB128" s="274"/>
      <c r="AC128" s="274"/>
      <c r="AD128" s="274"/>
      <c r="AE128" s="274" t="s">
        <v>78</v>
      </c>
    </row>
    <row r="129" spans="2:31" ht="40.5">
      <c r="B129" s="276" t="s">
        <v>3697</v>
      </c>
      <c r="C129" s="268" t="s">
        <v>3966</v>
      </c>
      <c r="D129" s="270" t="s">
        <v>6900</v>
      </c>
      <c r="E129" s="270" t="s">
        <v>6900</v>
      </c>
      <c r="F129" s="387" t="s">
        <v>7408</v>
      </c>
      <c r="G129" s="272" t="s">
        <v>344</v>
      </c>
      <c r="H129" s="272" t="s">
        <v>3940</v>
      </c>
      <c r="I129" s="273" t="s">
        <v>2524</v>
      </c>
      <c r="J129" s="271" t="s">
        <v>4730</v>
      </c>
      <c r="K129" s="274" t="s">
        <v>4438</v>
      </c>
      <c r="L129" s="274" t="s">
        <v>1717</v>
      </c>
      <c r="M129" s="274" t="s">
        <v>345</v>
      </c>
      <c r="N129" s="274" t="s">
        <v>4731</v>
      </c>
      <c r="O129" s="274"/>
      <c r="P129" s="274"/>
      <c r="Q129" s="274" t="s">
        <v>4402</v>
      </c>
      <c r="R129" s="274"/>
      <c r="S129" s="274"/>
      <c r="T129" s="274" t="s">
        <v>4605</v>
      </c>
      <c r="U129" s="274" t="s">
        <v>4594</v>
      </c>
      <c r="V129" s="274" t="s">
        <v>4403</v>
      </c>
      <c r="W129" s="274"/>
      <c r="X129" s="274"/>
      <c r="Y129" s="274" t="s">
        <v>4732</v>
      </c>
      <c r="Z129" s="274"/>
      <c r="AA129" s="274"/>
      <c r="AB129" s="274"/>
      <c r="AC129" s="274"/>
      <c r="AD129" s="274"/>
      <c r="AE129" s="274" t="s">
        <v>78</v>
      </c>
    </row>
    <row r="130" spans="2:31" ht="40.5">
      <c r="B130" s="276" t="s">
        <v>3697</v>
      </c>
      <c r="C130" s="268" t="s">
        <v>3966</v>
      </c>
      <c r="D130" s="270" t="s">
        <v>6900</v>
      </c>
      <c r="E130" s="270" t="s">
        <v>6900</v>
      </c>
      <c r="F130" s="387" t="s">
        <v>7408</v>
      </c>
      <c r="G130" s="272" t="s">
        <v>346</v>
      </c>
      <c r="H130" s="272" t="s">
        <v>3941</v>
      </c>
      <c r="I130" s="273" t="s">
        <v>2524</v>
      </c>
      <c r="J130" s="271" t="s">
        <v>4730</v>
      </c>
      <c r="K130" s="274" t="s">
        <v>4438</v>
      </c>
      <c r="L130" s="274" t="s">
        <v>1717</v>
      </c>
      <c r="M130" s="274" t="s">
        <v>347</v>
      </c>
      <c r="N130" s="274" t="s">
        <v>4731</v>
      </c>
      <c r="O130" s="274"/>
      <c r="P130" s="274"/>
      <c r="Q130" s="274" t="s">
        <v>4402</v>
      </c>
      <c r="R130" s="274"/>
      <c r="S130" s="274"/>
      <c r="T130" s="274" t="s">
        <v>4605</v>
      </c>
      <c r="U130" s="274" t="s">
        <v>4594</v>
      </c>
      <c r="V130" s="274" t="s">
        <v>4403</v>
      </c>
      <c r="W130" s="274"/>
      <c r="X130" s="274"/>
      <c r="Y130" s="274" t="s">
        <v>4732</v>
      </c>
      <c r="Z130" s="274"/>
      <c r="AA130" s="274"/>
      <c r="AB130" s="274"/>
      <c r="AC130" s="274"/>
      <c r="AD130" s="274"/>
      <c r="AE130" s="274" t="s">
        <v>78</v>
      </c>
    </row>
    <row r="131" spans="2:31" ht="40.5">
      <c r="B131" s="276" t="s">
        <v>3697</v>
      </c>
      <c r="C131" s="268" t="s">
        <v>3966</v>
      </c>
      <c r="D131" s="270" t="s">
        <v>6900</v>
      </c>
      <c r="E131" s="270" t="s">
        <v>6900</v>
      </c>
      <c r="F131" s="387" t="s">
        <v>7408</v>
      </c>
      <c r="G131" s="272" t="s">
        <v>348</v>
      </c>
      <c r="H131" s="272" t="s">
        <v>349</v>
      </c>
      <c r="I131" s="273" t="s">
        <v>2525</v>
      </c>
      <c r="J131" s="271" t="s">
        <v>4730</v>
      </c>
      <c r="K131" s="274" t="s">
        <v>4438</v>
      </c>
      <c r="L131" s="274" t="s">
        <v>1717</v>
      </c>
      <c r="M131" s="274" t="s">
        <v>349</v>
      </c>
      <c r="N131" s="274" t="s">
        <v>4731</v>
      </c>
      <c r="O131" s="274"/>
      <c r="P131" s="274"/>
      <c r="Q131" s="274" t="s">
        <v>4402</v>
      </c>
      <c r="R131" s="274"/>
      <c r="S131" s="274"/>
      <c r="T131" s="274" t="s">
        <v>4605</v>
      </c>
      <c r="U131" s="274" t="s">
        <v>4594</v>
      </c>
      <c r="V131" s="274" t="s">
        <v>4403</v>
      </c>
      <c r="W131" s="274"/>
      <c r="X131" s="274"/>
      <c r="Y131" s="274" t="s">
        <v>4732</v>
      </c>
      <c r="Z131" s="274"/>
      <c r="AA131" s="274"/>
      <c r="AB131" s="274"/>
      <c r="AC131" s="274"/>
      <c r="AD131" s="274"/>
      <c r="AE131" s="274" t="s">
        <v>78</v>
      </c>
    </row>
    <row r="132" spans="2:31" ht="40.5">
      <c r="B132" s="276" t="s">
        <v>3697</v>
      </c>
      <c r="C132" s="268" t="s">
        <v>4518</v>
      </c>
      <c r="D132" s="270" t="s">
        <v>4400</v>
      </c>
      <c r="E132" s="269" t="s">
        <v>4400</v>
      </c>
      <c r="F132" s="387" t="s">
        <v>7426</v>
      </c>
      <c r="G132" s="272" t="s">
        <v>350</v>
      </c>
      <c r="H132" s="272" t="s">
        <v>4081</v>
      </c>
      <c r="I132" s="273" t="s">
        <v>2527</v>
      </c>
      <c r="J132" s="271"/>
      <c r="K132" s="274" t="s">
        <v>4438</v>
      </c>
      <c r="L132" s="274" t="s">
        <v>1717</v>
      </c>
      <c r="M132" s="274" t="s">
        <v>351</v>
      </c>
      <c r="N132" s="274" t="s">
        <v>1639</v>
      </c>
      <c r="O132" s="274"/>
      <c r="P132" s="274"/>
      <c r="Q132" s="274" t="s">
        <v>4402</v>
      </c>
      <c r="R132" s="274"/>
      <c r="S132" s="274"/>
      <c r="T132" s="274" t="s">
        <v>4733</v>
      </c>
      <c r="U132" s="274" t="s">
        <v>4594</v>
      </c>
      <c r="V132" s="274" t="s">
        <v>4403</v>
      </c>
      <c r="W132" s="274"/>
      <c r="X132" s="274"/>
      <c r="Y132" s="274" t="s">
        <v>4734</v>
      </c>
      <c r="Z132" s="274"/>
      <c r="AA132" s="274"/>
      <c r="AB132" s="274"/>
      <c r="AC132" s="274"/>
      <c r="AD132" s="274"/>
      <c r="AE132" s="274" t="s">
        <v>78</v>
      </c>
    </row>
    <row r="133" spans="2:31" ht="40.5">
      <c r="B133" s="276" t="s">
        <v>3697</v>
      </c>
      <c r="C133" s="268" t="s">
        <v>3966</v>
      </c>
      <c r="D133" s="270" t="s">
        <v>4400</v>
      </c>
      <c r="E133" s="269" t="s">
        <v>4400</v>
      </c>
      <c r="F133" s="387" t="s">
        <v>6363</v>
      </c>
      <c r="G133" s="272" t="s">
        <v>352</v>
      </c>
      <c r="H133" s="272" t="s">
        <v>3969</v>
      </c>
      <c r="I133" s="273" t="s">
        <v>3970</v>
      </c>
      <c r="J133" s="271" t="s">
        <v>4735</v>
      </c>
      <c r="K133" s="274" t="s">
        <v>4438</v>
      </c>
      <c r="L133" s="274" t="s">
        <v>1717</v>
      </c>
      <c r="M133" s="274" t="s">
        <v>1940</v>
      </c>
      <c r="N133" s="274" t="s">
        <v>4665</v>
      </c>
      <c r="O133" s="274"/>
      <c r="P133" s="274"/>
      <c r="Q133" s="274" t="s">
        <v>4402</v>
      </c>
      <c r="R133" s="274"/>
      <c r="S133" s="274"/>
      <c r="T133" s="274" t="s">
        <v>4733</v>
      </c>
      <c r="U133" s="274" t="s">
        <v>4594</v>
      </c>
      <c r="V133" s="274" t="s">
        <v>4403</v>
      </c>
      <c r="W133" s="274"/>
      <c r="X133" s="274"/>
      <c r="Y133" s="274"/>
      <c r="Z133" s="274"/>
      <c r="AA133" s="274"/>
      <c r="AB133" s="274"/>
      <c r="AC133" s="274"/>
      <c r="AD133" s="274"/>
      <c r="AE133" s="274" t="s">
        <v>78</v>
      </c>
    </row>
    <row r="134" spans="2:31" ht="54">
      <c r="B134" s="276" t="s">
        <v>3697</v>
      </c>
      <c r="C134" s="268" t="s">
        <v>6640</v>
      </c>
      <c r="D134" s="270" t="s">
        <v>4400</v>
      </c>
      <c r="E134" s="269" t="s">
        <v>4400</v>
      </c>
      <c r="F134" s="387" t="s">
        <v>6363</v>
      </c>
      <c r="G134" s="272" t="s">
        <v>354</v>
      </c>
      <c r="H134" s="272" t="s">
        <v>3778</v>
      </c>
      <c r="I134" s="273" t="s">
        <v>6641</v>
      </c>
      <c r="J134" s="271" t="s">
        <v>4736</v>
      </c>
      <c r="K134" s="274" t="s">
        <v>4438</v>
      </c>
      <c r="L134" s="274" t="s">
        <v>1717</v>
      </c>
      <c r="M134" s="274" t="s">
        <v>1944</v>
      </c>
      <c r="N134" s="274" t="s">
        <v>4737</v>
      </c>
      <c r="O134" s="274"/>
      <c r="P134" s="274"/>
      <c r="Q134" s="274" t="s">
        <v>4402</v>
      </c>
      <c r="R134" s="274"/>
      <c r="S134" s="274"/>
      <c r="T134" s="274" t="s">
        <v>2045</v>
      </c>
      <c r="U134" s="274" t="s">
        <v>4594</v>
      </c>
      <c r="V134" s="274" t="s">
        <v>4403</v>
      </c>
      <c r="W134" s="274"/>
      <c r="X134" s="274"/>
      <c r="Y134" s="274" t="s">
        <v>4738</v>
      </c>
      <c r="Z134" s="274"/>
      <c r="AA134" s="274"/>
      <c r="AB134" s="274"/>
      <c r="AC134" s="274"/>
      <c r="AD134" s="274"/>
      <c r="AE134" s="274" t="s">
        <v>78</v>
      </c>
    </row>
    <row r="135" spans="2:31" ht="40.5">
      <c r="B135" s="276" t="s">
        <v>3697</v>
      </c>
      <c r="C135" s="268" t="s">
        <v>3966</v>
      </c>
      <c r="D135" s="270" t="s">
        <v>4400</v>
      </c>
      <c r="E135" s="269" t="s">
        <v>4400</v>
      </c>
      <c r="F135" s="387" t="s">
        <v>1595</v>
      </c>
      <c r="G135" s="272" t="s">
        <v>356</v>
      </c>
      <c r="H135" s="272" t="s">
        <v>357</v>
      </c>
      <c r="I135" s="273" t="s">
        <v>1950</v>
      </c>
      <c r="J135" s="271" t="s">
        <v>4739</v>
      </c>
      <c r="K135" s="274" t="s">
        <v>4438</v>
      </c>
      <c r="L135" s="274" t="s">
        <v>1717</v>
      </c>
      <c r="M135" s="274" t="s">
        <v>1949</v>
      </c>
      <c r="N135" s="274" t="s">
        <v>4740</v>
      </c>
      <c r="O135" s="274"/>
      <c r="P135" s="274"/>
      <c r="Q135" s="274" t="s">
        <v>4402</v>
      </c>
      <c r="R135" s="274"/>
      <c r="S135" s="274"/>
      <c r="T135" s="274" t="s">
        <v>2045</v>
      </c>
      <c r="U135" s="274" t="s">
        <v>4594</v>
      </c>
      <c r="V135" s="274" t="s">
        <v>4403</v>
      </c>
      <c r="W135" s="274"/>
      <c r="X135" s="274"/>
      <c r="Y135" s="274"/>
      <c r="Z135" s="274"/>
      <c r="AA135" s="274"/>
      <c r="AB135" s="274"/>
      <c r="AC135" s="274"/>
      <c r="AD135" s="274"/>
      <c r="AE135" s="274" t="s">
        <v>78</v>
      </c>
    </row>
    <row r="136" spans="2:31" ht="40.5">
      <c r="B136" s="276" t="s">
        <v>3697</v>
      </c>
      <c r="C136" s="268" t="s">
        <v>3966</v>
      </c>
      <c r="D136" s="270" t="s">
        <v>6900</v>
      </c>
      <c r="E136" s="270" t="s">
        <v>6900</v>
      </c>
      <c r="F136" s="387" t="s">
        <v>7408</v>
      </c>
      <c r="G136" s="272" t="s">
        <v>358</v>
      </c>
      <c r="H136" s="272" t="s">
        <v>3895</v>
      </c>
      <c r="I136" s="273" t="s">
        <v>3896</v>
      </c>
      <c r="J136" s="271" t="s">
        <v>4735</v>
      </c>
      <c r="K136" s="274"/>
      <c r="L136" s="274" t="s">
        <v>1717</v>
      </c>
      <c r="M136" s="274" t="s">
        <v>1953</v>
      </c>
      <c r="N136" s="274" t="s">
        <v>4665</v>
      </c>
      <c r="O136" s="274"/>
      <c r="P136" s="274"/>
      <c r="Q136" s="274" t="s">
        <v>4402</v>
      </c>
      <c r="R136" s="274"/>
      <c r="S136" s="274"/>
      <c r="T136" s="274" t="s">
        <v>4733</v>
      </c>
      <c r="U136" s="274" t="s">
        <v>4594</v>
      </c>
      <c r="V136" s="274" t="s">
        <v>4403</v>
      </c>
      <c r="W136" s="274"/>
      <c r="X136" s="274"/>
      <c r="Y136" s="274" t="s">
        <v>4741</v>
      </c>
      <c r="Z136" s="274"/>
      <c r="AA136" s="274"/>
      <c r="AB136" s="274"/>
      <c r="AC136" s="274"/>
      <c r="AD136" s="274"/>
      <c r="AE136" s="274" t="s">
        <v>78</v>
      </c>
    </row>
    <row r="137" spans="2:31" ht="40.5">
      <c r="B137" s="276" t="s">
        <v>3697</v>
      </c>
      <c r="C137" s="268" t="s">
        <v>3786</v>
      </c>
      <c r="D137" s="270" t="s">
        <v>4510</v>
      </c>
      <c r="E137" s="269" t="s">
        <v>4400</v>
      </c>
      <c r="F137" s="387" t="s">
        <v>7427</v>
      </c>
      <c r="G137" s="272" t="s">
        <v>360</v>
      </c>
      <c r="H137" s="272" t="s">
        <v>3787</v>
      </c>
      <c r="I137" s="273" t="s">
        <v>3788</v>
      </c>
      <c r="J137" s="271" t="s">
        <v>4742</v>
      </c>
      <c r="K137" s="274" t="s">
        <v>4438</v>
      </c>
      <c r="L137" s="274"/>
      <c r="M137" s="274"/>
      <c r="N137" s="274"/>
      <c r="O137" s="274"/>
      <c r="P137" s="274"/>
      <c r="Q137" s="274" t="s">
        <v>4402</v>
      </c>
      <c r="R137" s="274"/>
      <c r="S137" s="274"/>
      <c r="T137" s="274" t="s">
        <v>2045</v>
      </c>
      <c r="U137" s="274" t="s">
        <v>4594</v>
      </c>
      <c r="V137" s="274" t="s">
        <v>4403</v>
      </c>
      <c r="W137" s="274"/>
      <c r="X137" s="274"/>
      <c r="Y137" s="274"/>
      <c r="Z137" s="274"/>
      <c r="AA137" s="274"/>
      <c r="AB137" s="274" t="s">
        <v>4743</v>
      </c>
      <c r="AC137" s="274"/>
      <c r="AD137" s="274"/>
      <c r="AE137" s="274" t="s">
        <v>78</v>
      </c>
    </row>
    <row r="138" spans="2:31" ht="40.5">
      <c r="B138" s="276" t="s">
        <v>3697</v>
      </c>
      <c r="C138" s="268" t="s">
        <v>3786</v>
      </c>
      <c r="D138" s="270" t="s">
        <v>4510</v>
      </c>
      <c r="E138" s="269" t="s">
        <v>4400</v>
      </c>
      <c r="F138" s="387" t="s">
        <v>7427</v>
      </c>
      <c r="G138" s="272" t="s">
        <v>363</v>
      </c>
      <c r="H138" s="272" t="s">
        <v>364</v>
      </c>
      <c r="I138" s="273" t="s">
        <v>2531</v>
      </c>
      <c r="J138" s="271"/>
      <c r="K138" s="274"/>
      <c r="L138" s="274"/>
      <c r="M138" s="274"/>
      <c r="N138" s="274"/>
      <c r="O138" s="274"/>
      <c r="P138" s="274"/>
      <c r="Q138" s="274" t="s">
        <v>4402</v>
      </c>
      <c r="R138" s="274"/>
      <c r="S138" s="274"/>
      <c r="T138" s="274" t="s">
        <v>2045</v>
      </c>
      <c r="U138" s="274" t="s">
        <v>4594</v>
      </c>
      <c r="V138" s="274" t="s">
        <v>4403</v>
      </c>
      <c r="W138" s="274"/>
      <c r="X138" s="274"/>
      <c r="Y138" s="274" t="s">
        <v>4744</v>
      </c>
      <c r="Z138" s="274"/>
      <c r="AA138" s="274"/>
      <c r="AB138" s="274" t="s">
        <v>4745</v>
      </c>
      <c r="AC138" s="274"/>
      <c r="AD138" s="274"/>
      <c r="AE138" s="274" t="s">
        <v>4746</v>
      </c>
    </row>
    <row r="139" spans="2:31" ht="40.5">
      <c r="B139" s="276" t="s">
        <v>3697</v>
      </c>
      <c r="C139" s="268" t="s">
        <v>3829</v>
      </c>
      <c r="D139" s="270" t="s">
        <v>4510</v>
      </c>
      <c r="E139" s="269" t="s">
        <v>4400</v>
      </c>
      <c r="F139" s="387" t="s">
        <v>6363</v>
      </c>
      <c r="G139" s="272" t="s">
        <v>365</v>
      </c>
      <c r="H139" s="272" t="s">
        <v>3831</v>
      </c>
      <c r="I139" s="273" t="s">
        <v>1960</v>
      </c>
      <c r="J139" s="271" t="s">
        <v>4747</v>
      </c>
      <c r="K139" s="274" t="s">
        <v>4438</v>
      </c>
      <c r="L139" s="274" t="s">
        <v>1717</v>
      </c>
      <c r="M139" s="274" t="s">
        <v>4748</v>
      </c>
      <c r="N139" s="274" t="s">
        <v>4747</v>
      </c>
      <c r="O139" s="274"/>
      <c r="P139" s="274"/>
      <c r="Q139" s="274" t="s">
        <v>4402</v>
      </c>
      <c r="R139" s="274"/>
      <c r="S139" s="274"/>
      <c r="T139" s="274" t="s">
        <v>4605</v>
      </c>
      <c r="U139" s="274" t="s">
        <v>4594</v>
      </c>
      <c r="V139" s="274" t="s">
        <v>4403</v>
      </c>
      <c r="W139" s="274"/>
      <c r="X139" s="274"/>
      <c r="Y139" s="274"/>
      <c r="Z139" s="274"/>
      <c r="AA139" s="274"/>
      <c r="AB139" s="274"/>
      <c r="AC139" s="274"/>
      <c r="AD139" s="274"/>
      <c r="AE139" s="274" t="s">
        <v>78</v>
      </c>
    </row>
    <row r="140" spans="2:31" ht="108">
      <c r="B140" s="276" t="s">
        <v>3697</v>
      </c>
      <c r="C140" s="268" t="s">
        <v>3829</v>
      </c>
      <c r="D140" s="270" t="s">
        <v>4400</v>
      </c>
      <c r="E140" s="269" t="s">
        <v>4400</v>
      </c>
      <c r="F140" s="387" t="s">
        <v>6363</v>
      </c>
      <c r="G140" s="272" t="s">
        <v>367</v>
      </c>
      <c r="H140" s="272" t="s">
        <v>368</v>
      </c>
      <c r="I140" s="273" t="s">
        <v>1962</v>
      </c>
      <c r="J140" s="271" t="s">
        <v>4749</v>
      </c>
      <c r="K140" s="274"/>
      <c r="L140" s="274"/>
      <c r="M140" s="274"/>
      <c r="N140" s="274"/>
      <c r="O140" s="274"/>
      <c r="P140" s="274"/>
      <c r="Q140" s="274" t="s">
        <v>4402</v>
      </c>
      <c r="R140" s="274"/>
      <c r="S140" s="274"/>
      <c r="T140" s="274" t="s">
        <v>4605</v>
      </c>
      <c r="U140" s="274" t="s">
        <v>4594</v>
      </c>
      <c r="V140" s="274" t="s">
        <v>4403</v>
      </c>
      <c r="W140" s="274"/>
      <c r="X140" s="274"/>
      <c r="Y140" s="274" t="s">
        <v>4750</v>
      </c>
      <c r="Z140" s="274"/>
      <c r="AA140" s="274"/>
      <c r="AB140" s="274" t="s">
        <v>4751</v>
      </c>
      <c r="AC140" s="274"/>
      <c r="AD140" s="274"/>
      <c r="AE140" s="274" t="s">
        <v>4529</v>
      </c>
    </row>
    <row r="141" spans="2:31" ht="121.5">
      <c r="B141" s="276" t="s">
        <v>3697</v>
      </c>
      <c r="C141" s="268" t="s">
        <v>3927</v>
      </c>
      <c r="D141" s="270" t="s">
        <v>4400</v>
      </c>
      <c r="E141" s="269" t="s">
        <v>4400</v>
      </c>
      <c r="F141" s="387" t="s">
        <v>1595</v>
      </c>
      <c r="G141" s="272" t="s">
        <v>369</v>
      </c>
      <c r="H141" s="272" t="s">
        <v>6643</v>
      </c>
      <c r="I141" s="273" t="s">
        <v>1966</v>
      </c>
      <c r="J141" s="271" t="s">
        <v>4752</v>
      </c>
      <c r="K141" s="274" t="s">
        <v>4438</v>
      </c>
      <c r="L141" s="274" t="s">
        <v>1717</v>
      </c>
      <c r="M141" s="274" t="s">
        <v>370</v>
      </c>
      <c r="N141" s="274" t="s">
        <v>4753</v>
      </c>
      <c r="O141" s="274"/>
      <c r="P141" s="274"/>
      <c r="Q141" s="274" t="s">
        <v>4402</v>
      </c>
      <c r="R141" s="274"/>
      <c r="S141" s="274"/>
      <c r="T141" s="274" t="s">
        <v>4733</v>
      </c>
      <c r="U141" s="274" t="s">
        <v>4594</v>
      </c>
      <c r="V141" s="274" t="s">
        <v>4403</v>
      </c>
      <c r="W141" s="274"/>
      <c r="X141" s="274"/>
      <c r="Y141" s="274"/>
      <c r="Z141" s="274"/>
      <c r="AA141" s="274"/>
      <c r="AB141" s="274"/>
      <c r="AC141" s="274"/>
      <c r="AD141" s="274"/>
      <c r="AE141" s="274" t="s">
        <v>78</v>
      </c>
    </row>
    <row r="142" spans="2:31" ht="67.5">
      <c r="B142" s="276" t="s">
        <v>3697</v>
      </c>
      <c r="C142" s="268" t="s">
        <v>4754</v>
      </c>
      <c r="D142" s="270" t="s">
        <v>4400</v>
      </c>
      <c r="E142" s="269" t="s">
        <v>4400</v>
      </c>
      <c r="F142" s="387" t="s">
        <v>1595</v>
      </c>
      <c r="G142" s="272" t="s">
        <v>371</v>
      </c>
      <c r="H142" s="272" t="s">
        <v>1970</v>
      </c>
      <c r="I142" s="273" t="s">
        <v>4082</v>
      </c>
      <c r="J142" s="271"/>
      <c r="K142" s="274" t="s">
        <v>4438</v>
      </c>
      <c r="L142" s="274" t="s">
        <v>1717</v>
      </c>
      <c r="M142" s="274" t="s">
        <v>1970</v>
      </c>
      <c r="N142" s="274" t="s">
        <v>4755</v>
      </c>
      <c r="O142" s="274"/>
      <c r="P142" s="274"/>
      <c r="Q142" s="274" t="s">
        <v>4402</v>
      </c>
      <c r="R142" s="274"/>
      <c r="S142" s="274"/>
      <c r="T142" s="274" t="s">
        <v>2045</v>
      </c>
      <c r="U142" s="274" t="s">
        <v>4594</v>
      </c>
      <c r="V142" s="274" t="s">
        <v>4403</v>
      </c>
      <c r="W142" s="274"/>
      <c r="X142" s="274"/>
      <c r="Y142" s="274" t="s">
        <v>4756</v>
      </c>
      <c r="Z142" s="274"/>
      <c r="AA142" s="274"/>
      <c r="AB142" s="274"/>
      <c r="AC142" s="274"/>
      <c r="AD142" s="274"/>
      <c r="AE142" s="274" t="s">
        <v>78</v>
      </c>
    </row>
    <row r="143" spans="2:31" ht="40.5">
      <c r="B143" s="276" t="s">
        <v>3697</v>
      </c>
      <c r="C143" s="268" t="s">
        <v>3834</v>
      </c>
      <c r="D143" s="270" t="s">
        <v>6900</v>
      </c>
      <c r="E143" s="270" t="s">
        <v>6900</v>
      </c>
      <c r="F143" s="387" t="s">
        <v>7408</v>
      </c>
      <c r="G143" s="272" t="s">
        <v>373</v>
      </c>
      <c r="H143" s="272" t="s">
        <v>3836</v>
      </c>
      <c r="I143" s="273" t="s">
        <v>2542</v>
      </c>
      <c r="J143" s="271" t="s">
        <v>4757</v>
      </c>
      <c r="K143" s="274" t="s">
        <v>4438</v>
      </c>
      <c r="L143" s="274" t="s">
        <v>1717</v>
      </c>
      <c r="M143" s="274" t="s">
        <v>2541</v>
      </c>
      <c r="N143" s="274" t="s">
        <v>4758</v>
      </c>
      <c r="O143" s="274"/>
      <c r="P143" s="274"/>
      <c r="Q143" s="274" t="s">
        <v>4402</v>
      </c>
      <c r="R143" s="274"/>
      <c r="S143" s="274"/>
      <c r="T143" s="274" t="s">
        <v>2045</v>
      </c>
      <c r="U143" s="274" t="s">
        <v>4594</v>
      </c>
      <c r="V143" s="274" t="s">
        <v>4403</v>
      </c>
      <c r="W143" s="274"/>
      <c r="X143" s="274"/>
      <c r="Y143" s="274"/>
      <c r="Z143" s="274"/>
      <c r="AA143" s="274"/>
      <c r="AB143" s="274" t="s">
        <v>4759</v>
      </c>
      <c r="AC143" s="274"/>
      <c r="AD143" s="274"/>
      <c r="AE143" s="274" t="s">
        <v>78</v>
      </c>
    </row>
    <row r="144" spans="2:31" ht="40.5">
      <c r="B144" s="276" t="s">
        <v>3697</v>
      </c>
      <c r="C144" s="268" t="s">
        <v>3834</v>
      </c>
      <c r="D144" s="270" t="s">
        <v>6900</v>
      </c>
      <c r="E144" s="270" t="s">
        <v>6900</v>
      </c>
      <c r="F144" s="387" t="s">
        <v>7408</v>
      </c>
      <c r="G144" s="272" t="s">
        <v>377</v>
      </c>
      <c r="H144" s="272" t="s">
        <v>3837</v>
      </c>
      <c r="I144" s="273" t="s">
        <v>2546</v>
      </c>
      <c r="J144" s="271"/>
      <c r="K144" s="274" t="s">
        <v>4438</v>
      </c>
      <c r="L144" s="274" t="s">
        <v>1717</v>
      </c>
      <c r="M144" s="274" t="s">
        <v>2545</v>
      </c>
      <c r="N144" s="274"/>
      <c r="O144" s="274"/>
      <c r="P144" s="274"/>
      <c r="Q144" s="274" t="s">
        <v>4402</v>
      </c>
      <c r="R144" s="274"/>
      <c r="S144" s="274"/>
      <c r="T144" s="274" t="s">
        <v>2045</v>
      </c>
      <c r="U144" s="274" t="s">
        <v>4594</v>
      </c>
      <c r="V144" s="274" t="s">
        <v>4403</v>
      </c>
      <c r="W144" s="274"/>
      <c r="X144" s="274"/>
      <c r="Y144" s="274" t="s">
        <v>4680</v>
      </c>
      <c r="Z144" s="274"/>
      <c r="AA144" s="274"/>
      <c r="AB144" s="274" t="s">
        <v>4760</v>
      </c>
      <c r="AC144" s="274"/>
      <c r="AD144" s="274"/>
      <c r="AE144" s="274" t="s">
        <v>4529</v>
      </c>
    </row>
    <row r="145" spans="2:31" ht="40.5">
      <c r="B145" s="276" t="s">
        <v>3697</v>
      </c>
      <c r="C145" s="268" t="s">
        <v>3834</v>
      </c>
      <c r="D145" s="270" t="s">
        <v>6900</v>
      </c>
      <c r="E145" s="270" t="s">
        <v>6900</v>
      </c>
      <c r="F145" s="387" t="s">
        <v>7408</v>
      </c>
      <c r="G145" s="272" t="s">
        <v>379</v>
      </c>
      <c r="H145" s="272" t="s">
        <v>3838</v>
      </c>
      <c r="I145" s="273" t="s">
        <v>2549</v>
      </c>
      <c r="J145" s="271" t="s">
        <v>4538</v>
      </c>
      <c r="K145" s="274" t="s">
        <v>4438</v>
      </c>
      <c r="L145" s="274" t="s">
        <v>1717</v>
      </c>
      <c r="M145" s="274" t="s">
        <v>2548</v>
      </c>
      <c r="N145" s="274" t="s">
        <v>4761</v>
      </c>
      <c r="O145" s="274"/>
      <c r="P145" s="274"/>
      <c r="Q145" s="274" t="s">
        <v>4402</v>
      </c>
      <c r="R145" s="274"/>
      <c r="S145" s="274"/>
      <c r="T145" s="274" t="s">
        <v>2045</v>
      </c>
      <c r="U145" s="274" t="s">
        <v>4594</v>
      </c>
      <c r="V145" s="274" t="s">
        <v>4403</v>
      </c>
      <c r="W145" s="274"/>
      <c r="X145" s="274"/>
      <c r="Y145" s="274"/>
      <c r="Z145" s="274"/>
      <c r="AA145" s="274"/>
      <c r="AB145" s="274" t="s">
        <v>4760</v>
      </c>
      <c r="AC145" s="274"/>
      <c r="AD145" s="274"/>
      <c r="AE145" s="274" t="s">
        <v>4529</v>
      </c>
    </row>
    <row r="146" spans="2:31" ht="40.5">
      <c r="B146" s="276" t="s">
        <v>3697</v>
      </c>
      <c r="C146" s="268" t="s">
        <v>4247</v>
      </c>
      <c r="D146" s="270" t="s">
        <v>4400</v>
      </c>
      <c r="E146" s="269" t="s">
        <v>4400</v>
      </c>
      <c r="F146" s="387" t="s">
        <v>1595</v>
      </c>
      <c r="G146" s="272" t="s">
        <v>381</v>
      </c>
      <c r="H146" s="272" t="s">
        <v>4762</v>
      </c>
      <c r="I146" s="273" t="s">
        <v>4763</v>
      </c>
      <c r="J146" s="271"/>
      <c r="K146" s="274"/>
      <c r="L146" s="274" t="s">
        <v>1717</v>
      </c>
      <c r="M146" s="274" t="s">
        <v>4764</v>
      </c>
      <c r="N146" s="274" t="s">
        <v>4765</v>
      </c>
      <c r="O146" s="274"/>
      <c r="P146" s="274"/>
      <c r="Q146" s="274" t="s">
        <v>4402</v>
      </c>
      <c r="R146" s="274"/>
      <c r="S146" s="274"/>
      <c r="T146" s="274" t="s">
        <v>4766</v>
      </c>
      <c r="U146" s="274" t="s">
        <v>4594</v>
      </c>
      <c r="V146" s="274" t="s">
        <v>4403</v>
      </c>
      <c r="W146" s="274"/>
      <c r="X146" s="274"/>
      <c r="Y146" s="274"/>
      <c r="Z146" s="274"/>
      <c r="AA146" s="274"/>
      <c r="AB146" s="274"/>
      <c r="AC146" s="274"/>
      <c r="AD146" s="274"/>
      <c r="AE146" s="274" t="s">
        <v>78</v>
      </c>
    </row>
    <row r="147" spans="2:31" ht="54">
      <c r="B147" s="276" t="s">
        <v>3697</v>
      </c>
      <c r="C147" s="268" t="s">
        <v>4614</v>
      </c>
      <c r="D147" s="270" t="s">
        <v>4400</v>
      </c>
      <c r="E147" s="269" t="s">
        <v>4400</v>
      </c>
      <c r="F147" s="387" t="s">
        <v>1595</v>
      </c>
      <c r="G147" s="272" t="s">
        <v>383</v>
      </c>
      <c r="H147" s="272" t="s">
        <v>384</v>
      </c>
      <c r="I147" s="273" t="s">
        <v>1972</v>
      </c>
      <c r="J147" s="271" t="s">
        <v>4767</v>
      </c>
      <c r="K147" s="274" t="s">
        <v>1664</v>
      </c>
      <c r="L147" s="274"/>
      <c r="M147" s="274"/>
      <c r="N147" s="274"/>
      <c r="O147" s="274"/>
      <c r="P147" s="274"/>
      <c r="Q147" s="274" t="s">
        <v>4402</v>
      </c>
      <c r="R147" s="274"/>
      <c r="S147" s="274"/>
      <c r="T147" s="274" t="s">
        <v>2045</v>
      </c>
      <c r="U147" s="274" t="s">
        <v>4594</v>
      </c>
      <c r="V147" s="274" t="s">
        <v>4403</v>
      </c>
      <c r="W147" s="274"/>
      <c r="X147" s="274"/>
      <c r="Y147" s="274"/>
      <c r="Z147" s="274"/>
      <c r="AA147" s="274"/>
      <c r="AB147" s="274"/>
      <c r="AC147" s="274"/>
      <c r="AD147" s="274"/>
      <c r="AE147" s="274" t="s">
        <v>78</v>
      </c>
    </row>
    <row r="148" spans="2:31" ht="40.5">
      <c r="B148" s="276" t="s">
        <v>3697</v>
      </c>
      <c r="C148" s="268" t="s">
        <v>4287</v>
      </c>
      <c r="D148" s="270" t="s">
        <v>4400</v>
      </c>
      <c r="E148" s="269" t="s">
        <v>4400</v>
      </c>
      <c r="F148" s="387" t="s">
        <v>6363</v>
      </c>
      <c r="G148" s="272" t="s">
        <v>386</v>
      </c>
      <c r="H148" s="272" t="s">
        <v>4768</v>
      </c>
      <c r="I148" s="273" t="s">
        <v>4769</v>
      </c>
      <c r="J148" s="271"/>
      <c r="K148" s="274" t="s">
        <v>4438</v>
      </c>
      <c r="L148" s="274" t="s">
        <v>1717</v>
      </c>
      <c r="M148" s="274" t="s">
        <v>4770</v>
      </c>
      <c r="N148" s="274" t="s">
        <v>4765</v>
      </c>
      <c r="O148" s="274"/>
      <c r="P148" s="274"/>
      <c r="Q148" s="274" t="s">
        <v>4402</v>
      </c>
      <c r="R148" s="274"/>
      <c r="S148" s="274"/>
      <c r="T148" s="274"/>
      <c r="U148" s="274"/>
      <c r="V148" s="274"/>
      <c r="W148" s="274"/>
      <c r="X148" s="274"/>
      <c r="Y148" s="274"/>
      <c r="Z148" s="274"/>
      <c r="AA148" s="274"/>
      <c r="AB148" s="274"/>
      <c r="AC148" s="274"/>
      <c r="AD148" s="274"/>
      <c r="AE148" s="274"/>
    </row>
    <row r="149" spans="2:31" ht="40.5">
      <c r="B149" s="276" t="s">
        <v>3697</v>
      </c>
      <c r="C149" s="268" t="s">
        <v>3966</v>
      </c>
      <c r="D149" s="270" t="s">
        <v>4510</v>
      </c>
      <c r="E149" s="269" t="s">
        <v>4400</v>
      </c>
      <c r="F149" s="387" t="s">
        <v>6363</v>
      </c>
      <c r="G149" s="272" t="s">
        <v>387</v>
      </c>
      <c r="H149" s="272" t="s">
        <v>3971</v>
      </c>
      <c r="I149" s="273" t="s">
        <v>6654</v>
      </c>
      <c r="J149" s="271" t="s">
        <v>4771</v>
      </c>
      <c r="K149" s="274" t="s">
        <v>4438</v>
      </c>
      <c r="L149" s="274" t="s">
        <v>1717</v>
      </c>
      <c r="M149" s="274" t="s">
        <v>1977</v>
      </c>
      <c r="N149" s="274" t="s">
        <v>4772</v>
      </c>
      <c r="O149" s="274"/>
      <c r="P149" s="274"/>
      <c r="Q149" s="274" t="s">
        <v>4402</v>
      </c>
      <c r="R149" s="274"/>
      <c r="S149" s="274"/>
      <c r="T149" s="274" t="s">
        <v>2045</v>
      </c>
      <c r="U149" s="274" t="s">
        <v>4594</v>
      </c>
      <c r="V149" s="274" t="s">
        <v>4403</v>
      </c>
      <c r="W149" s="274"/>
      <c r="X149" s="274"/>
      <c r="Y149" s="274"/>
      <c r="Z149" s="274"/>
      <c r="AA149" s="274"/>
      <c r="AB149" s="274"/>
      <c r="AC149" s="274"/>
      <c r="AD149" s="274"/>
      <c r="AE149" s="274" t="s">
        <v>78</v>
      </c>
    </row>
    <row r="150" spans="2:31" ht="67.5">
      <c r="B150" s="276" t="s">
        <v>3697</v>
      </c>
      <c r="C150" s="268" t="s">
        <v>3966</v>
      </c>
      <c r="D150" s="270" t="s">
        <v>4400</v>
      </c>
      <c r="E150" s="269" t="s">
        <v>4400</v>
      </c>
      <c r="F150" s="387" t="s">
        <v>6363</v>
      </c>
      <c r="G150" s="272" t="s">
        <v>390</v>
      </c>
      <c r="H150" s="272" t="s">
        <v>391</v>
      </c>
      <c r="I150" s="273" t="s">
        <v>3973</v>
      </c>
      <c r="J150" s="271" t="s">
        <v>4773</v>
      </c>
      <c r="K150" s="274" t="s">
        <v>4438</v>
      </c>
      <c r="L150" s="274" t="s">
        <v>1717</v>
      </c>
      <c r="M150" s="274" t="s">
        <v>1980</v>
      </c>
      <c r="N150" s="274" t="s">
        <v>4774</v>
      </c>
      <c r="O150" s="274"/>
      <c r="P150" s="274"/>
      <c r="Q150" s="274" t="s">
        <v>4402</v>
      </c>
      <c r="R150" s="274"/>
      <c r="S150" s="274"/>
      <c r="T150" s="274" t="s">
        <v>4775</v>
      </c>
      <c r="U150" s="274" t="s">
        <v>4594</v>
      </c>
      <c r="V150" s="274" t="s">
        <v>4403</v>
      </c>
      <c r="W150" s="274"/>
      <c r="X150" s="274"/>
      <c r="Y150" s="274" t="s">
        <v>4776</v>
      </c>
      <c r="Z150" s="274"/>
      <c r="AA150" s="274"/>
      <c r="AB150" s="274"/>
      <c r="AC150" s="274"/>
      <c r="AD150" s="274"/>
      <c r="AE150" s="274" t="s">
        <v>78</v>
      </c>
    </row>
    <row r="151" spans="2:31" ht="40.5">
      <c r="B151" s="276" t="s">
        <v>3697</v>
      </c>
      <c r="C151" s="268" t="s">
        <v>3744</v>
      </c>
      <c r="D151" s="270" t="s">
        <v>4400</v>
      </c>
      <c r="E151" s="269" t="s">
        <v>4400</v>
      </c>
      <c r="F151" s="387" t="s">
        <v>6363</v>
      </c>
      <c r="G151" s="272" t="s">
        <v>392</v>
      </c>
      <c r="H151" s="272" t="s">
        <v>3779</v>
      </c>
      <c r="I151" s="273" t="s">
        <v>1988</v>
      </c>
      <c r="J151" s="271" t="s">
        <v>4777</v>
      </c>
      <c r="K151" s="274" t="s">
        <v>4438</v>
      </c>
      <c r="L151" s="274" t="s">
        <v>1717</v>
      </c>
      <c r="M151" s="274" t="s">
        <v>1987</v>
      </c>
      <c r="N151" s="274" t="s">
        <v>4778</v>
      </c>
      <c r="O151" s="274"/>
      <c r="P151" s="274"/>
      <c r="Q151" s="274" t="s">
        <v>4402</v>
      </c>
      <c r="R151" s="274"/>
      <c r="S151" s="274"/>
      <c r="T151" s="274" t="s">
        <v>2045</v>
      </c>
      <c r="U151" s="274" t="s">
        <v>4594</v>
      </c>
      <c r="V151" s="274" t="s">
        <v>4403</v>
      </c>
      <c r="W151" s="274"/>
      <c r="X151" s="274"/>
      <c r="Y151" s="274"/>
      <c r="Z151" s="274"/>
      <c r="AA151" s="274"/>
      <c r="AB151" s="274"/>
      <c r="AC151" s="274"/>
      <c r="AD151" s="274"/>
      <c r="AE151" s="274" t="s">
        <v>78</v>
      </c>
    </row>
    <row r="152" spans="2:31" ht="81">
      <c r="B152" s="276" t="s">
        <v>3697</v>
      </c>
      <c r="C152" s="268" t="s">
        <v>3744</v>
      </c>
      <c r="D152" s="270" t="s">
        <v>4510</v>
      </c>
      <c r="E152" s="269" t="s">
        <v>4400</v>
      </c>
      <c r="F152" s="387" t="s">
        <v>6363</v>
      </c>
      <c r="G152" s="272" t="s">
        <v>394</v>
      </c>
      <c r="H152" s="272" t="s">
        <v>3780</v>
      </c>
      <c r="I152" s="273" t="s">
        <v>1992</v>
      </c>
      <c r="J152" s="271" t="s">
        <v>4779</v>
      </c>
      <c r="K152" s="274" t="s">
        <v>4438</v>
      </c>
      <c r="L152" s="274" t="s">
        <v>1717</v>
      </c>
      <c r="M152" s="274" t="s">
        <v>1991</v>
      </c>
      <c r="N152" s="274"/>
      <c r="O152" s="274"/>
      <c r="P152" s="274"/>
      <c r="Q152" s="274" t="s">
        <v>4402</v>
      </c>
      <c r="R152" s="274"/>
      <c r="S152" s="274"/>
      <c r="T152" s="274" t="s">
        <v>2045</v>
      </c>
      <c r="U152" s="274" t="s">
        <v>4594</v>
      </c>
      <c r="V152" s="274" t="s">
        <v>4403</v>
      </c>
      <c r="W152" s="274"/>
      <c r="X152" s="274"/>
      <c r="Y152" s="274" t="s">
        <v>4680</v>
      </c>
      <c r="Z152" s="274"/>
      <c r="AA152" s="274"/>
      <c r="AB152" s="274"/>
      <c r="AC152" s="274"/>
      <c r="AD152" s="274"/>
      <c r="AE152" s="274" t="s">
        <v>78</v>
      </c>
    </row>
    <row r="153" spans="2:31" ht="40.5">
      <c r="B153" s="276" t="s">
        <v>3697</v>
      </c>
      <c r="C153" s="268" t="s">
        <v>3966</v>
      </c>
      <c r="D153" s="270" t="s">
        <v>4400</v>
      </c>
      <c r="E153" s="269" t="s">
        <v>4400</v>
      </c>
      <c r="F153" s="387" t="s">
        <v>6363</v>
      </c>
      <c r="G153" s="272" t="s">
        <v>396</v>
      </c>
      <c r="H153" s="272" t="s">
        <v>3974</v>
      </c>
      <c r="I153" s="273" t="s">
        <v>1996</v>
      </c>
      <c r="J153" s="271" t="s">
        <v>4780</v>
      </c>
      <c r="K153" s="274" t="s">
        <v>4438</v>
      </c>
      <c r="L153" s="274" t="s">
        <v>1717</v>
      </c>
      <c r="M153" s="274" t="s">
        <v>1995</v>
      </c>
      <c r="N153" s="274" t="s">
        <v>4665</v>
      </c>
      <c r="O153" s="274"/>
      <c r="P153" s="274"/>
      <c r="Q153" s="274" t="s">
        <v>4402</v>
      </c>
      <c r="R153" s="274"/>
      <c r="S153" s="274"/>
      <c r="T153" s="274" t="s">
        <v>2045</v>
      </c>
      <c r="U153" s="274" t="s">
        <v>4594</v>
      </c>
      <c r="V153" s="274" t="s">
        <v>4403</v>
      </c>
      <c r="W153" s="274"/>
      <c r="X153" s="274"/>
      <c r="Y153" s="274"/>
      <c r="Z153" s="274"/>
      <c r="AA153" s="274"/>
      <c r="AB153" s="274" t="s">
        <v>4781</v>
      </c>
      <c r="AC153" s="274"/>
      <c r="AD153" s="274"/>
      <c r="AE153" s="274" t="s">
        <v>4575</v>
      </c>
    </row>
    <row r="154" spans="2:31" ht="40.5">
      <c r="B154" s="276" t="s">
        <v>3697</v>
      </c>
      <c r="C154" s="268" t="s">
        <v>3966</v>
      </c>
      <c r="D154" s="270" t="s">
        <v>4510</v>
      </c>
      <c r="E154" s="269" t="s">
        <v>4400</v>
      </c>
      <c r="F154" s="387" t="s">
        <v>6363</v>
      </c>
      <c r="G154" s="272" t="s">
        <v>398</v>
      </c>
      <c r="H154" s="272" t="s">
        <v>3975</v>
      </c>
      <c r="I154" s="273" t="s">
        <v>2000</v>
      </c>
      <c r="J154" s="271" t="s">
        <v>4782</v>
      </c>
      <c r="K154" s="274" t="s">
        <v>4438</v>
      </c>
      <c r="L154" s="274" t="s">
        <v>1717</v>
      </c>
      <c r="M154" s="274" t="s">
        <v>1999</v>
      </c>
      <c r="N154" s="274"/>
      <c r="O154" s="274"/>
      <c r="P154" s="274"/>
      <c r="Q154" s="274" t="s">
        <v>4402</v>
      </c>
      <c r="R154" s="274"/>
      <c r="S154" s="274"/>
      <c r="T154" s="274" t="s">
        <v>2045</v>
      </c>
      <c r="U154" s="274" t="s">
        <v>4594</v>
      </c>
      <c r="V154" s="274" t="s">
        <v>4403</v>
      </c>
      <c r="W154" s="274"/>
      <c r="X154" s="274"/>
      <c r="Y154" s="274" t="s">
        <v>4680</v>
      </c>
      <c r="Z154" s="274"/>
      <c r="AA154" s="274"/>
      <c r="AB154" s="274" t="s">
        <v>4783</v>
      </c>
      <c r="AC154" s="274"/>
      <c r="AD154" s="274"/>
      <c r="AE154" s="274" t="s">
        <v>4575</v>
      </c>
    </row>
    <row r="155" spans="2:31" ht="40.5">
      <c r="B155" s="276" t="s">
        <v>3697</v>
      </c>
      <c r="C155" s="268" t="s">
        <v>3943</v>
      </c>
      <c r="D155" s="270" t="s">
        <v>4400</v>
      </c>
      <c r="E155" s="269" t="s">
        <v>4400</v>
      </c>
      <c r="F155" s="387" t="s">
        <v>6363</v>
      </c>
      <c r="G155" s="272" t="s">
        <v>401</v>
      </c>
      <c r="H155" s="272" t="s">
        <v>402</v>
      </c>
      <c r="I155" s="273" t="s">
        <v>3944</v>
      </c>
      <c r="J155" s="271" t="s">
        <v>4784</v>
      </c>
      <c r="K155" s="274" t="s">
        <v>4438</v>
      </c>
      <c r="L155" s="274" t="s">
        <v>1717</v>
      </c>
      <c r="M155" s="274" t="s">
        <v>402</v>
      </c>
      <c r="N155" s="274"/>
      <c r="O155" s="274"/>
      <c r="P155" s="274"/>
      <c r="Q155" s="274" t="s">
        <v>4402</v>
      </c>
      <c r="R155" s="274"/>
      <c r="S155" s="274"/>
      <c r="T155" s="274" t="s">
        <v>2045</v>
      </c>
      <c r="U155" s="274" t="s">
        <v>4594</v>
      </c>
      <c r="V155" s="274" t="s">
        <v>4403</v>
      </c>
      <c r="W155" s="274"/>
      <c r="X155" s="274"/>
      <c r="Y155" s="274"/>
      <c r="Z155" s="274"/>
      <c r="AA155" s="274"/>
      <c r="AB155" s="274"/>
      <c r="AC155" s="274"/>
      <c r="AD155" s="274"/>
      <c r="AE155" s="274" t="s">
        <v>78</v>
      </c>
    </row>
    <row r="156" spans="2:31" ht="135">
      <c r="B156" s="276" t="s">
        <v>3697</v>
      </c>
      <c r="C156" s="268" t="s">
        <v>3943</v>
      </c>
      <c r="D156" s="270" t="s">
        <v>4400</v>
      </c>
      <c r="E156" s="269" t="s">
        <v>4400</v>
      </c>
      <c r="F156" s="387" t="s">
        <v>6363</v>
      </c>
      <c r="G156" s="272" t="s">
        <v>403</v>
      </c>
      <c r="H156" s="272" t="s">
        <v>404</v>
      </c>
      <c r="I156" s="273" t="s">
        <v>4785</v>
      </c>
      <c r="J156" s="271" t="s">
        <v>4786</v>
      </c>
      <c r="K156" s="274" t="s">
        <v>4438</v>
      </c>
      <c r="L156" s="274" t="s">
        <v>1717</v>
      </c>
      <c r="M156" s="274" t="s">
        <v>404</v>
      </c>
      <c r="N156" s="274" t="s">
        <v>4787</v>
      </c>
      <c r="O156" s="274"/>
      <c r="P156" s="274"/>
      <c r="Q156" s="274" t="s">
        <v>4402</v>
      </c>
      <c r="R156" s="274"/>
      <c r="S156" s="274"/>
      <c r="T156" s="274" t="s">
        <v>2045</v>
      </c>
      <c r="U156" s="274" t="s">
        <v>4594</v>
      </c>
      <c r="V156" s="274" t="s">
        <v>4403</v>
      </c>
      <c r="W156" s="274"/>
      <c r="X156" s="274"/>
      <c r="Y156" s="274" t="s">
        <v>4788</v>
      </c>
      <c r="Z156" s="274"/>
      <c r="AA156" s="274"/>
      <c r="AB156" s="274"/>
      <c r="AC156" s="274"/>
      <c r="AD156" s="274"/>
      <c r="AE156" s="274" t="s">
        <v>78</v>
      </c>
    </row>
    <row r="157" spans="2:31" ht="81">
      <c r="B157" s="276" t="s">
        <v>3697</v>
      </c>
      <c r="C157" s="268" t="s">
        <v>4247</v>
      </c>
      <c r="D157" s="270" t="s">
        <v>4400</v>
      </c>
      <c r="E157" s="269" t="s">
        <v>4400</v>
      </c>
      <c r="F157" s="387" t="s">
        <v>6363</v>
      </c>
      <c r="G157" s="272" t="s">
        <v>405</v>
      </c>
      <c r="H157" s="272" t="s">
        <v>406</v>
      </c>
      <c r="I157" s="273" t="s">
        <v>4789</v>
      </c>
      <c r="J157" s="271" t="s">
        <v>4790</v>
      </c>
      <c r="K157" s="274" t="s">
        <v>4438</v>
      </c>
      <c r="L157" s="274" t="s">
        <v>1717</v>
      </c>
      <c r="M157" s="274" t="s">
        <v>406</v>
      </c>
      <c r="N157" s="274"/>
      <c r="O157" s="274"/>
      <c r="P157" s="274"/>
      <c r="Q157" s="274" t="s">
        <v>4402</v>
      </c>
      <c r="R157" s="274"/>
      <c r="S157" s="274"/>
      <c r="T157" s="274" t="s">
        <v>2045</v>
      </c>
      <c r="U157" s="274" t="s">
        <v>4594</v>
      </c>
      <c r="V157" s="274" t="s">
        <v>4403</v>
      </c>
      <c r="W157" s="274"/>
      <c r="X157" s="274"/>
      <c r="Y157" s="274"/>
      <c r="Z157" s="274"/>
      <c r="AA157" s="274"/>
      <c r="AB157" s="274"/>
      <c r="AC157" s="274"/>
      <c r="AD157" s="274"/>
      <c r="AE157" s="274" t="s">
        <v>78</v>
      </c>
    </row>
    <row r="158" spans="2:31" ht="40.5">
      <c r="B158" s="276" t="s">
        <v>3697</v>
      </c>
      <c r="C158" s="268" t="s">
        <v>3943</v>
      </c>
      <c r="D158" s="270" t="s">
        <v>4400</v>
      </c>
      <c r="E158" s="269" t="s">
        <v>4400</v>
      </c>
      <c r="F158" s="387" t="s">
        <v>6363</v>
      </c>
      <c r="G158" s="272" t="s">
        <v>407</v>
      </c>
      <c r="H158" s="272" t="s">
        <v>408</v>
      </c>
      <c r="I158" s="273" t="s">
        <v>2015</v>
      </c>
      <c r="J158" s="271" t="s">
        <v>4791</v>
      </c>
      <c r="K158" s="274" t="s">
        <v>4438</v>
      </c>
      <c r="L158" s="274" t="s">
        <v>1717</v>
      </c>
      <c r="M158" s="274" t="s">
        <v>408</v>
      </c>
      <c r="N158" s="274"/>
      <c r="O158" s="274"/>
      <c r="P158" s="274"/>
      <c r="Q158" s="274" t="s">
        <v>4402</v>
      </c>
      <c r="R158" s="274"/>
      <c r="S158" s="274"/>
      <c r="T158" s="274" t="s">
        <v>2045</v>
      </c>
      <c r="U158" s="274" t="s">
        <v>4594</v>
      </c>
      <c r="V158" s="274" t="s">
        <v>4403</v>
      </c>
      <c r="W158" s="274"/>
      <c r="X158" s="274"/>
      <c r="Y158" s="274"/>
      <c r="Z158" s="274"/>
      <c r="AA158" s="274"/>
      <c r="AB158" s="274"/>
      <c r="AC158" s="274"/>
      <c r="AD158" s="274"/>
      <c r="AE158" s="274" t="s">
        <v>78</v>
      </c>
    </row>
    <row r="159" spans="2:31" ht="40.5">
      <c r="B159" s="276" t="s">
        <v>3697</v>
      </c>
      <c r="C159" s="268" t="s">
        <v>3993</v>
      </c>
      <c r="D159" s="270" t="s">
        <v>4400</v>
      </c>
      <c r="E159" s="269" t="s">
        <v>4400</v>
      </c>
      <c r="F159" s="387" t="s">
        <v>6363</v>
      </c>
      <c r="G159" s="272" t="s">
        <v>411</v>
      </c>
      <c r="H159" s="272" t="s">
        <v>4001</v>
      </c>
      <c r="I159" s="273" t="s">
        <v>4002</v>
      </c>
      <c r="J159" s="271"/>
      <c r="K159" s="274" t="s">
        <v>4438</v>
      </c>
      <c r="L159" s="274" t="s">
        <v>1717</v>
      </c>
      <c r="M159" s="274" t="s">
        <v>412</v>
      </c>
      <c r="N159" s="274"/>
      <c r="O159" s="274"/>
      <c r="P159" s="274"/>
      <c r="Q159" s="274" t="s">
        <v>4402</v>
      </c>
      <c r="R159" s="274"/>
      <c r="S159" s="274"/>
      <c r="T159" s="274" t="s">
        <v>2045</v>
      </c>
      <c r="U159" s="274" t="s">
        <v>4594</v>
      </c>
      <c r="V159" s="274" t="s">
        <v>4403</v>
      </c>
      <c r="W159" s="274"/>
      <c r="X159" s="274"/>
      <c r="Y159" s="274"/>
      <c r="Z159" s="274" t="s">
        <v>4792</v>
      </c>
      <c r="AA159" s="274"/>
      <c r="AB159" s="310" t="s">
        <v>4793</v>
      </c>
      <c r="AC159" s="274"/>
      <c r="AD159" s="274"/>
      <c r="AE159" s="274" t="s">
        <v>78</v>
      </c>
    </row>
    <row r="160" spans="2:31" ht="94.5">
      <c r="B160" s="276" t="s">
        <v>3697</v>
      </c>
      <c r="C160" s="268" t="s">
        <v>3703</v>
      </c>
      <c r="D160" s="270" t="s">
        <v>4400</v>
      </c>
      <c r="E160" s="269" t="s">
        <v>4400</v>
      </c>
      <c r="F160" s="387" t="s">
        <v>6363</v>
      </c>
      <c r="G160" s="272" t="s">
        <v>413</v>
      </c>
      <c r="H160" s="272" t="s">
        <v>3706</v>
      </c>
      <c r="I160" s="273" t="s">
        <v>3707</v>
      </c>
      <c r="J160" s="271" t="s">
        <v>4794</v>
      </c>
      <c r="K160" s="274" t="s">
        <v>1659</v>
      </c>
      <c r="L160" s="274"/>
      <c r="M160" s="274"/>
      <c r="N160" s="274" t="s">
        <v>4619</v>
      </c>
      <c r="O160" s="274"/>
      <c r="P160" s="274"/>
      <c r="Q160" s="274" t="s">
        <v>4402</v>
      </c>
      <c r="R160" s="274"/>
      <c r="S160" s="274"/>
      <c r="T160" s="274" t="s">
        <v>2045</v>
      </c>
      <c r="U160" s="274" t="s">
        <v>4594</v>
      </c>
      <c r="V160" s="274" t="s">
        <v>4403</v>
      </c>
      <c r="W160" s="274"/>
      <c r="X160" s="274"/>
      <c r="Y160" s="274" t="s">
        <v>4620</v>
      </c>
      <c r="Z160" s="274"/>
      <c r="AA160" s="274"/>
      <c r="AB160" s="274"/>
      <c r="AC160" s="274"/>
      <c r="AD160" s="274"/>
      <c r="AE160" s="274" t="s">
        <v>78</v>
      </c>
    </row>
    <row r="161" spans="2:31" ht="135">
      <c r="B161" s="276" t="s">
        <v>3697</v>
      </c>
      <c r="C161" s="268" t="s">
        <v>3703</v>
      </c>
      <c r="D161" s="270" t="s">
        <v>4400</v>
      </c>
      <c r="E161" s="269" t="s">
        <v>4400</v>
      </c>
      <c r="F161" s="387" t="s">
        <v>6363</v>
      </c>
      <c r="G161" s="272" t="s">
        <v>415</v>
      </c>
      <c r="H161" s="272" t="s">
        <v>416</v>
      </c>
      <c r="I161" s="273" t="s">
        <v>3707</v>
      </c>
      <c r="J161" s="271" t="s">
        <v>4795</v>
      </c>
      <c r="K161" s="274" t="s">
        <v>1659</v>
      </c>
      <c r="L161" s="274"/>
      <c r="M161" s="274"/>
      <c r="N161" s="274" t="s">
        <v>4619</v>
      </c>
      <c r="O161" s="274"/>
      <c r="P161" s="274"/>
      <c r="Q161" s="274" t="s">
        <v>4402</v>
      </c>
      <c r="R161" s="274"/>
      <c r="S161" s="274"/>
      <c r="T161" s="274" t="s">
        <v>2045</v>
      </c>
      <c r="U161" s="274" t="s">
        <v>4594</v>
      </c>
      <c r="V161" s="274" t="s">
        <v>4403</v>
      </c>
      <c r="W161" s="274"/>
      <c r="X161" s="274"/>
      <c r="Y161" s="274" t="s">
        <v>4796</v>
      </c>
      <c r="Z161" s="274"/>
      <c r="AA161" s="294"/>
      <c r="AB161" s="274"/>
      <c r="AC161" s="274"/>
      <c r="AD161" s="274"/>
      <c r="AE161" s="274" t="s">
        <v>78</v>
      </c>
    </row>
    <row r="162" spans="2:31" ht="94.5">
      <c r="B162" s="276" t="s">
        <v>3697</v>
      </c>
      <c r="C162" s="268" t="s">
        <v>3703</v>
      </c>
      <c r="D162" s="270" t="s">
        <v>4400</v>
      </c>
      <c r="E162" s="269" t="s">
        <v>4400</v>
      </c>
      <c r="F162" s="387" t="s">
        <v>6363</v>
      </c>
      <c r="G162" s="272" t="s">
        <v>417</v>
      </c>
      <c r="H162" s="272" t="s">
        <v>418</v>
      </c>
      <c r="I162" s="273" t="s">
        <v>3704</v>
      </c>
      <c r="J162" s="271" t="s">
        <v>4797</v>
      </c>
      <c r="K162" s="274" t="s">
        <v>1659</v>
      </c>
      <c r="L162" s="274"/>
      <c r="M162" s="274"/>
      <c r="N162" s="274" t="s">
        <v>4619</v>
      </c>
      <c r="O162" s="274"/>
      <c r="P162" s="274"/>
      <c r="Q162" s="274" t="s">
        <v>4402</v>
      </c>
      <c r="R162" s="274"/>
      <c r="S162" s="274"/>
      <c r="T162" s="274" t="s">
        <v>2045</v>
      </c>
      <c r="U162" s="274" t="s">
        <v>4594</v>
      </c>
      <c r="V162" s="274" t="s">
        <v>4403</v>
      </c>
      <c r="W162" s="274"/>
      <c r="X162" s="274"/>
      <c r="Y162" s="274" t="s">
        <v>4796</v>
      </c>
      <c r="Z162" s="274"/>
      <c r="AA162" s="274"/>
      <c r="AB162" s="274"/>
      <c r="AC162" s="274"/>
      <c r="AD162" s="274"/>
      <c r="AE162" s="274" t="s">
        <v>78</v>
      </c>
    </row>
    <row r="163" spans="2:31" ht="94.5">
      <c r="B163" s="276" t="s">
        <v>3697</v>
      </c>
      <c r="C163" s="268" t="s">
        <v>3703</v>
      </c>
      <c r="D163" s="270" t="s">
        <v>4400</v>
      </c>
      <c r="E163" s="269" t="s">
        <v>4400</v>
      </c>
      <c r="F163" s="387" t="s">
        <v>6363</v>
      </c>
      <c r="G163" s="272" t="s">
        <v>419</v>
      </c>
      <c r="H163" s="272" t="s">
        <v>420</v>
      </c>
      <c r="I163" s="273" t="s">
        <v>3707</v>
      </c>
      <c r="J163" s="271" t="s">
        <v>4797</v>
      </c>
      <c r="K163" s="274" t="s">
        <v>1659</v>
      </c>
      <c r="L163" s="274"/>
      <c r="M163" s="274"/>
      <c r="N163" s="274" t="s">
        <v>4619</v>
      </c>
      <c r="O163" s="274"/>
      <c r="P163" s="274"/>
      <c r="Q163" s="274" t="s">
        <v>4402</v>
      </c>
      <c r="R163" s="274"/>
      <c r="S163" s="274"/>
      <c r="T163" s="274" t="s">
        <v>2045</v>
      </c>
      <c r="U163" s="274" t="s">
        <v>4594</v>
      </c>
      <c r="V163" s="274" t="s">
        <v>4403</v>
      </c>
      <c r="W163" s="274"/>
      <c r="X163" s="274"/>
      <c r="Y163" s="274" t="s">
        <v>4796</v>
      </c>
      <c r="Z163" s="274"/>
      <c r="AA163" s="274"/>
      <c r="AB163" s="274"/>
      <c r="AC163" s="274"/>
      <c r="AD163" s="274"/>
      <c r="AE163" s="274" t="s">
        <v>78</v>
      </c>
    </row>
    <row r="164" spans="2:31" ht="54">
      <c r="B164" s="276" t="s">
        <v>3697</v>
      </c>
      <c r="C164" s="268" t="s">
        <v>4614</v>
      </c>
      <c r="D164" s="270" t="s">
        <v>4400</v>
      </c>
      <c r="E164" s="269" t="s">
        <v>4400</v>
      </c>
      <c r="F164" s="387" t="s">
        <v>7428</v>
      </c>
      <c r="G164" s="272" t="s">
        <v>421</v>
      </c>
      <c r="H164" s="272" t="s">
        <v>4083</v>
      </c>
      <c r="I164" s="273" t="s">
        <v>4084</v>
      </c>
      <c r="J164" s="271" t="s">
        <v>4798</v>
      </c>
      <c r="K164" s="274"/>
      <c r="L164" s="274"/>
      <c r="M164" s="274"/>
      <c r="N164" s="274"/>
      <c r="O164" s="274"/>
      <c r="P164" s="274"/>
      <c r="Q164" s="274" t="s">
        <v>4402</v>
      </c>
      <c r="R164" s="274"/>
      <c r="S164" s="274"/>
      <c r="T164" s="274" t="s">
        <v>2045</v>
      </c>
      <c r="U164" s="274" t="s">
        <v>4594</v>
      </c>
      <c r="V164" s="274" t="s">
        <v>4403</v>
      </c>
      <c r="W164" s="274"/>
      <c r="X164" s="274"/>
      <c r="Y164" s="274"/>
      <c r="Z164" s="274"/>
      <c r="AA164" s="274"/>
      <c r="AB164" s="274"/>
      <c r="AC164" s="274"/>
      <c r="AD164" s="274"/>
      <c r="AE164" s="274" t="s">
        <v>4799</v>
      </c>
    </row>
    <row r="165" spans="2:31" ht="40.5">
      <c r="B165" s="276" t="s">
        <v>3697</v>
      </c>
      <c r="C165" s="268" t="s">
        <v>3744</v>
      </c>
      <c r="D165" s="270" t="s">
        <v>4400</v>
      </c>
      <c r="E165" s="269" t="s">
        <v>4400</v>
      </c>
      <c r="F165" s="387" t="s">
        <v>1595</v>
      </c>
      <c r="G165" s="272" t="s">
        <v>423</v>
      </c>
      <c r="H165" s="272" t="s">
        <v>424</v>
      </c>
      <c r="I165" s="273" t="s">
        <v>3746</v>
      </c>
      <c r="J165" s="271" t="s">
        <v>4800</v>
      </c>
      <c r="K165" s="274" t="s">
        <v>4507</v>
      </c>
      <c r="L165" s="274"/>
      <c r="M165" s="274"/>
      <c r="N165" s="274"/>
      <c r="O165" s="274"/>
      <c r="P165" s="274"/>
      <c r="Q165" s="274" t="s">
        <v>4419</v>
      </c>
      <c r="R165" s="274"/>
      <c r="S165" s="274"/>
      <c r="T165" s="274" t="s">
        <v>2045</v>
      </c>
      <c r="U165" s="274" t="s">
        <v>4594</v>
      </c>
      <c r="V165" s="274" t="s">
        <v>4403</v>
      </c>
      <c r="W165" s="274"/>
      <c r="X165" s="274"/>
      <c r="Y165" s="274"/>
      <c r="Z165" s="274"/>
      <c r="AA165" s="274"/>
      <c r="AB165" s="274" t="s">
        <v>4801</v>
      </c>
      <c r="AC165" s="274"/>
      <c r="AD165" s="274"/>
      <c r="AE165" s="274" t="s">
        <v>78</v>
      </c>
    </row>
    <row r="166" spans="2:31" ht="135">
      <c r="B166" s="276" t="s">
        <v>3697</v>
      </c>
      <c r="C166" s="268" t="s">
        <v>3744</v>
      </c>
      <c r="D166" s="270" t="s">
        <v>4400</v>
      </c>
      <c r="E166" s="269" t="s">
        <v>4400</v>
      </c>
      <c r="F166" s="387" t="s">
        <v>1595</v>
      </c>
      <c r="G166" s="272" t="s">
        <v>2036</v>
      </c>
      <c r="H166" s="272" t="s">
        <v>2037</v>
      </c>
      <c r="I166" s="273" t="s">
        <v>3747</v>
      </c>
      <c r="J166" s="271" t="s">
        <v>2048</v>
      </c>
      <c r="K166" s="274" t="s">
        <v>4802</v>
      </c>
      <c r="L166" s="274" t="s">
        <v>1600</v>
      </c>
      <c r="M166" s="274" t="s">
        <v>2041</v>
      </c>
      <c r="N166" s="274" t="s">
        <v>4803</v>
      </c>
      <c r="O166" s="274" t="s">
        <v>4407</v>
      </c>
      <c r="P166" s="274" t="s">
        <v>2041</v>
      </c>
      <c r="Q166" s="274" t="s">
        <v>4419</v>
      </c>
      <c r="R166" s="274" t="s">
        <v>4804</v>
      </c>
      <c r="S166" s="274" t="s">
        <v>4805</v>
      </c>
      <c r="T166" s="274" t="s">
        <v>2045</v>
      </c>
      <c r="U166" s="274" t="s">
        <v>4594</v>
      </c>
      <c r="V166" s="274" t="s">
        <v>4403</v>
      </c>
      <c r="W166" s="274"/>
      <c r="X166" s="274"/>
      <c r="Y166" s="274"/>
      <c r="Z166" s="274" t="s">
        <v>4806</v>
      </c>
      <c r="AA166" s="274" t="s">
        <v>4806</v>
      </c>
      <c r="AB166" s="274"/>
      <c r="AC166" s="274" t="s">
        <v>4807</v>
      </c>
      <c r="AD166" s="274"/>
      <c r="AE166" s="274" t="s">
        <v>78</v>
      </c>
    </row>
    <row r="167" spans="2:31" ht="81">
      <c r="B167" s="276" t="s">
        <v>3697</v>
      </c>
      <c r="C167" s="268" t="s">
        <v>3744</v>
      </c>
      <c r="D167" s="270" t="s">
        <v>4400</v>
      </c>
      <c r="E167" s="269" t="s">
        <v>4400</v>
      </c>
      <c r="F167" s="387" t="s">
        <v>1595</v>
      </c>
      <c r="G167" s="272" t="s">
        <v>2049</v>
      </c>
      <c r="H167" s="272" t="s">
        <v>2050</v>
      </c>
      <c r="I167" s="273" t="s">
        <v>3748</v>
      </c>
      <c r="J167" s="271" t="s">
        <v>2055</v>
      </c>
      <c r="K167" s="274" t="s">
        <v>4802</v>
      </c>
      <c r="L167" s="274" t="s">
        <v>1600</v>
      </c>
      <c r="M167" s="274" t="s">
        <v>2052</v>
      </c>
      <c r="N167" s="274" t="s">
        <v>4808</v>
      </c>
      <c r="O167" s="274" t="s">
        <v>4407</v>
      </c>
      <c r="P167" s="274" t="s">
        <v>2052</v>
      </c>
      <c r="Q167" s="274" t="s">
        <v>4419</v>
      </c>
      <c r="R167" s="274" t="s">
        <v>4809</v>
      </c>
      <c r="S167" s="274" t="s">
        <v>4810</v>
      </c>
      <c r="T167" s="274" t="s">
        <v>2045</v>
      </c>
      <c r="U167" s="274" t="s">
        <v>4594</v>
      </c>
      <c r="V167" s="274" t="s">
        <v>4403</v>
      </c>
      <c r="W167" s="274"/>
      <c r="X167" s="274"/>
      <c r="Y167" s="274" t="s">
        <v>4811</v>
      </c>
      <c r="Z167" s="274" t="s">
        <v>4806</v>
      </c>
      <c r="AA167" s="274" t="s">
        <v>4806</v>
      </c>
      <c r="AB167" s="274"/>
      <c r="AC167" s="274"/>
      <c r="AD167" s="274"/>
      <c r="AE167" s="274" t="s">
        <v>78</v>
      </c>
    </row>
    <row r="168" spans="2:31" ht="67.5">
      <c r="B168" s="276" t="s">
        <v>3697</v>
      </c>
      <c r="C168" s="268" t="s">
        <v>3744</v>
      </c>
      <c r="D168" s="270" t="s">
        <v>4400</v>
      </c>
      <c r="E168" s="269" t="s">
        <v>4400</v>
      </c>
      <c r="F168" s="387" t="s">
        <v>1595</v>
      </c>
      <c r="G168" s="272" t="s">
        <v>2056</v>
      </c>
      <c r="H168" s="272" t="s">
        <v>2057</v>
      </c>
      <c r="I168" s="273" t="s">
        <v>3749</v>
      </c>
      <c r="J168" s="271" t="s">
        <v>4812</v>
      </c>
      <c r="K168" s="274" t="s">
        <v>4802</v>
      </c>
      <c r="L168" s="274" t="s">
        <v>1600</v>
      </c>
      <c r="M168" s="274" t="s">
        <v>2059</v>
      </c>
      <c r="N168" s="274" t="s">
        <v>4813</v>
      </c>
      <c r="O168" s="274" t="s">
        <v>4407</v>
      </c>
      <c r="P168" s="274" t="s">
        <v>2059</v>
      </c>
      <c r="Q168" s="274" t="s">
        <v>4419</v>
      </c>
      <c r="R168" s="274" t="s">
        <v>4809</v>
      </c>
      <c r="S168" s="274" t="s">
        <v>4810</v>
      </c>
      <c r="T168" s="274" t="s">
        <v>2045</v>
      </c>
      <c r="U168" s="274" t="s">
        <v>4594</v>
      </c>
      <c r="V168" s="274" t="s">
        <v>4403</v>
      </c>
      <c r="W168" s="274"/>
      <c r="X168" s="274"/>
      <c r="Y168" s="274" t="s">
        <v>4811</v>
      </c>
      <c r="Z168" s="274" t="s">
        <v>4806</v>
      </c>
      <c r="AA168" s="274" t="s">
        <v>4806</v>
      </c>
      <c r="AB168" s="274"/>
      <c r="AC168" s="274"/>
      <c r="AD168" s="274"/>
      <c r="AE168" s="274" t="s">
        <v>78</v>
      </c>
    </row>
    <row r="169" spans="2:31" ht="54">
      <c r="B169" s="276" t="s">
        <v>3697</v>
      </c>
      <c r="C169" s="268" t="s">
        <v>3744</v>
      </c>
      <c r="D169" s="270" t="s">
        <v>4400</v>
      </c>
      <c r="E169" s="269" t="s">
        <v>4400</v>
      </c>
      <c r="F169" s="387" t="s">
        <v>1595</v>
      </c>
      <c r="G169" s="272" t="s">
        <v>2063</v>
      </c>
      <c r="H169" s="272" t="s">
        <v>2064</v>
      </c>
      <c r="I169" s="273" t="s">
        <v>3750</v>
      </c>
      <c r="J169" s="271" t="s">
        <v>4814</v>
      </c>
      <c r="K169" s="274" t="s">
        <v>4802</v>
      </c>
      <c r="L169" s="274" t="s">
        <v>1600</v>
      </c>
      <c r="M169" s="274" t="s">
        <v>2066</v>
      </c>
      <c r="N169" s="274" t="s">
        <v>4815</v>
      </c>
      <c r="O169" s="274" t="s">
        <v>4407</v>
      </c>
      <c r="P169" s="274" t="s">
        <v>2066</v>
      </c>
      <c r="Q169" s="274" t="s">
        <v>4419</v>
      </c>
      <c r="R169" s="274" t="s">
        <v>4809</v>
      </c>
      <c r="S169" s="274" t="s">
        <v>4810</v>
      </c>
      <c r="T169" s="274" t="s">
        <v>2045</v>
      </c>
      <c r="U169" s="274" t="s">
        <v>4594</v>
      </c>
      <c r="V169" s="274" t="s">
        <v>4403</v>
      </c>
      <c r="W169" s="274"/>
      <c r="X169" s="274"/>
      <c r="Y169" s="274" t="s">
        <v>4811</v>
      </c>
      <c r="Z169" s="274" t="s">
        <v>4806</v>
      </c>
      <c r="AA169" s="274" t="s">
        <v>4806</v>
      </c>
      <c r="AB169" s="274"/>
      <c r="AC169" s="274"/>
      <c r="AD169" s="274"/>
      <c r="AE169" s="274" t="s">
        <v>78</v>
      </c>
    </row>
    <row r="170" spans="2:31" ht="54">
      <c r="B170" s="276" t="s">
        <v>3697</v>
      </c>
      <c r="C170" s="268" t="s">
        <v>3744</v>
      </c>
      <c r="D170" s="270" t="s">
        <v>4400</v>
      </c>
      <c r="E170" s="269" t="s">
        <v>4400</v>
      </c>
      <c r="F170" s="387" t="s">
        <v>1595</v>
      </c>
      <c r="G170" s="272" t="s">
        <v>2070</v>
      </c>
      <c r="H170" s="272" t="s">
        <v>2071</v>
      </c>
      <c r="I170" s="273" t="s">
        <v>3751</v>
      </c>
      <c r="J170" s="271" t="s">
        <v>4816</v>
      </c>
      <c r="K170" s="274" t="s">
        <v>4802</v>
      </c>
      <c r="L170" s="274" t="s">
        <v>1600</v>
      </c>
      <c r="M170" s="274" t="s">
        <v>2073</v>
      </c>
      <c r="N170" s="274" t="s">
        <v>4817</v>
      </c>
      <c r="O170" s="274" t="s">
        <v>4407</v>
      </c>
      <c r="P170" s="274" t="s">
        <v>2073</v>
      </c>
      <c r="Q170" s="274" t="s">
        <v>4419</v>
      </c>
      <c r="R170" s="274" t="s">
        <v>4809</v>
      </c>
      <c r="S170" s="274" t="s">
        <v>4810</v>
      </c>
      <c r="T170" s="274" t="s">
        <v>2045</v>
      </c>
      <c r="U170" s="274" t="s">
        <v>4594</v>
      </c>
      <c r="V170" s="274" t="s">
        <v>4818</v>
      </c>
      <c r="W170" s="274"/>
      <c r="X170" s="274"/>
      <c r="Y170" s="274" t="s">
        <v>4811</v>
      </c>
      <c r="Z170" s="274" t="s">
        <v>4806</v>
      </c>
      <c r="AA170" s="274" t="s">
        <v>4806</v>
      </c>
      <c r="AB170" s="274"/>
      <c r="AC170" s="274"/>
      <c r="AD170" s="274"/>
      <c r="AE170" s="274" t="s">
        <v>78</v>
      </c>
    </row>
    <row r="171" spans="2:31" ht="54">
      <c r="B171" s="276" t="s">
        <v>3697</v>
      </c>
      <c r="C171" s="268" t="s">
        <v>3744</v>
      </c>
      <c r="D171" s="270" t="s">
        <v>4400</v>
      </c>
      <c r="E171" s="269" t="s">
        <v>4400</v>
      </c>
      <c r="F171" s="387" t="s">
        <v>1595</v>
      </c>
      <c r="G171" s="272" t="s">
        <v>2078</v>
      </c>
      <c r="H171" s="272" t="s">
        <v>2079</v>
      </c>
      <c r="I171" s="273" t="s">
        <v>3752</v>
      </c>
      <c r="J171" s="271" t="s">
        <v>4819</v>
      </c>
      <c r="K171" s="274" t="s">
        <v>4802</v>
      </c>
      <c r="L171" s="274" t="s">
        <v>1600</v>
      </c>
      <c r="M171" s="274" t="s">
        <v>4820</v>
      </c>
      <c r="N171" s="274" t="s">
        <v>4817</v>
      </c>
      <c r="O171" s="274" t="s">
        <v>4407</v>
      </c>
      <c r="P171" s="274" t="s">
        <v>4820</v>
      </c>
      <c r="Q171" s="274" t="s">
        <v>4419</v>
      </c>
      <c r="R171" s="274" t="s">
        <v>4809</v>
      </c>
      <c r="S171" s="274" t="s">
        <v>4810</v>
      </c>
      <c r="T171" s="274" t="s">
        <v>2045</v>
      </c>
      <c r="U171" s="274" t="s">
        <v>4594</v>
      </c>
      <c r="V171" s="274" t="s">
        <v>4818</v>
      </c>
      <c r="W171" s="274"/>
      <c r="X171" s="274"/>
      <c r="Y171" s="274" t="s">
        <v>4811</v>
      </c>
      <c r="Z171" s="274" t="s">
        <v>4806</v>
      </c>
      <c r="AA171" s="274" t="s">
        <v>4806</v>
      </c>
      <c r="AB171" s="274"/>
      <c r="AC171" s="274"/>
      <c r="AD171" s="274"/>
      <c r="AE171" s="274" t="s">
        <v>78</v>
      </c>
    </row>
    <row r="172" spans="2:31" ht="94.5">
      <c r="B172" s="276" t="s">
        <v>3697</v>
      </c>
      <c r="C172" s="268" t="s">
        <v>3744</v>
      </c>
      <c r="D172" s="270" t="s">
        <v>4400</v>
      </c>
      <c r="E172" s="269" t="s">
        <v>4400</v>
      </c>
      <c r="F172" s="387" t="s">
        <v>1595</v>
      </c>
      <c r="G172" s="272" t="s">
        <v>2082</v>
      </c>
      <c r="H172" s="272" t="s">
        <v>2083</v>
      </c>
      <c r="I172" s="273" t="s">
        <v>3753</v>
      </c>
      <c r="J172" s="271" t="s">
        <v>4821</v>
      </c>
      <c r="K172" s="274" t="s">
        <v>4802</v>
      </c>
      <c r="L172" s="274" t="s">
        <v>1600</v>
      </c>
      <c r="M172" s="274" t="s">
        <v>2085</v>
      </c>
      <c r="N172" s="274" t="s">
        <v>4822</v>
      </c>
      <c r="O172" s="274" t="s">
        <v>4407</v>
      </c>
      <c r="P172" s="274" t="s">
        <v>2085</v>
      </c>
      <c r="Q172" s="274" t="s">
        <v>4419</v>
      </c>
      <c r="R172" s="274" t="s">
        <v>4809</v>
      </c>
      <c r="S172" s="274" t="s">
        <v>4810</v>
      </c>
      <c r="T172" s="274" t="s">
        <v>2045</v>
      </c>
      <c r="U172" s="274" t="s">
        <v>4594</v>
      </c>
      <c r="V172" s="274" t="s">
        <v>4403</v>
      </c>
      <c r="W172" s="274"/>
      <c r="X172" s="274"/>
      <c r="Y172" s="274" t="s">
        <v>4811</v>
      </c>
      <c r="Z172" s="274" t="s">
        <v>4806</v>
      </c>
      <c r="AA172" s="274" t="s">
        <v>4806</v>
      </c>
      <c r="AB172" s="274"/>
      <c r="AC172" s="274"/>
      <c r="AD172" s="274"/>
      <c r="AE172" s="274" t="s">
        <v>78</v>
      </c>
    </row>
    <row r="173" spans="2:31" ht="94.5">
      <c r="B173" s="276" t="s">
        <v>3697</v>
      </c>
      <c r="C173" s="268" t="s">
        <v>3744</v>
      </c>
      <c r="D173" s="270" t="s">
        <v>4400</v>
      </c>
      <c r="E173" s="269" t="s">
        <v>4400</v>
      </c>
      <c r="F173" s="387" t="s">
        <v>1595</v>
      </c>
      <c r="G173" s="272" t="s">
        <v>2089</v>
      </c>
      <c r="H173" s="272" t="s">
        <v>2090</v>
      </c>
      <c r="I173" s="273" t="s">
        <v>3754</v>
      </c>
      <c r="J173" s="271" t="s">
        <v>4821</v>
      </c>
      <c r="K173" s="274" t="s">
        <v>4802</v>
      </c>
      <c r="L173" s="274" t="s">
        <v>1600</v>
      </c>
      <c r="M173" s="274" t="s">
        <v>2092</v>
      </c>
      <c r="N173" s="274" t="s">
        <v>4822</v>
      </c>
      <c r="O173" s="274" t="s">
        <v>4407</v>
      </c>
      <c r="P173" s="274" t="s">
        <v>2092</v>
      </c>
      <c r="Q173" s="274" t="s">
        <v>4419</v>
      </c>
      <c r="R173" s="274" t="s">
        <v>4809</v>
      </c>
      <c r="S173" s="274" t="s">
        <v>4810</v>
      </c>
      <c r="T173" s="274" t="s">
        <v>2045</v>
      </c>
      <c r="U173" s="274" t="s">
        <v>4594</v>
      </c>
      <c r="V173" s="274" t="s">
        <v>4403</v>
      </c>
      <c r="W173" s="274"/>
      <c r="X173" s="274"/>
      <c r="Y173" s="274" t="s">
        <v>4811</v>
      </c>
      <c r="Z173" s="274" t="s">
        <v>4806</v>
      </c>
      <c r="AA173" s="274" t="s">
        <v>4806</v>
      </c>
      <c r="AB173" s="274"/>
      <c r="AC173" s="274"/>
      <c r="AD173" s="274"/>
      <c r="AE173" s="274" t="s">
        <v>78</v>
      </c>
    </row>
    <row r="174" spans="2:31" ht="108">
      <c r="B174" s="276" t="s">
        <v>3697</v>
      </c>
      <c r="C174" s="268" t="s">
        <v>3744</v>
      </c>
      <c r="D174" s="270" t="s">
        <v>4400</v>
      </c>
      <c r="E174" s="269" t="s">
        <v>4400</v>
      </c>
      <c r="F174" s="387" t="s">
        <v>1595</v>
      </c>
      <c r="G174" s="272" t="s">
        <v>2095</v>
      </c>
      <c r="H174" s="272" t="s">
        <v>3755</v>
      </c>
      <c r="I174" s="273" t="s">
        <v>3756</v>
      </c>
      <c r="J174" s="271" t="s">
        <v>2055</v>
      </c>
      <c r="K174" s="274" t="s">
        <v>4802</v>
      </c>
      <c r="L174" s="274" t="s">
        <v>1600</v>
      </c>
      <c r="M174" s="274" t="s">
        <v>2098</v>
      </c>
      <c r="N174" s="274" t="s">
        <v>4823</v>
      </c>
      <c r="O174" s="274" t="s">
        <v>4407</v>
      </c>
      <c r="P174" s="274" t="s">
        <v>2098</v>
      </c>
      <c r="Q174" s="274" t="s">
        <v>4419</v>
      </c>
      <c r="R174" s="274" t="s">
        <v>4809</v>
      </c>
      <c r="S174" s="274" t="s">
        <v>4810</v>
      </c>
      <c r="T174" s="274" t="s">
        <v>2045</v>
      </c>
      <c r="U174" s="274" t="s">
        <v>4594</v>
      </c>
      <c r="V174" s="274" t="s">
        <v>4403</v>
      </c>
      <c r="W174" s="274"/>
      <c r="X174" s="274"/>
      <c r="Y174" s="274" t="s">
        <v>4811</v>
      </c>
      <c r="Z174" s="274" t="s">
        <v>4806</v>
      </c>
      <c r="AA174" s="274" t="s">
        <v>4806</v>
      </c>
      <c r="AB174" s="274"/>
      <c r="AC174" s="274"/>
      <c r="AD174" s="274"/>
      <c r="AE174" s="274" t="s">
        <v>78</v>
      </c>
    </row>
    <row r="175" spans="2:31" ht="108">
      <c r="B175" s="276" t="s">
        <v>3697</v>
      </c>
      <c r="C175" s="268" t="s">
        <v>3744</v>
      </c>
      <c r="D175" s="270" t="s">
        <v>4400</v>
      </c>
      <c r="E175" s="269" t="s">
        <v>4400</v>
      </c>
      <c r="F175" s="387" t="s">
        <v>1595</v>
      </c>
      <c r="G175" s="272" t="s">
        <v>2101</v>
      </c>
      <c r="H175" s="272" t="s">
        <v>3757</v>
      </c>
      <c r="I175" s="273" t="s">
        <v>3758</v>
      </c>
      <c r="J175" s="271" t="s">
        <v>2055</v>
      </c>
      <c r="K175" s="274" t="s">
        <v>4802</v>
      </c>
      <c r="L175" s="274" t="s">
        <v>1600</v>
      </c>
      <c r="M175" s="274" t="s">
        <v>2104</v>
      </c>
      <c r="N175" s="274" t="s">
        <v>4823</v>
      </c>
      <c r="O175" s="274" t="s">
        <v>4407</v>
      </c>
      <c r="P175" s="274" t="s">
        <v>2104</v>
      </c>
      <c r="Q175" s="274" t="s">
        <v>4419</v>
      </c>
      <c r="R175" s="274" t="s">
        <v>4809</v>
      </c>
      <c r="S175" s="274" t="s">
        <v>4810</v>
      </c>
      <c r="T175" s="274" t="s">
        <v>2045</v>
      </c>
      <c r="U175" s="274" t="s">
        <v>4594</v>
      </c>
      <c r="V175" s="274" t="s">
        <v>4403</v>
      </c>
      <c r="W175" s="274"/>
      <c r="X175" s="274"/>
      <c r="Y175" s="274" t="s">
        <v>4811</v>
      </c>
      <c r="Z175" s="274" t="s">
        <v>4806</v>
      </c>
      <c r="AA175" s="274" t="s">
        <v>4806</v>
      </c>
      <c r="AB175" s="274"/>
      <c r="AC175" s="274"/>
      <c r="AD175" s="274"/>
      <c r="AE175" s="274" t="s">
        <v>78</v>
      </c>
    </row>
    <row r="176" spans="2:31" ht="108">
      <c r="B176" s="276" t="s">
        <v>3697</v>
      </c>
      <c r="C176" s="268" t="s">
        <v>3744</v>
      </c>
      <c r="D176" s="270" t="s">
        <v>4400</v>
      </c>
      <c r="E176" s="269" t="s">
        <v>4400</v>
      </c>
      <c r="F176" s="387" t="s">
        <v>1595</v>
      </c>
      <c r="G176" s="272" t="s">
        <v>2107</v>
      </c>
      <c r="H176" s="272" t="s">
        <v>3759</v>
      </c>
      <c r="I176" s="273" t="s">
        <v>3760</v>
      </c>
      <c r="J176" s="271" t="s">
        <v>2055</v>
      </c>
      <c r="K176" s="274" t="s">
        <v>4802</v>
      </c>
      <c r="L176" s="274" t="s">
        <v>1600</v>
      </c>
      <c r="M176" s="274" t="s">
        <v>2109</v>
      </c>
      <c r="N176" s="274" t="s">
        <v>4824</v>
      </c>
      <c r="O176" s="274" t="s">
        <v>4407</v>
      </c>
      <c r="P176" s="274" t="s">
        <v>2109</v>
      </c>
      <c r="Q176" s="274" t="s">
        <v>4419</v>
      </c>
      <c r="R176" s="274" t="s">
        <v>4809</v>
      </c>
      <c r="S176" s="274" t="s">
        <v>4810</v>
      </c>
      <c r="T176" s="274" t="s">
        <v>2045</v>
      </c>
      <c r="U176" s="274" t="s">
        <v>4594</v>
      </c>
      <c r="V176" s="274" t="s">
        <v>4403</v>
      </c>
      <c r="W176" s="274"/>
      <c r="X176" s="274"/>
      <c r="Y176" s="274" t="s">
        <v>4811</v>
      </c>
      <c r="Z176" s="274" t="s">
        <v>4806</v>
      </c>
      <c r="AA176" s="274" t="s">
        <v>4806</v>
      </c>
      <c r="AB176" s="274"/>
      <c r="AC176" s="274"/>
      <c r="AD176" s="274"/>
      <c r="AE176" s="274" t="s">
        <v>78</v>
      </c>
    </row>
    <row r="177" spans="1:31" ht="121.5">
      <c r="B177" s="276" t="s">
        <v>3697</v>
      </c>
      <c r="C177" s="268" t="s">
        <v>3744</v>
      </c>
      <c r="D177" s="270" t="s">
        <v>4400</v>
      </c>
      <c r="E177" s="269" t="s">
        <v>4400</v>
      </c>
      <c r="F177" s="387" t="s">
        <v>1595</v>
      </c>
      <c r="G177" s="272" t="s">
        <v>2112</v>
      </c>
      <c r="H177" s="272" t="s">
        <v>3761</v>
      </c>
      <c r="I177" s="273" t="s">
        <v>3762</v>
      </c>
      <c r="J177" s="271" t="s">
        <v>2055</v>
      </c>
      <c r="K177" s="274" t="s">
        <v>4802</v>
      </c>
      <c r="L177" s="274" t="s">
        <v>1600</v>
      </c>
      <c r="M177" s="274" t="s">
        <v>2115</v>
      </c>
      <c r="N177" s="274" t="s">
        <v>4825</v>
      </c>
      <c r="O177" s="274" t="s">
        <v>4407</v>
      </c>
      <c r="P177" s="274" t="s">
        <v>2115</v>
      </c>
      <c r="Q177" s="274" t="s">
        <v>4419</v>
      </c>
      <c r="R177" s="274" t="s">
        <v>4809</v>
      </c>
      <c r="S177" s="274" t="s">
        <v>4810</v>
      </c>
      <c r="T177" s="274" t="s">
        <v>2045</v>
      </c>
      <c r="U177" s="274" t="s">
        <v>4594</v>
      </c>
      <c r="V177" s="274" t="s">
        <v>4403</v>
      </c>
      <c r="W177" s="274"/>
      <c r="X177" s="274"/>
      <c r="Y177" s="274" t="s">
        <v>4811</v>
      </c>
      <c r="Z177" s="274" t="s">
        <v>4806</v>
      </c>
      <c r="AA177" s="274" t="s">
        <v>4806</v>
      </c>
      <c r="AB177" s="274"/>
      <c r="AC177" s="274"/>
      <c r="AD177" s="274"/>
      <c r="AE177" s="274" t="s">
        <v>78</v>
      </c>
    </row>
    <row r="178" spans="1:31" ht="121.5">
      <c r="B178" s="276" t="s">
        <v>3697</v>
      </c>
      <c r="C178" s="268" t="s">
        <v>3744</v>
      </c>
      <c r="D178" s="270" t="s">
        <v>4400</v>
      </c>
      <c r="E178" s="269" t="s">
        <v>4400</v>
      </c>
      <c r="F178" s="387" t="s">
        <v>1595</v>
      </c>
      <c r="G178" s="272" t="s">
        <v>2118</v>
      </c>
      <c r="H178" s="272" t="s">
        <v>3763</v>
      </c>
      <c r="I178" s="273" t="s">
        <v>3764</v>
      </c>
      <c r="J178" s="271" t="s">
        <v>2055</v>
      </c>
      <c r="K178" s="274" t="s">
        <v>4802</v>
      </c>
      <c r="L178" s="274" t="s">
        <v>1600</v>
      </c>
      <c r="M178" s="274" t="s">
        <v>2121</v>
      </c>
      <c r="N178" s="274" t="s">
        <v>4826</v>
      </c>
      <c r="O178" s="274" t="s">
        <v>4407</v>
      </c>
      <c r="P178" s="274" t="s">
        <v>2121</v>
      </c>
      <c r="Q178" s="274" t="s">
        <v>4419</v>
      </c>
      <c r="R178" s="274" t="s">
        <v>4809</v>
      </c>
      <c r="S178" s="274" t="s">
        <v>4810</v>
      </c>
      <c r="T178" s="274" t="s">
        <v>2045</v>
      </c>
      <c r="U178" s="274" t="s">
        <v>4594</v>
      </c>
      <c r="V178" s="274" t="s">
        <v>4403</v>
      </c>
      <c r="W178" s="274"/>
      <c r="X178" s="274"/>
      <c r="Y178" s="274" t="s">
        <v>4811</v>
      </c>
      <c r="Z178" s="274" t="s">
        <v>4806</v>
      </c>
      <c r="AA178" s="274" t="s">
        <v>4806</v>
      </c>
      <c r="AB178" s="274"/>
      <c r="AC178" s="274"/>
      <c r="AD178" s="274"/>
      <c r="AE178" s="274" t="s">
        <v>78</v>
      </c>
    </row>
    <row r="179" spans="1:31" ht="121.5">
      <c r="B179" s="276" t="s">
        <v>3697</v>
      </c>
      <c r="C179" s="268" t="s">
        <v>3744</v>
      </c>
      <c r="D179" s="270" t="s">
        <v>4400</v>
      </c>
      <c r="E179" s="269" t="s">
        <v>4400</v>
      </c>
      <c r="F179" s="387" t="s">
        <v>1595</v>
      </c>
      <c r="G179" s="272" t="s">
        <v>2124</v>
      </c>
      <c r="H179" s="272" t="s">
        <v>3765</v>
      </c>
      <c r="I179" s="273" t="s">
        <v>3766</v>
      </c>
      <c r="J179" s="271" t="s">
        <v>2055</v>
      </c>
      <c r="K179" s="274" t="s">
        <v>4802</v>
      </c>
      <c r="L179" s="274" t="s">
        <v>1600</v>
      </c>
      <c r="M179" s="274" t="s">
        <v>2127</v>
      </c>
      <c r="N179" s="274" t="s">
        <v>4827</v>
      </c>
      <c r="O179" s="274" t="s">
        <v>4407</v>
      </c>
      <c r="P179" s="274" t="s">
        <v>2127</v>
      </c>
      <c r="Q179" s="274" t="s">
        <v>4419</v>
      </c>
      <c r="R179" s="274" t="s">
        <v>4809</v>
      </c>
      <c r="S179" s="274" t="s">
        <v>4810</v>
      </c>
      <c r="T179" s="274" t="s">
        <v>2045</v>
      </c>
      <c r="U179" s="274" t="s">
        <v>4594</v>
      </c>
      <c r="V179" s="274" t="s">
        <v>4403</v>
      </c>
      <c r="W179" s="274"/>
      <c r="X179" s="274"/>
      <c r="Y179" s="274" t="s">
        <v>4811</v>
      </c>
      <c r="Z179" s="274" t="s">
        <v>4806</v>
      </c>
      <c r="AA179" s="274" t="s">
        <v>4806</v>
      </c>
      <c r="AB179" s="274"/>
      <c r="AC179" s="274"/>
      <c r="AD179" s="274"/>
      <c r="AE179" s="274" t="s">
        <v>78</v>
      </c>
    </row>
    <row r="180" spans="1:31" ht="121.5">
      <c r="B180" s="276" t="s">
        <v>3697</v>
      </c>
      <c r="C180" s="268" t="s">
        <v>3744</v>
      </c>
      <c r="D180" s="270" t="s">
        <v>4400</v>
      </c>
      <c r="E180" s="269" t="s">
        <v>4400</v>
      </c>
      <c r="F180" s="387" t="s">
        <v>1595</v>
      </c>
      <c r="G180" s="272" t="s">
        <v>2130</v>
      </c>
      <c r="H180" s="272" t="s">
        <v>3767</v>
      </c>
      <c r="I180" s="273" t="s">
        <v>3768</v>
      </c>
      <c r="J180" s="271" t="s">
        <v>2055</v>
      </c>
      <c r="K180" s="274" t="s">
        <v>4802</v>
      </c>
      <c r="L180" s="274" t="s">
        <v>1600</v>
      </c>
      <c r="M180" s="274" t="s">
        <v>2133</v>
      </c>
      <c r="N180" s="274" t="s">
        <v>4828</v>
      </c>
      <c r="O180" s="274" t="s">
        <v>4407</v>
      </c>
      <c r="P180" s="274" t="s">
        <v>2133</v>
      </c>
      <c r="Q180" s="274" t="s">
        <v>4419</v>
      </c>
      <c r="R180" s="274" t="s">
        <v>4809</v>
      </c>
      <c r="S180" s="274" t="s">
        <v>4810</v>
      </c>
      <c r="T180" s="274" t="s">
        <v>2045</v>
      </c>
      <c r="U180" s="274" t="s">
        <v>4594</v>
      </c>
      <c r="V180" s="274" t="s">
        <v>4403</v>
      </c>
      <c r="W180" s="274"/>
      <c r="X180" s="274"/>
      <c r="Y180" s="274" t="s">
        <v>4811</v>
      </c>
      <c r="Z180" s="274" t="s">
        <v>4806</v>
      </c>
      <c r="AA180" s="274" t="s">
        <v>4806</v>
      </c>
      <c r="AB180" s="274"/>
      <c r="AC180" s="274"/>
      <c r="AD180" s="274"/>
      <c r="AE180" s="274" t="s">
        <v>78</v>
      </c>
    </row>
    <row r="181" spans="1:31" ht="94.5">
      <c r="B181" s="276" t="s">
        <v>3697</v>
      </c>
      <c r="C181" s="268" t="s">
        <v>3744</v>
      </c>
      <c r="D181" s="270" t="s">
        <v>4400</v>
      </c>
      <c r="E181" s="269" t="s">
        <v>4510</v>
      </c>
      <c r="F181" s="387" t="s">
        <v>1595</v>
      </c>
      <c r="G181" s="272" t="s">
        <v>2136</v>
      </c>
      <c r="H181" s="272" t="s">
        <v>3769</v>
      </c>
      <c r="I181" s="273" t="s">
        <v>3770</v>
      </c>
      <c r="J181" s="271" t="s">
        <v>2055</v>
      </c>
      <c r="K181" s="274" t="s">
        <v>4802</v>
      </c>
      <c r="L181" s="274" t="s">
        <v>1600</v>
      </c>
      <c r="M181" s="274" t="s">
        <v>2139</v>
      </c>
      <c r="N181" s="274" t="s">
        <v>4829</v>
      </c>
      <c r="O181" s="274" t="s">
        <v>4407</v>
      </c>
      <c r="P181" s="274" t="s">
        <v>2139</v>
      </c>
      <c r="Q181" s="274" t="s">
        <v>4419</v>
      </c>
      <c r="R181" s="274" t="s">
        <v>4809</v>
      </c>
      <c r="S181" s="274" t="s">
        <v>4810</v>
      </c>
      <c r="T181" s="274" t="s">
        <v>2045</v>
      </c>
      <c r="U181" s="274" t="s">
        <v>4594</v>
      </c>
      <c r="V181" s="274" t="s">
        <v>4403</v>
      </c>
      <c r="W181" s="274"/>
      <c r="X181" s="274"/>
      <c r="Y181" s="274" t="s">
        <v>7429</v>
      </c>
      <c r="Z181" s="274" t="s">
        <v>4806</v>
      </c>
      <c r="AA181" s="274" t="s">
        <v>4806</v>
      </c>
      <c r="AB181" s="274"/>
      <c r="AC181" s="274"/>
      <c r="AD181" s="274"/>
      <c r="AE181" s="274" t="s">
        <v>78</v>
      </c>
    </row>
    <row r="182" spans="1:31" ht="94.5">
      <c r="B182" s="276" t="s">
        <v>3697</v>
      </c>
      <c r="C182" s="268" t="s">
        <v>3744</v>
      </c>
      <c r="D182" s="270" t="s">
        <v>4400</v>
      </c>
      <c r="E182" s="269" t="s">
        <v>4510</v>
      </c>
      <c r="F182" s="387" t="s">
        <v>1595</v>
      </c>
      <c r="G182" s="272" t="s">
        <v>2142</v>
      </c>
      <c r="H182" s="272" t="s">
        <v>3771</v>
      </c>
      <c r="I182" s="273" t="s">
        <v>3772</v>
      </c>
      <c r="J182" s="271" t="s">
        <v>2055</v>
      </c>
      <c r="K182" s="274" t="s">
        <v>4802</v>
      </c>
      <c r="L182" s="274" t="s">
        <v>1600</v>
      </c>
      <c r="M182" s="274" t="s">
        <v>2145</v>
      </c>
      <c r="N182" s="274" t="s">
        <v>4830</v>
      </c>
      <c r="O182" s="274" t="s">
        <v>4407</v>
      </c>
      <c r="P182" s="274" t="s">
        <v>2145</v>
      </c>
      <c r="Q182" s="274" t="s">
        <v>4419</v>
      </c>
      <c r="R182" s="274" t="s">
        <v>4809</v>
      </c>
      <c r="S182" s="274" t="s">
        <v>4810</v>
      </c>
      <c r="T182" s="274" t="s">
        <v>2045</v>
      </c>
      <c r="U182" s="274" t="s">
        <v>4594</v>
      </c>
      <c r="V182" s="274" t="s">
        <v>4403</v>
      </c>
      <c r="W182" s="274"/>
      <c r="X182" s="274"/>
      <c r="Y182" s="274" t="s">
        <v>7429</v>
      </c>
      <c r="Z182" s="274" t="s">
        <v>4806</v>
      </c>
      <c r="AA182" s="274" t="s">
        <v>4806</v>
      </c>
      <c r="AB182" s="274"/>
      <c r="AC182" s="274"/>
      <c r="AD182" s="274"/>
      <c r="AE182" s="274" t="s">
        <v>78</v>
      </c>
    </row>
    <row r="183" spans="1:31" ht="108">
      <c r="B183" s="276" t="s">
        <v>3697</v>
      </c>
      <c r="C183" s="268" t="s">
        <v>3744</v>
      </c>
      <c r="D183" s="270" t="s">
        <v>4400</v>
      </c>
      <c r="E183" s="269" t="s">
        <v>4400</v>
      </c>
      <c r="F183" s="387" t="s">
        <v>1595</v>
      </c>
      <c r="G183" s="272" t="s">
        <v>2148</v>
      </c>
      <c r="H183" s="272" t="s">
        <v>3773</v>
      </c>
      <c r="I183" s="273" t="s">
        <v>3774</v>
      </c>
      <c r="J183" s="271" t="s">
        <v>2055</v>
      </c>
      <c r="K183" s="274" t="s">
        <v>4802</v>
      </c>
      <c r="L183" s="274" t="s">
        <v>1600</v>
      </c>
      <c r="M183" s="274" t="s">
        <v>2151</v>
      </c>
      <c r="N183" s="274" t="s">
        <v>4831</v>
      </c>
      <c r="O183" s="274" t="s">
        <v>4407</v>
      </c>
      <c r="P183" s="274" t="s">
        <v>2151</v>
      </c>
      <c r="Q183" s="274" t="s">
        <v>4419</v>
      </c>
      <c r="R183" s="274" t="s">
        <v>4809</v>
      </c>
      <c r="S183" s="274" t="s">
        <v>4810</v>
      </c>
      <c r="T183" s="274" t="s">
        <v>2045</v>
      </c>
      <c r="U183" s="274" t="s">
        <v>4594</v>
      </c>
      <c r="V183" s="274" t="s">
        <v>4403</v>
      </c>
      <c r="W183" s="274"/>
      <c r="X183" s="274"/>
      <c r="Y183" s="274" t="s">
        <v>4811</v>
      </c>
      <c r="Z183" s="274" t="s">
        <v>4806</v>
      </c>
      <c r="AA183" s="274" t="s">
        <v>4806</v>
      </c>
      <c r="AB183" s="274"/>
      <c r="AC183" s="274"/>
      <c r="AD183" s="274"/>
      <c r="AE183" s="274" t="s">
        <v>78</v>
      </c>
    </row>
    <row r="184" spans="1:31" ht="148.5">
      <c r="B184" s="276" t="s">
        <v>3697</v>
      </c>
      <c r="C184" s="268" t="s">
        <v>3744</v>
      </c>
      <c r="D184" s="270" t="s">
        <v>6900</v>
      </c>
      <c r="E184" s="270" t="s">
        <v>6900</v>
      </c>
      <c r="F184" s="387" t="s">
        <v>7407</v>
      </c>
      <c r="G184" s="272" t="s">
        <v>4066</v>
      </c>
      <c r="H184" s="272" t="s">
        <v>4067</v>
      </c>
      <c r="I184" s="273" t="s">
        <v>4068</v>
      </c>
      <c r="J184" s="271"/>
      <c r="K184" s="274" t="s">
        <v>4553</v>
      </c>
      <c r="L184" s="274" t="s">
        <v>1600</v>
      </c>
      <c r="M184" s="274" t="s">
        <v>4554</v>
      </c>
      <c r="N184" s="274" t="s">
        <v>4555</v>
      </c>
      <c r="O184" s="274" t="s">
        <v>4407</v>
      </c>
      <c r="P184" s="274" t="s">
        <v>4408</v>
      </c>
      <c r="Q184" s="274" t="s">
        <v>4402</v>
      </c>
      <c r="R184" s="274" t="s">
        <v>4556</v>
      </c>
      <c r="S184" s="274"/>
      <c r="T184" s="274" t="s">
        <v>2045</v>
      </c>
      <c r="U184" s="274" t="s">
        <v>4594</v>
      </c>
      <c r="V184" s="274" t="s">
        <v>4403</v>
      </c>
      <c r="W184" s="274"/>
      <c r="X184" s="274"/>
      <c r="Y184" s="274"/>
      <c r="Z184" s="274"/>
      <c r="AA184" s="274"/>
      <c r="AB184" s="274"/>
      <c r="AC184" s="274" t="s">
        <v>4832</v>
      </c>
      <c r="AD184" s="274"/>
      <c r="AE184" s="274" t="s">
        <v>78</v>
      </c>
    </row>
    <row r="185" spans="1:31" ht="256.5">
      <c r="B185" s="276" t="s">
        <v>3697</v>
      </c>
      <c r="C185" s="268" t="s">
        <v>3744</v>
      </c>
      <c r="D185" s="270" t="s">
        <v>6900</v>
      </c>
      <c r="E185" s="270" t="s">
        <v>6900</v>
      </c>
      <c r="F185" s="387" t="s">
        <v>7407</v>
      </c>
      <c r="G185" s="272" t="s">
        <v>4069</v>
      </c>
      <c r="H185" s="272" t="s">
        <v>4070</v>
      </c>
      <c r="I185" s="273" t="s">
        <v>4071</v>
      </c>
      <c r="J185" s="271"/>
      <c r="K185" s="274" t="s">
        <v>4553</v>
      </c>
      <c r="L185" s="274" t="s">
        <v>1600</v>
      </c>
      <c r="M185" s="274" t="s">
        <v>1798</v>
      </c>
      <c r="N185" s="274" t="s">
        <v>4557</v>
      </c>
      <c r="O185" s="274" t="s">
        <v>4407</v>
      </c>
      <c r="P185" s="274" t="s">
        <v>4558</v>
      </c>
      <c r="Q185" s="274" t="s">
        <v>4419</v>
      </c>
      <c r="R185" s="274" t="s">
        <v>4559</v>
      </c>
      <c r="S185" s="274"/>
      <c r="T185" s="274" t="s">
        <v>2045</v>
      </c>
      <c r="U185" s="274" t="s">
        <v>4594</v>
      </c>
      <c r="V185" s="274" t="s">
        <v>4403</v>
      </c>
      <c r="W185" s="274"/>
      <c r="X185" s="274"/>
      <c r="Y185" s="274"/>
      <c r="Z185" s="274"/>
      <c r="AA185" s="274"/>
      <c r="AB185" s="274"/>
      <c r="AC185" s="274" t="s">
        <v>4832</v>
      </c>
      <c r="AD185" s="274"/>
      <c r="AE185" s="274" t="s">
        <v>78</v>
      </c>
    </row>
    <row r="186" spans="1:31" ht="67.5">
      <c r="B186" s="276" t="s">
        <v>3697</v>
      </c>
      <c r="C186" s="268" t="s">
        <v>3744</v>
      </c>
      <c r="D186" s="270" t="s">
        <v>6900</v>
      </c>
      <c r="E186" s="270" t="s">
        <v>6900</v>
      </c>
      <c r="F186" s="387" t="s">
        <v>7407</v>
      </c>
      <c r="G186" s="272" t="s">
        <v>4072</v>
      </c>
      <c r="H186" s="272" t="s">
        <v>4073</v>
      </c>
      <c r="I186" s="273" t="s">
        <v>4074</v>
      </c>
      <c r="J186" s="271"/>
      <c r="K186" s="274" t="s">
        <v>4553</v>
      </c>
      <c r="L186" s="274" t="s">
        <v>1600</v>
      </c>
      <c r="M186" s="274" t="s">
        <v>605</v>
      </c>
      <c r="N186" s="274" t="s">
        <v>4560</v>
      </c>
      <c r="O186" s="274" t="s">
        <v>4407</v>
      </c>
      <c r="P186" s="274" t="s">
        <v>605</v>
      </c>
      <c r="Q186" s="274" t="s">
        <v>4402</v>
      </c>
      <c r="R186" s="274" t="s">
        <v>4561</v>
      </c>
      <c r="S186" s="274" t="s">
        <v>4561</v>
      </c>
      <c r="T186" s="274" t="s">
        <v>2045</v>
      </c>
      <c r="U186" s="274" t="s">
        <v>4594</v>
      </c>
      <c r="V186" s="274" t="s">
        <v>4403</v>
      </c>
      <c r="W186" s="274"/>
      <c r="X186" s="274"/>
      <c r="Y186" s="274"/>
      <c r="Z186" s="274"/>
      <c r="AA186" s="274"/>
      <c r="AB186" s="274"/>
      <c r="AC186" s="274" t="s">
        <v>4832</v>
      </c>
      <c r="AD186" s="274"/>
      <c r="AE186" s="274" t="s">
        <v>78</v>
      </c>
    </row>
    <row r="187" spans="1:31" ht="40.5">
      <c r="B187" s="276" t="s">
        <v>3697</v>
      </c>
      <c r="C187" s="268" t="s">
        <v>4247</v>
      </c>
      <c r="D187" s="270" t="s">
        <v>4400</v>
      </c>
      <c r="E187" s="270" t="s">
        <v>4400</v>
      </c>
      <c r="F187" s="388" t="s">
        <v>6363</v>
      </c>
      <c r="G187" s="272" t="s">
        <v>4075</v>
      </c>
      <c r="H187" s="272" t="s">
        <v>4833</v>
      </c>
      <c r="I187" s="273" t="s">
        <v>4834</v>
      </c>
      <c r="J187" s="271" t="s">
        <v>4835</v>
      </c>
      <c r="K187" s="274" t="s">
        <v>4836</v>
      </c>
      <c r="L187" s="274" t="s">
        <v>1717</v>
      </c>
      <c r="M187" s="274" t="s">
        <v>4837</v>
      </c>
      <c r="O187" s="274"/>
      <c r="P187" s="274"/>
      <c r="Q187" s="274"/>
      <c r="R187" s="274"/>
      <c r="S187" s="274"/>
      <c r="T187" s="274"/>
      <c r="U187" s="274"/>
      <c r="V187" s="274"/>
      <c r="W187" s="274"/>
      <c r="X187" s="274"/>
      <c r="Y187" s="274"/>
      <c r="Z187" s="274"/>
      <c r="AA187" s="274"/>
      <c r="AB187" s="274"/>
      <c r="AC187" s="274" t="s">
        <v>4838</v>
      </c>
      <c r="AD187" s="274"/>
      <c r="AE187" s="274"/>
    </row>
    <row r="188" spans="1:31" ht="40.5">
      <c r="B188" s="276" t="s">
        <v>3697</v>
      </c>
      <c r="C188" s="268" t="s">
        <v>4839</v>
      </c>
      <c r="D188" s="270" t="s">
        <v>4400</v>
      </c>
      <c r="E188" s="270" t="s">
        <v>4400</v>
      </c>
      <c r="F188" s="388" t="s">
        <v>6363</v>
      </c>
      <c r="G188" s="272" t="s">
        <v>3791</v>
      </c>
      <c r="H188" s="272" t="s">
        <v>4840</v>
      </c>
      <c r="I188" s="273" t="s">
        <v>4841</v>
      </c>
      <c r="J188" s="271" t="s">
        <v>4842</v>
      </c>
      <c r="K188" s="274" t="s">
        <v>4836</v>
      </c>
      <c r="L188" s="274" t="s">
        <v>1717</v>
      </c>
      <c r="M188" s="274" t="s">
        <v>4843</v>
      </c>
      <c r="O188" s="274"/>
      <c r="P188" s="274"/>
      <c r="Q188" s="274"/>
      <c r="R188" s="274"/>
      <c r="S188" s="274"/>
      <c r="T188" s="274"/>
      <c r="U188" s="274"/>
      <c r="V188" s="274"/>
      <c r="W188" s="274"/>
      <c r="X188" s="274"/>
      <c r="Y188" s="274"/>
      <c r="Z188" s="274"/>
      <c r="AA188" s="274"/>
      <c r="AB188" s="274"/>
      <c r="AC188" s="274" t="s">
        <v>4838</v>
      </c>
      <c r="AD188" s="274"/>
      <c r="AE188" s="274"/>
    </row>
    <row r="189" spans="1:31" ht="189">
      <c r="B189" s="276" t="s">
        <v>3697</v>
      </c>
      <c r="C189" s="268" t="s">
        <v>4065</v>
      </c>
      <c r="D189" s="270" t="s">
        <v>4400</v>
      </c>
      <c r="E189" s="269" t="s">
        <v>4400</v>
      </c>
      <c r="F189" s="387" t="s">
        <v>1595</v>
      </c>
      <c r="G189" s="272" t="s">
        <v>3818</v>
      </c>
      <c r="H189" s="272" t="s">
        <v>3819</v>
      </c>
      <c r="I189" s="273" t="s">
        <v>3820</v>
      </c>
      <c r="J189" s="271" t="s">
        <v>4844</v>
      </c>
      <c r="K189" s="274" t="s">
        <v>4845</v>
      </c>
      <c r="L189" s="274" t="s">
        <v>1717</v>
      </c>
      <c r="M189" s="274" t="s">
        <v>4846</v>
      </c>
      <c r="N189" s="274" t="s">
        <v>4847</v>
      </c>
      <c r="O189" s="274"/>
      <c r="P189" s="274"/>
      <c r="Q189" s="274" t="s">
        <v>4402</v>
      </c>
      <c r="R189" s="274" t="s">
        <v>4848</v>
      </c>
      <c r="S189" s="274"/>
      <c r="T189" s="274" t="s">
        <v>2045</v>
      </c>
      <c r="U189" s="274" t="s">
        <v>4594</v>
      </c>
      <c r="V189" s="274" t="s">
        <v>4818</v>
      </c>
      <c r="W189" s="274"/>
      <c r="X189" s="274"/>
      <c r="Y189" s="274"/>
      <c r="Z189" s="274"/>
      <c r="AA189" s="274"/>
      <c r="AB189" s="274"/>
      <c r="AC189" s="274"/>
      <c r="AD189" s="274"/>
      <c r="AE189" s="274" t="s">
        <v>78</v>
      </c>
    </row>
    <row r="190" spans="1:31" ht="54">
      <c r="B190" s="276" t="s">
        <v>3697</v>
      </c>
      <c r="C190" s="268" t="s">
        <v>4839</v>
      </c>
      <c r="D190" s="270" t="s">
        <v>4400</v>
      </c>
      <c r="E190" s="269" t="s">
        <v>4400</v>
      </c>
      <c r="F190" s="387" t="s">
        <v>6363</v>
      </c>
      <c r="G190" s="272" t="s">
        <v>3794</v>
      </c>
      <c r="H190" s="272" t="s">
        <v>4849</v>
      </c>
      <c r="I190" s="273" t="s">
        <v>4850</v>
      </c>
      <c r="J190" s="271" t="s">
        <v>4851</v>
      </c>
      <c r="K190" s="274" t="s">
        <v>4836</v>
      </c>
      <c r="L190" s="274" t="s">
        <v>1717</v>
      </c>
      <c r="M190" s="274"/>
      <c r="N190" s="274"/>
      <c r="O190" s="274"/>
      <c r="P190" s="274"/>
      <c r="Q190" s="274"/>
      <c r="R190" s="274"/>
      <c r="S190" s="274"/>
      <c r="T190" s="274"/>
      <c r="U190" s="274"/>
      <c r="V190" s="274"/>
      <c r="W190" s="274"/>
      <c r="X190" s="274"/>
      <c r="Y190" s="274"/>
      <c r="Z190" s="274"/>
      <c r="AA190" s="274"/>
      <c r="AB190" s="274"/>
      <c r="AC190" s="274" t="s">
        <v>4838</v>
      </c>
      <c r="AD190" s="274"/>
      <c r="AE190" s="274"/>
    </row>
    <row r="191" spans="1:31" ht="67.5">
      <c r="B191" s="276" t="s">
        <v>3697</v>
      </c>
      <c r="C191" s="268" t="s">
        <v>3790</v>
      </c>
      <c r="D191" s="270" t="s">
        <v>4400</v>
      </c>
      <c r="E191" s="269" t="s">
        <v>4400</v>
      </c>
      <c r="F191" s="387" t="s">
        <v>6363</v>
      </c>
      <c r="G191" s="272" t="s">
        <v>3797</v>
      </c>
      <c r="H191" s="272" t="s">
        <v>3798</v>
      </c>
      <c r="I191" s="273" t="s">
        <v>3799</v>
      </c>
      <c r="J191" s="271" t="s">
        <v>4852</v>
      </c>
      <c r="K191" s="274" t="s">
        <v>4438</v>
      </c>
      <c r="L191" s="274" t="s">
        <v>1717</v>
      </c>
      <c r="M191" s="274" t="s">
        <v>4853</v>
      </c>
      <c r="N191" s="274" t="s">
        <v>4854</v>
      </c>
      <c r="O191" s="274"/>
      <c r="P191" s="274"/>
      <c r="Q191" s="274" t="s">
        <v>4402</v>
      </c>
      <c r="R191" s="274"/>
      <c r="S191" s="274"/>
      <c r="T191" s="274" t="s">
        <v>2045</v>
      </c>
      <c r="U191" s="274" t="s">
        <v>4594</v>
      </c>
      <c r="V191" s="274" t="s">
        <v>4478</v>
      </c>
      <c r="W191" s="274"/>
      <c r="X191" s="274"/>
      <c r="Y191" s="274" t="s">
        <v>4855</v>
      </c>
      <c r="Z191" s="274"/>
      <c r="AA191" s="274"/>
      <c r="AB191" s="274"/>
      <c r="AC191" s="274"/>
      <c r="AD191" s="274"/>
      <c r="AE191" s="274" t="s">
        <v>78</v>
      </c>
    </row>
    <row r="192" spans="1:31" ht="41.1">
      <c r="A192" s="287"/>
      <c r="B192" s="312" t="s">
        <v>3697</v>
      </c>
      <c r="C192" s="313" t="s">
        <v>6699</v>
      </c>
      <c r="D192" s="314" t="s">
        <v>4400</v>
      </c>
      <c r="E192" s="314" t="s">
        <v>4400</v>
      </c>
      <c r="F192" s="391" t="s">
        <v>6363</v>
      </c>
      <c r="G192" s="404" t="s">
        <v>3994</v>
      </c>
      <c r="H192" s="404" t="s">
        <v>6700</v>
      </c>
      <c r="I192" s="316" t="s">
        <v>6701</v>
      </c>
      <c r="J192" s="405" t="s">
        <v>6702</v>
      </c>
      <c r="K192" s="318" t="s">
        <v>4438</v>
      </c>
      <c r="L192" s="318" t="s">
        <v>1717</v>
      </c>
      <c r="M192" s="318" t="s">
        <v>6703</v>
      </c>
      <c r="N192" s="318" t="s">
        <v>7430</v>
      </c>
      <c r="O192" s="318" t="s">
        <v>7430</v>
      </c>
      <c r="P192" s="318" t="s">
        <v>7430</v>
      </c>
      <c r="Q192" s="318" t="s">
        <v>4402</v>
      </c>
      <c r="R192" s="318" t="s">
        <v>7430</v>
      </c>
      <c r="S192" s="318" t="s">
        <v>7430</v>
      </c>
      <c r="T192" s="318" t="s">
        <v>2045</v>
      </c>
      <c r="U192" s="318" t="s">
        <v>4594</v>
      </c>
      <c r="V192" s="318" t="s">
        <v>4403</v>
      </c>
      <c r="W192" s="318" t="s">
        <v>7430</v>
      </c>
      <c r="X192" s="318" t="s">
        <v>7430</v>
      </c>
      <c r="Y192" s="318" t="s">
        <v>7430</v>
      </c>
      <c r="Z192" s="318" t="s">
        <v>7430</v>
      </c>
      <c r="AA192" s="318" t="s">
        <v>7430</v>
      </c>
      <c r="AB192" s="318" t="s">
        <v>7430</v>
      </c>
      <c r="AC192" s="318" t="s">
        <v>7430</v>
      </c>
      <c r="AD192" s="318" t="s">
        <v>7430</v>
      </c>
      <c r="AE192" s="318" t="s">
        <v>7430</v>
      </c>
    </row>
    <row r="193" spans="1:31" ht="40.5">
      <c r="B193" s="276" t="s">
        <v>3697</v>
      </c>
      <c r="C193" s="268" t="s">
        <v>3786</v>
      </c>
      <c r="D193" s="270" t="s">
        <v>4510</v>
      </c>
      <c r="E193" s="270" t="s">
        <v>6900</v>
      </c>
      <c r="F193" s="388" t="s">
        <v>7407</v>
      </c>
      <c r="G193" s="272" t="s">
        <v>3997</v>
      </c>
      <c r="H193" s="272" t="s">
        <v>3998</v>
      </c>
      <c r="I193" s="273" t="s">
        <v>3999</v>
      </c>
      <c r="J193" s="271" t="s">
        <v>4862</v>
      </c>
      <c r="K193" s="274" t="s">
        <v>4438</v>
      </c>
      <c r="L193" s="274" t="s">
        <v>1717</v>
      </c>
      <c r="M193" s="274" t="s">
        <v>4863</v>
      </c>
      <c r="N193" s="274" t="s">
        <v>4864</v>
      </c>
      <c r="O193" s="274"/>
      <c r="P193" s="274"/>
      <c r="Q193" s="274" t="s">
        <v>4402</v>
      </c>
      <c r="R193" s="274"/>
      <c r="S193" s="274"/>
      <c r="T193" s="274" t="s">
        <v>4605</v>
      </c>
      <c r="U193" s="274" t="s">
        <v>4594</v>
      </c>
      <c r="V193" s="274" t="s">
        <v>4403</v>
      </c>
      <c r="W193" s="274"/>
      <c r="X193" s="274"/>
      <c r="Y193" s="274"/>
      <c r="Z193" s="274"/>
      <c r="AA193" s="274"/>
      <c r="AB193" s="274"/>
      <c r="AC193" s="274"/>
      <c r="AD193" s="274"/>
      <c r="AE193" s="274"/>
    </row>
    <row r="194" spans="1:31" ht="40.5">
      <c r="B194" s="276" t="s">
        <v>3697</v>
      </c>
      <c r="C194" s="268" t="s">
        <v>3786</v>
      </c>
      <c r="D194" s="270" t="s">
        <v>4510</v>
      </c>
      <c r="E194" s="270" t="s">
        <v>6900</v>
      </c>
      <c r="F194" s="388" t="s">
        <v>7407</v>
      </c>
      <c r="G194" s="272" t="s">
        <v>3733</v>
      </c>
      <c r="H194" s="272" t="s">
        <v>3734</v>
      </c>
      <c r="I194" s="273" t="s">
        <v>3735</v>
      </c>
      <c r="J194" s="271" t="s">
        <v>4865</v>
      </c>
      <c r="K194" s="274" t="s">
        <v>4438</v>
      </c>
      <c r="L194" s="274" t="s">
        <v>1717</v>
      </c>
      <c r="M194" s="274" t="s">
        <v>4866</v>
      </c>
      <c r="N194" s="274" t="s">
        <v>4865</v>
      </c>
      <c r="O194" s="274"/>
      <c r="P194" s="274"/>
      <c r="Q194" s="274" t="s">
        <v>4402</v>
      </c>
      <c r="R194" s="274"/>
      <c r="S194" s="274"/>
      <c r="T194" s="274" t="s">
        <v>4605</v>
      </c>
      <c r="U194" s="274" t="s">
        <v>4594</v>
      </c>
      <c r="V194" s="274" t="s">
        <v>4403</v>
      </c>
      <c r="W194" s="274"/>
      <c r="X194" s="274"/>
      <c r="Y194" s="274"/>
      <c r="Z194" s="274"/>
      <c r="AA194" s="274"/>
      <c r="AB194" s="274"/>
      <c r="AC194" s="274"/>
      <c r="AD194" s="274"/>
      <c r="AE194" s="274"/>
    </row>
    <row r="195" spans="1:31" ht="283.5">
      <c r="B195" s="276" t="s">
        <v>3697</v>
      </c>
      <c r="C195" s="268" t="s">
        <v>4867</v>
      </c>
      <c r="D195" s="270" t="s">
        <v>4400</v>
      </c>
      <c r="E195" s="270" t="s">
        <v>4400</v>
      </c>
      <c r="F195" s="388" t="s">
        <v>6363</v>
      </c>
      <c r="G195" s="272" t="s">
        <v>3800</v>
      </c>
      <c r="H195" s="272" t="s">
        <v>3801</v>
      </c>
      <c r="I195" s="273" t="s">
        <v>3802</v>
      </c>
      <c r="J195" s="271" t="s">
        <v>4868</v>
      </c>
      <c r="K195" s="274" t="s">
        <v>4438</v>
      </c>
      <c r="L195" s="274" t="s">
        <v>1717</v>
      </c>
      <c r="M195" s="274" t="s">
        <v>4551</v>
      </c>
      <c r="N195" s="274" t="s">
        <v>4869</v>
      </c>
      <c r="O195" s="274"/>
      <c r="P195" s="274"/>
      <c r="Q195" s="274" t="s">
        <v>4402</v>
      </c>
      <c r="R195" s="274" t="s">
        <v>4870</v>
      </c>
      <c r="S195" s="274"/>
      <c r="T195" s="274" t="s">
        <v>4605</v>
      </c>
      <c r="U195" s="274" t="s">
        <v>4594</v>
      </c>
      <c r="V195" s="274" t="s">
        <v>4478</v>
      </c>
      <c r="W195" s="274"/>
      <c r="X195" s="274"/>
      <c r="Y195" s="274" t="s">
        <v>4871</v>
      </c>
      <c r="Z195" s="274"/>
      <c r="AA195" s="274"/>
      <c r="AB195" s="274"/>
      <c r="AC195" s="274"/>
      <c r="AD195" s="274"/>
      <c r="AE195" s="274"/>
    </row>
    <row r="196" spans="1:31" ht="40.5">
      <c r="B196" s="276" t="s">
        <v>3697</v>
      </c>
      <c r="C196" s="268" t="s">
        <v>3786</v>
      </c>
      <c r="D196" s="270" t="s">
        <v>6900</v>
      </c>
      <c r="E196" s="270" t="s">
        <v>6900</v>
      </c>
      <c r="F196" s="388" t="s">
        <v>7407</v>
      </c>
      <c r="G196" s="272" t="s">
        <v>3722</v>
      </c>
      <c r="H196" s="272" t="s">
        <v>3723</v>
      </c>
      <c r="I196" s="273" t="s">
        <v>3724</v>
      </c>
      <c r="J196" s="271" t="s">
        <v>4872</v>
      </c>
      <c r="K196" s="274" t="s">
        <v>4438</v>
      </c>
      <c r="L196" s="274" t="s">
        <v>1717</v>
      </c>
      <c r="M196" s="274" t="s">
        <v>4873</v>
      </c>
      <c r="N196" s="274" t="s">
        <v>4872</v>
      </c>
      <c r="O196" s="274"/>
      <c r="P196" s="274"/>
      <c r="Q196" s="274" t="s">
        <v>4402</v>
      </c>
      <c r="R196" s="274"/>
      <c r="S196" s="274"/>
      <c r="T196" s="274" t="s">
        <v>4605</v>
      </c>
      <c r="U196" s="274" t="s">
        <v>4594</v>
      </c>
      <c r="V196" s="274" t="s">
        <v>4403</v>
      </c>
      <c r="W196" s="274"/>
      <c r="X196" s="274"/>
      <c r="Y196" s="274"/>
      <c r="Z196" s="274"/>
      <c r="AA196" s="274"/>
      <c r="AB196" s="274"/>
      <c r="AC196" s="274"/>
      <c r="AD196" s="274"/>
      <c r="AE196" s="274"/>
    </row>
    <row r="197" spans="1:31" s="236" customFormat="1" ht="27">
      <c r="A197" s="196"/>
      <c r="B197" s="276" t="s">
        <v>3697</v>
      </c>
      <c r="C197" s="268" t="s">
        <v>4541</v>
      </c>
      <c r="D197" s="270" t="s">
        <v>4400</v>
      </c>
      <c r="E197" s="270" t="s">
        <v>4400</v>
      </c>
      <c r="F197" s="388" t="s">
        <v>6363</v>
      </c>
      <c r="G197" s="272" t="s">
        <v>4874</v>
      </c>
      <c r="H197" s="272" t="s">
        <v>4062</v>
      </c>
      <c r="I197" s="273" t="s">
        <v>4063</v>
      </c>
      <c r="J197" s="271" t="s">
        <v>4578</v>
      </c>
      <c r="K197" s="274" t="s">
        <v>4438</v>
      </c>
      <c r="L197" s="274" t="s">
        <v>1625</v>
      </c>
      <c r="M197" s="274" t="s">
        <v>4579</v>
      </c>
      <c r="N197" s="274" t="s">
        <v>4580</v>
      </c>
      <c r="O197" s="274"/>
      <c r="P197" s="274"/>
      <c r="Q197" s="274"/>
      <c r="R197" s="274"/>
      <c r="S197" s="274"/>
      <c r="T197" s="274"/>
      <c r="U197" s="274"/>
      <c r="V197" s="274"/>
      <c r="W197" s="274"/>
      <c r="X197" s="274"/>
      <c r="Y197" s="274"/>
      <c r="Z197" s="274"/>
      <c r="AA197" s="274"/>
      <c r="AB197" s="274"/>
      <c r="AC197" s="274"/>
      <c r="AD197" s="274"/>
      <c r="AE197" s="274"/>
    </row>
    <row r="198" spans="1:31" s="236" customFormat="1" ht="27">
      <c r="A198" s="196"/>
      <c r="B198" s="276" t="s">
        <v>3697</v>
      </c>
      <c r="C198" s="268" t="s">
        <v>4541</v>
      </c>
      <c r="D198" s="270" t="s">
        <v>4400</v>
      </c>
      <c r="E198" s="270" t="s">
        <v>4400</v>
      </c>
      <c r="F198" s="388" t="s">
        <v>6363</v>
      </c>
      <c r="G198" s="272" t="s">
        <v>4875</v>
      </c>
      <c r="H198" s="272" t="s">
        <v>4076</v>
      </c>
      <c r="I198" s="273" t="s">
        <v>4077</v>
      </c>
      <c r="J198" s="271" t="s">
        <v>4581</v>
      </c>
      <c r="K198" s="274" t="s">
        <v>4582</v>
      </c>
      <c r="L198" s="274" t="s">
        <v>1812</v>
      </c>
      <c r="M198" s="274" t="s">
        <v>4579</v>
      </c>
      <c r="N198" s="274" t="s">
        <v>4583</v>
      </c>
      <c r="O198" s="274"/>
      <c r="P198" s="274"/>
      <c r="Q198" s="274"/>
      <c r="R198" s="274"/>
      <c r="S198" s="274"/>
      <c r="T198" s="274"/>
      <c r="U198" s="274"/>
      <c r="V198" s="274" t="s">
        <v>4403</v>
      </c>
      <c r="W198" s="274"/>
      <c r="X198" s="274"/>
      <c r="Y198" s="274"/>
      <c r="Z198" s="274"/>
      <c r="AA198" s="274"/>
      <c r="AB198" s="274"/>
      <c r="AC198" s="274"/>
      <c r="AD198" s="274"/>
      <c r="AE198" s="274"/>
    </row>
    <row r="199" spans="1:31" s="236" customFormat="1" ht="27">
      <c r="A199" s="196"/>
      <c r="B199" s="276" t="s">
        <v>3697</v>
      </c>
      <c r="C199" s="268" t="s">
        <v>4541</v>
      </c>
      <c r="D199" s="270" t="s">
        <v>4400</v>
      </c>
      <c r="E199" s="270" t="s">
        <v>4400</v>
      </c>
      <c r="F199" s="388" t="s">
        <v>6363</v>
      </c>
      <c r="G199" s="272" t="s">
        <v>4876</v>
      </c>
      <c r="H199" s="272" t="s">
        <v>4877</v>
      </c>
      <c r="I199" s="273" t="s">
        <v>4878</v>
      </c>
      <c r="J199" s="271" t="s">
        <v>4879</v>
      </c>
      <c r="K199" s="274" t="s">
        <v>1664</v>
      </c>
      <c r="L199" s="274"/>
      <c r="M199" s="274"/>
      <c r="N199" s="274"/>
      <c r="O199" s="274"/>
      <c r="P199" s="274"/>
      <c r="Q199" s="274"/>
      <c r="R199" s="274"/>
      <c r="S199" s="274"/>
      <c r="T199" s="274"/>
      <c r="U199" s="274"/>
      <c r="V199" s="274" t="s">
        <v>4478</v>
      </c>
      <c r="W199" s="274"/>
      <c r="X199" s="274"/>
      <c r="Y199" s="274"/>
      <c r="Z199" s="274"/>
      <c r="AA199" s="274"/>
      <c r="AB199" s="274"/>
      <c r="AC199" s="274"/>
      <c r="AD199" s="274"/>
      <c r="AE199" s="274"/>
    </row>
    <row r="200" spans="1:31" s="236" customFormat="1" ht="27">
      <c r="A200" s="196"/>
      <c r="B200" s="276" t="s">
        <v>3697</v>
      </c>
      <c r="C200" s="268" t="s">
        <v>4541</v>
      </c>
      <c r="D200" s="270" t="s">
        <v>4400</v>
      </c>
      <c r="E200" s="270" t="s">
        <v>4400</v>
      </c>
      <c r="F200" s="388" t="s">
        <v>6363</v>
      </c>
      <c r="G200" s="272" t="s">
        <v>4880</v>
      </c>
      <c r="H200" s="272" t="s">
        <v>4881</v>
      </c>
      <c r="I200" s="273" t="s">
        <v>4882</v>
      </c>
      <c r="J200" s="271" t="s">
        <v>1711</v>
      </c>
      <c r="K200" s="274" t="s">
        <v>1664</v>
      </c>
      <c r="L200" s="274"/>
      <c r="M200" s="274"/>
      <c r="N200" s="274"/>
      <c r="O200" s="274"/>
      <c r="P200" s="274"/>
      <c r="Q200" s="274"/>
      <c r="R200" s="274"/>
      <c r="S200" s="274"/>
      <c r="T200" s="274"/>
      <c r="U200" s="274"/>
      <c r="V200" s="274" t="s">
        <v>4403</v>
      </c>
      <c r="W200" s="274"/>
      <c r="X200" s="274"/>
      <c r="Y200" s="274"/>
      <c r="Z200" s="274"/>
      <c r="AA200" s="274"/>
      <c r="AB200" s="274"/>
      <c r="AC200" s="274"/>
      <c r="AD200" s="274"/>
      <c r="AE200" s="274"/>
    </row>
    <row r="201" spans="1:31" s="236" customFormat="1" ht="67.5">
      <c r="A201" s="196"/>
      <c r="B201" s="276" t="s">
        <v>3697</v>
      </c>
      <c r="C201" s="268" t="s">
        <v>4247</v>
      </c>
      <c r="D201" s="270" t="s">
        <v>4400</v>
      </c>
      <c r="E201" s="270" t="s">
        <v>4400</v>
      </c>
      <c r="F201" s="388" t="s">
        <v>6363</v>
      </c>
      <c r="G201" s="272" t="s">
        <v>4883</v>
      </c>
      <c r="H201" s="272" t="s">
        <v>4884</v>
      </c>
      <c r="I201" s="273" t="s">
        <v>6710</v>
      </c>
      <c r="J201" s="271" t="s">
        <v>6711</v>
      </c>
      <c r="K201" s="274" t="s">
        <v>1664</v>
      </c>
      <c r="L201" s="274" t="s">
        <v>1717</v>
      </c>
      <c r="M201" s="274" t="s">
        <v>4887</v>
      </c>
      <c r="N201" s="274" t="s">
        <v>4888</v>
      </c>
      <c r="O201" s="274"/>
      <c r="P201" s="274"/>
      <c r="Q201" s="274"/>
      <c r="R201" s="274"/>
      <c r="S201" s="274"/>
      <c r="T201" s="274"/>
      <c r="U201" s="274"/>
      <c r="V201" s="274" t="s">
        <v>4403</v>
      </c>
      <c r="W201" s="274"/>
      <c r="X201" s="274"/>
      <c r="Y201" s="274"/>
      <c r="Z201" s="274"/>
      <c r="AA201" s="274"/>
      <c r="AB201" s="274"/>
      <c r="AC201" s="274"/>
      <c r="AD201" s="274"/>
      <c r="AE201" s="274"/>
    </row>
    <row r="202" spans="1:31" s="236" customFormat="1" ht="121.5">
      <c r="A202" s="196"/>
      <c r="B202" s="276" t="s">
        <v>3697</v>
      </c>
      <c r="C202" s="268" t="s">
        <v>3786</v>
      </c>
      <c r="D202" s="270" t="s">
        <v>4400</v>
      </c>
      <c r="E202" s="270" t="s">
        <v>4400</v>
      </c>
      <c r="F202" s="388" t="s">
        <v>6363</v>
      </c>
      <c r="G202" s="272" t="s">
        <v>4889</v>
      </c>
      <c r="H202" s="272" t="s">
        <v>4890</v>
      </c>
      <c r="I202" s="273" t="s">
        <v>4891</v>
      </c>
      <c r="J202" s="271" t="s">
        <v>4892</v>
      </c>
      <c r="K202" s="274" t="s">
        <v>4438</v>
      </c>
      <c r="L202" s="274" t="s">
        <v>1717</v>
      </c>
      <c r="M202" s="274" t="s">
        <v>4893</v>
      </c>
      <c r="N202" s="274" t="s">
        <v>4888</v>
      </c>
      <c r="O202" s="274"/>
      <c r="P202" s="274"/>
      <c r="Q202" s="274" t="s">
        <v>4402</v>
      </c>
      <c r="R202" s="274"/>
      <c r="S202" s="274"/>
      <c r="T202" s="274"/>
      <c r="U202" s="274"/>
      <c r="V202" s="274" t="s">
        <v>4403</v>
      </c>
      <c r="W202" s="274"/>
      <c r="X202" s="274"/>
      <c r="Y202" s="274"/>
      <c r="Z202" s="274"/>
      <c r="AA202" s="274"/>
      <c r="AB202" s="274"/>
      <c r="AC202" s="274"/>
      <c r="AD202" s="274"/>
      <c r="AE202" s="274"/>
    </row>
    <row r="203" spans="1:31" s="236" customFormat="1" ht="40.5">
      <c r="B203" s="276" t="s">
        <v>3697</v>
      </c>
      <c r="C203" s="268" t="s">
        <v>4247</v>
      </c>
      <c r="D203" s="270" t="s">
        <v>4400</v>
      </c>
      <c r="E203" s="270" t="s">
        <v>4400</v>
      </c>
      <c r="F203" s="388" t="s">
        <v>6363</v>
      </c>
      <c r="G203" s="272" t="s">
        <v>4894</v>
      </c>
      <c r="H203" s="272" t="s">
        <v>4895</v>
      </c>
      <c r="I203" s="273" t="s">
        <v>4896</v>
      </c>
      <c r="J203" s="271" t="s">
        <v>4897</v>
      </c>
      <c r="K203" s="274" t="s">
        <v>4438</v>
      </c>
      <c r="L203" s="274" t="s">
        <v>1717</v>
      </c>
      <c r="M203" s="274" t="s">
        <v>4898</v>
      </c>
      <c r="N203" s="274" t="s">
        <v>4580</v>
      </c>
      <c r="O203" s="274"/>
      <c r="P203" s="274"/>
      <c r="Q203" s="274"/>
      <c r="R203" s="274"/>
      <c r="S203" s="274"/>
      <c r="T203" s="274" t="s">
        <v>4899</v>
      </c>
      <c r="U203" s="274" t="s">
        <v>4594</v>
      </c>
      <c r="V203" s="274" t="s">
        <v>4403</v>
      </c>
      <c r="W203" s="274"/>
      <c r="X203" s="274"/>
      <c r="Y203" s="274"/>
      <c r="Z203" s="274"/>
      <c r="AA203" s="274"/>
      <c r="AB203" s="274"/>
      <c r="AC203" s="274"/>
      <c r="AD203" s="274"/>
      <c r="AE203" s="274" t="s">
        <v>78</v>
      </c>
    </row>
    <row r="204" spans="1:31" s="236" customFormat="1" ht="40.5">
      <c r="B204" s="276" t="s">
        <v>3697</v>
      </c>
      <c r="C204" s="268" t="s">
        <v>4247</v>
      </c>
      <c r="D204" s="270" t="s">
        <v>4400</v>
      </c>
      <c r="E204" s="270" t="s">
        <v>4400</v>
      </c>
      <c r="F204" s="388" t="s">
        <v>6363</v>
      </c>
      <c r="G204" s="272" t="s">
        <v>4900</v>
      </c>
      <c r="H204" s="272" t="s">
        <v>4901</v>
      </c>
      <c r="I204" s="273" t="s">
        <v>4902</v>
      </c>
      <c r="J204" s="271"/>
      <c r="K204" s="274" t="s">
        <v>4438</v>
      </c>
      <c r="L204" s="274" t="s">
        <v>1717</v>
      </c>
      <c r="M204" s="274" t="s">
        <v>4903</v>
      </c>
      <c r="N204" s="274" t="s">
        <v>4904</v>
      </c>
      <c r="O204" s="274"/>
      <c r="P204" s="274"/>
      <c r="Q204" s="274"/>
      <c r="R204" s="274"/>
      <c r="S204" s="274"/>
      <c r="T204" s="274" t="s">
        <v>4899</v>
      </c>
      <c r="U204" s="274" t="s">
        <v>4594</v>
      </c>
      <c r="V204" s="274" t="s">
        <v>4403</v>
      </c>
      <c r="W204" s="274"/>
      <c r="X204" s="274"/>
      <c r="Y204" s="274"/>
      <c r="Z204" s="274"/>
      <c r="AA204" s="274"/>
      <c r="AB204" s="274"/>
      <c r="AC204" s="274"/>
      <c r="AD204" s="274"/>
      <c r="AE204" s="274" t="s">
        <v>78</v>
      </c>
    </row>
    <row r="205" spans="1:31" s="236" customFormat="1" ht="54">
      <c r="A205" s="196"/>
      <c r="B205" s="276" t="s">
        <v>3697</v>
      </c>
      <c r="C205" s="268" t="s">
        <v>4541</v>
      </c>
      <c r="D205" s="270" t="s">
        <v>4400</v>
      </c>
      <c r="E205" s="270" t="s">
        <v>4400</v>
      </c>
      <c r="F205" s="388" t="s">
        <v>6363</v>
      </c>
      <c r="G205" s="272" t="s">
        <v>4905</v>
      </c>
      <c r="H205" s="272" t="s">
        <v>4906</v>
      </c>
      <c r="I205" s="273" t="s">
        <v>4907</v>
      </c>
      <c r="J205" s="271" t="s">
        <v>4908</v>
      </c>
      <c r="K205" s="274" t="s">
        <v>1664</v>
      </c>
      <c r="L205" s="274"/>
      <c r="M205" s="274"/>
      <c r="N205" s="274" t="s">
        <v>4580</v>
      </c>
      <c r="O205" s="274"/>
      <c r="P205" s="274"/>
      <c r="Q205" s="274" t="s">
        <v>4402</v>
      </c>
      <c r="R205" s="274"/>
      <c r="S205" s="274"/>
      <c r="T205" s="274" t="s">
        <v>4899</v>
      </c>
      <c r="U205" s="274" t="s">
        <v>4594</v>
      </c>
      <c r="V205" s="274" t="s">
        <v>4478</v>
      </c>
      <c r="W205" s="274"/>
      <c r="X205" s="274"/>
      <c r="Y205" s="274"/>
      <c r="Z205" s="274"/>
      <c r="AA205" s="274"/>
      <c r="AB205" s="274"/>
      <c r="AC205" s="274"/>
      <c r="AD205" s="274"/>
      <c r="AE205" s="274"/>
    </row>
    <row r="206" spans="1:31" s="236" customFormat="1" ht="40.5">
      <c r="A206" s="196"/>
      <c r="B206" s="276" t="s">
        <v>3697</v>
      </c>
      <c r="C206" s="268" t="s">
        <v>4321</v>
      </c>
      <c r="D206" s="270" t="s">
        <v>4400</v>
      </c>
      <c r="E206" s="270" t="s">
        <v>4400</v>
      </c>
      <c r="F206" s="388" t="s">
        <v>6363</v>
      </c>
      <c r="G206" s="272" t="s">
        <v>4909</v>
      </c>
      <c r="H206" s="272" t="s">
        <v>4910</v>
      </c>
      <c r="I206" s="273" t="s">
        <v>4911</v>
      </c>
      <c r="J206" s="271"/>
      <c r="K206" s="274" t="s">
        <v>4438</v>
      </c>
      <c r="L206" s="274" t="s">
        <v>1717</v>
      </c>
      <c r="M206" s="274" t="s">
        <v>4912</v>
      </c>
      <c r="N206" s="274"/>
      <c r="O206" s="274"/>
      <c r="P206" s="274"/>
      <c r="Q206" s="274"/>
      <c r="R206" s="274"/>
      <c r="S206" s="274"/>
      <c r="T206" s="274"/>
      <c r="U206" s="274"/>
      <c r="V206" s="274"/>
      <c r="W206" s="274"/>
      <c r="X206" s="274"/>
      <c r="Y206" s="274"/>
      <c r="Z206" s="274"/>
      <c r="AA206" s="274"/>
      <c r="AB206" s="274"/>
      <c r="AC206" s="274"/>
      <c r="AD206" s="274"/>
      <c r="AE206" s="274"/>
    </row>
    <row r="207" spans="1:31" s="236" customFormat="1" ht="40.5">
      <c r="A207" s="196"/>
      <c r="B207" s="276" t="s">
        <v>3697</v>
      </c>
      <c r="C207" s="268" t="s">
        <v>4247</v>
      </c>
      <c r="D207" s="270" t="s">
        <v>4400</v>
      </c>
      <c r="E207" s="270" t="s">
        <v>4400</v>
      </c>
      <c r="F207" s="388" t="s">
        <v>6363</v>
      </c>
      <c r="G207" s="272" t="s">
        <v>4913</v>
      </c>
      <c r="H207" s="272" t="s">
        <v>4914</v>
      </c>
      <c r="I207" s="273" t="s">
        <v>4915</v>
      </c>
      <c r="J207" s="271" t="s">
        <v>4916</v>
      </c>
      <c r="K207" s="274" t="s">
        <v>4438</v>
      </c>
      <c r="L207" s="274" t="s">
        <v>1717</v>
      </c>
      <c r="M207" s="274" t="s">
        <v>4534</v>
      </c>
      <c r="N207" s="274"/>
      <c r="O207" s="274"/>
      <c r="P207" s="274"/>
      <c r="Q207" s="274"/>
      <c r="R207" s="274"/>
      <c r="S207" s="274"/>
      <c r="T207" s="274"/>
      <c r="U207" s="274"/>
      <c r="V207" s="274"/>
      <c r="W207" s="274"/>
      <c r="X207" s="274"/>
      <c r="Y207" s="274"/>
      <c r="Z207" s="274"/>
      <c r="AA207" s="274"/>
      <c r="AB207" s="274"/>
      <c r="AC207" s="274"/>
      <c r="AD207" s="274"/>
      <c r="AE207" s="274"/>
    </row>
    <row r="208" spans="1:31" s="236" customFormat="1" ht="27">
      <c r="A208" s="196"/>
      <c r="B208" s="276" t="s">
        <v>3697</v>
      </c>
      <c r="C208" s="268" t="s">
        <v>4247</v>
      </c>
      <c r="D208" s="270" t="s">
        <v>4400</v>
      </c>
      <c r="E208" s="270" t="s">
        <v>4400</v>
      </c>
      <c r="F208" s="388" t="s">
        <v>6363</v>
      </c>
      <c r="G208" s="272" t="s">
        <v>4917</v>
      </c>
      <c r="H208" s="272" t="s">
        <v>4918</v>
      </c>
      <c r="I208" s="273" t="s">
        <v>4919</v>
      </c>
      <c r="J208" s="271"/>
      <c r="K208" s="274" t="s">
        <v>4438</v>
      </c>
      <c r="L208" s="274" t="s">
        <v>1717</v>
      </c>
      <c r="M208" s="274" t="s">
        <v>4920</v>
      </c>
      <c r="N208" s="274"/>
      <c r="O208" s="274"/>
      <c r="P208" s="274"/>
      <c r="Q208" s="274"/>
      <c r="R208" s="274"/>
      <c r="S208" s="274"/>
      <c r="T208" s="274"/>
      <c r="U208" s="274"/>
      <c r="V208" s="274"/>
      <c r="W208" s="274"/>
      <c r="X208" s="274"/>
      <c r="Y208" s="274"/>
      <c r="Z208" s="274"/>
      <c r="AA208" s="274"/>
      <c r="AB208" s="274"/>
      <c r="AC208" s="274"/>
      <c r="AD208" s="274"/>
      <c r="AE208" s="274"/>
    </row>
    <row r="209" spans="1:31" s="236" customFormat="1" ht="27">
      <c r="A209" s="196"/>
      <c r="B209" s="276" t="s">
        <v>3697</v>
      </c>
      <c r="C209" s="268" t="s">
        <v>4921</v>
      </c>
      <c r="D209" s="270" t="s">
        <v>4400</v>
      </c>
      <c r="E209" s="270" t="s">
        <v>4400</v>
      </c>
      <c r="F209" s="388" t="s">
        <v>1595</v>
      </c>
      <c r="G209" s="272" t="s">
        <v>4922</v>
      </c>
      <c r="H209" s="272" t="s">
        <v>4923</v>
      </c>
      <c r="I209" s="273" t="s">
        <v>4924</v>
      </c>
      <c r="J209" s="271"/>
      <c r="K209" s="274" t="s">
        <v>4438</v>
      </c>
      <c r="L209" s="274" t="s">
        <v>1717</v>
      </c>
      <c r="M209" s="274"/>
      <c r="N209" s="274"/>
      <c r="O209" s="274"/>
      <c r="P209" s="274"/>
      <c r="Q209" s="274"/>
      <c r="R209" s="274"/>
      <c r="S209" s="274"/>
      <c r="T209" s="274"/>
      <c r="U209" s="274"/>
      <c r="V209" s="274"/>
      <c r="W209" s="274"/>
      <c r="X209" s="274"/>
      <c r="Y209" s="274"/>
      <c r="Z209" s="274"/>
      <c r="AA209" s="274"/>
      <c r="AB209" s="274"/>
      <c r="AC209" s="274"/>
      <c r="AD209" s="274"/>
      <c r="AE209" s="274"/>
    </row>
    <row r="210" spans="1:31" s="236" customFormat="1" ht="56.25" customHeight="1">
      <c r="A210" s="196"/>
      <c r="B210" s="276" t="s">
        <v>3697</v>
      </c>
      <c r="C210" s="268" t="s">
        <v>3744</v>
      </c>
      <c r="D210" s="270" t="s">
        <v>4400</v>
      </c>
      <c r="E210" s="270" t="s">
        <v>4400</v>
      </c>
      <c r="F210" s="388" t="s">
        <v>6363</v>
      </c>
      <c r="G210" s="272" t="s">
        <v>4925</v>
      </c>
      <c r="H210" s="272" t="s">
        <v>4926</v>
      </c>
      <c r="I210" s="273" t="s">
        <v>4927</v>
      </c>
      <c r="J210" s="271" t="s">
        <v>4928</v>
      </c>
      <c r="K210" s="274" t="s">
        <v>4802</v>
      </c>
      <c r="L210" s="274" t="s">
        <v>1600</v>
      </c>
      <c r="M210" s="274" t="s">
        <v>4929</v>
      </c>
      <c r="N210" s="274" t="s">
        <v>4928</v>
      </c>
      <c r="O210" s="274" t="s">
        <v>4407</v>
      </c>
      <c r="P210" s="274" t="s">
        <v>4929</v>
      </c>
      <c r="Q210" s="274" t="s">
        <v>4402</v>
      </c>
      <c r="R210" s="274" t="s">
        <v>4809</v>
      </c>
      <c r="S210" s="274" t="s">
        <v>4810</v>
      </c>
      <c r="T210" s="274" t="s">
        <v>2045</v>
      </c>
      <c r="U210" s="274" t="s">
        <v>4594</v>
      </c>
      <c r="V210" s="274" t="s">
        <v>4403</v>
      </c>
      <c r="W210" s="274"/>
      <c r="X210" s="274"/>
      <c r="Y210" s="274" t="s">
        <v>4811</v>
      </c>
      <c r="Z210" s="274" t="s">
        <v>4930</v>
      </c>
      <c r="AA210" s="274" t="s">
        <v>4930</v>
      </c>
      <c r="AB210" s="274"/>
      <c r="AC210" s="274"/>
      <c r="AD210" s="274"/>
      <c r="AE210" s="274" t="s">
        <v>78</v>
      </c>
    </row>
    <row r="211" spans="1:31" s="236" customFormat="1" ht="40.5">
      <c r="A211" s="196"/>
      <c r="B211" s="276" t="s">
        <v>3697</v>
      </c>
      <c r="C211" s="268" t="s">
        <v>3744</v>
      </c>
      <c r="D211" s="270" t="s">
        <v>4400</v>
      </c>
      <c r="E211" s="270" t="s">
        <v>4400</v>
      </c>
      <c r="F211" s="388" t="s">
        <v>6363</v>
      </c>
      <c r="G211" s="272" t="s">
        <v>4931</v>
      </c>
      <c r="H211" s="272" t="s">
        <v>4932</v>
      </c>
      <c r="I211" s="273" t="s">
        <v>4933</v>
      </c>
      <c r="J211" s="271" t="s">
        <v>4934</v>
      </c>
      <c r="K211" s="274" t="s">
        <v>4802</v>
      </c>
      <c r="L211" s="274" t="s">
        <v>1600</v>
      </c>
      <c r="M211" s="274" t="s">
        <v>4935</v>
      </c>
      <c r="N211" s="274" t="s">
        <v>4934</v>
      </c>
      <c r="O211" s="274" t="s">
        <v>4407</v>
      </c>
      <c r="P211" s="274" t="s">
        <v>4935</v>
      </c>
      <c r="Q211" s="274" t="s">
        <v>4402</v>
      </c>
      <c r="R211" s="274" t="s">
        <v>4809</v>
      </c>
      <c r="S211" s="274" t="s">
        <v>4810</v>
      </c>
      <c r="T211" s="274" t="s">
        <v>2045</v>
      </c>
      <c r="U211" s="274" t="s">
        <v>4594</v>
      </c>
      <c r="V211" s="274" t="s">
        <v>4403</v>
      </c>
      <c r="W211" s="274"/>
      <c r="X211" s="274"/>
      <c r="Y211" s="274" t="s">
        <v>4811</v>
      </c>
      <c r="Z211" s="274" t="s">
        <v>4930</v>
      </c>
      <c r="AA211" s="274" t="s">
        <v>4930</v>
      </c>
      <c r="AB211" s="274"/>
      <c r="AC211" s="274"/>
      <c r="AD211" s="274"/>
      <c r="AE211" s="274" t="s">
        <v>78</v>
      </c>
    </row>
    <row r="212" spans="1:31" s="236" customFormat="1" ht="40.5">
      <c r="A212" s="196"/>
      <c r="B212" s="276" t="s">
        <v>3697</v>
      </c>
      <c r="C212" s="268" t="s">
        <v>3744</v>
      </c>
      <c r="D212" s="270" t="s">
        <v>4400</v>
      </c>
      <c r="E212" s="270" t="s">
        <v>4400</v>
      </c>
      <c r="F212" s="388" t="s">
        <v>6363</v>
      </c>
      <c r="G212" s="272" t="s">
        <v>4936</v>
      </c>
      <c r="H212" s="272" t="s">
        <v>4937</v>
      </c>
      <c r="I212" s="273" t="s">
        <v>4938</v>
      </c>
      <c r="J212" s="271" t="s">
        <v>4939</v>
      </c>
      <c r="K212" s="274" t="s">
        <v>4802</v>
      </c>
      <c r="L212" s="274" t="s">
        <v>1600</v>
      </c>
      <c r="M212" s="274" t="s">
        <v>4940</v>
      </c>
      <c r="N212" s="311" t="s">
        <v>4939</v>
      </c>
      <c r="O212" s="274" t="s">
        <v>4407</v>
      </c>
      <c r="P212" s="274" t="s">
        <v>4940</v>
      </c>
      <c r="Q212" s="274" t="s">
        <v>4402</v>
      </c>
      <c r="R212" s="274" t="s">
        <v>4809</v>
      </c>
      <c r="S212" s="274" t="s">
        <v>4810</v>
      </c>
      <c r="T212" s="274" t="s">
        <v>2045</v>
      </c>
      <c r="U212" s="274" t="s">
        <v>4594</v>
      </c>
      <c r="V212" s="274" t="s">
        <v>4403</v>
      </c>
      <c r="W212" s="274"/>
      <c r="X212" s="274"/>
      <c r="Y212" s="274" t="s">
        <v>4811</v>
      </c>
      <c r="Z212" s="274" t="s">
        <v>4930</v>
      </c>
      <c r="AA212" s="274" t="s">
        <v>4930</v>
      </c>
      <c r="AB212" s="274"/>
      <c r="AC212" s="274"/>
      <c r="AD212" s="274"/>
      <c r="AE212" s="274" t="s">
        <v>78</v>
      </c>
    </row>
    <row r="213" spans="1:31" s="236" customFormat="1" ht="54">
      <c r="A213" s="196"/>
      <c r="B213" s="276" t="s">
        <v>3697</v>
      </c>
      <c r="C213" s="268" t="s">
        <v>3744</v>
      </c>
      <c r="D213" s="270" t="s">
        <v>4400</v>
      </c>
      <c r="E213" s="270" t="s">
        <v>4400</v>
      </c>
      <c r="F213" s="388" t="s">
        <v>6363</v>
      </c>
      <c r="G213" s="272" t="s">
        <v>4941</v>
      </c>
      <c r="H213" s="272" t="s">
        <v>4942</v>
      </c>
      <c r="I213" s="273" t="s">
        <v>4943</v>
      </c>
      <c r="J213" s="271" t="s">
        <v>4944</v>
      </c>
      <c r="K213" s="274" t="s">
        <v>4802</v>
      </c>
      <c r="L213" s="274" t="s">
        <v>1600</v>
      </c>
      <c r="M213" s="274" t="s">
        <v>4945</v>
      </c>
      <c r="N213" s="311" t="s">
        <v>4944</v>
      </c>
      <c r="O213" s="274" t="s">
        <v>4407</v>
      </c>
      <c r="P213" s="274" t="s">
        <v>4945</v>
      </c>
      <c r="Q213" s="274" t="s">
        <v>4402</v>
      </c>
      <c r="R213" s="274" t="s">
        <v>4809</v>
      </c>
      <c r="S213" s="274" t="s">
        <v>4810</v>
      </c>
      <c r="T213" s="274" t="s">
        <v>2045</v>
      </c>
      <c r="U213" s="274" t="s">
        <v>4594</v>
      </c>
      <c r="V213" s="274" t="s">
        <v>4403</v>
      </c>
      <c r="W213" s="274"/>
      <c r="X213" s="274"/>
      <c r="Y213" s="274" t="s">
        <v>4811</v>
      </c>
      <c r="Z213" s="274" t="s">
        <v>4930</v>
      </c>
      <c r="AA213" s="274" t="s">
        <v>4930</v>
      </c>
      <c r="AB213" s="274"/>
      <c r="AC213" s="274"/>
      <c r="AD213" s="274"/>
      <c r="AE213" s="274" t="s">
        <v>78</v>
      </c>
    </row>
    <row r="214" spans="1:31" s="236" customFormat="1" ht="40.5">
      <c r="A214" s="196"/>
      <c r="B214" s="276" t="s">
        <v>3697</v>
      </c>
      <c r="C214" s="268" t="s">
        <v>3744</v>
      </c>
      <c r="D214" s="270" t="s">
        <v>4400</v>
      </c>
      <c r="E214" s="270" t="s">
        <v>4400</v>
      </c>
      <c r="F214" s="388" t="s">
        <v>6363</v>
      </c>
      <c r="G214" s="272" t="s">
        <v>4946</v>
      </c>
      <c r="H214" s="272" t="s">
        <v>4947</v>
      </c>
      <c r="I214" s="273" t="s">
        <v>4948</v>
      </c>
      <c r="J214" s="271" t="s">
        <v>4949</v>
      </c>
      <c r="K214" s="274" t="s">
        <v>4802</v>
      </c>
      <c r="L214" s="274" t="s">
        <v>1600</v>
      </c>
      <c r="M214" s="274" t="s">
        <v>4950</v>
      </c>
      <c r="N214" s="311" t="s">
        <v>4949</v>
      </c>
      <c r="O214" s="274" t="s">
        <v>4407</v>
      </c>
      <c r="P214" s="274" t="s">
        <v>4950</v>
      </c>
      <c r="Q214" s="274" t="s">
        <v>4402</v>
      </c>
      <c r="R214" s="274" t="s">
        <v>4809</v>
      </c>
      <c r="S214" s="274" t="s">
        <v>4810</v>
      </c>
      <c r="T214" s="274" t="s">
        <v>2045</v>
      </c>
      <c r="U214" s="274" t="s">
        <v>4594</v>
      </c>
      <c r="V214" s="274" t="s">
        <v>4403</v>
      </c>
      <c r="W214" s="274"/>
      <c r="X214" s="274"/>
      <c r="Y214" s="274" t="s">
        <v>4811</v>
      </c>
      <c r="Z214" s="274" t="s">
        <v>4930</v>
      </c>
      <c r="AA214" s="274" t="s">
        <v>4930</v>
      </c>
      <c r="AB214" s="274"/>
      <c r="AC214" s="274"/>
      <c r="AD214" s="274"/>
      <c r="AE214" s="274" t="s">
        <v>78</v>
      </c>
    </row>
    <row r="215" spans="1:31" s="236" customFormat="1" ht="40.5">
      <c r="A215" s="196"/>
      <c r="B215" s="276" t="s">
        <v>3697</v>
      </c>
      <c r="C215" s="268" t="s">
        <v>3721</v>
      </c>
      <c r="D215" s="270" t="s">
        <v>4400</v>
      </c>
      <c r="E215" s="270" t="s">
        <v>4400</v>
      </c>
      <c r="F215" s="388" t="s">
        <v>6363</v>
      </c>
      <c r="G215" s="272" t="s">
        <v>4951</v>
      </c>
      <c r="H215" s="272" t="s">
        <v>4952</v>
      </c>
      <c r="I215" s="273" t="s">
        <v>4953</v>
      </c>
      <c r="J215" s="271" t="s">
        <v>4954</v>
      </c>
      <c r="K215" s="274" t="s">
        <v>4438</v>
      </c>
      <c r="L215" s="274" t="s">
        <v>1717</v>
      </c>
      <c r="M215" s="274" t="s">
        <v>4955</v>
      </c>
      <c r="N215" s="311"/>
      <c r="O215" s="274"/>
      <c r="P215" s="274"/>
      <c r="Q215" s="274"/>
      <c r="R215" s="274"/>
      <c r="S215" s="274"/>
      <c r="T215" s="274"/>
      <c r="U215" s="274"/>
      <c r="V215" s="274"/>
      <c r="W215" s="274"/>
      <c r="X215" s="274"/>
      <c r="Y215" s="274"/>
      <c r="Z215" s="274"/>
      <c r="AA215" s="274"/>
      <c r="AB215" s="274"/>
      <c r="AC215" s="274"/>
      <c r="AD215" s="274"/>
      <c r="AE215" s="274"/>
    </row>
    <row r="216" spans="1:31" s="236" customFormat="1" ht="40.5">
      <c r="A216" s="196"/>
      <c r="B216" s="276" t="s">
        <v>3697</v>
      </c>
      <c r="C216" s="268" t="s">
        <v>3721</v>
      </c>
      <c r="D216" s="270" t="s">
        <v>4400</v>
      </c>
      <c r="E216" s="270" t="s">
        <v>4400</v>
      </c>
      <c r="F216" s="388" t="s">
        <v>6363</v>
      </c>
      <c r="G216" s="272" t="s">
        <v>4956</v>
      </c>
      <c r="H216" s="272" t="s">
        <v>4957</v>
      </c>
      <c r="I216" s="273" t="s">
        <v>4958</v>
      </c>
      <c r="J216" s="271" t="s">
        <v>4959</v>
      </c>
      <c r="K216" s="274" t="s">
        <v>4438</v>
      </c>
      <c r="L216" s="274" t="s">
        <v>1717</v>
      </c>
      <c r="M216" s="274" t="s">
        <v>4960</v>
      </c>
      <c r="N216" s="311"/>
      <c r="O216" s="274"/>
      <c r="P216" s="274"/>
      <c r="Q216" s="274"/>
      <c r="R216" s="274"/>
      <c r="S216" s="274"/>
      <c r="T216" s="274"/>
      <c r="U216" s="274"/>
      <c r="V216" s="274"/>
      <c r="W216" s="274"/>
      <c r="X216" s="274"/>
      <c r="Y216" s="274"/>
      <c r="Z216" s="274"/>
      <c r="AA216" s="274"/>
      <c r="AB216" s="274"/>
      <c r="AC216" s="274"/>
      <c r="AD216" s="274"/>
      <c r="AE216" s="274"/>
    </row>
    <row r="217" spans="1:31" s="236" customFormat="1" ht="67.5">
      <c r="A217" s="196"/>
      <c r="B217" s="276" t="s">
        <v>3697</v>
      </c>
      <c r="C217" s="268" t="s">
        <v>4961</v>
      </c>
      <c r="D217" s="270" t="s">
        <v>4400</v>
      </c>
      <c r="E217" s="270" t="s">
        <v>4400</v>
      </c>
      <c r="F217" s="388" t="s">
        <v>6363</v>
      </c>
      <c r="G217" s="272" t="s">
        <v>4962</v>
      </c>
      <c r="H217" s="272" t="s">
        <v>4963</v>
      </c>
      <c r="I217" s="273" t="s">
        <v>4964</v>
      </c>
      <c r="J217" s="271" t="s">
        <v>6726</v>
      </c>
      <c r="K217" s="274" t="s">
        <v>4438</v>
      </c>
      <c r="L217" s="274" t="s">
        <v>1717</v>
      </c>
      <c r="M217" s="274" t="s">
        <v>4966</v>
      </c>
      <c r="N217" s="311"/>
      <c r="O217" s="274"/>
      <c r="P217" s="274"/>
      <c r="Q217" s="274"/>
      <c r="R217" s="274"/>
      <c r="S217" s="274"/>
      <c r="T217" s="274" t="s">
        <v>2045</v>
      </c>
      <c r="U217" s="274" t="s">
        <v>4594</v>
      </c>
      <c r="V217" s="274" t="s">
        <v>4403</v>
      </c>
      <c r="W217" s="274"/>
      <c r="X217" s="274"/>
      <c r="Y217" s="274" t="s">
        <v>4967</v>
      </c>
      <c r="Z217" s="274"/>
      <c r="AA217" s="274"/>
      <c r="AB217" s="274"/>
      <c r="AC217" s="274"/>
      <c r="AD217" s="274"/>
      <c r="AE217" s="274"/>
    </row>
    <row r="218" spans="1:31" s="236" customFormat="1" ht="94.5">
      <c r="A218" s="196"/>
      <c r="B218" s="276" t="s">
        <v>3697</v>
      </c>
      <c r="C218" s="268" t="s">
        <v>3721</v>
      </c>
      <c r="D218" s="270" t="s">
        <v>4400</v>
      </c>
      <c r="E218" s="270" t="s">
        <v>4400</v>
      </c>
      <c r="F218" s="388" t="s">
        <v>6363</v>
      </c>
      <c r="G218" s="272" t="s">
        <v>4968</v>
      </c>
      <c r="H218" s="272" t="s">
        <v>4969</v>
      </c>
      <c r="I218" s="273" t="s">
        <v>6728</v>
      </c>
      <c r="J218" s="271" t="s">
        <v>4971</v>
      </c>
      <c r="K218" s="274" t="s">
        <v>4972</v>
      </c>
      <c r="L218" s="274" t="s">
        <v>4407</v>
      </c>
      <c r="M218" s="274" t="s">
        <v>4973</v>
      </c>
      <c r="N218" s="311" t="s">
        <v>4888</v>
      </c>
      <c r="O218" s="274"/>
      <c r="P218" s="274"/>
      <c r="Q218" s="274"/>
      <c r="R218" s="274"/>
      <c r="S218" s="274"/>
      <c r="T218" s="274"/>
      <c r="U218" s="274" t="s">
        <v>4594</v>
      </c>
      <c r="V218" s="274" t="s">
        <v>4403</v>
      </c>
      <c r="W218" s="274"/>
      <c r="X218" s="274"/>
      <c r="Y218" s="274" t="s">
        <v>4974</v>
      </c>
      <c r="Z218" s="274"/>
      <c r="AA218" s="274"/>
      <c r="AB218" s="274"/>
      <c r="AC218" s="274"/>
      <c r="AD218" s="274"/>
      <c r="AE218" s="274"/>
    </row>
    <row r="219" spans="1:31" s="236" customFormat="1" ht="67.5">
      <c r="A219" s="196"/>
      <c r="B219" s="276" t="s">
        <v>3697</v>
      </c>
      <c r="C219" s="268" t="s">
        <v>4921</v>
      </c>
      <c r="D219" s="270" t="s">
        <v>4400</v>
      </c>
      <c r="E219" s="270" t="s">
        <v>4400</v>
      </c>
      <c r="F219" s="388" t="s">
        <v>1595</v>
      </c>
      <c r="G219" s="272" t="s">
        <v>4975</v>
      </c>
      <c r="H219" s="272" t="s">
        <v>4976</v>
      </c>
      <c r="I219" s="273" t="s">
        <v>4977</v>
      </c>
      <c r="J219" s="271" t="s">
        <v>4978</v>
      </c>
      <c r="K219" s="274" t="s">
        <v>4438</v>
      </c>
      <c r="L219" s="274" t="s">
        <v>1717</v>
      </c>
      <c r="M219" s="274" t="s">
        <v>4979</v>
      </c>
      <c r="N219" s="311"/>
      <c r="O219" s="274"/>
      <c r="P219" s="274"/>
      <c r="Q219" s="274"/>
      <c r="R219" s="274"/>
      <c r="S219" s="274"/>
      <c r="T219" s="274"/>
      <c r="U219" s="274"/>
      <c r="V219" s="274"/>
      <c r="W219" s="274"/>
      <c r="X219" s="274"/>
      <c r="Y219" s="274"/>
      <c r="Z219" s="274"/>
      <c r="AA219" s="274"/>
      <c r="AB219" s="274"/>
      <c r="AC219" s="274"/>
      <c r="AD219" s="274"/>
      <c r="AE219" s="274"/>
    </row>
    <row r="220" spans="1:31" s="236" customFormat="1" ht="135">
      <c r="A220" s="196"/>
      <c r="B220" s="276" t="s">
        <v>3697</v>
      </c>
      <c r="C220" s="268" t="s">
        <v>4287</v>
      </c>
      <c r="D220" s="270" t="s">
        <v>4400</v>
      </c>
      <c r="E220" s="270" t="s">
        <v>4400</v>
      </c>
      <c r="F220" s="388" t="s">
        <v>6363</v>
      </c>
      <c r="G220" s="272" t="s">
        <v>4980</v>
      </c>
      <c r="H220" s="272" t="s">
        <v>4981</v>
      </c>
      <c r="I220" s="273" t="s">
        <v>4982</v>
      </c>
      <c r="J220" s="271" t="s">
        <v>4983</v>
      </c>
      <c r="K220" s="274" t="s">
        <v>4438</v>
      </c>
      <c r="L220" s="274" t="s">
        <v>1717</v>
      </c>
      <c r="M220" s="274" t="s">
        <v>4984</v>
      </c>
      <c r="N220" s="311"/>
      <c r="O220" s="274"/>
      <c r="P220" s="274"/>
      <c r="Q220" s="274"/>
      <c r="R220" s="274"/>
      <c r="S220" s="274"/>
      <c r="T220" s="274"/>
      <c r="U220" s="274"/>
      <c r="V220" s="274"/>
      <c r="W220" s="274"/>
      <c r="X220" s="274"/>
      <c r="Y220" s="274"/>
      <c r="Z220" s="274"/>
      <c r="AA220" s="274"/>
      <c r="AB220" s="274"/>
      <c r="AC220" s="274"/>
      <c r="AD220" s="274"/>
      <c r="AE220" s="274"/>
    </row>
    <row r="221" spans="1:31" s="236" customFormat="1" ht="175.5">
      <c r="A221" s="196"/>
      <c r="B221" s="276" t="s">
        <v>3697</v>
      </c>
      <c r="C221" s="268" t="s">
        <v>4287</v>
      </c>
      <c r="D221" s="270" t="s">
        <v>4400</v>
      </c>
      <c r="E221" s="270" t="s">
        <v>4400</v>
      </c>
      <c r="F221" s="388" t="s">
        <v>6363</v>
      </c>
      <c r="G221" s="272" t="s">
        <v>4985</v>
      </c>
      <c r="H221" s="272" t="s">
        <v>4986</v>
      </c>
      <c r="I221" s="273" t="s">
        <v>4987</v>
      </c>
      <c r="J221" s="271" t="s">
        <v>4988</v>
      </c>
      <c r="K221" s="274" t="s">
        <v>4438</v>
      </c>
      <c r="L221" s="274" t="s">
        <v>1717</v>
      </c>
      <c r="M221" s="274" t="s">
        <v>4989</v>
      </c>
      <c r="N221" s="311"/>
      <c r="O221" s="274"/>
      <c r="P221" s="274"/>
      <c r="Q221" s="274"/>
      <c r="R221" s="274"/>
      <c r="S221" s="274"/>
      <c r="T221" s="274"/>
      <c r="U221" s="274"/>
      <c r="V221" s="274"/>
      <c r="W221" s="274"/>
      <c r="X221" s="274"/>
      <c r="Y221" s="274"/>
      <c r="Z221" s="274"/>
      <c r="AA221" s="274"/>
      <c r="AB221" s="274"/>
      <c r="AC221" s="274"/>
      <c r="AD221" s="274"/>
      <c r="AE221" s="274"/>
    </row>
    <row r="222" spans="1:31" s="236" customFormat="1" ht="27">
      <c r="A222" s="196"/>
      <c r="B222" s="276" t="s">
        <v>3697</v>
      </c>
      <c r="C222" s="268" t="s">
        <v>3721</v>
      </c>
      <c r="D222" s="270" t="s">
        <v>4400</v>
      </c>
      <c r="E222" s="270" t="s">
        <v>4400</v>
      </c>
      <c r="F222" s="388" t="s">
        <v>6363</v>
      </c>
      <c r="G222" s="272" t="s">
        <v>4990</v>
      </c>
      <c r="H222" s="272" t="s">
        <v>3998</v>
      </c>
      <c r="I222" s="273" t="s">
        <v>4991</v>
      </c>
      <c r="J222" s="271" t="s">
        <v>4992</v>
      </c>
      <c r="K222" s="274" t="s">
        <v>4438</v>
      </c>
      <c r="L222" s="274" t="s">
        <v>1717</v>
      </c>
      <c r="M222" s="274" t="s">
        <v>4993</v>
      </c>
      <c r="N222" s="311"/>
      <c r="O222" s="274"/>
      <c r="P222" s="274"/>
      <c r="Q222" s="274"/>
      <c r="R222" s="274"/>
      <c r="S222" s="274"/>
      <c r="T222" s="274"/>
      <c r="U222" s="274"/>
      <c r="V222" s="274"/>
      <c r="W222" s="274"/>
      <c r="X222" s="274"/>
      <c r="Y222" s="274"/>
      <c r="Z222" s="274"/>
      <c r="AA222" s="274"/>
      <c r="AB222" s="274"/>
      <c r="AC222" s="274"/>
      <c r="AD222" s="274"/>
      <c r="AE222" s="274"/>
    </row>
    <row r="223" spans="1:31" s="236" customFormat="1" ht="27">
      <c r="A223" s="196"/>
      <c r="B223" s="276" t="s">
        <v>3697</v>
      </c>
      <c r="C223" s="268" t="s">
        <v>3721</v>
      </c>
      <c r="D223" s="270" t="s">
        <v>4400</v>
      </c>
      <c r="E223" s="270" t="s">
        <v>4400</v>
      </c>
      <c r="F223" s="388" t="s">
        <v>6363</v>
      </c>
      <c r="G223" s="272" t="s">
        <v>4994</v>
      </c>
      <c r="H223" s="272" t="s">
        <v>4995</v>
      </c>
      <c r="I223" s="273" t="s">
        <v>4996</v>
      </c>
      <c r="J223" s="271" t="s">
        <v>4997</v>
      </c>
      <c r="K223" s="274" t="s">
        <v>4438</v>
      </c>
      <c r="L223" s="274" t="s">
        <v>1717</v>
      </c>
      <c r="M223" s="274" t="s">
        <v>4998</v>
      </c>
      <c r="N223" s="311"/>
      <c r="O223" s="274"/>
      <c r="P223" s="274"/>
      <c r="Q223" s="274"/>
      <c r="R223" s="274"/>
      <c r="S223" s="274"/>
      <c r="T223" s="274"/>
      <c r="U223" s="274"/>
      <c r="V223" s="274"/>
      <c r="W223" s="274"/>
      <c r="X223" s="274"/>
      <c r="Y223" s="274"/>
      <c r="Z223" s="274"/>
      <c r="AA223" s="274"/>
      <c r="AB223" s="274"/>
      <c r="AC223" s="274"/>
      <c r="AD223" s="274"/>
      <c r="AE223" s="274"/>
    </row>
    <row r="224" spans="1:31" s="236" customFormat="1" ht="27">
      <c r="A224" s="196"/>
      <c r="B224" s="276" t="s">
        <v>3697</v>
      </c>
      <c r="C224" s="268" t="s">
        <v>3721</v>
      </c>
      <c r="D224" s="270" t="s">
        <v>4400</v>
      </c>
      <c r="E224" s="270" t="s">
        <v>4400</v>
      </c>
      <c r="F224" s="388" t="s">
        <v>6363</v>
      </c>
      <c r="G224" s="272" t="s">
        <v>4999</v>
      </c>
      <c r="H224" s="272" t="s">
        <v>5000</v>
      </c>
      <c r="I224" s="273" t="s">
        <v>5001</v>
      </c>
      <c r="J224" s="271" t="s">
        <v>5002</v>
      </c>
      <c r="K224" s="274" t="s">
        <v>4438</v>
      </c>
      <c r="L224" s="274" t="s">
        <v>1717</v>
      </c>
      <c r="M224" s="274" t="s">
        <v>5003</v>
      </c>
      <c r="N224" s="311"/>
      <c r="O224" s="274"/>
      <c r="P224" s="274"/>
      <c r="Q224" s="274"/>
      <c r="R224" s="274"/>
      <c r="S224" s="274"/>
      <c r="T224" s="274"/>
      <c r="U224" s="274"/>
      <c r="V224" s="274"/>
      <c r="W224" s="274"/>
      <c r="X224" s="274"/>
      <c r="Y224" s="274"/>
      <c r="Z224" s="274"/>
      <c r="AA224" s="274"/>
      <c r="AB224" s="274"/>
      <c r="AC224" s="274"/>
      <c r="AD224" s="274"/>
      <c r="AE224" s="274"/>
    </row>
    <row r="225" spans="1:31" s="236" customFormat="1" ht="27">
      <c r="A225" s="196"/>
      <c r="B225" s="276" t="s">
        <v>3697</v>
      </c>
      <c r="C225" s="268" t="s">
        <v>3721</v>
      </c>
      <c r="D225" s="270" t="s">
        <v>4400</v>
      </c>
      <c r="E225" s="270" t="s">
        <v>4400</v>
      </c>
      <c r="F225" s="388" t="s">
        <v>6363</v>
      </c>
      <c r="G225" s="272" t="s">
        <v>5004</v>
      </c>
      <c r="H225" s="272" t="s">
        <v>5005</v>
      </c>
      <c r="I225" s="273" t="s">
        <v>5006</v>
      </c>
      <c r="J225" s="271" t="s">
        <v>5007</v>
      </c>
      <c r="K225" s="274" t="s">
        <v>4438</v>
      </c>
      <c r="L225" s="274" t="s">
        <v>1717</v>
      </c>
      <c r="M225" s="236" t="s">
        <v>5008</v>
      </c>
      <c r="N225" s="311"/>
      <c r="O225" s="274"/>
      <c r="P225" s="274"/>
      <c r="Q225" s="274"/>
      <c r="R225" s="274"/>
      <c r="S225" s="274"/>
      <c r="T225" s="274"/>
      <c r="U225" s="274"/>
      <c r="V225" s="274"/>
      <c r="W225" s="274"/>
      <c r="X225" s="274"/>
      <c r="Y225" s="274"/>
      <c r="Z225" s="274"/>
      <c r="AA225" s="274"/>
      <c r="AB225" s="274"/>
      <c r="AC225" s="274"/>
      <c r="AD225" s="274"/>
      <c r="AE225" s="274"/>
    </row>
    <row r="226" spans="1:31" s="236" customFormat="1" ht="40.5">
      <c r="A226" s="196"/>
      <c r="B226" s="276" t="s">
        <v>3697</v>
      </c>
      <c r="C226" s="268" t="s">
        <v>4287</v>
      </c>
      <c r="D226" s="270" t="s">
        <v>4400</v>
      </c>
      <c r="E226" s="270" t="s">
        <v>4400</v>
      </c>
      <c r="F226" s="388" t="s">
        <v>6363</v>
      </c>
      <c r="G226" s="272" t="s">
        <v>5009</v>
      </c>
      <c r="H226" s="272" t="s">
        <v>5010</v>
      </c>
      <c r="I226" s="273" t="s">
        <v>5011</v>
      </c>
      <c r="J226" s="271" t="s">
        <v>5012</v>
      </c>
      <c r="K226" s="274" t="s">
        <v>4438</v>
      </c>
      <c r="L226" s="274" t="s">
        <v>1717</v>
      </c>
      <c r="M226" s="236" t="s">
        <v>5013</v>
      </c>
      <c r="N226" s="311"/>
      <c r="O226" s="274"/>
      <c r="P226" s="274"/>
      <c r="Q226" s="274"/>
      <c r="R226" s="274"/>
      <c r="S226" s="274"/>
      <c r="T226" s="274"/>
      <c r="U226" s="274"/>
      <c r="V226" s="274"/>
      <c r="W226" s="274"/>
      <c r="X226" s="274"/>
      <c r="Y226" s="274"/>
      <c r="Z226" s="274"/>
      <c r="AA226" s="274"/>
      <c r="AB226" s="274"/>
      <c r="AC226" s="274"/>
      <c r="AD226" s="274"/>
      <c r="AE226" s="274"/>
    </row>
    <row r="227" spans="1:31" s="236" customFormat="1" ht="27">
      <c r="A227" s="196"/>
      <c r="B227" s="276" t="s">
        <v>3697</v>
      </c>
      <c r="C227" s="268" t="s">
        <v>4287</v>
      </c>
      <c r="D227" s="270" t="s">
        <v>4400</v>
      </c>
      <c r="E227" s="270" t="s">
        <v>4400</v>
      </c>
      <c r="F227" s="388" t="s">
        <v>6363</v>
      </c>
      <c r="G227" s="272" t="s">
        <v>5014</v>
      </c>
      <c r="H227" s="272" t="s">
        <v>5015</v>
      </c>
      <c r="I227" s="273" t="s">
        <v>5016</v>
      </c>
      <c r="J227" s="271" t="s">
        <v>5017</v>
      </c>
      <c r="K227" s="274" t="s">
        <v>4438</v>
      </c>
      <c r="L227" s="274" t="s">
        <v>1717</v>
      </c>
      <c r="M227" s="274" t="s">
        <v>5018</v>
      </c>
      <c r="N227" s="311"/>
      <c r="O227" s="274"/>
      <c r="P227" s="274"/>
      <c r="Q227" s="274"/>
      <c r="R227" s="274"/>
      <c r="S227" s="274"/>
      <c r="T227" s="274"/>
      <c r="U227" s="274"/>
      <c r="V227" s="274"/>
      <c r="W227" s="274"/>
      <c r="X227" s="274"/>
      <c r="Y227" s="274"/>
      <c r="Z227" s="274"/>
      <c r="AA227" s="274"/>
      <c r="AB227" s="274"/>
      <c r="AC227" s="274"/>
      <c r="AD227" s="274"/>
      <c r="AE227" s="274"/>
    </row>
    <row r="228" spans="1:31" s="236" customFormat="1" ht="40.5">
      <c r="A228" s="196"/>
      <c r="B228" s="276" t="s">
        <v>3697</v>
      </c>
      <c r="C228" s="268" t="s">
        <v>3829</v>
      </c>
      <c r="D228" s="270" t="s">
        <v>4400</v>
      </c>
      <c r="E228" s="270" t="s">
        <v>4400</v>
      </c>
      <c r="F228" s="388" t="s">
        <v>6363</v>
      </c>
      <c r="G228" s="272" t="s">
        <v>5019</v>
      </c>
      <c r="H228" s="272" t="s">
        <v>5020</v>
      </c>
      <c r="I228" s="273" t="s">
        <v>5021</v>
      </c>
      <c r="J228" s="271" t="s">
        <v>5022</v>
      </c>
      <c r="K228" s="274" t="s">
        <v>4438</v>
      </c>
      <c r="L228" s="274" t="s">
        <v>1717</v>
      </c>
      <c r="M228" s="236" t="s">
        <v>5023</v>
      </c>
      <c r="N228" s="311"/>
      <c r="O228" s="274"/>
      <c r="P228" s="274"/>
      <c r="Q228" s="274"/>
      <c r="R228" s="274"/>
      <c r="S228" s="274"/>
      <c r="T228" s="274" t="s">
        <v>2045</v>
      </c>
      <c r="U228" s="274" t="s">
        <v>4594</v>
      </c>
      <c r="V228" s="274" t="s">
        <v>4403</v>
      </c>
      <c r="W228" s="274"/>
      <c r="X228" s="274"/>
      <c r="Y228" s="274"/>
      <c r="Z228" s="274"/>
      <c r="AA228" s="274"/>
      <c r="AB228" s="274"/>
      <c r="AC228" s="274"/>
      <c r="AD228" s="274"/>
      <c r="AE228" s="274"/>
    </row>
    <row r="229" spans="1:31" s="236" customFormat="1" ht="27">
      <c r="A229" s="196"/>
      <c r="B229" s="276" t="s">
        <v>3697</v>
      </c>
      <c r="C229" s="268" t="s">
        <v>6741</v>
      </c>
      <c r="D229" s="270" t="s">
        <v>4400</v>
      </c>
      <c r="E229" s="270" t="s">
        <v>4400</v>
      </c>
      <c r="F229" s="388" t="s">
        <v>6363</v>
      </c>
      <c r="G229" s="272" t="s">
        <v>5024</v>
      </c>
      <c r="H229" s="272" t="s">
        <v>6742</v>
      </c>
      <c r="I229" s="273" t="s">
        <v>6743</v>
      </c>
      <c r="J229" s="271"/>
      <c r="K229" s="274" t="s">
        <v>4438</v>
      </c>
      <c r="L229" s="274" t="s">
        <v>1717</v>
      </c>
      <c r="M229" s="274" t="s">
        <v>6744</v>
      </c>
      <c r="N229" s="311"/>
      <c r="O229" s="274"/>
      <c r="P229" s="274"/>
      <c r="Q229" s="274"/>
      <c r="R229" s="274"/>
      <c r="S229" s="274"/>
      <c r="T229" s="274"/>
      <c r="U229" s="274"/>
      <c r="V229" s="274"/>
      <c r="W229" s="274"/>
      <c r="X229" s="274"/>
      <c r="Y229" s="274"/>
      <c r="Z229" s="274"/>
      <c r="AA229" s="274"/>
      <c r="AB229" s="274"/>
      <c r="AC229" s="274"/>
      <c r="AD229" s="274"/>
      <c r="AE229" s="274"/>
    </row>
    <row r="230" spans="1:31" s="236" customFormat="1" ht="14.1">
      <c r="A230" s="196"/>
      <c r="B230" s="276" t="s">
        <v>3697</v>
      </c>
      <c r="C230" s="268" t="s">
        <v>4541</v>
      </c>
      <c r="D230" s="270" t="s">
        <v>6900</v>
      </c>
      <c r="E230" s="270" t="s">
        <v>6900</v>
      </c>
      <c r="F230" s="388" t="s">
        <v>7407</v>
      </c>
      <c r="G230" s="272" t="s">
        <v>5027</v>
      </c>
      <c r="H230" s="272" t="s">
        <v>5028</v>
      </c>
      <c r="I230" s="273" t="s">
        <v>5026</v>
      </c>
      <c r="J230" s="271"/>
      <c r="K230" s="274"/>
      <c r="L230" s="274"/>
      <c r="M230" s="274"/>
      <c r="N230" s="311"/>
      <c r="O230" s="274"/>
      <c r="P230" s="274"/>
      <c r="Q230" s="274"/>
      <c r="R230" s="274"/>
      <c r="S230" s="274"/>
      <c r="T230" s="274"/>
      <c r="U230" s="274"/>
      <c r="V230" s="274"/>
      <c r="W230" s="274"/>
      <c r="X230" s="274"/>
      <c r="Y230" s="274"/>
      <c r="Z230" s="274"/>
      <c r="AA230" s="274"/>
      <c r="AB230" s="274"/>
      <c r="AC230" s="274"/>
      <c r="AD230" s="274"/>
      <c r="AE230" s="274"/>
    </row>
    <row r="231" spans="1:31" s="236" customFormat="1" ht="40.5">
      <c r="A231" s="196"/>
      <c r="B231" s="276" t="s">
        <v>3697</v>
      </c>
      <c r="C231" s="268" t="s">
        <v>4354</v>
      </c>
      <c r="D231" s="270" t="s">
        <v>4400</v>
      </c>
      <c r="E231" s="270" t="s">
        <v>4400</v>
      </c>
      <c r="F231" s="388" t="s">
        <v>6363</v>
      </c>
      <c r="G231" s="272" t="s">
        <v>5029</v>
      </c>
      <c r="H231" s="272" t="s">
        <v>5030</v>
      </c>
      <c r="I231" s="273" t="s">
        <v>5031</v>
      </c>
      <c r="J231" s="271"/>
      <c r="K231" s="274" t="s">
        <v>4438</v>
      </c>
      <c r="L231" s="274" t="s">
        <v>1717</v>
      </c>
      <c r="M231" s="274" t="s">
        <v>5032</v>
      </c>
      <c r="N231" s="274" t="s">
        <v>4580</v>
      </c>
      <c r="O231" s="274"/>
      <c r="P231" s="274"/>
      <c r="Q231" s="274" t="s">
        <v>4402</v>
      </c>
      <c r="R231" s="274"/>
      <c r="S231" s="274"/>
      <c r="T231" s="274" t="s">
        <v>4899</v>
      </c>
      <c r="U231" s="274" t="s">
        <v>4594</v>
      </c>
      <c r="V231" s="274" t="s">
        <v>4478</v>
      </c>
      <c r="W231" s="274"/>
      <c r="X231" s="274"/>
      <c r="Y231" s="274"/>
      <c r="Z231" s="274"/>
      <c r="AA231" s="274"/>
      <c r="AB231" s="274"/>
      <c r="AC231" s="274"/>
      <c r="AD231" s="274"/>
      <c r="AE231" s="274"/>
    </row>
    <row r="232" spans="1:31" s="236" customFormat="1" ht="40.5">
      <c r="A232" s="196"/>
      <c r="B232" s="276" t="s">
        <v>3697</v>
      </c>
      <c r="C232" s="268" t="s">
        <v>4921</v>
      </c>
      <c r="D232" s="270" t="s">
        <v>4400</v>
      </c>
      <c r="E232" s="270" t="s">
        <v>4400</v>
      </c>
      <c r="F232" s="388" t="s">
        <v>1595</v>
      </c>
      <c r="G232" s="272" t="s">
        <v>5033</v>
      </c>
      <c r="H232" s="272" t="s">
        <v>5034</v>
      </c>
      <c r="I232" s="273" t="s">
        <v>5035</v>
      </c>
      <c r="J232" s="271" t="s">
        <v>5036</v>
      </c>
      <c r="K232" s="274" t="s">
        <v>4438</v>
      </c>
      <c r="L232" s="274" t="s">
        <v>1717</v>
      </c>
      <c r="M232" s="274" t="s">
        <v>5037</v>
      </c>
      <c r="N232" s="274"/>
      <c r="O232" s="274"/>
      <c r="P232" s="274"/>
      <c r="Q232" s="274"/>
      <c r="R232" s="274"/>
      <c r="S232" s="274"/>
      <c r="T232" s="274"/>
      <c r="U232" s="274"/>
      <c r="V232" s="274"/>
      <c r="W232" s="274"/>
      <c r="X232" s="274"/>
      <c r="Y232" s="274"/>
      <c r="Z232" s="274"/>
      <c r="AA232" s="274"/>
      <c r="AB232" s="274"/>
      <c r="AC232" s="274"/>
      <c r="AD232" s="274"/>
      <c r="AE232" s="274"/>
    </row>
    <row r="233" spans="1:31" s="236" customFormat="1" ht="24" customHeight="1">
      <c r="A233" s="196"/>
      <c r="B233" s="276" t="s">
        <v>3697</v>
      </c>
      <c r="C233" s="268" t="s">
        <v>4921</v>
      </c>
      <c r="D233" s="270" t="s">
        <v>4400</v>
      </c>
      <c r="E233" s="270" t="s">
        <v>4400</v>
      </c>
      <c r="F233" s="388" t="s">
        <v>1595</v>
      </c>
      <c r="G233" s="272" t="s">
        <v>5038</v>
      </c>
      <c r="H233" s="272" t="s">
        <v>5039</v>
      </c>
      <c r="I233" s="273" t="s">
        <v>5040</v>
      </c>
      <c r="J233" s="271" t="s">
        <v>5041</v>
      </c>
      <c r="K233" s="274" t="s">
        <v>4438</v>
      </c>
      <c r="L233" s="274" t="s">
        <v>1717</v>
      </c>
      <c r="M233" s="274" t="s">
        <v>5042</v>
      </c>
      <c r="N233" s="274"/>
      <c r="O233" s="274"/>
      <c r="P233" s="274"/>
      <c r="Q233" s="274"/>
      <c r="R233" s="274"/>
      <c r="S233" s="274"/>
      <c r="T233" s="274"/>
      <c r="U233" s="274"/>
      <c r="V233" s="274"/>
      <c r="W233" s="274"/>
      <c r="X233" s="274"/>
      <c r="Y233" s="274"/>
      <c r="Z233" s="274"/>
      <c r="AA233" s="274"/>
      <c r="AB233" s="274"/>
      <c r="AC233" s="274"/>
      <c r="AD233" s="274"/>
      <c r="AE233" s="274"/>
    </row>
    <row r="234" spans="1:31" s="236" customFormat="1" ht="44.25" customHeight="1">
      <c r="A234" s="196"/>
      <c r="B234" s="276" t="s">
        <v>3697</v>
      </c>
      <c r="C234" s="268" t="s">
        <v>4921</v>
      </c>
      <c r="D234" s="270" t="s">
        <v>4400</v>
      </c>
      <c r="E234" s="270" t="s">
        <v>4400</v>
      </c>
      <c r="F234" s="388" t="s">
        <v>1595</v>
      </c>
      <c r="G234" s="272" t="s">
        <v>5043</v>
      </c>
      <c r="H234" s="272" t="s">
        <v>5044</v>
      </c>
      <c r="I234" s="273" t="s">
        <v>5045</v>
      </c>
      <c r="J234" s="271" t="s">
        <v>5046</v>
      </c>
      <c r="K234" s="274" t="s">
        <v>4438</v>
      </c>
      <c r="L234" s="274" t="s">
        <v>1717</v>
      </c>
      <c r="M234" s="274" t="s">
        <v>5047</v>
      </c>
      <c r="N234" s="274"/>
      <c r="O234" s="274"/>
      <c r="P234" s="274"/>
      <c r="Q234" s="274"/>
      <c r="R234" s="274"/>
      <c r="S234" s="274"/>
      <c r="T234" s="274"/>
      <c r="U234" s="274"/>
      <c r="V234" s="274"/>
      <c r="W234" s="274"/>
      <c r="X234" s="274"/>
      <c r="Y234" s="274"/>
      <c r="Z234" s="274"/>
      <c r="AA234" s="274"/>
      <c r="AB234" s="274"/>
      <c r="AC234" s="274"/>
      <c r="AD234" s="274"/>
      <c r="AE234" s="274"/>
    </row>
    <row r="235" spans="1:31" s="236" customFormat="1" ht="38.25" customHeight="1">
      <c r="A235" s="196"/>
      <c r="B235" s="276" t="s">
        <v>3697</v>
      </c>
      <c r="C235" s="268" t="s">
        <v>4921</v>
      </c>
      <c r="D235" s="270" t="s">
        <v>4400</v>
      </c>
      <c r="E235" s="270" t="s">
        <v>4400</v>
      </c>
      <c r="F235" s="388" t="s">
        <v>6363</v>
      </c>
      <c r="G235" s="272" t="s">
        <v>5048</v>
      </c>
      <c r="H235" s="272" t="s">
        <v>5049</v>
      </c>
      <c r="I235" s="273" t="s">
        <v>5050</v>
      </c>
      <c r="J235" s="271" t="s">
        <v>5051</v>
      </c>
      <c r="K235" s="274" t="s">
        <v>4438</v>
      </c>
      <c r="L235" s="274" t="s">
        <v>1717</v>
      </c>
      <c r="M235" s="274" t="s">
        <v>5052</v>
      </c>
      <c r="N235" s="274"/>
      <c r="O235" s="274"/>
      <c r="P235" s="274"/>
      <c r="Q235" s="274"/>
      <c r="R235" s="274"/>
      <c r="S235" s="274"/>
      <c r="T235" s="274"/>
      <c r="U235" s="274"/>
      <c r="V235" s="274"/>
      <c r="W235" s="274"/>
      <c r="X235" s="274"/>
      <c r="Y235" s="274"/>
      <c r="Z235" s="274"/>
      <c r="AA235" s="274"/>
      <c r="AB235" s="274"/>
      <c r="AC235" s="274"/>
      <c r="AD235" s="274"/>
      <c r="AE235" s="274"/>
    </row>
    <row r="236" spans="1:31" s="236" customFormat="1" ht="54">
      <c r="A236" s="196"/>
      <c r="B236" s="276" t="s">
        <v>3697</v>
      </c>
      <c r="C236" s="268" t="s">
        <v>4921</v>
      </c>
      <c r="D236" s="270" t="s">
        <v>4400</v>
      </c>
      <c r="E236" s="270" t="s">
        <v>4400</v>
      </c>
      <c r="F236" s="388" t="s">
        <v>6363</v>
      </c>
      <c r="G236" s="272" t="s">
        <v>5053</v>
      </c>
      <c r="H236" s="272" t="s">
        <v>5054</v>
      </c>
      <c r="I236" s="273" t="s">
        <v>5055</v>
      </c>
      <c r="J236" s="271" t="s">
        <v>5056</v>
      </c>
      <c r="K236" s="274" t="s">
        <v>4438</v>
      </c>
      <c r="L236" s="274" t="s">
        <v>1717</v>
      </c>
      <c r="M236" s="274" t="s">
        <v>5057</v>
      </c>
      <c r="N236" s="274"/>
      <c r="O236" s="274"/>
      <c r="P236" s="274"/>
      <c r="Q236" s="274"/>
      <c r="R236" s="274"/>
      <c r="S236" s="274"/>
      <c r="T236" s="274"/>
      <c r="U236" s="274"/>
      <c r="V236" s="274"/>
      <c r="W236" s="274"/>
      <c r="X236" s="274"/>
      <c r="Y236" s="274"/>
      <c r="Z236" s="274"/>
      <c r="AA236" s="274"/>
      <c r="AB236" s="274"/>
      <c r="AC236" s="274"/>
      <c r="AD236" s="274"/>
      <c r="AE236" s="274"/>
    </row>
    <row r="237" spans="1:31" s="236" customFormat="1" ht="40.5">
      <c r="A237" s="196"/>
      <c r="B237" s="276" t="s">
        <v>3697</v>
      </c>
      <c r="C237" s="268" t="s">
        <v>4921</v>
      </c>
      <c r="D237" s="270" t="s">
        <v>4400</v>
      </c>
      <c r="E237" s="270" t="s">
        <v>4400</v>
      </c>
      <c r="F237" s="388" t="s">
        <v>1595</v>
      </c>
      <c r="G237" s="272" t="s">
        <v>5058</v>
      </c>
      <c r="H237" s="272" t="s">
        <v>5059</v>
      </c>
      <c r="I237" s="273" t="s">
        <v>5060</v>
      </c>
      <c r="J237" s="271" t="s">
        <v>5036</v>
      </c>
      <c r="K237" s="274" t="s">
        <v>4438</v>
      </c>
      <c r="L237" s="274" t="s">
        <v>1717</v>
      </c>
      <c r="M237" s="274" t="s">
        <v>5061</v>
      </c>
      <c r="N237" s="274"/>
      <c r="O237" s="274"/>
      <c r="P237" s="274"/>
      <c r="Q237" s="274"/>
      <c r="R237" s="274"/>
      <c r="S237" s="274"/>
      <c r="T237" s="274"/>
      <c r="U237" s="274"/>
      <c r="V237" s="274"/>
      <c r="W237" s="274"/>
      <c r="X237" s="274"/>
      <c r="Y237" s="274"/>
      <c r="Z237" s="274"/>
      <c r="AA237" s="274"/>
      <c r="AB237" s="274"/>
      <c r="AC237" s="274"/>
      <c r="AD237" s="274"/>
      <c r="AE237" s="274"/>
    </row>
    <row r="238" spans="1:31" s="236" customFormat="1" ht="33.75" customHeight="1">
      <c r="A238" s="196"/>
      <c r="B238" s="276" t="s">
        <v>3697</v>
      </c>
      <c r="C238" s="268" t="s">
        <v>4921</v>
      </c>
      <c r="D238" s="270" t="s">
        <v>4400</v>
      </c>
      <c r="E238" s="270" t="s">
        <v>4400</v>
      </c>
      <c r="F238" s="388" t="s">
        <v>1595</v>
      </c>
      <c r="G238" s="272" t="s">
        <v>5062</v>
      </c>
      <c r="H238" s="272" t="s">
        <v>5063</v>
      </c>
      <c r="I238" s="273" t="s">
        <v>5064</v>
      </c>
      <c r="J238" s="271" t="s">
        <v>5065</v>
      </c>
      <c r="K238" s="274" t="s">
        <v>4438</v>
      </c>
      <c r="L238" s="274" t="s">
        <v>1717</v>
      </c>
      <c r="M238" s="274" t="s">
        <v>5066</v>
      </c>
      <c r="N238" s="274"/>
      <c r="O238" s="274"/>
      <c r="P238" s="274"/>
      <c r="Q238" s="274"/>
      <c r="R238" s="274"/>
      <c r="S238" s="274"/>
      <c r="T238" s="274"/>
      <c r="U238" s="274"/>
      <c r="V238" s="274"/>
      <c r="W238" s="274"/>
      <c r="X238" s="274"/>
      <c r="Y238" s="274"/>
      <c r="Z238" s="274"/>
      <c r="AA238" s="274"/>
      <c r="AB238" s="274"/>
      <c r="AC238" s="274"/>
      <c r="AD238" s="274"/>
      <c r="AE238" s="274"/>
    </row>
    <row r="239" spans="1:31" s="236" customFormat="1" ht="27">
      <c r="A239" s="196"/>
      <c r="B239" s="276" t="s">
        <v>3697</v>
      </c>
      <c r="C239" s="268" t="s">
        <v>4287</v>
      </c>
      <c r="D239" s="270" t="s">
        <v>4400</v>
      </c>
      <c r="E239" s="270" t="s">
        <v>4400</v>
      </c>
      <c r="F239" s="388" t="s">
        <v>6363</v>
      </c>
      <c r="G239" s="272" t="s">
        <v>5067</v>
      </c>
      <c r="H239" s="272" t="s">
        <v>5068</v>
      </c>
      <c r="I239" s="273" t="s">
        <v>5069</v>
      </c>
      <c r="J239" s="271" t="s">
        <v>5070</v>
      </c>
      <c r="K239" s="274" t="s">
        <v>4438</v>
      </c>
      <c r="L239" s="274" t="s">
        <v>1717</v>
      </c>
      <c r="M239" s="274" t="s">
        <v>5071</v>
      </c>
      <c r="N239" s="274"/>
      <c r="O239" s="274"/>
      <c r="P239" s="274"/>
      <c r="Q239" s="274"/>
      <c r="R239" s="274"/>
      <c r="S239" s="274"/>
      <c r="T239" s="274"/>
      <c r="U239" s="274"/>
      <c r="V239" s="274"/>
      <c r="W239" s="274"/>
      <c r="X239" s="274"/>
      <c r="Y239" s="274"/>
      <c r="Z239" s="274"/>
      <c r="AA239" s="274"/>
      <c r="AB239" s="274"/>
      <c r="AC239" s="274"/>
      <c r="AD239" s="274"/>
      <c r="AE239" s="274"/>
    </row>
    <row r="240" spans="1:31" s="236" customFormat="1" ht="40.5">
      <c r="A240" s="196"/>
      <c r="B240" s="276" t="s">
        <v>3697</v>
      </c>
      <c r="C240" s="268" t="s">
        <v>4287</v>
      </c>
      <c r="D240" s="270" t="s">
        <v>4400</v>
      </c>
      <c r="E240" s="270" t="s">
        <v>4400</v>
      </c>
      <c r="F240" s="388" t="s">
        <v>6363</v>
      </c>
      <c r="G240" s="272" t="s">
        <v>5072</v>
      </c>
      <c r="H240" s="272" t="s">
        <v>5073</v>
      </c>
      <c r="I240" s="273" t="s">
        <v>5074</v>
      </c>
      <c r="J240" s="271" t="s">
        <v>5075</v>
      </c>
      <c r="K240" s="274" t="s">
        <v>4438</v>
      </c>
      <c r="L240" s="274" t="s">
        <v>1717</v>
      </c>
      <c r="M240" s="274" t="s">
        <v>5076</v>
      </c>
      <c r="N240" s="274"/>
      <c r="O240" s="274"/>
      <c r="P240" s="274"/>
      <c r="Q240" s="274"/>
      <c r="R240" s="274"/>
      <c r="S240" s="274"/>
      <c r="T240" s="274"/>
      <c r="U240" s="274"/>
      <c r="V240" s="274"/>
      <c r="W240" s="274"/>
      <c r="X240" s="274"/>
      <c r="Y240" s="274"/>
      <c r="Z240" s="274"/>
      <c r="AA240" s="274"/>
      <c r="AB240" s="274"/>
      <c r="AC240" s="274"/>
      <c r="AD240" s="274"/>
      <c r="AE240" s="274"/>
    </row>
    <row r="241" spans="1:31" s="236" customFormat="1" ht="54">
      <c r="A241" s="196"/>
      <c r="B241" s="276" t="s">
        <v>3697</v>
      </c>
      <c r="C241" s="268" t="s">
        <v>5077</v>
      </c>
      <c r="D241" s="270" t="s">
        <v>4400</v>
      </c>
      <c r="E241" s="270" t="s">
        <v>4400</v>
      </c>
      <c r="F241" s="388" t="s">
        <v>1595</v>
      </c>
      <c r="G241" s="272" t="s">
        <v>5078</v>
      </c>
      <c r="H241" s="272" t="s">
        <v>5079</v>
      </c>
      <c r="I241" s="273" t="s">
        <v>5080</v>
      </c>
      <c r="J241" s="271" t="s">
        <v>5081</v>
      </c>
      <c r="K241" s="274" t="s">
        <v>4438</v>
      </c>
      <c r="L241" s="274" t="s">
        <v>1717</v>
      </c>
      <c r="M241" s="274" t="s">
        <v>5082</v>
      </c>
      <c r="N241" s="274"/>
      <c r="O241" s="274"/>
      <c r="P241" s="274"/>
      <c r="Q241" s="274"/>
      <c r="R241" s="274"/>
      <c r="S241" s="274"/>
      <c r="T241" s="274" t="s">
        <v>2045</v>
      </c>
      <c r="U241" s="274" t="s">
        <v>4594</v>
      </c>
      <c r="V241" s="274" t="s">
        <v>4403</v>
      </c>
      <c r="W241" s="274"/>
      <c r="X241" s="274"/>
      <c r="Y241" s="274"/>
      <c r="Z241" s="274"/>
      <c r="AA241" s="274"/>
      <c r="AB241" s="274"/>
      <c r="AC241" s="274"/>
      <c r="AD241" s="274"/>
      <c r="AE241" s="274"/>
    </row>
    <row r="242" spans="1:31" s="236" customFormat="1" ht="40.5">
      <c r="A242" s="196"/>
      <c r="B242" s="276" t="s">
        <v>3697</v>
      </c>
      <c r="C242" s="268" t="s">
        <v>5077</v>
      </c>
      <c r="D242" s="270" t="s">
        <v>4400</v>
      </c>
      <c r="E242" s="270" t="s">
        <v>4400</v>
      </c>
      <c r="F242" s="388" t="s">
        <v>1595</v>
      </c>
      <c r="G242" s="272" t="s">
        <v>5083</v>
      </c>
      <c r="H242" s="272" t="s">
        <v>5084</v>
      </c>
      <c r="I242" s="273" t="s">
        <v>5085</v>
      </c>
      <c r="J242" s="271" t="s">
        <v>5086</v>
      </c>
      <c r="K242" s="274" t="s">
        <v>4438</v>
      </c>
      <c r="L242" s="274" t="s">
        <v>1717</v>
      </c>
      <c r="M242" s="274" t="s">
        <v>5087</v>
      </c>
      <c r="N242" s="274"/>
      <c r="O242" s="274"/>
      <c r="P242" s="274"/>
      <c r="Q242" s="274"/>
      <c r="R242" s="274"/>
      <c r="S242" s="274"/>
      <c r="T242" s="274" t="s">
        <v>2045</v>
      </c>
      <c r="U242" s="274" t="s">
        <v>4594</v>
      </c>
      <c r="V242" s="274" t="s">
        <v>4403</v>
      </c>
      <c r="W242" s="274"/>
      <c r="X242" s="274"/>
      <c r="Y242" s="274"/>
      <c r="Z242" s="274"/>
      <c r="AA242" s="274"/>
      <c r="AB242" s="274"/>
      <c r="AC242" s="274"/>
      <c r="AD242" s="274"/>
      <c r="AE242" s="274"/>
    </row>
    <row r="243" spans="1:31" s="236" customFormat="1" ht="40.5">
      <c r="A243" s="196"/>
      <c r="B243" s="276" t="s">
        <v>3697</v>
      </c>
      <c r="C243" s="268" t="s">
        <v>5077</v>
      </c>
      <c r="D243" s="270" t="s">
        <v>4400</v>
      </c>
      <c r="E243" s="270" t="s">
        <v>4400</v>
      </c>
      <c r="F243" s="388" t="s">
        <v>1595</v>
      </c>
      <c r="G243" s="272" t="s">
        <v>5088</v>
      </c>
      <c r="H243" s="272" t="s">
        <v>5089</v>
      </c>
      <c r="I243" s="273" t="s">
        <v>5090</v>
      </c>
      <c r="J243" s="271" t="s">
        <v>5091</v>
      </c>
      <c r="K243" s="274" t="s">
        <v>4438</v>
      </c>
      <c r="L243" s="274" t="s">
        <v>1717</v>
      </c>
      <c r="M243" s="274" t="s">
        <v>5092</v>
      </c>
      <c r="N243" s="274"/>
      <c r="O243" s="274"/>
      <c r="P243" s="274"/>
      <c r="Q243" s="274"/>
      <c r="R243" s="274"/>
      <c r="S243" s="274"/>
      <c r="T243" s="274" t="s">
        <v>2045</v>
      </c>
      <c r="U243" s="274" t="s">
        <v>4594</v>
      </c>
      <c r="V243" s="274" t="s">
        <v>4403</v>
      </c>
      <c r="W243" s="274"/>
      <c r="X243" s="274"/>
      <c r="Y243" s="274"/>
      <c r="Z243" s="274"/>
      <c r="AA243" s="274"/>
      <c r="AB243" s="274"/>
      <c r="AC243" s="274"/>
      <c r="AD243" s="274"/>
      <c r="AE243" s="274"/>
    </row>
    <row r="244" spans="1:31" s="236" customFormat="1" ht="40.5">
      <c r="A244" s="196"/>
      <c r="B244" s="276" t="s">
        <v>3697</v>
      </c>
      <c r="C244" s="268" t="s">
        <v>5077</v>
      </c>
      <c r="D244" s="270" t="s">
        <v>4400</v>
      </c>
      <c r="E244" s="270" t="s">
        <v>4400</v>
      </c>
      <c r="F244" s="388" t="s">
        <v>1595</v>
      </c>
      <c r="G244" s="272" t="s">
        <v>5093</v>
      </c>
      <c r="H244" s="272" t="s">
        <v>5094</v>
      </c>
      <c r="I244" s="273" t="s">
        <v>5095</v>
      </c>
      <c r="J244" s="271" t="s">
        <v>5091</v>
      </c>
      <c r="K244" s="274" t="s">
        <v>4438</v>
      </c>
      <c r="L244" s="274" t="s">
        <v>1717</v>
      </c>
      <c r="M244" s="274" t="s">
        <v>5096</v>
      </c>
      <c r="N244" s="274"/>
      <c r="O244" s="274"/>
      <c r="P244" s="274"/>
      <c r="Q244" s="274"/>
      <c r="R244" s="274"/>
      <c r="S244" s="274"/>
      <c r="T244" s="274" t="s">
        <v>2045</v>
      </c>
      <c r="U244" s="274" t="s">
        <v>4594</v>
      </c>
      <c r="V244" s="274" t="s">
        <v>4403</v>
      </c>
      <c r="W244" s="274"/>
      <c r="X244" s="274"/>
      <c r="Y244" s="274"/>
      <c r="Z244" s="274"/>
      <c r="AA244" s="274"/>
      <c r="AB244" s="274"/>
      <c r="AC244" s="274"/>
      <c r="AD244" s="274"/>
      <c r="AE244" s="274"/>
    </row>
    <row r="245" spans="1:31" s="236" customFormat="1" ht="148.5">
      <c r="A245" s="196"/>
      <c r="B245" s="276" t="s">
        <v>3697</v>
      </c>
      <c r="C245" s="268" t="s">
        <v>3966</v>
      </c>
      <c r="D245" s="270" t="s">
        <v>4400</v>
      </c>
      <c r="E245" s="270" t="s">
        <v>4400</v>
      </c>
      <c r="F245" s="388" t="s">
        <v>1595</v>
      </c>
      <c r="G245" s="272" t="s">
        <v>5097</v>
      </c>
      <c r="H245" s="272" t="s">
        <v>5098</v>
      </c>
      <c r="I245" s="273" t="s">
        <v>5099</v>
      </c>
      <c r="J245" s="271" t="s">
        <v>5100</v>
      </c>
      <c r="K245" s="274" t="s">
        <v>4438</v>
      </c>
      <c r="L245" s="274" t="s">
        <v>1717</v>
      </c>
      <c r="M245" s="274" t="s">
        <v>5101</v>
      </c>
      <c r="N245" s="274"/>
      <c r="O245" s="274"/>
      <c r="P245" s="274"/>
      <c r="Q245" s="274"/>
      <c r="R245" s="274"/>
      <c r="S245" s="274"/>
      <c r="T245" s="274" t="s">
        <v>2045</v>
      </c>
      <c r="U245" s="274" t="s">
        <v>4594</v>
      </c>
      <c r="V245" s="274" t="s">
        <v>4403</v>
      </c>
      <c r="W245" s="274"/>
      <c r="X245" s="274"/>
      <c r="Y245" s="274"/>
      <c r="Z245" s="274"/>
      <c r="AA245" s="274"/>
      <c r="AB245" s="274"/>
      <c r="AC245" s="274"/>
      <c r="AD245" s="274"/>
      <c r="AE245" s="274"/>
    </row>
    <row r="246" spans="1:31" s="236" customFormat="1" ht="40.5">
      <c r="A246" s="196"/>
      <c r="B246" s="276" t="s">
        <v>3697</v>
      </c>
      <c r="C246" s="268" t="s">
        <v>5077</v>
      </c>
      <c r="D246" s="270" t="s">
        <v>4400</v>
      </c>
      <c r="E246" s="270" t="s">
        <v>4400</v>
      </c>
      <c r="F246" s="388" t="s">
        <v>6363</v>
      </c>
      <c r="G246" s="272" t="s">
        <v>5102</v>
      </c>
      <c r="H246" s="272" t="s">
        <v>5103</v>
      </c>
      <c r="I246" s="273" t="s">
        <v>5104</v>
      </c>
      <c r="J246" s="271" t="s">
        <v>5105</v>
      </c>
      <c r="K246" s="274" t="s">
        <v>4438</v>
      </c>
      <c r="L246" s="274" t="s">
        <v>1717</v>
      </c>
      <c r="M246" s="274" t="s">
        <v>5106</v>
      </c>
      <c r="N246" s="274"/>
      <c r="O246" s="274"/>
      <c r="P246" s="274"/>
      <c r="Q246" s="274"/>
      <c r="R246" s="274"/>
      <c r="S246" s="274"/>
      <c r="T246" s="274" t="s">
        <v>2045</v>
      </c>
      <c r="U246" s="274" t="s">
        <v>4594</v>
      </c>
      <c r="V246" s="274" t="s">
        <v>4403</v>
      </c>
      <c r="W246" s="274"/>
      <c r="X246" s="274"/>
      <c r="Y246" s="274"/>
      <c r="Z246" s="274"/>
      <c r="AA246" s="274"/>
      <c r="AB246" s="274"/>
      <c r="AC246" s="274"/>
      <c r="AD246" s="274"/>
      <c r="AE246" s="274"/>
    </row>
    <row r="247" spans="1:31" s="236" customFormat="1" ht="40.5">
      <c r="A247" s="196"/>
      <c r="B247" s="276" t="s">
        <v>3697</v>
      </c>
      <c r="C247" s="268" t="s">
        <v>5107</v>
      </c>
      <c r="D247" s="270" t="s">
        <v>4400</v>
      </c>
      <c r="E247" s="270" t="s">
        <v>4400</v>
      </c>
      <c r="F247" s="388" t="s">
        <v>6363</v>
      </c>
      <c r="G247" s="272" t="s">
        <v>5108</v>
      </c>
      <c r="H247" s="272" t="s">
        <v>5109</v>
      </c>
      <c r="I247" s="273" t="s">
        <v>5110</v>
      </c>
      <c r="J247" s="271" t="s">
        <v>5111</v>
      </c>
      <c r="K247" s="274" t="s">
        <v>4438</v>
      </c>
      <c r="L247" s="274" t="s">
        <v>1717</v>
      </c>
      <c r="M247" s="274" t="s">
        <v>5112</v>
      </c>
      <c r="N247" s="274"/>
      <c r="O247" s="274"/>
      <c r="P247" s="274"/>
      <c r="Q247" s="274"/>
      <c r="R247" s="274"/>
      <c r="S247" s="274"/>
      <c r="T247" s="274" t="s">
        <v>2045</v>
      </c>
      <c r="U247" s="274" t="s">
        <v>4594</v>
      </c>
      <c r="V247" s="274" t="s">
        <v>4403</v>
      </c>
      <c r="W247" s="274"/>
      <c r="X247" s="274"/>
      <c r="Y247" s="274"/>
      <c r="Z247" s="274"/>
      <c r="AA247" s="274"/>
      <c r="AB247" s="274"/>
      <c r="AC247" s="274"/>
      <c r="AD247" s="274"/>
      <c r="AE247" s="274"/>
    </row>
    <row r="248" spans="1:31" s="236" customFormat="1" ht="40.5">
      <c r="A248" s="196"/>
      <c r="B248" s="276" t="s">
        <v>3697</v>
      </c>
      <c r="C248" s="268" t="s">
        <v>6766</v>
      </c>
      <c r="D248" s="270" t="s">
        <v>4400</v>
      </c>
      <c r="E248" s="270" t="s">
        <v>4400</v>
      </c>
      <c r="F248" s="388" t="s">
        <v>6363</v>
      </c>
      <c r="G248" s="272" t="s">
        <v>5114</v>
      </c>
      <c r="H248" s="272" t="s">
        <v>5115</v>
      </c>
      <c r="I248" s="273" t="s">
        <v>5116</v>
      </c>
      <c r="J248" s="322" t="s">
        <v>5117</v>
      </c>
      <c r="K248" s="274" t="s">
        <v>4438</v>
      </c>
      <c r="L248" s="274" t="s">
        <v>1717</v>
      </c>
      <c r="M248" s="274" t="s">
        <v>5118</v>
      </c>
      <c r="N248" s="274"/>
      <c r="O248" s="274"/>
      <c r="P248" s="274"/>
      <c r="Q248" s="274"/>
      <c r="R248" s="274"/>
      <c r="S248" s="274"/>
      <c r="T248" s="274" t="s">
        <v>2045</v>
      </c>
      <c r="U248" s="274" t="s">
        <v>4594</v>
      </c>
      <c r="V248" s="274" t="s">
        <v>4403</v>
      </c>
      <c r="W248" s="274"/>
      <c r="X248" s="274"/>
      <c r="Y248" s="274"/>
      <c r="Z248" s="274"/>
      <c r="AA248" s="274"/>
      <c r="AB248" s="274"/>
      <c r="AC248" s="274"/>
      <c r="AD248" s="274"/>
      <c r="AE248" s="274"/>
    </row>
    <row r="249" spans="1:31" s="236" customFormat="1" ht="14.1">
      <c r="A249" s="196"/>
      <c r="B249" s="276" t="s">
        <v>3697</v>
      </c>
      <c r="C249" s="268" t="s">
        <v>5119</v>
      </c>
      <c r="D249" s="270" t="s">
        <v>4400</v>
      </c>
      <c r="E249" s="270" t="s">
        <v>4400</v>
      </c>
      <c r="F249" s="388" t="s">
        <v>6363</v>
      </c>
      <c r="G249" s="272" t="s">
        <v>5120</v>
      </c>
      <c r="H249" s="272" t="s">
        <v>5121</v>
      </c>
      <c r="I249" s="273" t="s">
        <v>5122</v>
      </c>
      <c r="J249" s="322" t="s">
        <v>5123</v>
      </c>
      <c r="K249" s="274" t="s">
        <v>4438</v>
      </c>
      <c r="L249" s="274"/>
      <c r="M249" s="274" t="s">
        <v>5124</v>
      </c>
      <c r="N249" s="274"/>
      <c r="O249" s="274"/>
      <c r="P249" s="274"/>
      <c r="Q249" s="274"/>
      <c r="R249" s="274"/>
      <c r="S249" s="274"/>
      <c r="T249" s="274"/>
      <c r="U249" s="274"/>
      <c r="V249" s="274"/>
      <c r="W249" s="274"/>
      <c r="X249" s="274"/>
      <c r="Y249" s="274"/>
      <c r="Z249" s="274"/>
      <c r="AA249" s="274"/>
      <c r="AB249" s="274"/>
      <c r="AC249" s="274"/>
      <c r="AD249" s="274"/>
      <c r="AE249" s="274"/>
    </row>
    <row r="250" spans="1:31" s="236" customFormat="1" ht="27">
      <c r="A250" s="196"/>
      <c r="B250" s="276" t="s">
        <v>3697</v>
      </c>
      <c r="C250" s="268" t="s">
        <v>3966</v>
      </c>
      <c r="D250" s="270" t="s">
        <v>4400</v>
      </c>
      <c r="E250" s="270" t="s">
        <v>4400</v>
      </c>
      <c r="F250" s="388" t="s">
        <v>1595</v>
      </c>
      <c r="G250" s="272" t="s">
        <v>5125</v>
      </c>
      <c r="H250" s="272" t="s">
        <v>5126</v>
      </c>
      <c r="I250" s="273" t="s">
        <v>5127</v>
      </c>
      <c r="J250" s="322" t="s">
        <v>5128</v>
      </c>
      <c r="K250" s="274" t="s">
        <v>4438</v>
      </c>
      <c r="L250" s="274" t="s">
        <v>1717</v>
      </c>
      <c r="M250" s="274" t="s">
        <v>5129</v>
      </c>
      <c r="N250" s="274"/>
      <c r="O250" s="274"/>
      <c r="P250" s="274"/>
      <c r="Q250" s="274"/>
      <c r="R250" s="274"/>
      <c r="S250" s="274"/>
      <c r="T250" s="274"/>
      <c r="U250" s="274"/>
      <c r="V250" s="274"/>
      <c r="W250" s="274"/>
      <c r="X250" s="274"/>
      <c r="Y250" s="274"/>
      <c r="Z250" s="274"/>
      <c r="AA250" s="274"/>
      <c r="AB250" s="274"/>
      <c r="AC250" s="274"/>
      <c r="AD250" s="274"/>
      <c r="AE250" s="274"/>
    </row>
    <row r="251" spans="1:31" s="236" customFormat="1" ht="27">
      <c r="A251" s="196"/>
      <c r="B251" s="276" t="s">
        <v>3697</v>
      </c>
      <c r="C251" s="268" t="s">
        <v>3966</v>
      </c>
      <c r="D251" s="270" t="s">
        <v>4400</v>
      </c>
      <c r="E251" s="270" t="s">
        <v>4400</v>
      </c>
      <c r="F251" s="388" t="s">
        <v>1595</v>
      </c>
      <c r="G251" s="272" t="s">
        <v>5130</v>
      </c>
      <c r="H251" s="272" t="s">
        <v>5131</v>
      </c>
      <c r="I251" s="273" t="s">
        <v>5132</v>
      </c>
      <c r="J251" s="322" t="s">
        <v>5133</v>
      </c>
      <c r="K251" s="274" t="s">
        <v>4438</v>
      </c>
      <c r="L251" s="274" t="s">
        <v>1717</v>
      </c>
      <c r="M251" s="274" t="s">
        <v>5134</v>
      </c>
      <c r="N251" s="274"/>
      <c r="O251" s="274"/>
      <c r="P251" s="274"/>
      <c r="Q251" s="274"/>
      <c r="R251" s="274"/>
      <c r="S251" s="274"/>
      <c r="T251" s="274"/>
      <c r="U251" s="274"/>
      <c r="V251" s="274"/>
      <c r="W251" s="274"/>
      <c r="X251" s="274"/>
      <c r="Y251" s="274"/>
      <c r="Z251" s="274"/>
      <c r="AA251" s="274"/>
      <c r="AB251" s="274"/>
      <c r="AC251" s="274"/>
      <c r="AD251" s="274"/>
      <c r="AE251" s="274"/>
    </row>
    <row r="252" spans="1:31" s="236" customFormat="1" ht="67.5">
      <c r="A252" s="196"/>
      <c r="B252" s="276" t="s">
        <v>3697</v>
      </c>
      <c r="C252" s="268" t="s">
        <v>5119</v>
      </c>
      <c r="D252" s="270" t="s">
        <v>4400</v>
      </c>
      <c r="E252" s="270" t="s">
        <v>4400</v>
      </c>
      <c r="F252" s="388" t="s">
        <v>6363</v>
      </c>
      <c r="G252" s="272" t="s">
        <v>5135</v>
      </c>
      <c r="H252" s="272" t="s">
        <v>5136</v>
      </c>
      <c r="I252" s="273" t="s">
        <v>5137</v>
      </c>
      <c r="J252" s="322" t="s">
        <v>5138</v>
      </c>
      <c r="K252" s="274" t="s">
        <v>1812</v>
      </c>
      <c r="L252" s="274"/>
      <c r="M252" s="274" t="s">
        <v>4604</v>
      </c>
      <c r="N252" s="274"/>
      <c r="O252" s="274"/>
      <c r="P252" s="274" t="s">
        <v>4402</v>
      </c>
      <c r="Q252" s="274"/>
      <c r="R252" s="274"/>
      <c r="S252" s="274"/>
      <c r="T252" s="274"/>
      <c r="U252" s="274"/>
      <c r="V252" s="274"/>
      <c r="W252" s="274"/>
      <c r="X252" s="274"/>
      <c r="Y252" s="274"/>
      <c r="Z252" s="274"/>
      <c r="AA252" s="274"/>
      <c r="AB252" s="274"/>
      <c r="AC252" s="274"/>
      <c r="AD252" s="274"/>
      <c r="AE252" s="274"/>
    </row>
    <row r="253" spans="1:31" s="236" customFormat="1" ht="27.95">
      <c r="A253" s="196"/>
      <c r="B253" s="276" t="s">
        <v>3697</v>
      </c>
      <c r="C253" s="268"/>
      <c r="D253" s="381" t="s">
        <v>4400</v>
      </c>
      <c r="E253" s="270" t="s">
        <v>4400</v>
      </c>
      <c r="F253" s="388" t="s">
        <v>7431</v>
      </c>
      <c r="G253" s="272" t="s">
        <v>5139</v>
      </c>
      <c r="H253" s="272"/>
      <c r="I253" s="273"/>
      <c r="J253" s="322"/>
      <c r="K253" s="274"/>
      <c r="L253" s="274"/>
      <c r="M253" s="274"/>
      <c r="N253" s="274"/>
      <c r="O253" s="274"/>
      <c r="P253" s="274"/>
      <c r="Q253" s="274"/>
      <c r="R253" s="274"/>
      <c r="S253" s="274"/>
      <c r="T253" s="274"/>
      <c r="U253" s="274"/>
      <c r="V253" s="274"/>
      <c r="W253" s="274"/>
      <c r="X253" s="274"/>
      <c r="Y253" s="274"/>
      <c r="Z253" s="274"/>
      <c r="AA253" s="274"/>
      <c r="AB253" s="274"/>
      <c r="AC253" s="274"/>
      <c r="AD253" s="274"/>
      <c r="AE253" s="274"/>
    </row>
    <row r="254" spans="1:31" s="236" customFormat="1" ht="40.5">
      <c r="A254" s="196"/>
      <c r="B254" s="276" t="s">
        <v>3697</v>
      </c>
      <c r="C254" s="268" t="s">
        <v>3966</v>
      </c>
      <c r="D254" s="270" t="s">
        <v>4400</v>
      </c>
      <c r="E254" s="270" t="s">
        <v>4400</v>
      </c>
      <c r="F254" s="388" t="s">
        <v>1595</v>
      </c>
      <c r="G254" s="272" t="s">
        <v>5140</v>
      </c>
      <c r="H254" s="272" t="s">
        <v>5141</v>
      </c>
      <c r="I254" s="273" t="s">
        <v>5142</v>
      </c>
      <c r="J254" s="322"/>
      <c r="K254" s="274" t="s">
        <v>4438</v>
      </c>
      <c r="L254" s="274" t="s">
        <v>1717</v>
      </c>
      <c r="M254" s="274" t="s">
        <v>5143</v>
      </c>
      <c r="N254" s="274"/>
      <c r="O254" s="274"/>
      <c r="P254" s="274"/>
      <c r="Q254" s="274"/>
      <c r="R254" s="274"/>
      <c r="S254" s="274"/>
      <c r="T254" s="274"/>
      <c r="U254" s="274"/>
      <c r="V254" s="274"/>
      <c r="W254" s="274"/>
      <c r="X254" s="274"/>
      <c r="Y254" s="274"/>
      <c r="Z254" s="274"/>
      <c r="AA254" s="274"/>
      <c r="AB254" s="274"/>
      <c r="AC254" s="274"/>
      <c r="AD254" s="274"/>
      <c r="AE254" s="274"/>
    </row>
    <row r="255" spans="1:31" s="236" customFormat="1" ht="54">
      <c r="A255" s="196"/>
      <c r="B255" s="276" t="s">
        <v>3697</v>
      </c>
      <c r="C255" s="268" t="s">
        <v>3966</v>
      </c>
      <c r="D255" s="270" t="s">
        <v>4400</v>
      </c>
      <c r="E255" s="270" t="s">
        <v>4400</v>
      </c>
      <c r="F255" s="388" t="s">
        <v>1595</v>
      </c>
      <c r="G255" s="272" t="s">
        <v>5144</v>
      </c>
      <c r="H255" s="272" t="s">
        <v>5145</v>
      </c>
      <c r="I255" s="273" t="s">
        <v>5146</v>
      </c>
      <c r="J255" s="322" t="s">
        <v>5147</v>
      </c>
      <c r="K255" s="274" t="s">
        <v>4438</v>
      </c>
      <c r="L255" s="274" t="s">
        <v>1717</v>
      </c>
      <c r="M255" s="274" t="s">
        <v>5148</v>
      </c>
      <c r="N255" s="274"/>
      <c r="O255" s="274"/>
      <c r="P255" s="274"/>
      <c r="Q255" s="274"/>
      <c r="R255" s="274"/>
      <c r="S255" s="274"/>
      <c r="T255" s="274"/>
      <c r="U255" s="274"/>
      <c r="V255" s="274"/>
      <c r="W255" s="274"/>
      <c r="X255" s="274"/>
      <c r="Y255" s="274"/>
      <c r="Z255" s="274"/>
      <c r="AA255" s="274"/>
      <c r="AB255" s="274"/>
      <c r="AC255" s="274"/>
      <c r="AD255" s="274"/>
      <c r="AE255" s="274"/>
    </row>
    <row r="256" spans="1:31" s="236" customFormat="1" ht="229.5">
      <c r="A256" s="196"/>
      <c r="B256" s="276" t="s">
        <v>3697</v>
      </c>
      <c r="C256" s="268" t="s">
        <v>5107</v>
      </c>
      <c r="D256" s="270" t="s">
        <v>4400</v>
      </c>
      <c r="E256" s="270" t="s">
        <v>4400</v>
      </c>
      <c r="F256" s="388" t="s">
        <v>6363</v>
      </c>
      <c r="G256" s="272" t="s">
        <v>5149</v>
      </c>
      <c r="H256" s="272" t="s">
        <v>5150</v>
      </c>
      <c r="I256" s="273" t="s">
        <v>5151</v>
      </c>
      <c r="J256" s="322" t="s">
        <v>5152</v>
      </c>
      <c r="K256" s="274" t="s">
        <v>4438</v>
      </c>
      <c r="L256" s="274" t="s">
        <v>1717</v>
      </c>
      <c r="M256" s="274" t="s">
        <v>5153</v>
      </c>
      <c r="N256" s="274"/>
      <c r="O256" s="274"/>
      <c r="P256" s="274"/>
      <c r="Q256" s="274"/>
      <c r="R256" s="274"/>
      <c r="S256" s="274"/>
      <c r="T256" s="274" t="s">
        <v>2045</v>
      </c>
      <c r="U256" s="274" t="s">
        <v>4594</v>
      </c>
      <c r="V256" s="274" t="s">
        <v>4403</v>
      </c>
      <c r="W256" s="274"/>
      <c r="X256" s="274"/>
      <c r="Y256" s="274"/>
      <c r="Z256" s="274"/>
      <c r="AA256" s="274"/>
      <c r="AB256" s="274"/>
      <c r="AC256" s="274"/>
      <c r="AD256" s="274"/>
      <c r="AE256" s="274"/>
    </row>
    <row r="257" spans="1:31" s="236" customFormat="1" ht="54">
      <c r="A257" s="196"/>
      <c r="B257" s="276" t="s">
        <v>3697</v>
      </c>
      <c r="C257" s="268" t="s">
        <v>3966</v>
      </c>
      <c r="D257" s="270" t="s">
        <v>4400</v>
      </c>
      <c r="E257" s="270" t="s">
        <v>4400</v>
      </c>
      <c r="F257" s="388" t="s">
        <v>1595</v>
      </c>
      <c r="G257" s="272" t="s">
        <v>6502</v>
      </c>
      <c r="H257" s="272" t="s">
        <v>6774</v>
      </c>
      <c r="I257" s="273" t="s">
        <v>6775</v>
      </c>
      <c r="J257" s="322" t="s">
        <v>6776</v>
      </c>
      <c r="K257" s="274" t="s">
        <v>4438</v>
      </c>
      <c r="L257" s="274" t="s">
        <v>1717</v>
      </c>
      <c r="M257" s="274" t="s">
        <v>7432</v>
      </c>
      <c r="N257" s="274"/>
      <c r="O257" s="274"/>
      <c r="P257" s="274"/>
      <c r="Q257" s="274"/>
      <c r="R257" s="274"/>
      <c r="S257" s="274"/>
      <c r="T257" s="274" t="s">
        <v>2045</v>
      </c>
      <c r="U257" s="274" t="s">
        <v>4594</v>
      </c>
      <c r="V257" s="274" t="s">
        <v>4403</v>
      </c>
      <c r="W257" s="274"/>
      <c r="X257" s="274"/>
      <c r="Y257" s="274"/>
      <c r="Z257" s="274"/>
      <c r="AA257" s="274"/>
      <c r="AB257" s="274"/>
      <c r="AC257" s="274"/>
      <c r="AD257" s="274"/>
      <c r="AE257" s="274"/>
    </row>
    <row r="258" spans="1:31" s="236" customFormat="1" ht="54">
      <c r="A258" s="196"/>
      <c r="B258" s="276" t="s">
        <v>3697</v>
      </c>
      <c r="C258" s="268" t="s">
        <v>6778</v>
      </c>
      <c r="D258" s="270" t="s">
        <v>4400</v>
      </c>
      <c r="E258" s="270" t="s">
        <v>4400</v>
      </c>
      <c r="F258" s="388" t="s">
        <v>1595</v>
      </c>
      <c r="G258" s="272" t="s">
        <v>6504</v>
      </c>
      <c r="H258" s="272" t="s">
        <v>6779</v>
      </c>
      <c r="I258" s="273" t="s">
        <v>6780</v>
      </c>
      <c r="J258" s="322" t="s">
        <v>6776</v>
      </c>
      <c r="K258" s="274" t="s">
        <v>4438</v>
      </c>
      <c r="L258" s="274" t="s">
        <v>1717</v>
      </c>
      <c r="M258" s="274" t="s">
        <v>7433</v>
      </c>
      <c r="N258" s="274"/>
      <c r="O258" s="274"/>
      <c r="P258" s="274"/>
      <c r="Q258" s="274"/>
      <c r="R258" s="274"/>
      <c r="S258" s="274"/>
      <c r="T258" s="274" t="s">
        <v>2045</v>
      </c>
      <c r="U258" s="274" t="s">
        <v>4594</v>
      </c>
      <c r="V258" s="274" t="s">
        <v>4403</v>
      </c>
      <c r="W258" s="274"/>
      <c r="X258" s="274"/>
      <c r="Y258" s="274"/>
      <c r="Z258" s="274"/>
      <c r="AA258" s="274"/>
      <c r="AB258" s="274"/>
      <c r="AC258" s="274"/>
      <c r="AD258" s="274"/>
      <c r="AE258" s="274"/>
    </row>
    <row r="259" spans="1:31" ht="67.5">
      <c r="B259" s="276" t="s">
        <v>5154</v>
      </c>
      <c r="C259" s="268" t="s">
        <v>3892</v>
      </c>
      <c r="D259" s="270" t="s">
        <v>4400</v>
      </c>
      <c r="E259" s="270" t="s">
        <v>4400</v>
      </c>
      <c r="F259" s="388" t="s">
        <v>6363</v>
      </c>
      <c r="G259" s="272" t="s">
        <v>2155</v>
      </c>
      <c r="H259" s="272" t="s">
        <v>2156</v>
      </c>
      <c r="I259" s="273" t="s">
        <v>6779</v>
      </c>
      <c r="J259" s="271"/>
      <c r="K259" s="274" t="s">
        <v>5155</v>
      </c>
      <c r="L259" s="274"/>
      <c r="M259" s="274"/>
      <c r="N259" s="274"/>
      <c r="O259" s="274"/>
      <c r="P259" s="274"/>
      <c r="Q259" s="274"/>
      <c r="R259" s="274"/>
      <c r="S259" s="274"/>
      <c r="T259" s="274"/>
      <c r="U259" s="274"/>
      <c r="V259" s="274"/>
      <c r="W259" s="274" t="s">
        <v>5156</v>
      </c>
      <c r="X259" s="274" t="s">
        <v>5157</v>
      </c>
      <c r="Y259" s="274"/>
      <c r="Z259" s="274" t="s">
        <v>5158</v>
      </c>
      <c r="AA259" s="274"/>
      <c r="AB259" s="274"/>
      <c r="AC259" s="274"/>
      <c r="AD259" s="274"/>
      <c r="AE259" s="274"/>
    </row>
    <row r="260" spans="1:31" ht="67.5">
      <c r="B260" s="276" t="s">
        <v>5154</v>
      </c>
      <c r="C260" s="268" t="s">
        <v>3892</v>
      </c>
      <c r="D260" s="270" t="s">
        <v>4400</v>
      </c>
      <c r="E260" s="269" t="s">
        <v>4400</v>
      </c>
      <c r="F260" s="387" t="s">
        <v>6363</v>
      </c>
      <c r="G260" s="272" t="s">
        <v>2161</v>
      </c>
      <c r="H260" s="272" t="s">
        <v>3901</v>
      </c>
      <c r="I260" s="273" t="s">
        <v>2163</v>
      </c>
      <c r="J260" s="271"/>
      <c r="K260" s="274" t="s">
        <v>5155</v>
      </c>
      <c r="L260" s="274"/>
      <c r="M260" s="274"/>
      <c r="N260" s="274"/>
      <c r="O260" s="274"/>
      <c r="P260" s="274"/>
      <c r="Q260" s="274"/>
      <c r="R260" s="274"/>
      <c r="S260" s="274"/>
      <c r="T260" s="274"/>
      <c r="U260" s="274"/>
      <c r="V260" s="274"/>
      <c r="W260" s="274" t="s">
        <v>5156</v>
      </c>
      <c r="X260" s="274" t="s">
        <v>5157</v>
      </c>
      <c r="Y260" s="274"/>
      <c r="Z260" s="274" t="s">
        <v>5158</v>
      </c>
      <c r="AA260" s="274"/>
      <c r="AB260" s="274"/>
      <c r="AC260" s="274"/>
      <c r="AD260" s="274"/>
      <c r="AE260" s="274"/>
    </row>
    <row r="261" spans="1:31" ht="14.1">
      <c r="B261" s="276" t="s">
        <v>5154</v>
      </c>
      <c r="C261" s="268" t="s">
        <v>3993</v>
      </c>
      <c r="D261" s="270" t="s">
        <v>6900</v>
      </c>
      <c r="E261" s="270" t="s">
        <v>6900</v>
      </c>
      <c r="F261" s="387" t="s">
        <v>7407</v>
      </c>
      <c r="G261" s="272" t="s">
        <v>2165</v>
      </c>
      <c r="H261" s="272" t="s">
        <v>2166</v>
      </c>
      <c r="I261" s="273" t="s">
        <v>2168</v>
      </c>
      <c r="J261" s="271"/>
      <c r="K261" s="274"/>
      <c r="L261" s="274"/>
      <c r="M261" s="274"/>
      <c r="N261" s="274"/>
      <c r="O261" s="274"/>
      <c r="P261" s="274"/>
      <c r="Q261" s="274"/>
      <c r="R261" s="274"/>
      <c r="S261" s="274"/>
      <c r="T261" s="274"/>
      <c r="U261" s="274"/>
      <c r="V261" s="274"/>
      <c r="W261" s="274" t="s">
        <v>5156</v>
      </c>
      <c r="X261" s="274" t="s">
        <v>5157</v>
      </c>
      <c r="Y261" s="274"/>
      <c r="Z261" s="274"/>
      <c r="AA261" s="274"/>
      <c r="AB261" s="274"/>
      <c r="AC261" s="274"/>
      <c r="AD261" s="274"/>
      <c r="AE261" s="274"/>
    </row>
    <row r="262" spans="1:31" ht="14.1">
      <c r="B262" s="276" t="s">
        <v>5154</v>
      </c>
      <c r="C262" s="268" t="s">
        <v>3993</v>
      </c>
      <c r="D262" s="270" t="s">
        <v>6900</v>
      </c>
      <c r="E262" s="270" t="s">
        <v>6900</v>
      </c>
      <c r="F262" s="387" t="s">
        <v>7407</v>
      </c>
      <c r="G262" s="272" t="s">
        <v>2170</v>
      </c>
      <c r="H262" s="272" t="s">
        <v>2171</v>
      </c>
      <c r="I262" s="273" t="s">
        <v>2173</v>
      </c>
      <c r="J262" s="271"/>
      <c r="K262" s="274"/>
      <c r="L262" s="274"/>
      <c r="M262" s="274"/>
      <c r="N262" s="274"/>
      <c r="O262" s="274"/>
      <c r="P262" s="274"/>
      <c r="Q262" s="274"/>
      <c r="R262" s="274"/>
      <c r="S262" s="274"/>
      <c r="T262" s="274"/>
      <c r="U262" s="274"/>
      <c r="V262" s="274"/>
      <c r="W262" s="274" t="s">
        <v>5156</v>
      </c>
      <c r="X262" s="274" t="s">
        <v>5157</v>
      </c>
      <c r="Y262" s="274"/>
      <c r="Z262" s="274"/>
      <c r="AA262" s="274"/>
      <c r="AB262" s="274"/>
      <c r="AC262" s="274"/>
      <c r="AD262" s="274"/>
      <c r="AE262" s="274"/>
    </row>
    <row r="263" spans="1:31" ht="14.1">
      <c r="B263" s="276" t="s">
        <v>5154</v>
      </c>
      <c r="C263" s="268" t="s">
        <v>3993</v>
      </c>
      <c r="D263" s="270" t="s">
        <v>6900</v>
      </c>
      <c r="E263" s="270" t="s">
        <v>6900</v>
      </c>
      <c r="F263" s="387" t="s">
        <v>7407</v>
      </c>
      <c r="G263" s="272" t="s">
        <v>2175</v>
      </c>
      <c r="H263" s="272" t="s">
        <v>2176</v>
      </c>
      <c r="I263" s="273" t="s">
        <v>2177</v>
      </c>
      <c r="J263" s="271"/>
      <c r="K263" s="274"/>
      <c r="L263" s="274"/>
      <c r="M263" s="274"/>
      <c r="N263" s="274"/>
      <c r="O263" s="274"/>
      <c r="P263" s="274"/>
      <c r="Q263" s="274"/>
      <c r="R263" s="274"/>
      <c r="S263" s="274"/>
      <c r="T263" s="274"/>
      <c r="U263" s="274"/>
      <c r="V263" s="274"/>
      <c r="W263" s="274" t="s">
        <v>5156</v>
      </c>
      <c r="X263" s="274" t="s">
        <v>5157</v>
      </c>
      <c r="Y263" s="274"/>
      <c r="Z263" s="274"/>
      <c r="AA263" s="274"/>
      <c r="AB263" s="274"/>
      <c r="AC263" s="274"/>
      <c r="AD263" s="274"/>
      <c r="AE263" s="274"/>
    </row>
    <row r="264" spans="1:31" ht="27">
      <c r="B264" s="276" t="s">
        <v>5154</v>
      </c>
      <c r="C264" s="268" t="s">
        <v>6608</v>
      </c>
      <c r="D264" s="270" t="s">
        <v>6900</v>
      </c>
      <c r="E264" s="270" t="s">
        <v>6900</v>
      </c>
      <c r="F264" s="387" t="s">
        <v>7407</v>
      </c>
      <c r="G264" s="272" t="s">
        <v>2179</v>
      </c>
      <c r="H264" s="272" t="s">
        <v>7434</v>
      </c>
      <c r="I264" s="273"/>
      <c r="J264" s="271"/>
      <c r="K264" s="274" t="s">
        <v>4438</v>
      </c>
      <c r="L264" s="274" t="s">
        <v>1717</v>
      </c>
      <c r="M264" s="274"/>
      <c r="N264" s="274"/>
      <c r="O264" s="274"/>
      <c r="P264" s="274"/>
      <c r="Q264" s="274"/>
      <c r="R264" s="274"/>
      <c r="S264" s="274"/>
      <c r="T264" s="274"/>
      <c r="U264" s="274"/>
      <c r="V264" s="274"/>
      <c r="W264" s="274" t="s">
        <v>5156</v>
      </c>
      <c r="X264" s="274" t="s">
        <v>5157</v>
      </c>
      <c r="Y264" s="274"/>
      <c r="Z264" s="274"/>
      <c r="AA264" s="274"/>
      <c r="AB264" s="274"/>
      <c r="AC264" s="274"/>
      <c r="AD264" s="274"/>
      <c r="AE264" s="274"/>
    </row>
    <row r="265" spans="1:31" ht="40.5">
      <c r="B265" s="276" t="s">
        <v>5154</v>
      </c>
      <c r="C265" s="268" t="s">
        <v>6608</v>
      </c>
      <c r="D265" s="270" t="s">
        <v>4400</v>
      </c>
      <c r="E265" s="270" t="s">
        <v>4400</v>
      </c>
      <c r="F265" s="387" t="s">
        <v>6363</v>
      </c>
      <c r="G265" s="272" t="s">
        <v>2183</v>
      </c>
      <c r="H265" s="272" t="s">
        <v>6867</v>
      </c>
      <c r="I265" s="273" t="s">
        <v>6868</v>
      </c>
      <c r="J265" s="271"/>
      <c r="K265" s="274" t="s">
        <v>4438</v>
      </c>
      <c r="L265" s="274" t="s">
        <v>1717</v>
      </c>
      <c r="M265" s="274" t="s">
        <v>7435</v>
      </c>
      <c r="N265" s="274"/>
      <c r="O265" s="274"/>
      <c r="P265" s="274"/>
      <c r="Q265" s="274"/>
      <c r="R265" s="274"/>
      <c r="S265" s="274"/>
      <c r="T265" s="274"/>
      <c r="U265" s="274"/>
      <c r="V265" s="274"/>
      <c r="W265" s="274" t="s">
        <v>5156</v>
      </c>
      <c r="X265" s="274" t="s">
        <v>5157</v>
      </c>
      <c r="Y265" s="274"/>
      <c r="Z265" s="274"/>
      <c r="AA265" s="274"/>
      <c r="AB265" s="274"/>
      <c r="AC265" s="274"/>
      <c r="AD265" s="274"/>
      <c r="AE265" s="274"/>
    </row>
    <row r="266" spans="1:31" ht="14.1">
      <c r="B266" s="276" t="s">
        <v>5154</v>
      </c>
      <c r="C266" s="268" t="s">
        <v>3892</v>
      </c>
      <c r="D266" s="270" t="s">
        <v>4400</v>
      </c>
      <c r="E266" s="269" t="s">
        <v>4400</v>
      </c>
      <c r="F266" s="387" t="s">
        <v>7436</v>
      </c>
      <c r="G266" s="272" t="s">
        <v>3905</v>
      </c>
      <c r="H266" s="272" t="s">
        <v>2571</v>
      </c>
      <c r="I266" s="273" t="s">
        <v>2572</v>
      </c>
      <c r="J266" s="271"/>
      <c r="K266" s="274"/>
      <c r="L266" s="274"/>
      <c r="M266" s="274" t="s">
        <v>7437</v>
      </c>
      <c r="N266" s="274"/>
      <c r="O266" s="274"/>
      <c r="P266" s="274"/>
      <c r="Q266" s="274"/>
      <c r="R266" s="274"/>
      <c r="S266" s="274"/>
      <c r="T266" s="274"/>
      <c r="U266" s="274"/>
      <c r="V266" s="274"/>
      <c r="W266" s="274" t="s">
        <v>5156</v>
      </c>
      <c r="X266" s="274" t="s">
        <v>5157</v>
      </c>
      <c r="Y266" s="274"/>
      <c r="Z266" s="274"/>
      <c r="AA266" s="274"/>
      <c r="AB266" s="274"/>
      <c r="AC266" s="274"/>
      <c r="AD266" s="274"/>
      <c r="AE266" s="274"/>
    </row>
    <row r="267" spans="1:31" ht="14.1">
      <c r="B267" s="276" t="s">
        <v>5154</v>
      </c>
      <c r="C267" s="268" t="s">
        <v>3892</v>
      </c>
      <c r="D267" s="270" t="s">
        <v>4400</v>
      </c>
      <c r="E267" s="269" t="s">
        <v>4400</v>
      </c>
      <c r="F267" s="387" t="s">
        <v>6363</v>
      </c>
      <c r="G267" s="272" t="s">
        <v>3906</v>
      </c>
      <c r="H267" s="272" t="s">
        <v>2574</v>
      </c>
      <c r="I267" s="273" t="s">
        <v>2575</v>
      </c>
      <c r="J267" s="271"/>
      <c r="K267" s="274"/>
      <c r="L267" s="274"/>
      <c r="M267" s="274" t="s">
        <v>7438</v>
      </c>
      <c r="N267" s="274"/>
      <c r="O267" s="274"/>
      <c r="P267" s="274"/>
      <c r="Q267" s="274"/>
      <c r="R267" s="274"/>
      <c r="S267" s="274"/>
      <c r="T267" s="274"/>
      <c r="U267" s="274"/>
      <c r="V267" s="274"/>
      <c r="W267" s="274" t="s">
        <v>5156</v>
      </c>
      <c r="X267" s="274" t="s">
        <v>5157</v>
      </c>
      <c r="Y267" s="274"/>
      <c r="Z267" s="274"/>
      <c r="AA267" s="274"/>
      <c r="AB267" s="274"/>
      <c r="AC267" s="274"/>
      <c r="AD267" s="274"/>
      <c r="AE267" s="274"/>
    </row>
    <row r="268" spans="1:31" ht="27">
      <c r="B268" s="276" t="s">
        <v>5154</v>
      </c>
      <c r="C268" s="268" t="s">
        <v>4508</v>
      </c>
      <c r="D268" s="270" t="s">
        <v>4400</v>
      </c>
      <c r="E268" s="269" t="s">
        <v>4400</v>
      </c>
      <c r="F268" s="387" t="s">
        <v>6363</v>
      </c>
      <c r="G268" s="272" t="s">
        <v>2187</v>
      </c>
      <c r="H268" s="272" t="s">
        <v>2188</v>
      </c>
      <c r="I268" s="273" t="s">
        <v>4003</v>
      </c>
      <c r="J268" s="271"/>
      <c r="K268" s="274" t="s">
        <v>5159</v>
      </c>
      <c r="L268" s="274"/>
      <c r="M268" s="274" t="s">
        <v>7439</v>
      </c>
      <c r="N268" s="274"/>
      <c r="O268" s="274"/>
      <c r="P268" s="274"/>
      <c r="Q268" s="274"/>
      <c r="R268" s="274"/>
      <c r="S268" s="274"/>
      <c r="T268" s="274"/>
      <c r="U268" s="274"/>
      <c r="V268" s="274"/>
      <c r="W268" s="274" t="s">
        <v>5156</v>
      </c>
      <c r="X268" s="274" t="s">
        <v>5157</v>
      </c>
      <c r="Y268" s="274"/>
      <c r="Z268" s="274"/>
      <c r="AA268" s="274"/>
      <c r="AB268" s="274"/>
      <c r="AC268" s="274"/>
      <c r="AD268" s="274"/>
      <c r="AE268" s="274"/>
    </row>
    <row r="269" spans="1:31" ht="14.1">
      <c r="B269" s="276" t="s">
        <v>5154</v>
      </c>
      <c r="C269" s="268" t="s">
        <v>4592</v>
      </c>
      <c r="D269" s="270" t="s">
        <v>4400</v>
      </c>
      <c r="E269" s="269" t="s">
        <v>4400</v>
      </c>
      <c r="F269" s="387" t="s">
        <v>6363</v>
      </c>
      <c r="G269" s="272" t="s">
        <v>4004</v>
      </c>
      <c r="H269" s="272" t="s">
        <v>2576</v>
      </c>
      <c r="I269" s="273" t="s">
        <v>2577</v>
      </c>
      <c r="J269" s="271"/>
      <c r="K269" s="274"/>
      <c r="L269" s="274"/>
      <c r="M269" s="274" t="s">
        <v>7440</v>
      </c>
      <c r="N269" s="274"/>
      <c r="O269" s="274"/>
      <c r="P269" s="274"/>
      <c r="Q269" s="274"/>
      <c r="R269" s="274"/>
      <c r="S269" s="274"/>
      <c r="T269" s="274"/>
      <c r="U269" s="274"/>
      <c r="V269" s="274"/>
      <c r="W269" s="274" t="s">
        <v>5156</v>
      </c>
      <c r="X269" s="274" t="s">
        <v>5157</v>
      </c>
      <c r="Y269" s="274"/>
      <c r="Z269" s="274"/>
      <c r="AA269" s="274"/>
      <c r="AB269" s="274"/>
      <c r="AC269" s="274"/>
      <c r="AD269" s="274"/>
      <c r="AE269" s="274"/>
    </row>
    <row r="270" spans="1:31" ht="14.1">
      <c r="B270" s="276" t="s">
        <v>5154</v>
      </c>
      <c r="C270" s="268" t="s">
        <v>4614</v>
      </c>
      <c r="D270" s="270" t="s">
        <v>4400</v>
      </c>
      <c r="E270" s="269" t="s">
        <v>4400</v>
      </c>
      <c r="F270" s="387"/>
      <c r="G270" s="272" t="s">
        <v>4005</v>
      </c>
      <c r="H270" s="272" t="s">
        <v>2578</v>
      </c>
      <c r="I270" s="273" t="s">
        <v>2579</v>
      </c>
      <c r="J270" s="271"/>
      <c r="K270" s="274"/>
      <c r="L270" s="274"/>
      <c r="M270" s="274" t="s">
        <v>7441</v>
      </c>
      <c r="N270" s="274"/>
      <c r="O270" s="274"/>
      <c r="P270" s="274"/>
      <c r="Q270" s="274"/>
      <c r="R270" s="274"/>
      <c r="S270" s="274"/>
      <c r="T270" s="274"/>
      <c r="U270" s="274"/>
      <c r="V270" s="274"/>
      <c r="W270" s="274" t="s">
        <v>5156</v>
      </c>
      <c r="X270" s="274" t="s">
        <v>5157</v>
      </c>
      <c r="Y270" s="274"/>
      <c r="Z270" s="274"/>
      <c r="AA270" s="274"/>
      <c r="AB270" s="274"/>
      <c r="AC270" s="274"/>
      <c r="AD270" s="274"/>
      <c r="AE270" s="274"/>
    </row>
    <row r="271" spans="1:31" ht="27">
      <c r="B271" s="276" t="s">
        <v>5154</v>
      </c>
      <c r="C271" s="268" t="s">
        <v>4614</v>
      </c>
      <c r="D271" s="270" t="s">
        <v>4400</v>
      </c>
      <c r="E271" s="269" t="s">
        <v>4400</v>
      </c>
      <c r="F271" s="387" t="s">
        <v>6363</v>
      </c>
      <c r="G271" s="272" t="s">
        <v>4006</v>
      </c>
      <c r="H271" s="272" t="s">
        <v>2581</v>
      </c>
      <c r="I271" s="273" t="s">
        <v>2582</v>
      </c>
      <c r="J271" s="271"/>
      <c r="K271" s="274"/>
      <c r="L271" s="274"/>
      <c r="M271" s="274" t="s">
        <v>7442</v>
      </c>
      <c r="N271" s="274"/>
      <c r="O271" s="274"/>
      <c r="P271" s="274"/>
      <c r="Q271" s="274"/>
      <c r="R271" s="274"/>
      <c r="S271" s="274"/>
      <c r="T271" s="274"/>
      <c r="U271" s="274"/>
      <c r="V271" s="274"/>
      <c r="W271" s="274" t="s">
        <v>5156</v>
      </c>
      <c r="X271" s="274" t="s">
        <v>5157</v>
      </c>
      <c r="Y271" s="274"/>
      <c r="Z271" s="274"/>
      <c r="AA271" s="274"/>
      <c r="AB271" s="274"/>
      <c r="AC271" s="274"/>
      <c r="AD271" s="274"/>
      <c r="AE271" s="274"/>
    </row>
    <row r="272" spans="1:31" ht="14.1">
      <c r="B272" s="276" t="s">
        <v>5154</v>
      </c>
      <c r="C272" s="268" t="s">
        <v>4614</v>
      </c>
      <c r="D272" s="270" t="s">
        <v>6900</v>
      </c>
      <c r="E272" s="270" t="s">
        <v>6900</v>
      </c>
      <c r="F272" s="387" t="s">
        <v>7407</v>
      </c>
      <c r="G272" s="272" t="s">
        <v>4007</v>
      </c>
      <c r="H272" s="272" t="s">
        <v>2584</v>
      </c>
      <c r="I272" s="273" t="s">
        <v>2585</v>
      </c>
      <c r="J272" s="271"/>
      <c r="K272" s="274"/>
      <c r="L272" s="274"/>
      <c r="M272" s="274" t="s">
        <v>7443</v>
      </c>
      <c r="N272" s="274"/>
      <c r="O272" s="274"/>
      <c r="P272" s="274"/>
      <c r="Q272" s="274"/>
      <c r="R272" s="274"/>
      <c r="S272" s="274"/>
      <c r="T272" s="274"/>
      <c r="U272" s="274"/>
      <c r="V272" s="274"/>
      <c r="W272" s="274" t="s">
        <v>5156</v>
      </c>
      <c r="X272" s="274" t="s">
        <v>5157</v>
      </c>
      <c r="Y272" s="274"/>
      <c r="Z272" s="274"/>
      <c r="AA272" s="274"/>
      <c r="AB272" s="274"/>
      <c r="AC272" s="274"/>
      <c r="AD272" s="274"/>
      <c r="AE272" s="274"/>
    </row>
    <row r="273" spans="2:31" ht="14.1">
      <c r="B273" s="276" t="s">
        <v>5154</v>
      </c>
      <c r="C273" s="268" t="s">
        <v>4614</v>
      </c>
      <c r="D273" s="270" t="s">
        <v>6900</v>
      </c>
      <c r="E273" s="270" t="s">
        <v>6900</v>
      </c>
      <c r="F273" s="387" t="s">
        <v>7407</v>
      </c>
      <c r="G273" s="272" t="s">
        <v>4008</v>
      </c>
      <c r="H273" s="272" t="s">
        <v>2586</v>
      </c>
      <c r="I273" s="273" t="s">
        <v>2587</v>
      </c>
      <c r="J273" s="271"/>
      <c r="K273" s="274"/>
      <c r="L273" s="274"/>
      <c r="M273" s="274" t="s">
        <v>7444</v>
      </c>
      <c r="N273" s="274"/>
      <c r="O273" s="274"/>
      <c r="P273" s="274"/>
      <c r="Q273" s="274"/>
      <c r="R273" s="274"/>
      <c r="S273" s="274"/>
      <c r="T273" s="274"/>
      <c r="U273" s="274"/>
      <c r="V273" s="274"/>
      <c r="W273" s="274" t="s">
        <v>5156</v>
      </c>
      <c r="X273" s="274" t="s">
        <v>5157</v>
      </c>
      <c r="Y273" s="274"/>
      <c r="Z273" s="274"/>
      <c r="AA273" s="274"/>
      <c r="AB273" s="274"/>
      <c r="AC273" s="274"/>
      <c r="AD273" s="274"/>
      <c r="AE273" s="274"/>
    </row>
    <row r="274" spans="2:31" ht="14.1">
      <c r="B274" s="276" t="s">
        <v>5154</v>
      </c>
      <c r="C274" s="268" t="s">
        <v>3892</v>
      </c>
      <c r="D274" s="270" t="s">
        <v>6900</v>
      </c>
      <c r="E274" s="270" t="s">
        <v>6900</v>
      </c>
      <c r="F274" s="387" t="s">
        <v>7407</v>
      </c>
      <c r="G274" s="272" t="s">
        <v>3897</v>
      </c>
      <c r="H274" s="272" t="s">
        <v>2588</v>
      </c>
      <c r="I274" s="273" t="s">
        <v>2589</v>
      </c>
      <c r="J274" s="271"/>
      <c r="K274" s="274" t="s">
        <v>4438</v>
      </c>
      <c r="L274" s="274"/>
      <c r="M274" s="274" t="s">
        <v>7445</v>
      </c>
      <c r="N274" s="274"/>
      <c r="O274" s="274"/>
      <c r="P274" s="274"/>
      <c r="Q274" s="274"/>
      <c r="R274" s="274"/>
      <c r="S274" s="274"/>
      <c r="T274" s="274"/>
      <c r="U274" s="274"/>
      <c r="V274" s="274"/>
      <c r="W274" s="274" t="s">
        <v>5156</v>
      </c>
      <c r="X274" s="274" t="s">
        <v>5157</v>
      </c>
      <c r="Y274" s="274"/>
      <c r="Z274" s="274"/>
      <c r="AA274" s="274"/>
      <c r="AB274" s="274"/>
      <c r="AC274" s="274"/>
      <c r="AD274" s="274"/>
      <c r="AE274" s="274"/>
    </row>
    <row r="275" spans="2:31" ht="14.1">
      <c r="B275" s="276" t="s">
        <v>5154</v>
      </c>
      <c r="C275" s="268" t="s">
        <v>3892</v>
      </c>
      <c r="D275" s="270" t="s">
        <v>6900</v>
      </c>
      <c r="E275" s="270" t="s">
        <v>6900</v>
      </c>
      <c r="F275" s="387" t="s">
        <v>7407</v>
      </c>
      <c r="G275" s="272" t="s">
        <v>3898</v>
      </c>
      <c r="H275" s="272" t="s">
        <v>2590</v>
      </c>
      <c r="I275" s="273" t="s">
        <v>2591</v>
      </c>
      <c r="J275" s="271"/>
      <c r="K275" s="274" t="s">
        <v>4438</v>
      </c>
      <c r="L275" s="274"/>
      <c r="M275" s="274" t="s">
        <v>7446</v>
      </c>
      <c r="N275" s="274"/>
      <c r="O275" s="274"/>
      <c r="P275" s="274"/>
      <c r="Q275" s="274"/>
      <c r="R275" s="274"/>
      <c r="S275" s="274"/>
      <c r="T275" s="274"/>
      <c r="U275" s="274"/>
      <c r="V275" s="274"/>
      <c r="W275" s="274" t="s">
        <v>5156</v>
      </c>
      <c r="X275" s="274" t="s">
        <v>5157</v>
      </c>
      <c r="Y275" s="274"/>
      <c r="Z275" s="274"/>
      <c r="AA275" s="274"/>
      <c r="AB275" s="274"/>
      <c r="AC275" s="274"/>
      <c r="AD275" s="274"/>
      <c r="AE275" s="274"/>
    </row>
    <row r="276" spans="2:31" ht="14.1">
      <c r="B276" s="276" t="s">
        <v>5154</v>
      </c>
      <c r="C276" s="268" t="s">
        <v>3892</v>
      </c>
      <c r="D276" s="270" t="s">
        <v>6900</v>
      </c>
      <c r="E276" s="270" t="s">
        <v>6900</v>
      </c>
      <c r="F276" s="387" t="s">
        <v>7407</v>
      </c>
      <c r="G276" s="272" t="s">
        <v>3899</v>
      </c>
      <c r="H276" s="272" t="s">
        <v>2592</v>
      </c>
      <c r="I276" s="273" t="s">
        <v>2593</v>
      </c>
      <c r="J276" s="271"/>
      <c r="K276" s="274" t="s">
        <v>4438</v>
      </c>
      <c r="L276" s="274"/>
      <c r="M276" s="274" t="s">
        <v>7447</v>
      </c>
      <c r="N276" s="274"/>
      <c r="O276" s="274"/>
      <c r="P276" s="274"/>
      <c r="Q276" s="274"/>
      <c r="R276" s="274"/>
      <c r="S276" s="274"/>
      <c r="T276" s="274"/>
      <c r="U276" s="274"/>
      <c r="V276" s="274"/>
      <c r="W276" s="274" t="s">
        <v>5156</v>
      </c>
      <c r="X276" s="274" t="s">
        <v>5157</v>
      </c>
      <c r="Y276" s="274"/>
      <c r="Z276" s="274"/>
      <c r="AA276" s="274"/>
      <c r="AB276" s="274"/>
      <c r="AC276" s="274"/>
      <c r="AD276" s="274"/>
      <c r="AE276" s="274"/>
    </row>
    <row r="277" spans="2:31" ht="14.1">
      <c r="B277" s="276" t="s">
        <v>5154</v>
      </c>
      <c r="C277" s="268" t="s">
        <v>3892</v>
      </c>
      <c r="D277" s="270" t="s">
        <v>6900</v>
      </c>
      <c r="E277" s="270" t="s">
        <v>6900</v>
      </c>
      <c r="F277" s="387" t="s">
        <v>7407</v>
      </c>
      <c r="G277" s="272" t="s">
        <v>3900</v>
      </c>
      <c r="H277" s="272" t="s">
        <v>2594</v>
      </c>
      <c r="I277" s="273" t="s">
        <v>2595</v>
      </c>
      <c r="J277" s="271"/>
      <c r="K277" s="274" t="s">
        <v>4438</v>
      </c>
      <c r="L277" s="274"/>
      <c r="M277" s="274" t="s">
        <v>7448</v>
      </c>
      <c r="N277" s="274"/>
      <c r="O277" s="274"/>
      <c r="P277" s="274"/>
      <c r="Q277" s="274"/>
      <c r="R277" s="274"/>
      <c r="S277" s="274"/>
      <c r="T277" s="274"/>
      <c r="U277" s="274"/>
      <c r="V277" s="274"/>
      <c r="W277" s="274" t="s">
        <v>5156</v>
      </c>
      <c r="X277" s="274" t="s">
        <v>5157</v>
      </c>
      <c r="Y277" s="274"/>
      <c r="Z277" s="274"/>
      <c r="AA277" s="274"/>
      <c r="AB277" s="274"/>
      <c r="AC277" s="274"/>
      <c r="AD277" s="274"/>
      <c r="AE277" s="274"/>
    </row>
    <row r="278" spans="2:31" ht="14.1">
      <c r="B278" s="276" t="s">
        <v>5154</v>
      </c>
      <c r="C278" s="268" t="s">
        <v>3892</v>
      </c>
      <c r="D278" s="270" t="s">
        <v>6900</v>
      </c>
      <c r="E278" s="270" t="s">
        <v>6900</v>
      </c>
      <c r="F278" s="387" t="s">
        <v>7407</v>
      </c>
      <c r="G278" s="272" t="s">
        <v>3902</v>
      </c>
      <c r="H278" s="272" t="s">
        <v>2596</v>
      </c>
      <c r="I278" s="273" t="s">
        <v>2597</v>
      </c>
      <c r="J278" s="271"/>
      <c r="K278" s="274" t="s">
        <v>4438</v>
      </c>
      <c r="L278" s="274"/>
      <c r="M278" s="274" t="s">
        <v>7449</v>
      </c>
      <c r="N278" s="274"/>
      <c r="O278" s="274"/>
      <c r="P278" s="274"/>
      <c r="Q278" s="274"/>
      <c r="R278" s="274"/>
      <c r="S278" s="274"/>
      <c r="T278" s="274"/>
      <c r="U278" s="274"/>
      <c r="V278" s="274"/>
      <c r="W278" s="274" t="s">
        <v>5156</v>
      </c>
      <c r="X278" s="274" t="s">
        <v>5157</v>
      </c>
      <c r="Y278" s="274"/>
      <c r="Z278" s="274"/>
      <c r="AA278" s="274"/>
      <c r="AB278" s="274"/>
      <c r="AC278" s="274"/>
      <c r="AD278" s="274"/>
      <c r="AE278" s="274"/>
    </row>
    <row r="279" spans="2:31" ht="14.1">
      <c r="B279" s="276" t="s">
        <v>5154</v>
      </c>
      <c r="C279" s="268" t="s">
        <v>3892</v>
      </c>
      <c r="D279" s="270" t="s">
        <v>6900</v>
      </c>
      <c r="E279" s="270" t="s">
        <v>6900</v>
      </c>
      <c r="F279" s="387" t="s">
        <v>7407</v>
      </c>
      <c r="G279" s="272" t="s">
        <v>3903</v>
      </c>
      <c r="H279" s="272" t="s">
        <v>2598</v>
      </c>
      <c r="I279" s="273" t="s">
        <v>2599</v>
      </c>
      <c r="J279" s="271"/>
      <c r="K279" s="274" t="s">
        <v>4438</v>
      </c>
      <c r="L279" s="274"/>
      <c r="M279" s="274" t="s">
        <v>7450</v>
      </c>
      <c r="N279" s="274"/>
      <c r="O279" s="274"/>
      <c r="P279" s="274"/>
      <c r="Q279" s="274"/>
      <c r="R279" s="274"/>
      <c r="S279" s="274"/>
      <c r="T279" s="274"/>
      <c r="U279" s="274"/>
      <c r="V279" s="274"/>
      <c r="W279" s="274" t="s">
        <v>5156</v>
      </c>
      <c r="X279" s="274" t="s">
        <v>5157</v>
      </c>
      <c r="Y279" s="274"/>
      <c r="Z279" s="274"/>
      <c r="AA279" s="274"/>
      <c r="AB279" s="274"/>
      <c r="AC279" s="274"/>
      <c r="AD279" s="274"/>
      <c r="AE279" s="274"/>
    </row>
    <row r="280" spans="2:31" ht="14.1">
      <c r="B280" s="276" t="s">
        <v>5154</v>
      </c>
      <c r="C280" s="268" t="s">
        <v>3892</v>
      </c>
      <c r="D280" s="270" t="s">
        <v>6900</v>
      </c>
      <c r="E280" s="270" t="s">
        <v>6900</v>
      </c>
      <c r="F280" s="387" t="s">
        <v>7407</v>
      </c>
      <c r="G280" s="272" t="s">
        <v>3904</v>
      </c>
      <c r="H280" s="272" t="s">
        <v>2600</v>
      </c>
      <c r="I280" s="273" t="s">
        <v>2601</v>
      </c>
      <c r="J280" s="271"/>
      <c r="K280" s="274" t="s">
        <v>4438</v>
      </c>
      <c r="L280" s="274"/>
      <c r="M280" s="274" t="s">
        <v>7451</v>
      </c>
      <c r="N280" s="274"/>
      <c r="O280" s="274"/>
      <c r="P280" s="274"/>
      <c r="Q280" s="274"/>
      <c r="R280" s="274"/>
      <c r="S280" s="274"/>
      <c r="T280" s="274"/>
      <c r="U280" s="274"/>
      <c r="V280" s="274"/>
      <c r="W280" s="274" t="s">
        <v>5156</v>
      </c>
      <c r="X280" s="274" t="s">
        <v>5157</v>
      </c>
      <c r="Y280" s="274"/>
      <c r="Z280" s="274"/>
      <c r="AA280" s="274"/>
      <c r="AB280" s="274"/>
      <c r="AC280" s="274"/>
      <c r="AD280" s="274"/>
      <c r="AE280" s="274"/>
    </row>
    <row r="281" spans="2:31" ht="14.1">
      <c r="B281" s="276" t="s">
        <v>5154</v>
      </c>
      <c r="C281" s="268" t="s">
        <v>3993</v>
      </c>
      <c r="D281" s="270" t="s">
        <v>4400</v>
      </c>
      <c r="E281" s="269" t="s">
        <v>4400</v>
      </c>
      <c r="F281" s="387" t="s">
        <v>6363</v>
      </c>
      <c r="G281" s="272" t="s">
        <v>4009</v>
      </c>
      <c r="H281" s="272" t="s">
        <v>2602</v>
      </c>
      <c r="I281" s="273" t="s">
        <v>2603</v>
      </c>
      <c r="J281" s="271"/>
      <c r="K281" s="274"/>
      <c r="L281" s="274"/>
      <c r="M281" s="274" t="s">
        <v>7452</v>
      </c>
      <c r="N281" s="274"/>
      <c r="O281" s="274"/>
      <c r="P281" s="274"/>
      <c r="Q281" s="274"/>
      <c r="R281" s="274"/>
      <c r="S281" s="274"/>
      <c r="T281" s="274"/>
      <c r="U281" s="274"/>
      <c r="V281" s="274"/>
      <c r="W281" s="274" t="s">
        <v>5156</v>
      </c>
      <c r="X281" s="274" t="s">
        <v>5157</v>
      </c>
      <c r="Y281" s="274" t="s">
        <v>5160</v>
      </c>
      <c r="Z281" s="274"/>
      <c r="AA281" s="274"/>
      <c r="AB281" s="274"/>
      <c r="AC281" s="274"/>
      <c r="AD281" s="274"/>
      <c r="AE281" s="274"/>
    </row>
    <row r="282" spans="2:31" ht="14.1">
      <c r="B282" s="276" t="s">
        <v>5154</v>
      </c>
      <c r="C282" s="268" t="s">
        <v>3993</v>
      </c>
      <c r="D282" s="270" t="s">
        <v>4400</v>
      </c>
      <c r="E282" s="269" t="s">
        <v>4400</v>
      </c>
      <c r="F282" s="387" t="s">
        <v>7436</v>
      </c>
      <c r="G282" s="272" t="s">
        <v>4010</v>
      </c>
      <c r="H282" s="272" t="s">
        <v>2604</v>
      </c>
      <c r="I282" s="273"/>
      <c r="J282" s="271"/>
      <c r="K282" s="274"/>
      <c r="L282" s="274"/>
      <c r="M282" s="274" t="s">
        <v>7453</v>
      </c>
      <c r="N282" s="274"/>
      <c r="O282" s="274"/>
      <c r="P282" s="274"/>
      <c r="Q282" s="274"/>
      <c r="R282" s="274"/>
      <c r="S282" s="274"/>
      <c r="T282" s="274"/>
      <c r="U282" s="274"/>
      <c r="V282" s="274"/>
      <c r="W282" s="274" t="s">
        <v>5156</v>
      </c>
      <c r="X282" s="274" t="s">
        <v>5157</v>
      </c>
      <c r="Y282" s="274"/>
      <c r="Z282" s="274"/>
      <c r="AA282" s="274"/>
      <c r="AB282" s="274"/>
      <c r="AC282" s="274"/>
      <c r="AD282" s="274"/>
      <c r="AE282" s="274"/>
    </row>
    <row r="283" spans="2:31" ht="27">
      <c r="B283" s="276" t="s">
        <v>5154</v>
      </c>
      <c r="C283" s="268" t="s">
        <v>5161</v>
      </c>
      <c r="D283" s="269" t="s">
        <v>4400</v>
      </c>
      <c r="E283" s="269" t="s">
        <v>4400</v>
      </c>
      <c r="F283" s="387" t="s">
        <v>6363</v>
      </c>
      <c r="G283" s="272" t="s">
        <v>2191</v>
      </c>
      <c r="H283" s="272" t="s">
        <v>3803</v>
      </c>
      <c r="I283" s="273" t="s">
        <v>2192</v>
      </c>
      <c r="J283" s="271"/>
      <c r="K283" s="274"/>
      <c r="L283" s="274"/>
      <c r="M283" s="274" t="s">
        <v>7454</v>
      </c>
      <c r="N283" s="274"/>
      <c r="O283" s="274"/>
      <c r="P283" s="274"/>
      <c r="Q283" s="274"/>
      <c r="R283" s="274"/>
      <c r="S283" s="274"/>
      <c r="T283" s="274"/>
      <c r="U283" s="274"/>
      <c r="V283" s="274"/>
      <c r="W283" s="274" t="s">
        <v>5156</v>
      </c>
      <c r="X283" s="274" t="s">
        <v>5157</v>
      </c>
      <c r="Y283" s="274"/>
      <c r="Z283" s="274"/>
      <c r="AA283" s="274"/>
      <c r="AB283" s="274"/>
      <c r="AC283" s="274"/>
      <c r="AD283" s="274"/>
      <c r="AE283" s="274"/>
    </row>
    <row r="284" spans="2:31" ht="40.5">
      <c r="B284" s="276" t="s">
        <v>5154</v>
      </c>
      <c r="C284" s="268" t="s">
        <v>3790</v>
      </c>
      <c r="D284" s="270" t="s">
        <v>4400</v>
      </c>
      <c r="E284" s="269" t="s">
        <v>4400</v>
      </c>
      <c r="F284" s="387" t="s">
        <v>6363</v>
      </c>
      <c r="G284" s="272" t="s">
        <v>2195</v>
      </c>
      <c r="H284" s="272" t="s">
        <v>3804</v>
      </c>
      <c r="I284" s="273" t="s">
        <v>2196</v>
      </c>
      <c r="J284" s="271"/>
      <c r="K284" s="274"/>
      <c r="L284" s="274"/>
      <c r="M284" s="274" t="s">
        <v>7455</v>
      </c>
      <c r="N284" s="274"/>
      <c r="O284" s="274"/>
      <c r="P284" s="274"/>
      <c r="Q284" s="274"/>
      <c r="R284" s="274"/>
      <c r="S284" s="274"/>
      <c r="T284" s="274"/>
      <c r="U284" s="274"/>
      <c r="V284" s="274"/>
      <c r="W284" s="274" t="s">
        <v>5156</v>
      </c>
      <c r="X284" s="274" t="s">
        <v>5157</v>
      </c>
      <c r="Y284" s="274"/>
      <c r="Z284" s="274"/>
      <c r="AA284" s="274"/>
      <c r="AB284" s="274"/>
      <c r="AC284" s="274"/>
      <c r="AD284" s="274"/>
      <c r="AE284" s="274"/>
    </row>
    <row r="285" spans="2:31" ht="14.1">
      <c r="B285" s="276" t="s">
        <v>5154</v>
      </c>
      <c r="C285" s="268" t="s">
        <v>3966</v>
      </c>
      <c r="D285" s="270" t="s">
        <v>4400</v>
      </c>
      <c r="E285" s="269" t="s">
        <v>4400</v>
      </c>
      <c r="F285" s="387" t="s">
        <v>6363</v>
      </c>
      <c r="G285" s="272" t="s">
        <v>2198</v>
      </c>
      <c r="H285" s="272" t="s">
        <v>3976</v>
      </c>
      <c r="I285" s="273" t="s">
        <v>2200</v>
      </c>
      <c r="J285" s="271"/>
      <c r="K285" s="274"/>
      <c r="L285" s="274"/>
      <c r="M285" s="274" t="s">
        <v>7456</v>
      </c>
      <c r="N285" s="274"/>
      <c r="O285" s="274"/>
      <c r="P285" s="274"/>
      <c r="Q285" s="274"/>
      <c r="R285" s="274"/>
      <c r="S285" s="274"/>
      <c r="T285" s="274"/>
      <c r="U285" s="274"/>
      <c r="V285" s="274"/>
      <c r="W285" s="274" t="s">
        <v>5156</v>
      </c>
      <c r="X285" s="274" t="s">
        <v>5157</v>
      </c>
      <c r="Y285" s="274"/>
      <c r="Z285" s="274"/>
      <c r="AA285" s="274"/>
      <c r="AB285" s="274"/>
      <c r="AC285" s="274"/>
      <c r="AD285" s="274"/>
      <c r="AE285" s="274"/>
    </row>
    <row r="286" spans="2:31" ht="40.5">
      <c r="B286" s="276" t="s">
        <v>5154</v>
      </c>
      <c r="C286" s="268" t="s">
        <v>4687</v>
      </c>
      <c r="D286" s="270" t="s">
        <v>4400</v>
      </c>
      <c r="E286" s="269" t="s">
        <v>4400</v>
      </c>
      <c r="F286" s="387" t="s">
        <v>6363</v>
      </c>
      <c r="G286" s="272" t="s">
        <v>2202</v>
      </c>
      <c r="H286" s="272" t="s">
        <v>4011</v>
      </c>
      <c r="I286" s="273" t="s">
        <v>2203</v>
      </c>
      <c r="J286" s="271"/>
      <c r="K286" s="274" t="s">
        <v>1664</v>
      </c>
      <c r="L286" s="274"/>
      <c r="M286" s="274" t="s">
        <v>7457</v>
      </c>
      <c r="N286" s="274"/>
      <c r="O286" s="274"/>
      <c r="P286" s="274"/>
      <c r="Q286" s="274"/>
      <c r="R286" s="274"/>
      <c r="S286" s="274"/>
      <c r="T286" s="274"/>
      <c r="U286" s="274"/>
      <c r="V286" s="274"/>
      <c r="W286" s="274" t="s">
        <v>5156</v>
      </c>
      <c r="X286" s="274" t="s">
        <v>5157</v>
      </c>
      <c r="Y286" s="274"/>
      <c r="Z286" s="274" t="s">
        <v>5162</v>
      </c>
      <c r="AA286" s="274"/>
      <c r="AB286" s="274"/>
      <c r="AC286" s="274"/>
      <c r="AD286" s="274"/>
      <c r="AE286" s="274"/>
    </row>
    <row r="287" spans="2:31" ht="40.5">
      <c r="B287" s="276" t="s">
        <v>5154</v>
      </c>
      <c r="C287" s="268" t="s">
        <v>4687</v>
      </c>
      <c r="D287" s="270" t="s">
        <v>4400</v>
      </c>
      <c r="E287" s="269" t="s">
        <v>4400</v>
      </c>
      <c r="F287" s="387" t="s">
        <v>6363</v>
      </c>
      <c r="G287" s="272" t="s">
        <v>2205</v>
      </c>
      <c r="H287" s="272" t="s">
        <v>4012</v>
      </c>
      <c r="I287" s="273" t="s">
        <v>2206</v>
      </c>
      <c r="J287" s="271" t="s">
        <v>4545</v>
      </c>
      <c r="K287" s="274" t="s">
        <v>1664</v>
      </c>
      <c r="L287" s="274"/>
      <c r="M287" s="274" t="s">
        <v>7457</v>
      </c>
      <c r="N287" s="274"/>
      <c r="O287" s="274"/>
      <c r="P287" s="274"/>
      <c r="Q287" s="274"/>
      <c r="R287" s="274"/>
      <c r="S287" s="274"/>
      <c r="T287" s="274"/>
      <c r="U287" s="274"/>
      <c r="V287" s="274"/>
      <c r="W287" s="274" t="s">
        <v>5156</v>
      </c>
      <c r="X287" s="274" t="s">
        <v>5157</v>
      </c>
      <c r="Y287" s="274"/>
      <c r="Z287" s="274" t="s">
        <v>5162</v>
      </c>
      <c r="AA287" s="274"/>
      <c r="AB287" s="274"/>
      <c r="AC287" s="274"/>
      <c r="AD287" s="274"/>
      <c r="AE287" s="274"/>
    </row>
    <row r="288" spans="2:31" ht="14.1">
      <c r="B288" s="276" t="s">
        <v>5154</v>
      </c>
      <c r="C288" s="268" t="s">
        <v>4065</v>
      </c>
      <c r="D288" s="270" t="s">
        <v>6900</v>
      </c>
      <c r="E288" s="270" t="s">
        <v>6900</v>
      </c>
      <c r="F288" s="387" t="s">
        <v>7407</v>
      </c>
      <c r="G288" s="272" t="s">
        <v>4013</v>
      </c>
      <c r="H288" s="272" t="s">
        <v>4014</v>
      </c>
      <c r="I288" s="273" t="s">
        <v>2605</v>
      </c>
      <c r="J288" s="271"/>
      <c r="K288" s="274"/>
      <c r="L288" s="274"/>
      <c r="M288" s="274" t="s">
        <v>7458</v>
      </c>
      <c r="N288" s="274"/>
      <c r="O288" s="274"/>
      <c r="P288" s="274"/>
      <c r="Q288" s="274"/>
      <c r="R288" s="274"/>
      <c r="S288" s="274"/>
      <c r="T288" s="274"/>
      <c r="U288" s="274"/>
      <c r="V288" s="274"/>
      <c r="W288" s="274" t="s">
        <v>5156</v>
      </c>
      <c r="X288" s="274" t="s">
        <v>5157</v>
      </c>
      <c r="Y288" s="274"/>
      <c r="Z288" s="274"/>
      <c r="AA288" s="274"/>
      <c r="AB288" s="274"/>
      <c r="AC288" s="274"/>
      <c r="AD288" s="274"/>
      <c r="AE288" s="274"/>
    </row>
    <row r="289" spans="2:31" ht="27">
      <c r="B289" s="276" t="s">
        <v>5154</v>
      </c>
      <c r="C289" s="268" t="s">
        <v>3950</v>
      </c>
      <c r="D289" s="270" t="s">
        <v>4400</v>
      </c>
      <c r="E289" s="269" t="s">
        <v>4400</v>
      </c>
      <c r="F289" s="387" t="s">
        <v>1595</v>
      </c>
      <c r="G289" s="272" t="s">
        <v>3951</v>
      </c>
      <c r="H289" s="272" t="s">
        <v>3952</v>
      </c>
      <c r="I289" s="273" t="s">
        <v>2607</v>
      </c>
      <c r="J289" s="271"/>
      <c r="K289" s="274"/>
      <c r="L289" s="274"/>
      <c r="M289" s="274" t="s">
        <v>7459</v>
      </c>
      <c r="N289" s="274"/>
      <c r="O289" s="274"/>
      <c r="P289" s="274"/>
      <c r="Q289" s="274"/>
      <c r="R289" s="274"/>
      <c r="S289" s="274"/>
      <c r="T289" s="274"/>
      <c r="U289" s="274"/>
      <c r="V289" s="274"/>
      <c r="W289" s="274" t="s">
        <v>5156</v>
      </c>
      <c r="X289" s="274" t="s">
        <v>5157</v>
      </c>
      <c r="Y289" s="274"/>
      <c r="Z289" s="274"/>
      <c r="AA289" s="274"/>
      <c r="AB289" s="274"/>
      <c r="AC289" s="274"/>
      <c r="AD289" s="274"/>
      <c r="AE289" s="274"/>
    </row>
    <row r="290" spans="2:31" ht="14.1">
      <c r="B290" s="276" t="s">
        <v>5154</v>
      </c>
      <c r="C290" s="268" t="s">
        <v>4754</v>
      </c>
      <c r="D290" s="270" t="s">
        <v>4400</v>
      </c>
      <c r="E290" s="269" t="s">
        <v>4400</v>
      </c>
      <c r="F290" s="387" t="s">
        <v>6363</v>
      </c>
      <c r="G290" s="272" t="s">
        <v>2208</v>
      </c>
      <c r="H290" s="272" t="s">
        <v>4085</v>
      </c>
      <c r="I290" s="273" t="s">
        <v>2211</v>
      </c>
      <c r="J290" s="271"/>
      <c r="K290" s="274"/>
      <c r="L290" s="274"/>
      <c r="M290" s="274" t="s">
        <v>7460</v>
      </c>
      <c r="N290" s="274"/>
      <c r="O290" s="274"/>
      <c r="P290" s="274"/>
      <c r="Q290" s="274"/>
      <c r="R290" s="274"/>
      <c r="S290" s="274"/>
      <c r="T290" s="274"/>
      <c r="U290" s="274"/>
      <c r="V290" s="274"/>
      <c r="W290" s="274" t="s">
        <v>5156</v>
      </c>
      <c r="X290" s="274" t="s">
        <v>5157</v>
      </c>
      <c r="Y290" s="274"/>
      <c r="Z290" s="274"/>
      <c r="AA290" s="274"/>
      <c r="AB290" s="274"/>
      <c r="AC290" s="274"/>
      <c r="AD290" s="274"/>
      <c r="AE290" s="274"/>
    </row>
    <row r="291" spans="2:31" ht="27">
      <c r="B291" s="276" t="s">
        <v>5154</v>
      </c>
      <c r="C291" s="268" t="s">
        <v>5163</v>
      </c>
      <c r="D291" s="270" t="s">
        <v>4400</v>
      </c>
      <c r="E291" s="269" t="s">
        <v>4400</v>
      </c>
      <c r="F291" s="387" t="s">
        <v>6363</v>
      </c>
      <c r="G291" s="272" t="s">
        <v>2213</v>
      </c>
      <c r="H291" s="272" t="s">
        <v>5164</v>
      </c>
      <c r="I291" s="273" t="s">
        <v>5165</v>
      </c>
      <c r="J291" s="271"/>
      <c r="K291" s="274"/>
      <c r="L291" s="274"/>
      <c r="M291" s="274" t="s">
        <v>7461</v>
      </c>
      <c r="N291" s="274"/>
      <c r="O291" s="274"/>
      <c r="P291" s="274"/>
      <c r="Q291" s="274"/>
      <c r="R291" s="274"/>
      <c r="S291" s="274"/>
      <c r="T291" s="274"/>
      <c r="U291" s="274"/>
      <c r="V291" s="274"/>
      <c r="W291" s="274" t="s">
        <v>5156</v>
      </c>
      <c r="X291" s="274" t="s">
        <v>5157</v>
      </c>
      <c r="Y291" s="274"/>
      <c r="Z291" s="274"/>
      <c r="AA291" s="274"/>
      <c r="AB291" s="274"/>
      <c r="AC291" s="274"/>
      <c r="AD291" s="274"/>
      <c r="AE291" s="274"/>
    </row>
    <row r="292" spans="2:31" ht="14.1">
      <c r="B292" s="276" t="s">
        <v>5154</v>
      </c>
      <c r="C292" s="268" t="s">
        <v>4754</v>
      </c>
      <c r="D292" s="270" t="s">
        <v>4400</v>
      </c>
      <c r="E292" s="269" t="s">
        <v>4400</v>
      </c>
      <c r="F292" s="387" t="s">
        <v>6363</v>
      </c>
      <c r="G292" s="272" t="s">
        <v>2217</v>
      </c>
      <c r="H292" s="272" t="s">
        <v>4015</v>
      </c>
      <c r="I292" s="273" t="s">
        <v>2219</v>
      </c>
      <c r="J292" s="271"/>
      <c r="K292" s="274"/>
      <c r="L292" s="274"/>
      <c r="M292" s="274" t="s">
        <v>7462</v>
      </c>
      <c r="N292" s="274"/>
      <c r="O292" s="274"/>
      <c r="P292" s="274"/>
      <c r="Q292" s="274"/>
      <c r="R292" s="274"/>
      <c r="S292" s="274"/>
      <c r="T292" s="274"/>
      <c r="U292" s="274"/>
      <c r="V292" s="274"/>
      <c r="W292" s="274" t="s">
        <v>5156</v>
      </c>
      <c r="X292" s="274" t="s">
        <v>5157</v>
      </c>
      <c r="Y292" s="274"/>
      <c r="Z292" s="274"/>
      <c r="AA292" s="274"/>
      <c r="AB292" s="274"/>
      <c r="AC292" s="274"/>
      <c r="AD292" s="274"/>
      <c r="AE292" s="274"/>
    </row>
    <row r="293" spans="2:31" ht="40.5">
      <c r="B293" s="276" t="s">
        <v>5154</v>
      </c>
      <c r="C293" s="268" t="s">
        <v>3790</v>
      </c>
      <c r="D293" s="270" t="s">
        <v>4400</v>
      </c>
      <c r="E293" s="269" t="s">
        <v>4400</v>
      </c>
      <c r="F293" s="387" t="s">
        <v>6363</v>
      </c>
      <c r="G293" s="272" t="s">
        <v>3805</v>
      </c>
      <c r="H293" s="272" t="s">
        <v>3806</v>
      </c>
      <c r="I293" s="273"/>
      <c r="J293" s="271"/>
      <c r="K293" s="274"/>
      <c r="L293" s="274"/>
      <c r="M293" s="274" t="s">
        <v>7463</v>
      </c>
      <c r="N293" s="274"/>
      <c r="O293" s="274"/>
      <c r="P293" s="274"/>
      <c r="Q293" s="274"/>
      <c r="R293" s="274"/>
      <c r="S293" s="274"/>
      <c r="T293" s="274"/>
      <c r="U293" s="274"/>
      <c r="V293" s="274"/>
      <c r="W293" s="274" t="s">
        <v>5156</v>
      </c>
      <c r="X293" s="274" t="s">
        <v>5157</v>
      </c>
      <c r="Y293" s="274" t="s">
        <v>4721</v>
      </c>
      <c r="Z293" s="274"/>
      <c r="AA293" s="274"/>
      <c r="AB293" s="274"/>
      <c r="AC293" s="274"/>
      <c r="AD293" s="274"/>
      <c r="AE293" s="274"/>
    </row>
    <row r="294" spans="2:31" ht="40.5">
      <c r="B294" s="276" t="s">
        <v>5154</v>
      </c>
      <c r="C294" s="268" t="s">
        <v>4287</v>
      </c>
      <c r="D294" s="270" t="s">
        <v>4400</v>
      </c>
      <c r="E294" s="269" t="s">
        <v>4400</v>
      </c>
      <c r="F294" s="387" t="s">
        <v>6363</v>
      </c>
      <c r="G294" s="272" t="s">
        <v>4016</v>
      </c>
      <c r="H294" s="272" t="s">
        <v>5166</v>
      </c>
      <c r="I294" s="273" t="s">
        <v>5167</v>
      </c>
      <c r="J294" s="271"/>
      <c r="K294" s="274"/>
      <c r="L294" s="274" t="s">
        <v>1717</v>
      </c>
      <c r="M294" s="274" t="s">
        <v>5168</v>
      </c>
      <c r="N294" s="274"/>
      <c r="O294" s="274"/>
      <c r="P294" s="274"/>
      <c r="Q294" s="274"/>
      <c r="R294" s="274"/>
      <c r="S294" s="274"/>
      <c r="T294" s="274"/>
      <c r="U294" s="274"/>
      <c r="V294" s="274"/>
      <c r="W294" s="274" t="s">
        <v>5169</v>
      </c>
      <c r="X294" s="274" t="s">
        <v>5157</v>
      </c>
      <c r="Y294" s="274"/>
      <c r="Z294" s="274"/>
      <c r="AA294" s="274"/>
      <c r="AB294" s="274"/>
      <c r="AC294" s="274"/>
      <c r="AD294" s="274"/>
      <c r="AE294" s="274"/>
    </row>
    <row r="295" spans="2:31" ht="40.5">
      <c r="B295" s="276" t="s">
        <v>5154</v>
      </c>
      <c r="C295" s="268" t="s">
        <v>3790</v>
      </c>
      <c r="D295" s="270" t="s">
        <v>4400</v>
      </c>
      <c r="E295" s="269" t="s">
        <v>4400</v>
      </c>
      <c r="F295" s="387" t="s">
        <v>6363</v>
      </c>
      <c r="G295" s="272" t="s">
        <v>4018</v>
      </c>
      <c r="H295" s="272" t="s">
        <v>5170</v>
      </c>
      <c r="I295" s="273"/>
      <c r="J295" s="271"/>
      <c r="K295" s="274"/>
      <c r="L295" s="274"/>
      <c r="M295" s="274" t="s">
        <v>7464</v>
      </c>
      <c r="N295" s="274"/>
      <c r="O295" s="274"/>
      <c r="P295" s="274"/>
      <c r="Q295" s="274"/>
      <c r="R295" s="274"/>
      <c r="S295" s="274"/>
      <c r="T295" s="274"/>
      <c r="U295" s="274"/>
      <c r="V295" s="274"/>
      <c r="W295" s="274" t="s">
        <v>5156</v>
      </c>
      <c r="X295" s="274" t="s">
        <v>5157</v>
      </c>
      <c r="Y295" s="274" t="s">
        <v>4744</v>
      </c>
      <c r="Z295" s="274"/>
      <c r="AA295" s="274"/>
      <c r="AB295" s="274"/>
      <c r="AC295" s="274"/>
      <c r="AD295" s="274"/>
      <c r="AE295" s="274"/>
    </row>
    <row r="296" spans="2:31" ht="54">
      <c r="B296" s="276" t="s">
        <v>5154</v>
      </c>
      <c r="C296" s="268" t="s">
        <v>3966</v>
      </c>
      <c r="D296" s="270" t="s">
        <v>6900</v>
      </c>
      <c r="E296" s="269" t="s">
        <v>4400</v>
      </c>
      <c r="F296" s="387" t="s">
        <v>6363</v>
      </c>
      <c r="G296" s="272" t="s">
        <v>2221</v>
      </c>
      <c r="H296" s="272" t="s">
        <v>4020</v>
      </c>
      <c r="I296" s="273" t="s">
        <v>2223</v>
      </c>
      <c r="J296" s="271"/>
      <c r="K296" s="274"/>
      <c r="L296" s="274"/>
      <c r="M296" s="274" t="s">
        <v>7465</v>
      </c>
      <c r="N296" s="274"/>
      <c r="O296" s="274"/>
      <c r="P296" s="274"/>
      <c r="Q296" s="274"/>
      <c r="R296" s="274"/>
      <c r="S296" s="274"/>
      <c r="T296" s="274"/>
      <c r="U296" s="274"/>
      <c r="V296" s="274"/>
      <c r="W296" s="274" t="s">
        <v>5156</v>
      </c>
      <c r="X296" s="274" t="s">
        <v>5157</v>
      </c>
      <c r="Y296" s="274"/>
      <c r="Z296" s="274"/>
      <c r="AA296" s="274"/>
      <c r="AB296" s="274"/>
      <c r="AC296" s="274"/>
      <c r="AD296" s="274"/>
      <c r="AE296" s="274"/>
    </row>
    <row r="297" spans="2:31" ht="27">
      <c r="B297" s="276" t="s">
        <v>5154</v>
      </c>
      <c r="C297" s="268" t="s">
        <v>4687</v>
      </c>
      <c r="D297" s="270" t="s">
        <v>4510</v>
      </c>
      <c r="E297" s="269" t="s">
        <v>4400</v>
      </c>
      <c r="F297" s="387" t="s">
        <v>6363</v>
      </c>
      <c r="G297" s="272" t="s">
        <v>4021</v>
      </c>
      <c r="H297" s="272" t="s">
        <v>2610</v>
      </c>
      <c r="I297" s="273" t="s">
        <v>2611</v>
      </c>
      <c r="J297" s="271"/>
      <c r="K297" s="274"/>
      <c r="L297" s="274"/>
      <c r="M297" s="274" t="s">
        <v>7466</v>
      </c>
      <c r="N297" s="274"/>
      <c r="O297" s="274"/>
      <c r="P297" s="274"/>
      <c r="Q297" s="274"/>
      <c r="R297" s="274"/>
      <c r="S297" s="274"/>
      <c r="T297" s="274"/>
      <c r="U297" s="274"/>
      <c r="V297" s="274"/>
      <c r="W297" s="274" t="s">
        <v>5156</v>
      </c>
      <c r="X297" s="274" t="s">
        <v>5157</v>
      </c>
      <c r="Y297" s="274"/>
      <c r="Z297" s="274"/>
      <c r="AA297" s="274"/>
      <c r="AB297" s="274"/>
      <c r="AC297" s="274"/>
      <c r="AD297" s="274"/>
      <c r="AE297" s="274"/>
    </row>
    <row r="298" spans="2:31" ht="27">
      <c r="B298" s="276" t="s">
        <v>5154</v>
      </c>
      <c r="C298" s="268" t="s">
        <v>4687</v>
      </c>
      <c r="D298" s="269" t="s">
        <v>4400</v>
      </c>
      <c r="E298" s="269" t="s">
        <v>4400</v>
      </c>
      <c r="F298" s="387" t="s">
        <v>6363</v>
      </c>
      <c r="G298" s="272" t="s">
        <v>3977</v>
      </c>
      <c r="H298" s="272" t="s">
        <v>5171</v>
      </c>
      <c r="I298" s="273" t="s">
        <v>5172</v>
      </c>
      <c r="J298" s="271"/>
      <c r="K298" s="274"/>
      <c r="L298" s="274"/>
      <c r="M298" s="274" t="s">
        <v>7467</v>
      </c>
      <c r="N298" s="274"/>
      <c r="O298" s="274"/>
      <c r="P298" s="274"/>
      <c r="Q298" s="274"/>
      <c r="R298" s="274"/>
      <c r="S298" s="274"/>
      <c r="T298" s="274"/>
      <c r="U298" s="274"/>
      <c r="V298" s="274"/>
      <c r="W298" s="274" t="s">
        <v>5156</v>
      </c>
      <c r="X298" s="274" t="s">
        <v>5157</v>
      </c>
      <c r="Y298" s="274"/>
      <c r="Z298" s="274"/>
      <c r="AA298" s="274"/>
      <c r="AB298" s="274"/>
      <c r="AC298" s="274"/>
      <c r="AD298" s="274"/>
      <c r="AE298" s="274"/>
    </row>
    <row r="299" spans="2:31" ht="14.1">
      <c r="B299" s="276" t="s">
        <v>5154</v>
      </c>
      <c r="C299" s="268" t="s">
        <v>4687</v>
      </c>
      <c r="D299" s="269" t="s">
        <v>4400</v>
      </c>
      <c r="E299" s="269" t="s">
        <v>4400</v>
      </c>
      <c r="F299" s="387" t="s">
        <v>6363</v>
      </c>
      <c r="G299" s="272" t="s">
        <v>3924</v>
      </c>
      <c r="H299" s="272" t="s">
        <v>5173</v>
      </c>
      <c r="I299" s="273" t="s">
        <v>5174</v>
      </c>
      <c r="J299" s="271"/>
      <c r="K299" s="274"/>
      <c r="L299" s="274"/>
      <c r="M299" s="274" t="s">
        <v>7439</v>
      </c>
      <c r="N299" s="274"/>
      <c r="O299" s="274"/>
      <c r="P299" s="274"/>
      <c r="Q299" s="274"/>
      <c r="R299" s="274"/>
      <c r="S299" s="274"/>
      <c r="T299" s="274"/>
      <c r="U299" s="274"/>
      <c r="V299" s="274"/>
      <c r="W299" s="274" t="s">
        <v>5156</v>
      </c>
      <c r="X299" s="274" t="s">
        <v>5157</v>
      </c>
      <c r="Y299" s="274"/>
      <c r="Z299" s="274"/>
      <c r="AA299" s="274"/>
      <c r="AB299" s="274"/>
      <c r="AC299" s="274"/>
      <c r="AD299" s="274"/>
      <c r="AE299" s="274"/>
    </row>
    <row r="300" spans="2:31" ht="40.5">
      <c r="B300" s="276" t="s">
        <v>5154</v>
      </c>
      <c r="C300" s="268" t="s">
        <v>3790</v>
      </c>
      <c r="D300" s="269" t="s">
        <v>4400</v>
      </c>
      <c r="E300" s="269" t="s">
        <v>4400</v>
      </c>
      <c r="F300" s="387" t="s">
        <v>6363</v>
      </c>
      <c r="G300" s="272" t="s">
        <v>2225</v>
      </c>
      <c r="H300" s="272" t="s">
        <v>3832</v>
      </c>
      <c r="I300" s="273" t="s">
        <v>2228</v>
      </c>
      <c r="J300" s="271"/>
      <c r="K300" s="274"/>
      <c r="L300" s="274"/>
      <c r="M300" s="274" t="s">
        <v>7463</v>
      </c>
      <c r="N300" s="274"/>
      <c r="O300" s="274"/>
      <c r="P300" s="274"/>
      <c r="Q300" s="274"/>
      <c r="R300" s="274"/>
      <c r="S300" s="274"/>
      <c r="T300" s="274"/>
      <c r="U300" s="274"/>
      <c r="V300" s="274"/>
      <c r="W300" s="274" t="s">
        <v>5156</v>
      </c>
      <c r="X300" s="274" t="s">
        <v>5157</v>
      </c>
      <c r="Y300" s="274"/>
      <c r="Z300" s="274"/>
      <c r="AA300" s="274"/>
      <c r="AB300" s="274"/>
      <c r="AC300" s="274"/>
      <c r="AD300" s="274"/>
      <c r="AE300" s="274"/>
    </row>
    <row r="301" spans="2:31" ht="14.1">
      <c r="B301" s="276" t="s">
        <v>5154</v>
      </c>
      <c r="C301" s="268" t="s">
        <v>4065</v>
      </c>
      <c r="D301" s="270" t="s">
        <v>6900</v>
      </c>
      <c r="E301" s="270" t="s">
        <v>6900</v>
      </c>
      <c r="F301" s="387" t="s">
        <v>7407</v>
      </c>
      <c r="G301" s="272" t="s">
        <v>4087</v>
      </c>
      <c r="H301" s="272" t="s">
        <v>4088</v>
      </c>
      <c r="I301" s="273" t="s">
        <v>4089</v>
      </c>
      <c r="J301" s="271"/>
      <c r="K301" s="274"/>
      <c r="L301" s="274"/>
      <c r="M301" s="274" t="s">
        <v>7468</v>
      </c>
      <c r="N301" s="274"/>
      <c r="O301" s="274"/>
      <c r="P301" s="274"/>
      <c r="Q301" s="274"/>
      <c r="R301" s="274"/>
      <c r="S301" s="274"/>
      <c r="T301" s="274"/>
      <c r="U301" s="274"/>
      <c r="V301" s="274"/>
      <c r="W301" s="274" t="s">
        <v>5156</v>
      </c>
      <c r="X301" s="274" t="s">
        <v>5157</v>
      </c>
      <c r="Y301" s="274"/>
      <c r="Z301" s="274"/>
      <c r="AA301" s="274"/>
      <c r="AB301" s="274"/>
      <c r="AC301" s="274"/>
      <c r="AD301" s="274"/>
      <c r="AE301" s="274"/>
    </row>
    <row r="302" spans="2:31" ht="14.1">
      <c r="B302" s="276" t="s">
        <v>5154</v>
      </c>
      <c r="C302" s="268" t="s">
        <v>4592</v>
      </c>
      <c r="D302" s="270" t="s">
        <v>4400</v>
      </c>
      <c r="E302" s="269" t="s">
        <v>4400</v>
      </c>
      <c r="F302" s="387" t="s">
        <v>6363</v>
      </c>
      <c r="G302" s="272" t="s">
        <v>4025</v>
      </c>
      <c r="H302" s="272" t="s">
        <v>4026</v>
      </c>
      <c r="I302" s="273" t="s">
        <v>4027</v>
      </c>
      <c r="J302" s="271"/>
      <c r="K302" s="274"/>
      <c r="L302" s="274"/>
      <c r="M302" s="274" t="s">
        <v>7469</v>
      </c>
      <c r="N302" s="274"/>
      <c r="O302" s="274"/>
      <c r="P302" s="274"/>
      <c r="Q302" s="274"/>
      <c r="R302" s="274"/>
      <c r="S302" s="274"/>
      <c r="T302" s="274"/>
      <c r="U302" s="274"/>
      <c r="V302" s="274"/>
      <c r="W302" s="274" t="s">
        <v>5156</v>
      </c>
      <c r="X302" s="274" t="s">
        <v>5157</v>
      </c>
      <c r="Y302" s="274"/>
      <c r="Z302" s="274"/>
      <c r="AA302" s="274"/>
      <c r="AB302" s="274"/>
      <c r="AC302" s="274"/>
      <c r="AD302" s="274"/>
      <c r="AE302" s="274"/>
    </row>
    <row r="303" spans="2:31" ht="27">
      <c r="B303" s="276" t="s">
        <v>5154</v>
      </c>
      <c r="C303" s="268" t="s">
        <v>4687</v>
      </c>
      <c r="D303" s="270" t="s">
        <v>4400</v>
      </c>
      <c r="E303" s="269" t="s">
        <v>4400</v>
      </c>
      <c r="F303" s="387" t="s">
        <v>6363</v>
      </c>
      <c r="G303" s="272" t="s">
        <v>4028</v>
      </c>
      <c r="H303" s="272" t="s">
        <v>4029</v>
      </c>
      <c r="I303" s="273" t="s">
        <v>4030</v>
      </c>
      <c r="J303" s="271"/>
      <c r="K303" s="274"/>
      <c r="L303" s="274"/>
      <c r="M303" s="274" t="s">
        <v>7470</v>
      </c>
      <c r="N303" s="274"/>
      <c r="O303" s="274"/>
      <c r="P303" s="274"/>
      <c r="Q303" s="274"/>
      <c r="R303" s="274"/>
      <c r="S303" s="274"/>
      <c r="T303" s="274"/>
      <c r="U303" s="274"/>
      <c r="V303" s="274"/>
      <c r="W303" s="274" t="s">
        <v>5156</v>
      </c>
      <c r="X303" s="274" t="s">
        <v>5157</v>
      </c>
      <c r="Y303" s="274"/>
      <c r="Z303" s="274"/>
      <c r="AA303" s="274"/>
      <c r="AB303" s="274"/>
      <c r="AC303" s="274"/>
      <c r="AD303" s="274"/>
      <c r="AE303" s="274"/>
    </row>
    <row r="304" spans="2:31" ht="81">
      <c r="B304" s="276" t="s">
        <v>5154</v>
      </c>
      <c r="C304" s="268" t="s">
        <v>4065</v>
      </c>
      <c r="D304" s="270" t="s">
        <v>4400</v>
      </c>
      <c r="E304" s="269" t="s">
        <v>4400</v>
      </c>
      <c r="F304" s="387" t="s">
        <v>6363</v>
      </c>
      <c r="G304" s="272" t="s">
        <v>3822</v>
      </c>
      <c r="H304" s="272" t="s">
        <v>3823</v>
      </c>
      <c r="I304" s="273" t="s">
        <v>3824</v>
      </c>
      <c r="J304" s="271"/>
      <c r="K304" s="274" t="s">
        <v>5175</v>
      </c>
      <c r="L304" s="274" t="s">
        <v>5176</v>
      </c>
      <c r="M304" s="274" t="s">
        <v>3822</v>
      </c>
      <c r="N304" s="274"/>
      <c r="O304" s="274"/>
      <c r="P304" s="274"/>
      <c r="Q304" s="274"/>
      <c r="R304" s="274"/>
      <c r="S304" s="274"/>
      <c r="T304" s="274"/>
      <c r="U304" s="274"/>
      <c r="V304" s="274"/>
      <c r="W304" s="274" t="s">
        <v>5156</v>
      </c>
      <c r="X304" s="274" t="s">
        <v>5157</v>
      </c>
      <c r="Y304" s="274"/>
      <c r="Z304" s="274"/>
      <c r="AA304" s="274"/>
      <c r="AB304" s="274"/>
      <c r="AC304" s="274"/>
      <c r="AD304" s="274"/>
      <c r="AE304" s="274"/>
    </row>
    <row r="305" spans="2:31" ht="40.5">
      <c r="B305" s="276" t="s">
        <v>5154</v>
      </c>
      <c r="C305" s="268" t="s">
        <v>4518</v>
      </c>
      <c r="D305" s="270" t="s">
        <v>6900</v>
      </c>
      <c r="E305" s="270" t="s">
        <v>6900</v>
      </c>
      <c r="F305" s="387" t="s">
        <v>7407</v>
      </c>
      <c r="G305" s="272" t="s">
        <v>4031</v>
      </c>
      <c r="H305" s="272" t="s">
        <v>4032</v>
      </c>
      <c r="I305" s="273" t="s">
        <v>4033</v>
      </c>
      <c r="J305" s="271"/>
      <c r="K305" s="274" t="s">
        <v>5177</v>
      </c>
      <c r="L305" s="274"/>
      <c r="M305" s="274" t="s">
        <v>7471</v>
      </c>
      <c r="N305" s="274"/>
      <c r="O305" s="274"/>
      <c r="P305" s="274"/>
      <c r="Q305" s="274"/>
      <c r="R305" s="274"/>
      <c r="S305" s="274"/>
      <c r="T305" s="274"/>
      <c r="U305" s="274"/>
      <c r="V305" s="274"/>
      <c r="W305" s="274" t="s">
        <v>5156</v>
      </c>
      <c r="X305" s="274" t="s">
        <v>5157</v>
      </c>
      <c r="Y305" s="274"/>
      <c r="Z305" s="274"/>
      <c r="AA305" s="274"/>
      <c r="AB305" s="274"/>
      <c r="AC305" s="274" t="s">
        <v>5178</v>
      </c>
      <c r="AD305" s="274"/>
      <c r="AE305" s="274"/>
    </row>
    <row r="306" spans="2:31" ht="40.5">
      <c r="B306" s="276" t="s">
        <v>5154</v>
      </c>
      <c r="C306" s="268" t="s">
        <v>5107</v>
      </c>
      <c r="D306" s="270" t="s">
        <v>4400</v>
      </c>
      <c r="E306" s="269" t="s">
        <v>4400</v>
      </c>
      <c r="F306" s="387" t="s">
        <v>6363</v>
      </c>
      <c r="G306" s="272" t="s">
        <v>3878</v>
      </c>
      <c r="H306" s="272" t="s">
        <v>5179</v>
      </c>
      <c r="I306" s="273" t="s">
        <v>5180</v>
      </c>
      <c r="J306" s="271"/>
      <c r="K306" s="274" t="s">
        <v>4438</v>
      </c>
      <c r="L306" s="274" t="s">
        <v>1717</v>
      </c>
      <c r="M306" s="274" t="s">
        <v>5181</v>
      </c>
      <c r="N306" s="274" t="s">
        <v>4710</v>
      </c>
      <c r="O306" s="274"/>
      <c r="P306" s="274"/>
      <c r="Q306" s="274"/>
      <c r="R306" s="274"/>
      <c r="S306" s="274"/>
      <c r="T306" s="274"/>
      <c r="U306" s="274"/>
      <c r="V306" s="274"/>
      <c r="W306" s="274" t="s">
        <v>5182</v>
      </c>
      <c r="X306" s="274"/>
      <c r="Y306" s="274"/>
      <c r="Z306" s="274"/>
      <c r="AA306" s="274"/>
      <c r="AB306" s="274"/>
      <c r="AC306" s="274" t="s">
        <v>5178</v>
      </c>
      <c r="AD306" s="274"/>
      <c r="AE306" s="274"/>
    </row>
    <row r="307" spans="2:31" ht="14.1">
      <c r="B307" s="276" t="s">
        <v>5154</v>
      </c>
      <c r="C307" s="268" t="s">
        <v>4261</v>
      </c>
      <c r="D307" s="270" t="s">
        <v>4400</v>
      </c>
      <c r="E307" s="269" t="s">
        <v>4400</v>
      </c>
      <c r="F307" s="387" t="s">
        <v>6363</v>
      </c>
      <c r="G307" s="272" t="s">
        <v>4263</v>
      </c>
      <c r="H307" s="272" t="s">
        <v>4264</v>
      </c>
      <c r="I307" s="273"/>
      <c r="J307" s="271"/>
      <c r="K307" s="274" t="s">
        <v>4438</v>
      </c>
      <c r="L307" s="274" t="s">
        <v>1717</v>
      </c>
      <c r="M307" s="274" t="s">
        <v>5183</v>
      </c>
      <c r="N307" s="274"/>
      <c r="O307" s="274"/>
      <c r="P307" s="274"/>
      <c r="Q307" s="274"/>
      <c r="R307" s="274"/>
      <c r="S307" s="274"/>
      <c r="T307" s="274"/>
      <c r="U307" s="274"/>
      <c r="V307" s="274"/>
      <c r="W307" s="274"/>
      <c r="X307" s="274"/>
      <c r="Y307" s="274"/>
      <c r="Z307" s="274"/>
      <c r="AA307" s="274"/>
      <c r="AB307" s="274"/>
      <c r="AC307" s="274"/>
      <c r="AD307" s="274"/>
      <c r="AE307" s="274"/>
    </row>
    <row r="308" spans="2:31" ht="14.1">
      <c r="B308" s="276" t="s">
        <v>5154</v>
      </c>
      <c r="C308" s="268" t="s">
        <v>4261</v>
      </c>
      <c r="D308" s="270" t="s">
        <v>6900</v>
      </c>
      <c r="E308" s="270" t="s">
        <v>6900</v>
      </c>
      <c r="F308" s="387" t="s">
        <v>7407</v>
      </c>
      <c r="G308" s="272" t="s">
        <v>4034</v>
      </c>
      <c r="H308" s="272" t="s">
        <v>4035</v>
      </c>
      <c r="I308" s="273" t="s">
        <v>5184</v>
      </c>
      <c r="J308" s="271"/>
      <c r="K308" s="274" t="s">
        <v>4438</v>
      </c>
      <c r="L308" s="274" t="s">
        <v>1717</v>
      </c>
      <c r="M308" s="274" t="s">
        <v>5185</v>
      </c>
      <c r="N308" s="274"/>
      <c r="O308" s="274"/>
      <c r="P308" s="274"/>
      <c r="Q308" s="274"/>
      <c r="R308" s="274"/>
      <c r="S308" s="274"/>
      <c r="T308" s="274"/>
      <c r="U308" s="274"/>
      <c r="V308" s="274"/>
      <c r="W308" s="274"/>
      <c r="X308" s="274"/>
      <c r="Y308" s="274"/>
      <c r="Z308" s="274"/>
      <c r="AA308" s="274"/>
      <c r="AB308" s="274"/>
      <c r="AC308" s="274"/>
      <c r="AD308" s="274"/>
      <c r="AE308" s="274"/>
    </row>
    <row r="309" spans="2:31" ht="40.5">
      <c r="B309" s="276" t="s">
        <v>5154</v>
      </c>
      <c r="C309" s="268" t="s">
        <v>4261</v>
      </c>
      <c r="D309" s="270" t="s">
        <v>4400</v>
      </c>
      <c r="E309" s="269" t="s">
        <v>4400</v>
      </c>
      <c r="F309" s="387" t="s">
        <v>1595</v>
      </c>
      <c r="G309" s="272" t="s">
        <v>4265</v>
      </c>
      <c r="H309" s="272" t="s">
        <v>4266</v>
      </c>
      <c r="I309" s="273" t="s">
        <v>1860</v>
      </c>
      <c r="J309" s="271"/>
      <c r="K309" s="274" t="s">
        <v>4438</v>
      </c>
      <c r="L309" s="274" t="s">
        <v>1717</v>
      </c>
      <c r="M309" s="274" t="s">
        <v>4649</v>
      </c>
      <c r="N309" s="274" t="s">
        <v>4650</v>
      </c>
      <c r="O309" s="274"/>
      <c r="P309" s="274"/>
      <c r="Q309" s="274"/>
      <c r="R309" s="274"/>
      <c r="S309" s="274"/>
      <c r="T309" s="274"/>
      <c r="U309" s="274"/>
      <c r="V309" s="274"/>
      <c r="W309" s="274"/>
      <c r="X309" s="274"/>
      <c r="Y309" s="274"/>
      <c r="Z309" s="274"/>
      <c r="AA309" s="274"/>
      <c r="AB309" s="274"/>
      <c r="AC309" s="274"/>
      <c r="AD309" s="274"/>
      <c r="AE309" s="274"/>
    </row>
    <row r="310" spans="2:31" ht="27">
      <c r="B310" s="276" t="s">
        <v>5154</v>
      </c>
      <c r="C310" s="268" t="s">
        <v>3966</v>
      </c>
      <c r="D310" s="270" t="s">
        <v>4400</v>
      </c>
      <c r="E310" s="269" t="s">
        <v>4400</v>
      </c>
      <c r="F310" s="387" t="s">
        <v>6363</v>
      </c>
      <c r="G310" s="272" t="s">
        <v>3981</v>
      </c>
      <c r="H310" s="272" t="s">
        <v>3982</v>
      </c>
      <c r="I310" s="273" t="s">
        <v>1887</v>
      </c>
      <c r="J310" s="271"/>
      <c r="K310" s="274" t="s">
        <v>4438</v>
      </c>
      <c r="L310" s="274" t="s">
        <v>1717</v>
      </c>
      <c r="M310" s="274" t="s">
        <v>1886</v>
      </c>
      <c r="N310" s="274" t="s">
        <v>4674</v>
      </c>
      <c r="O310" s="274"/>
      <c r="P310" s="274"/>
      <c r="Q310" s="274"/>
      <c r="R310" s="274"/>
      <c r="S310" s="274"/>
      <c r="T310" s="274"/>
      <c r="U310" s="274"/>
      <c r="V310" s="274"/>
      <c r="W310" s="274"/>
      <c r="X310" s="274"/>
      <c r="Y310" s="274"/>
      <c r="Z310" s="274"/>
      <c r="AA310" s="274"/>
      <c r="AB310" s="274"/>
      <c r="AC310" s="274"/>
      <c r="AD310" s="274"/>
      <c r="AE310" s="274"/>
    </row>
    <row r="311" spans="2:31" ht="27">
      <c r="B311" s="276" t="s">
        <v>5154</v>
      </c>
      <c r="C311" s="268" t="s">
        <v>3966</v>
      </c>
      <c r="D311" s="270" t="s">
        <v>4400</v>
      </c>
      <c r="E311" s="269" t="s">
        <v>4400</v>
      </c>
      <c r="F311" s="387" t="s">
        <v>6363</v>
      </c>
      <c r="G311" s="272" t="s">
        <v>3983</v>
      </c>
      <c r="H311" s="272" t="s">
        <v>3984</v>
      </c>
      <c r="I311" s="273" t="s">
        <v>5188</v>
      </c>
      <c r="J311" s="271"/>
      <c r="K311" s="274" t="s">
        <v>4438</v>
      </c>
      <c r="L311" s="274" t="s">
        <v>1717</v>
      </c>
      <c r="M311" s="274" t="s">
        <v>1891</v>
      </c>
      <c r="N311" s="274" t="s">
        <v>4677</v>
      </c>
      <c r="O311" s="274"/>
      <c r="P311" s="274"/>
      <c r="Q311" s="274"/>
      <c r="R311" s="274"/>
      <c r="S311" s="274"/>
      <c r="T311" s="274"/>
      <c r="U311" s="274"/>
      <c r="V311" s="274"/>
      <c r="W311" s="274"/>
      <c r="X311" s="274"/>
      <c r="Y311" s="274"/>
      <c r="Z311" s="274"/>
      <c r="AA311" s="274"/>
      <c r="AB311" s="274"/>
      <c r="AC311" s="274"/>
      <c r="AD311" s="274"/>
      <c r="AE311" s="274"/>
    </row>
    <row r="312" spans="2:31" ht="14.1">
      <c r="B312" s="276" t="s">
        <v>5154</v>
      </c>
      <c r="C312" s="268" t="s">
        <v>4261</v>
      </c>
      <c r="D312" s="270" t="s">
        <v>4400</v>
      </c>
      <c r="E312" s="269" t="s">
        <v>4400</v>
      </c>
      <c r="F312" s="387" t="s">
        <v>1595</v>
      </c>
      <c r="G312" s="272" t="s">
        <v>4036</v>
      </c>
      <c r="H312" s="272" t="s">
        <v>4037</v>
      </c>
      <c r="I312" s="273" t="s">
        <v>4038</v>
      </c>
      <c r="J312" s="271"/>
      <c r="K312" s="274"/>
      <c r="L312" s="274"/>
      <c r="M312" s="274" t="s">
        <v>7472</v>
      </c>
      <c r="N312" s="274"/>
      <c r="O312" s="274"/>
      <c r="P312" s="274"/>
      <c r="Q312" s="274"/>
      <c r="R312" s="274"/>
      <c r="S312" s="274"/>
      <c r="T312" s="274"/>
      <c r="U312" s="274"/>
      <c r="V312" s="274"/>
      <c r="W312" s="274"/>
      <c r="X312" s="274"/>
      <c r="Y312" s="274"/>
      <c r="Z312" s="274"/>
      <c r="AA312" s="274"/>
      <c r="AB312" s="274"/>
      <c r="AC312" s="274"/>
      <c r="AD312" s="274"/>
      <c r="AE312" s="274"/>
    </row>
    <row r="313" spans="2:31" ht="54">
      <c r="B313" s="276" t="s">
        <v>5154</v>
      </c>
      <c r="C313" s="268" t="s">
        <v>4518</v>
      </c>
      <c r="D313" s="270" t="s">
        <v>4400</v>
      </c>
      <c r="E313" s="269" t="s">
        <v>4400</v>
      </c>
      <c r="F313" s="387" t="s">
        <v>1595</v>
      </c>
      <c r="G313" s="272" t="s">
        <v>4039</v>
      </c>
      <c r="H313" s="272" t="s">
        <v>5189</v>
      </c>
      <c r="I313" s="273" t="s">
        <v>5190</v>
      </c>
      <c r="J313" s="271"/>
      <c r="K313" s="274" t="s">
        <v>4438</v>
      </c>
      <c r="L313" s="274"/>
      <c r="M313" s="274" t="s">
        <v>7473</v>
      </c>
      <c r="N313" s="274"/>
      <c r="O313" s="274"/>
      <c r="P313" s="274"/>
      <c r="Q313" s="274"/>
      <c r="R313" s="274"/>
      <c r="S313" s="274"/>
      <c r="T313" s="274"/>
      <c r="U313" s="274"/>
      <c r="V313" s="274"/>
      <c r="W313" s="274" t="s">
        <v>5156</v>
      </c>
      <c r="X313" s="274" t="s">
        <v>5157</v>
      </c>
      <c r="Y313" s="274"/>
      <c r="Z313" s="274" t="s">
        <v>5191</v>
      </c>
      <c r="AA313" s="274"/>
      <c r="AB313" s="274"/>
      <c r="AC313" s="274" t="s">
        <v>5192</v>
      </c>
      <c r="AD313" s="274"/>
      <c r="AE313" s="274"/>
    </row>
    <row r="314" spans="2:31" ht="54">
      <c r="B314" s="276" t="s">
        <v>5154</v>
      </c>
      <c r="C314" s="268" t="s">
        <v>4518</v>
      </c>
      <c r="D314" s="269" t="s">
        <v>4510</v>
      </c>
      <c r="E314" s="269" t="s">
        <v>4510</v>
      </c>
      <c r="F314" s="387" t="s">
        <v>1595</v>
      </c>
      <c r="G314" s="272" t="s">
        <v>4042</v>
      </c>
      <c r="H314" s="272" t="s">
        <v>5193</v>
      </c>
      <c r="I314" s="273" t="s">
        <v>5194</v>
      </c>
      <c r="J314" s="271"/>
      <c r="K314" s="274" t="s">
        <v>4438</v>
      </c>
      <c r="L314" s="274"/>
      <c r="M314" s="274" t="s">
        <v>7473</v>
      </c>
      <c r="N314" s="274"/>
      <c r="O314" s="274"/>
      <c r="P314" s="274"/>
      <c r="Q314" s="274"/>
      <c r="R314" s="274"/>
      <c r="S314" s="274"/>
      <c r="T314" s="274"/>
      <c r="U314" s="274"/>
      <c r="V314" s="274"/>
      <c r="W314" s="274" t="s">
        <v>5156</v>
      </c>
      <c r="X314" s="274" t="s">
        <v>5157</v>
      </c>
      <c r="Y314" s="274"/>
      <c r="Z314" s="274" t="s">
        <v>5191</v>
      </c>
      <c r="AA314" s="274"/>
      <c r="AB314" s="274"/>
      <c r="AC314" s="274" t="s">
        <v>5192</v>
      </c>
      <c r="AD314" s="274"/>
      <c r="AE314" s="274"/>
    </row>
    <row r="315" spans="2:31" ht="27">
      <c r="B315" s="276" t="s">
        <v>5154</v>
      </c>
      <c r="C315" s="268" t="s">
        <v>4518</v>
      </c>
      <c r="D315" s="270" t="s">
        <v>4400</v>
      </c>
      <c r="E315" s="270" t="s">
        <v>4400</v>
      </c>
      <c r="F315" s="388" t="s">
        <v>6363</v>
      </c>
      <c r="G315" s="272" t="s">
        <v>4046</v>
      </c>
      <c r="H315" s="272" t="s">
        <v>5195</v>
      </c>
      <c r="I315" s="273" t="s">
        <v>5196</v>
      </c>
      <c r="J315" s="271"/>
      <c r="K315" s="274" t="s">
        <v>4438</v>
      </c>
      <c r="L315" s="274"/>
      <c r="M315" s="274" t="s">
        <v>7474</v>
      </c>
      <c r="N315" s="274"/>
      <c r="O315" s="274"/>
      <c r="P315" s="274"/>
      <c r="Q315" s="274"/>
      <c r="R315" s="274"/>
      <c r="S315" s="274"/>
      <c r="T315" s="274"/>
      <c r="U315" s="274"/>
      <c r="V315" s="274"/>
      <c r="W315" s="274" t="s">
        <v>5156</v>
      </c>
      <c r="X315" s="274" t="s">
        <v>5157</v>
      </c>
      <c r="Y315" s="274"/>
      <c r="Z315" s="274" t="s">
        <v>5191</v>
      </c>
      <c r="AA315" s="274"/>
      <c r="AB315" s="274"/>
      <c r="AC315" s="274"/>
      <c r="AD315" s="274"/>
      <c r="AE315" s="274"/>
    </row>
    <row r="316" spans="2:31" ht="27">
      <c r="B316" s="276" t="s">
        <v>5154</v>
      </c>
      <c r="C316" s="297" t="s">
        <v>4321</v>
      </c>
      <c r="D316" s="270" t="s">
        <v>4400</v>
      </c>
      <c r="E316" s="270" t="s">
        <v>4400</v>
      </c>
      <c r="F316" s="388" t="s">
        <v>6363</v>
      </c>
      <c r="G316" s="295" t="s">
        <v>3807</v>
      </c>
      <c r="H316" s="295" t="s">
        <v>5197</v>
      </c>
      <c r="I316" s="273" t="s">
        <v>5198</v>
      </c>
      <c r="J316" s="298"/>
      <c r="K316" s="274" t="s">
        <v>4438</v>
      </c>
      <c r="L316" s="300"/>
      <c r="M316" s="300" t="s">
        <v>7475</v>
      </c>
      <c r="N316" s="300"/>
      <c r="O316" s="300"/>
      <c r="P316" s="300"/>
      <c r="Q316" s="300"/>
      <c r="R316" s="300"/>
      <c r="S316" s="300"/>
      <c r="T316" s="300"/>
      <c r="U316" s="300"/>
      <c r="V316" s="300"/>
      <c r="W316" s="300"/>
      <c r="X316" s="300"/>
      <c r="Y316" s="300"/>
      <c r="Z316" s="300"/>
      <c r="AA316" s="300"/>
      <c r="AB316" s="300"/>
      <c r="AC316" s="300"/>
      <c r="AD316" s="300"/>
      <c r="AE316" s="300"/>
    </row>
    <row r="317" spans="2:31" ht="27">
      <c r="B317" s="276" t="s">
        <v>5154</v>
      </c>
      <c r="C317" s="297" t="s">
        <v>6699</v>
      </c>
      <c r="D317" s="270" t="s">
        <v>4400</v>
      </c>
      <c r="E317" s="270" t="s">
        <v>4400</v>
      </c>
      <c r="F317" s="388" t="s">
        <v>6363</v>
      </c>
      <c r="G317" s="295" t="s">
        <v>3737</v>
      </c>
      <c r="H317" s="295" t="s">
        <v>6921</v>
      </c>
      <c r="I317" s="296" t="s">
        <v>6922</v>
      </c>
      <c r="J317" s="298"/>
      <c r="K317" s="300" t="s">
        <v>4438</v>
      </c>
      <c r="L317" s="300" t="s">
        <v>1717</v>
      </c>
      <c r="M317" s="300" t="s">
        <v>7476</v>
      </c>
      <c r="N317" s="300"/>
      <c r="O317" s="300"/>
      <c r="P317" s="300"/>
      <c r="Q317" s="300"/>
      <c r="R317" s="300"/>
      <c r="S317" s="300"/>
      <c r="T317" s="300"/>
      <c r="U317" s="300"/>
      <c r="V317" s="300"/>
      <c r="W317" s="300" t="s">
        <v>5156</v>
      </c>
      <c r="X317" s="300" t="s">
        <v>5157</v>
      </c>
      <c r="Y317" s="300"/>
      <c r="Z317" s="300" t="s">
        <v>5199</v>
      </c>
      <c r="AA317" s="300"/>
      <c r="AB317" s="300"/>
      <c r="AC317" s="300" t="s">
        <v>5178</v>
      </c>
      <c r="AD317" s="300"/>
      <c r="AE317" s="300" t="s">
        <v>4613</v>
      </c>
    </row>
    <row r="318" spans="2:31" ht="27">
      <c r="B318" s="276" t="s">
        <v>5154</v>
      </c>
      <c r="C318" s="297" t="s">
        <v>6741</v>
      </c>
      <c r="D318" s="270" t="s">
        <v>4400</v>
      </c>
      <c r="E318" s="270" t="s">
        <v>4400</v>
      </c>
      <c r="F318" s="388" t="s">
        <v>6363</v>
      </c>
      <c r="G318" s="295" t="s">
        <v>3740</v>
      </c>
      <c r="H318" s="295" t="s">
        <v>6924</v>
      </c>
      <c r="I318" s="296" t="s">
        <v>6925</v>
      </c>
      <c r="J318" s="298"/>
      <c r="K318" s="300" t="s">
        <v>4438</v>
      </c>
      <c r="L318" s="300"/>
      <c r="M318" s="300" t="s">
        <v>7477</v>
      </c>
      <c r="N318" s="300"/>
      <c r="O318" s="300"/>
      <c r="P318" s="300"/>
      <c r="Q318" s="300"/>
      <c r="R318" s="300"/>
      <c r="S318" s="300"/>
      <c r="T318" s="300"/>
      <c r="U318" s="300"/>
      <c r="V318" s="300"/>
      <c r="W318" s="300" t="s">
        <v>5156</v>
      </c>
      <c r="X318" s="300" t="s">
        <v>5157</v>
      </c>
      <c r="Y318" s="300"/>
      <c r="Z318" s="300"/>
      <c r="AA318" s="300"/>
      <c r="AB318" s="300"/>
      <c r="AC318" s="300" t="s">
        <v>5178</v>
      </c>
      <c r="AD318" s="300"/>
      <c r="AE318" s="300" t="s">
        <v>4613</v>
      </c>
    </row>
    <row r="319" spans="2:31" ht="27">
      <c r="B319" s="276" t="s">
        <v>5154</v>
      </c>
      <c r="C319" s="297" t="s">
        <v>3786</v>
      </c>
      <c r="D319" s="270" t="s">
        <v>4400</v>
      </c>
      <c r="E319" s="270" t="s">
        <v>4400</v>
      </c>
      <c r="F319" s="388" t="s">
        <v>6363</v>
      </c>
      <c r="G319" s="295" t="s">
        <v>4048</v>
      </c>
      <c r="H319" s="295" t="s">
        <v>4049</v>
      </c>
      <c r="I319" s="295" t="s">
        <v>4049</v>
      </c>
      <c r="J319" s="298"/>
      <c r="K319" s="300" t="s">
        <v>4438</v>
      </c>
      <c r="L319" s="300"/>
      <c r="M319" s="300" t="s">
        <v>7478</v>
      </c>
      <c r="N319" s="300"/>
      <c r="O319" s="300"/>
      <c r="P319" s="300"/>
      <c r="Q319" s="300"/>
      <c r="R319" s="300"/>
      <c r="S319" s="300"/>
      <c r="T319" s="300"/>
      <c r="U319" s="300"/>
      <c r="V319" s="300"/>
      <c r="W319" s="300" t="s">
        <v>5156</v>
      </c>
      <c r="X319" s="300" t="s">
        <v>5157</v>
      </c>
      <c r="Y319" s="300"/>
      <c r="Z319" s="300"/>
      <c r="AA319" s="300"/>
      <c r="AB319" s="300"/>
      <c r="AC319" s="300" t="s">
        <v>5178</v>
      </c>
      <c r="AD319" s="300"/>
      <c r="AE319" s="300" t="s">
        <v>4613</v>
      </c>
    </row>
    <row r="320" spans="2:31" ht="67.5">
      <c r="B320" s="276" t="s">
        <v>5154</v>
      </c>
      <c r="C320" s="297" t="s">
        <v>3790</v>
      </c>
      <c r="D320" s="270" t="s">
        <v>4400</v>
      </c>
      <c r="E320" s="270" t="s">
        <v>4400</v>
      </c>
      <c r="F320" s="388" t="s">
        <v>6363</v>
      </c>
      <c r="G320" s="295" t="s">
        <v>4050</v>
      </c>
      <c r="H320" s="295" t="s">
        <v>4051</v>
      </c>
      <c r="I320" s="295" t="s">
        <v>5200</v>
      </c>
      <c r="J320" s="298"/>
      <c r="K320" s="300" t="s">
        <v>4438</v>
      </c>
      <c r="L320" s="300"/>
      <c r="M320" s="300" t="s">
        <v>7479</v>
      </c>
      <c r="N320" s="300"/>
      <c r="O320" s="300"/>
      <c r="P320" s="300"/>
      <c r="Q320" s="300"/>
      <c r="R320" s="300"/>
      <c r="S320" s="300"/>
      <c r="T320" s="300"/>
      <c r="U320" s="300"/>
      <c r="V320" s="300"/>
      <c r="W320" s="300" t="s">
        <v>5156</v>
      </c>
      <c r="X320" s="300" t="s">
        <v>5157</v>
      </c>
      <c r="Y320" s="300"/>
      <c r="Z320" s="300"/>
      <c r="AA320" s="300"/>
      <c r="AB320" s="300"/>
      <c r="AC320" s="300" t="s">
        <v>5178</v>
      </c>
      <c r="AD320" s="300"/>
      <c r="AE320" s="300" t="s">
        <v>4613</v>
      </c>
    </row>
    <row r="321" spans="2:31" ht="40.5">
      <c r="B321" s="276" t="s">
        <v>5154</v>
      </c>
      <c r="C321" s="297" t="s">
        <v>6699</v>
      </c>
      <c r="D321" s="270" t="s">
        <v>4400</v>
      </c>
      <c r="E321" s="270" t="s">
        <v>4400</v>
      </c>
      <c r="F321" s="388" t="s">
        <v>6363</v>
      </c>
      <c r="G321" s="295" t="s">
        <v>5205</v>
      </c>
      <c r="H321" s="295" t="s">
        <v>6929</v>
      </c>
      <c r="I321" s="295" t="s">
        <v>6930</v>
      </c>
      <c r="J321" s="298"/>
      <c r="K321" s="300" t="s">
        <v>4438</v>
      </c>
      <c r="L321" s="300" t="s">
        <v>1717</v>
      </c>
      <c r="M321" s="300" t="s">
        <v>7480</v>
      </c>
      <c r="N321" s="300"/>
      <c r="O321" s="300"/>
      <c r="P321" s="300"/>
      <c r="Q321" s="300"/>
      <c r="R321" s="300"/>
      <c r="S321" s="300"/>
      <c r="T321" s="300"/>
      <c r="U321" s="300"/>
      <c r="V321" s="300"/>
      <c r="W321" s="300" t="s">
        <v>5156</v>
      </c>
      <c r="X321" s="300" t="s">
        <v>5157</v>
      </c>
      <c r="Y321" s="300"/>
      <c r="Z321" s="300" t="s">
        <v>5203</v>
      </c>
      <c r="AA321" s="300" t="s">
        <v>5203</v>
      </c>
      <c r="AB321" s="300"/>
      <c r="AC321" s="300" t="s">
        <v>5178</v>
      </c>
      <c r="AD321" s="300"/>
      <c r="AE321" s="300" t="s">
        <v>5204</v>
      </c>
    </row>
    <row r="322" spans="2:31" ht="27">
      <c r="B322" s="276" t="s">
        <v>5154</v>
      </c>
      <c r="C322" s="297" t="s">
        <v>4705</v>
      </c>
      <c r="D322" s="270" t="s">
        <v>4400</v>
      </c>
      <c r="E322" s="270" t="s">
        <v>4400</v>
      </c>
      <c r="F322" s="388" t="s">
        <v>6363</v>
      </c>
      <c r="G322" s="295" t="s">
        <v>5209</v>
      </c>
      <c r="H322" s="295" t="s">
        <v>5206</v>
      </c>
      <c r="I322" s="295" t="s">
        <v>5207</v>
      </c>
      <c r="J322" s="298"/>
      <c r="K322" s="300" t="s">
        <v>4438</v>
      </c>
      <c r="L322" s="300"/>
      <c r="M322" s="300" t="s">
        <v>7481</v>
      </c>
      <c r="N322" s="300"/>
      <c r="O322" s="300"/>
      <c r="P322" s="300"/>
      <c r="Q322" s="300"/>
      <c r="R322" s="300"/>
      <c r="S322" s="300"/>
      <c r="T322" s="300"/>
      <c r="U322" s="300"/>
      <c r="V322" s="300"/>
      <c r="W322" s="300" t="s">
        <v>5156</v>
      </c>
      <c r="X322" s="300" t="s">
        <v>5157</v>
      </c>
      <c r="Y322" s="300"/>
      <c r="Z322" s="300" t="s">
        <v>5208</v>
      </c>
      <c r="AA322" s="300" t="s">
        <v>5208</v>
      </c>
      <c r="AB322" s="300"/>
      <c r="AC322" s="300" t="s">
        <v>5178</v>
      </c>
      <c r="AD322" s="300"/>
      <c r="AE322" s="300" t="s">
        <v>4613</v>
      </c>
    </row>
    <row r="323" spans="2:31" ht="27">
      <c r="B323" s="276" t="s">
        <v>5154</v>
      </c>
      <c r="C323" s="297" t="s">
        <v>4287</v>
      </c>
      <c r="D323" s="270" t="s">
        <v>4400</v>
      </c>
      <c r="E323" s="270" t="s">
        <v>4400</v>
      </c>
      <c r="F323" s="388" t="s">
        <v>6363</v>
      </c>
      <c r="G323" s="295" t="s">
        <v>5213</v>
      </c>
      <c r="H323" s="295" t="s">
        <v>5210</v>
      </c>
      <c r="I323" s="295" t="s">
        <v>5211</v>
      </c>
      <c r="J323" s="298"/>
      <c r="K323" s="300" t="s">
        <v>4438</v>
      </c>
      <c r="L323" s="300"/>
      <c r="M323" s="300" t="s">
        <v>7482</v>
      </c>
      <c r="N323" s="300"/>
      <c r="O323" s="300"/>
      <c r="P323" s="300"/>
      <c r="Q323" s="300"/>
      <c r="R323" s="300"/>
      <c r="S323" s="300"/>
      <c r="T323" s="300"/>
      <c r="U323" s="300"/>
      <c r="V323" s="300"/>
      <c r="W323" s="300" t="s">
        <v>5182</v>
      </c>
      <c r="X323" s="300" t="s">
        <v>5157</v>
      </c>
      <c r="Y323" s="300"/>
      <c r="Z323" s="300" t="s">
        <v>5212</v>
      </c>
      <c r="AA323" s="300" t="s">
        <v>5203</v>
      </c>
      <c r="AB323" s="300"/>
      <c r="AC323" s="300" t="s">
        <v>5178</v>
      </c>
      <c r="AD323" s="300"/>
      <c r="AE323" s="300" t="s">
        <v>5204</v>
      </c>
    </row>
    <row r="324" spans="2:31" ht="27">
      <c r="B324" s="276" t="s">
        <v>5154</v>
      </c>
      <c r="C324" s="297" t="s">
        <v>4287</v>
      </c>
      <c r="D324" s="270" t="s">
        <v>4400</v>
      </c>
      <c r="E324" s="270" t="s">
        <v>4400</v>
      </c>
      <c r="F324" s="388" t="s">
        <v>6363</v>
      </c>
      <c r="G324" s="295" t="s">
        <v>5216</v>
      </c>
      <c r="H324" s="295" t="s">
        <v>5214</v>
      </c>
      <c r="I324" s="295" t="s">
        <v>5215</v>
      </c>
      <c r="J324" s="298"/>
      <c r="K324" s="300" t="s">
        <v>4438</v>
      </c>
      <c r="L324" s="300"/>
      <c r="M324" s="300" t="s">
        <v>7483</v>
      </c>
      <c r="N324" s="300"/>
      <c r="O324" s="300"/>
      <c r="P324" s="300"/>
      <c r="Q324" s="300"/>
      <c r="R324" s="300"/>
      <c r="S324" s="300"/>
      <c r="T324" s="300"/>
      <c r="U324" s="300"/>
      <c r="V324" s="300"/>
      <c r="W324" s="300" t="s">
        <v>5182</v>
      </c>
      <c r="X324" s="300" t="s">
        <v>5157</v>
      </c>
      <c r="Y324" s="300"/>
      <c r="Z324" s="300" t="s">
        <v>5212</v>
      </c>
      <c r="AA324" s="300" t="s">
        <v>5203</v>
      </c>
      <c r="AB324" s="300"/>
      <c r="AC324" s="300" t="s">
        <v>5178</v>
      </c>
      <c r="AD324" s="300"/>
      <c r="AE324" s="300" t="s">
        <v>5204</v>
      </c>
    </row>
    <row r="325" spans="2:31" ht="27">
      <c r="B325" s="276" t="s">
        <v>5154</v>
      </c>
      <c r="C325" s="297" t="s">
        <v>4321</v>
      </c>
      <c r="D325" s="270" t="s">
        <v>4400</v>
      </c>
      <c r="E325" s="270" t="s">
        <v>4400</v>
      </c>
      <c r="F325" s="388" t="s">
        <v>6363</v>
      </c>
      <c r="G325" s="295" t="s">
        <v>5218</v>
      </c>
      <c r="H325" s="295" t="s">
        <v>5217</v>
      </c>
      <c r="I325" s="295" t="s">
        <v>5217</v>
      </c>
      <c r="J325" s="298"/>
      <c r="K325" s="300" t="s">
        <v>4438</v>
      </c>
      <c r="L325" s="300"/>
      <c r="M325" s="300" t="s">
        <v>7484</v>
      </c>
      <c r="N325" s="300"/>
      <c r="O325" s="300"/>
      <c r="P325" s="300"/>
      <c r="Q325" s="300"/>
      <c r="R325" s="300"/>
      <c r="S325" s="300"/>
      <c r="T325" s="300"/>
      <c r="U325" s="300"/>
      <c r="V325" s="300"/>
      <c r="W325" s="300" t="s">
        <v>5156</v>
      </c>
      <c r="X325" s="300" t="s">
        <v>5157</v>
      </c>
      <c r="Y325" s="300"/>
      <c r="Z325" s="300"/>
      <c r="AA325" s="300"/>
      <c r="AB325" s="300"/>
      <c r="AC325" s="300" t="s">
        <v>5178</v>
      </c>
      <c r="AD325" s="300"/>
      <c r="AE325" s="300" t="s">
        <v>5204</v>
      </c>
    </row>
    <row r="326" spans="2:31" ht="27">
      <c r="B326" s="276" t="s">
        <v>5154</v>
      </c>
      <c r="C326" s="297" t="s">
        <v>4321</v>
      </c>
      <c r="D326" s="270" t="s">
        <v>4400</v>
      </c>
      <c r="E326" s="270" t="s">
        <v>4400</v>
      </c>
      <c r="F326" s="388" t="s">
        <v>6363</v>
      </c>
      <c r="G326" s="295" t="s">
        <v>5220</v>
      </c>
      <c r="H326" s="295" t="s">
        <v>5219</v>
      </c>
      <c r="I326" s="295" t="s">
        <v>5219</v>
      </c>
      <c r="J326" s="298"/>
      <c r="K326" s="300" t="s">
        <v>4438</v>
      </c>
      <c r="L326" s="300"/>
      <c r="M326" s="300" t="s">
        <v>7485</v>
      </c>
      <c r="N326" s="300"/>
      <c r="O326" s="300"/>
      <c r="P326" s="300"/>
      <c r="Q326" s="300"/>
      <c r="R326" s="300"/>
      <c r="S326" s="300"/>
      <c r="T326" s="300"/>
      <c r="U326" s="300"/>
      <c r="V326" s="300"/>
      <c r="W326" s="300" t="s">
        <v>5156</v>
      </c>
      <c r="X326" s="300" t="s">
        <v>5157</v>
      </c>
      <c r="Y326" s="300"/>
      <c r="Z326" s="300"/>
      <c r="AA326" s="300"/>
      <c r="AB326" s="300"/>
      <c r="AC326" s="300" t="s">
        <v>5178</v>
      </c>
      <c r="AD326" s="300"/>
      <c r="AE326" s="300" t="s">
        <v>5204</v>
      </c>
    </row>
    <row r="327" spans="2:31" ht="27">
      <c r="B327" s="276" t="s">
        <v>5154</v>
      </c>
      <c r="C327" s="297" t="s">
        <v>6699</v>
      </c>
      <c r="D327" s="270" t="s">
        <v>4400</v>
      </c>
      <c r="E327" s="270" t="s">
        <v>4400</v>
      </c>
      <c r="F327" s="388" t="s">
        <v>6363</v>
      </c>
      <c r="G327" s="295" t="s">
        <v>5224</v>
      </c>
      <c r="H327" s="295" t="s">
        <v>6935</v>
      </c>
      <c r="I327" s="295" t="s">
        <v>6936</v>
      </c>
      <c r="J327" s="298"/>
      <c r="K327" s="300" t="s">
        <v>4438</v>
      </c>
      <c r="L327" s="300"/>
      <c r="M327" s="300" t="s">
        <v>7486</v>
      </c>
      <c r="N327" s="300"/>
      <c r="O327" s="300"/>
      <c r="P327" s="300"/>
      <c r="Q327" s="300"/>
      <c r="R327" s="300"/>
      <c r="S327" s="300"/>
      <c r="T327" s="300"/>
      <c r="U327" s="300"/>
      <c r="V327" s="300"/>
      <c r="W327" s="300" t="s">
        <v>5156</v>
      </c>
      <c r="X327" s="300" t="s">
        <v>5157</v>
      </c>
      <c r="Y327" s="300"/>
      <c r="Z327" s="300"/>
      <c r="AA327" s="300" t="s">
        <v>5223</v>
      </c>
      <c r="AB327" s="300"/>
      <c r="AC327" s="300"/>
      <c r="AD327" s="300"/>
      <c r="AE327" s="300"/>
    </row>
    <row r="328" spans="2:31" ht="14.1">
      <c r="B328" s="276" t="s">
        <v>5154</v>
      </c>
      <c r="C328" s="297" t="s">
        <v>3786</v>
      </c>
      <c r="D328" s="270" t="s">
        <v>4400</v>
      </c>
      <c r="E328" s="270" t="s">
        <v>4400</v>
      </c>
      <c r="F328" s="388" t="s">
        <v>6363</v>
      </c>
      <c r="G328" s="295" t="s">
        <v>5229</v>
      </c>
      <c r="H328" s="295" t="s">
        <v>5225</v>
      </c>
      <c r="I328" s="273" t="s">
        <v>5226</v>
      </c>
      <c r="J328" s="298"/>
      <c r="K328" s="300" t="s">
        <v>4438</v>
      </c>
      <c r="L328" s="300"/>
      <c r="M328" s="300" t="s">
        <v>7487</v>
      </c>
      <c r="N328" s="300"/>
      <c r="O328" s="300"/>
      <c r="P328" s="300"/>
      <c r="Q328" s="300"/>
      <c r="R328" s="300"/>
      <c r="S328" s="300"/>
      <c r="T328" s="300"/>
      <c r="U328" s="300"/>
      <c r="V328" s="300"/>
      <c r="W328" s="300" t="s">
        <v>5156</v>
      </c>
      <c r="X328" s="300" t="s">
        <v>5157</v>
      </c>
      <c r="Y328" s="300"/>
      <c r="Z328" s="300" t="s">
        <v>5227</v>
      </c>
      <c r="AA328" s="300" t="s">
        <v>5228</v>
      </c>
      <c r="AB328" s="300"/>
      <c r="AC328" s="300"/>
      <c r="AD328" s="300"/>
      <c r="AE328" s="300"/>
    </row>
    <row r="329" spans="2:31" ht="27">
      <c r="B329" s="276" t="s">
        <v>5154</v>
      </c>
      <c r="C329" s="297" t="s">
        <v>3786</v>
      </c>
      <c r="D329" s="270" t="s">
        <v>6900</v>
      </c>
      <c r="E329" s="270" t="s">
        <v>6900</v>
      </c>
      <c r="F329" s="388" t="s">
        <v>7407</v>
      </c>
      <c r="G329" s="295" t="s">
        <v>5232</v>
      </c>
      <c r="H329" s="295" t="s">
        <v>5230</v>
      </c>
      <c r="I329" s="273" t="s">
        <v>5231</v>
      </c>
      <c r="J329" s="298"/>
      <c r="K329" s="300" t="s">
        <v>4438</v>
      </c>
      <c r="L329" s="300"/>
      <c r="M329" s="300" t="s">
        <v>7488</v>
      </c>
      <c r="N329" s="300"/>
      <c r="O329" s="300"/>
      <c r="P329" s="300"/>
      <c r="Q329" s="300"/>
      <c r="R329" s="300"/>
      <c r="S329" s="300"/>
      <c r="T329" s="300"/>
      <c r="U329" s="300"/>
      <c r="V329" s="300"/>
      <c r="W329" s="300" t="s">
        <v>5156</v>
      </c>
      <c r="X329" s="300" t="s">
        <v>5157</v>
      </c>
      <c r="Y329" s="300"/>
      <c r="Z329" s="300" t="s">
        <v>5227</v>
      </c>
      <c r="AA329" s="300" t="s">
        <v>5228</v>
      </c>
      <c r="AB329" s="300"/>
      <c r="AC329" s="300"/>
      <c r="AD329" s="300"/>
      <c r="AE329" s="300"/>
    </row>
    <row r="330" spans="2:31" ht="27">
      <c r="B330" s="276" t="s">
        <v>5154</v>
      </c>
      <c r="C330" s="297" t="s">
        <v>3786</v>
      </c>
      <c r="D330" s="270" t="s">
        <v>6900</v>
      </c>
      <c r="E330" s="270" t="s">
        <v>6900</v>
      </c>
      <c r="F330" s="388" t="s">
        <v>7407</v>
      </c>
      <c r="G330" s="295" t="s">
        <v>5235</v>
      </c>
      <c r="H330" s="295" t="s">
        <v>5233</v>
      </c>
      <c r="I330" s="273" t="s">
        <v>5234</v>
      </c>
      <c r="J330" s="298"/>
      <c r="K330" s="300" t="s">
        <v>4438</v>
      </c>
      <c r="L330" s="300"/>
      <c r="M330" s="300" t="s">
        <v>7489</v>
      </c>
      <c r="N330" s="300"/>
      <c r="O330" s="300"/>
      <c r="P330" s="300"/>
      <c r="Q330" s="300"/>
      <c r="R330" s="300"/>
      <c r="S330" s="300"/>
      <c r="T330" s="300"/>
      <c r="U330" s="300"/>
      <c r="V330" s="300"/>
      <c r="W330" s="300" t="s">
        <v>5156</v>
      </c>
      <c r="X330" s="300" t="s">
        <v>5157</v>
      </c>
      <c r="Y330" s="300"/>
      <c r="Z330" s="300" t="s">
        <v>5227</v>
      </c>
      <c r="AA330" s="300" t="s">
        <v>5228</v>
      </c>
      <c r="AB330" s="300"/>
      <c r="AC330" s="300"/>
      <c r="AD330" s="300"/>
      <c r="AE330" s="300"/>
    </row>
    <row r="331" spans="2:31" ht="27">
      <c r="B331" s="276" t="s">
        <v>5154</v>
      </c>
      <c r="C331" s="297" t="s">
        <v>4321</v>
      </c>
      <c r="D331" s="270" t="s">
        <v>4400</v>
      </c>
      <c r="E331" s="270" t="s">
        <v>4400</v>
      </c>
      <c r="F331" s="388" t="s">
        <v>6363</v>
      </c>
      <c r="G331" s="295" t="s">
        <v>5238</v>
      </c>
      <c r="H331" s="295" t="s">
        <v>5236</v>
      </c>
      <c r="I331" s="273" t="s">
        <v>5236</v>
      </c>
      <c r="J331" s="298"/>
      <c r="K331" s="300" t="s">
        <v>4438</v>
      </c>
      <c r="L331" s="300"/>
      <c r="M331" s="300" t="s">
        <v>7490</v>
      </c>
      <c r="N331" s="300"/>
      <c r="O331" s="300"/>
      <c r="P331" s="300"/>
      <c r="Q331" s="300"/>
      <c r="R331" s="300"/>
      <c r="S331" s="300"/>
      <c r="T331" s="300"/>
      <c r="U331" s="300"/>
      <c r="V331" s="300"/>
      <c r="W331" s="300"/>
      <c r="X331" s="300"/>
      <c r="Y331" s="300"/>
      <c r="Z331" s="300"/>
      <c r="AA331" s="300"/>
      <c r="AB331" s="300"/>
      <c r="AC331" s="300"/>
      <c r="AD331" s="300"/>
      <c r="AE331" s="300"/>
    </row>
    <row r="332" spans="2:31" ht="14.1">
      <c r="B332" s="276" t="s">
        <v>5154</v>
      </c>
      <c r="C332" s="297" t="s">
        <v>5237</v>
      </c>
      <c r="D332" s="270" t="s">
        <v>4400</v>
      </c>
      <c r="E332" s="270" t="s">
        <v>4400</v>
      </c>
      <c r="F332" s="388" t="s">
        <v>6363</v>
      </c>
      <c r="G332" s="295" t="s">
        <v>5240</v>
      </c>
      <c r="H332" s="295" t="s">
        <v>5239</v>
      </c>
      <c r="I332" s="273" t="s">
        <v>5239</v>
      </c>
      <c r="J332" s="298"/>
      <c r="K332" s="300" t="s">
        <v>4438</v>
      </c>
      <c r="L332" s="300"/>
      <c r="M332" s="300" t="s">
        <v>7491</v>
      </c>
      <c r="N332" s="300"/>
      <c r="O332" s="300"/>
      <c r="P332" s="300"/>
      <c r="Q332" s="300"/>
      <c r="R332" s="300"/>
      <c r="S332" s="300"/>
      <c r="T332" s="300"/>
      <c r="U332" s="300"/>
      <c r="V332" s="300"/>
      <c r="W332" s="300"/>
      <c r="X332" s="300"/>
      <c r="Y332" s="300"/>
      <c r="Z332" s="300"/>
      <c r="AA332" s="300"/>
      <c r="AB332" s="300"/>
      <c r="AC332" s="300"/>
      <c r="AD332" s="300"/>
      <c r="AE332" s="300"/>
    </row>
    <row r="333" spans="2:31" ht="27">
      <c r="B333" s="276" t="s">
        <v>5154</v>
      </c>
      <c r="C333" s="297" t="s">
        <v>4321</v>
      </c>
      <c r="D333" s="270" t="s">
        <v>4400</v>
      </c>
      <c r="E333" s="270" t="s">
        <v>4400</v>
      </c>
      <c r="F333" s="388" t="s">
        <v>6363</v>
      </c>
      <c r="G333" s="295" t="s">
        <v>5242</v>
      </c>
      <c r="H333" s="295" t="s">
        <v>5241</v>
      </c>
      <c r="I333" s="273" t="s">
        <v>5241</v>
      </c>
      <c r="J333" s="298"/>
      <c r="K333" s="300" t="s">
        <v>4438</v>
      </c>
      <c r="L333" s="300"/>
      <c r="M333" s="300" t="s">
        <v>7492</v>
      </c>
      <c r="N333" s="300"/>
      <c r="O333" s="300"/>
      <c r="P333" s="300"/>
      <c r="Q333" s="300"/>
      <c r="R333" s="300"/>
      <c r="S333" s="300"/>
      <c r="T333" s="300"/>
      <c r="U333" s="300"/>
      <c r="V333" s="300"/>
      <c r="W333" s="300"/>
      <c r="X333" s="300"/>
      <c r="Y333" s="300"/>
      <c r="Z333" s="300"/>
      <c r="AA333" s="300"/>
      <c r="AB333" s="300"/>
      <c r="AC333" s="300"/>
      <c r="AD333" s="300"/>
      <c r="AE333" s="300"/>
    </row>
    <row r="334" spans="2:31" ht="14.1">
      <c r="B334" s="276" t="s">
        <v>5154</v>
      </c>
      <c r="C334" s="297" t="s">
        <v>4321</v>
      </c>
      <c r="D334" s="270" t="s">
        <v>4400</v>
      </c>
      <c r="E334" s="270" t="s">
        <v>4400</v>
      </c>
      <c r="F334" s="388" t="s">
        <v>6363</v>
      </c>
      <c r="G334" s="295" t="s">
        <v>5244</v>
      </c>
      <c r="H334" s="295" t="s">
        <v>5243</v>
      </c>
      <c r="I334" s="273" t="s">
        <v>5243</v>
      </c>
      <c r="J334" s="298"/>
      <c r="K334" s="300" t="s">
        <v>4438</v>
      </c>
      <c r="L334" s="300"/>
      <c r="M334" s="300" t="s">
        <v>7493</v>
      </c>
      <c r="N334" s="300"/>
      <c r="O334" s="300"/>
      <c r="P334" s="300"/>
      <c r="Q334" s="300"/>
      <c r="R334" s="300"/>
      <c r="S334" s="300"/>
      <c r="T334" s="300"/>
      <c r="U334" s="300"/>
      <c r="V334" s="300"/>
      <c r="W334" s="300"/>
      <c r="X334" s="300"/>
      <c r="Y334" s="300"/>
      <c r="Z334" s="300"/>
      <c r="AA334" s="300"/>
      <c r="AB334" s="300"/>
      <c r="AC334" s="300"/>
      <c r="AD334" s="300"/>
      <c r="AE334" s="300"/>
    </row>
    <row r="335" spans="2:31" ht="27">
      <c r="B335" s="276" t="s">
        <v>5154</v>
      </c>
      <c r="C335" s="297" t="s">
        <v>4321</v>
      </c>
      <c r="D335" s="270" t="s">
        <v>4400</v>
      </c>
      <c r="E335" s="270" t="s">
        <v>4400</v>
      </c>
      <c r="F335" s="388" t="s">
        <v>6363</v>
      </c>
      <c r="G335" s="295" t="s">
        <v>5246</v>
      </c>
      <c r="H335" s="295" t="s">
        <v>5245</v>
      </c>
      <c r="I335" s="273" t="s">
        <v>5245</v>
      </c>
      <c r="J335" s="298"/>
      <c r="K335" s="300" t="s">
        <v>4438</v>
      </c>
      <c r="L335" s="300"/>
      <c r="M335" s="300" t="s">
        <v>7494</v>
      </c>
      <c r="N335" s="300"/>
      <c r="O335" s="300"/>
      <c r="P335" s="300"/>
      <c r="Q335" s="300"/>
      <c r="R335" s="300"/>
      <c r="S335" s="300"/>
      <c r="T335" s="300"/>
      <c r="U335" s="300"/>
      <c r="V335" s="300"/>
      <c r="W335" s="300"/>
      <c r="X335" s="300"/>
      <c r="Y335" s="300"/>
      <c r="Z335" s="300"/>
      <c r="AA335" s="300"/>
      <c r="AB335" s="300"/>
      <c r="AC335" s="300"/>
      <c r="AD335" s="300"/>
      <c r="AE335" s="300"/>
    </row>
    <row r="336" spans="2:31" ht="27">
      <c r="B336" s="276" t="s">
        <v>5154</v>
      </c>
      <c r="C336" s="297" t="s">
        <v>4321</v>
      </c>
      <c r="D336" s="270" t="s">
        <v>4400</v>
      </c>
      <c r="E336" s="270" t="s">
        <v>4400</v>
      </c>
      <c r="F336" s="388" t="s">
        <v>6363</v>
      </c>
      <c r="G336" s="295" t="s">
        <v>5248</v>
      </c>
      <c r="H336" s="295" t="s">
        <v>5247</v>
      </c>
      <c r="I336" s="273" t="s">
        <v>5247</v>
      </c>
      <c r="J336" s="298"/>
      <c r="K336" s="300" t="s">
        <v>4438</v>
      </c>
      <c r="L336" s="300"/>
      <c r="M336" s="300" t="s">
        <v>7494</v>
      </c>
      <c r="N336" s="300"/>
      <c r="O336" s="300"/>
      <c r="P336" s="300"/>
      <c r="Q336" s="300"/>
      <c r="R336" s="300"/>
      <c r="S336" s="300"/>
      <c r="T336" s="300"/>
      <c r="U336" s="300"/>
      <c r="V336" s="300"/>
      <c r="W336" s="300"/>
      <c r="X336" s="300"/>
      <c r="Y336" s="300"/>
      <c r="Z336" s="300"/>
      <c r="AA336" s="300"/>
      <c r="AB336" s="300"/>
      <c r="AC336" s="300"/>
      <c r="AD336" s="300"/>
      <c r="AE336" s="300"/>
    </row>
    <row r="337" spans="2:31" ht="14.1">
      <c r="B337" s="276" t="s">
        <v>5154</v>
      </c>
      <c r="C337" s="297" t="s">
        <v>4321</v>
      </c>
      <c r="D337" s="270" t="s">
        <v>4400</v>
      </c>
      <c r="E337" s="270" t="s">
        <v>4400</v>
      </c>
      <c r="F337" s="388" t="s">
        <v>6363</v>
      </c>
      <c r="G337" s="295" t="s">
        <v>5250</v>
      </c>
      <c r="H337" s="295" t="s">
        <v>5249</v>
      </c>
      <c r="I337" s="273" t="s">
        <v>5249</v>
      </c>
      <c r="J337" s="298"/>
      <c r="K337" s="300" t="s">
        <v>4438</v>
      </c>
      <c r="L337" s="300"/>
      <c r="M337" s="300" t="s">
        <v>7495</v>
      </c>
      <c r="N337" s="300"/>
      <c r="O337" s="300"/>
      <c r="P337" s="300"/>
      <c r="Q337" s="300"/>
      <c r="R337" s="300"/>
      <c r="S337" s="300"/>
      <c r="T337" s="300"/>
      <c r="U337" s="300"/>
      <c r="V337" s="300"/>
      <c r="W337" s="300"/>
      <c r="X337" s="300"/>
      <c r="Y337" s="300"/>
      <c r="Z337" s="300"/>
      <c r="AA337" s="300"/>
      <c r="AB337" s="300"/>
      <c r="AC337" s="300"/>
      <c r="AD337" s="300"/>
      <c r="AE337" s="300"/>
    </row>
    <row r="338" spans="2:31" ht="14.1">
      <c r="B338" s="276" t="s">
        <v>5154</v>
      </c>
      <c r="C338" s="297" t="s">
        <v>4321</v>
      </c>
      <c r="D338" s="270" t="s">
        <v>4400</v>
      </c>
      <c r="E338" s="270" t="s">
        <v>4400</v>
      </c>
      <c r="F338" s="388" t="s">
        <v>6363</v>
      </c>
      <c r="G338" s="295" t="s">
        <v>5252</v>
      </c>
      <c r="H338" s="295" t="s">
        <v>5251</v>
      </c>
      <c r="I338" s="273" t="s">
        <v>5251</v>
      </c>
      <c r="J338" s="298"/>
      <c r="K338" s="300" t="s">
        <v>4438</v>
      </c>
      <c r="L338" s="300"/>
      <c r="M338" s="300" t="s">
        <v>7495</v>
      </c>
      <c r="N338" s="300"/>
      <c r="O338" s="300"/>
      <c r="P338" s="300"/>
      <c r="Q338" s="300"/>
      <c r="R338" s="300"/>
      <c r="S338" s="300"/>
      <c r="T338" s="300"/>
      <c r="U338" s="300"/>
      <c r="V338" s="300"/>
      <c r="W338" s="300"/>
      <c r="X338" s="300"/>
      <c r="Y338" s="300"/>
      <c r="Z338" s="300"/>
      <c r="AA338" s="300"/>
      <c r="AB338" s="300"/>
      <c r="AC338" s="300"/>
      <c r="AD338" s="300"/>
      <c r="AE338" s="300"/>
    </row>
    <row r="339" spans="2:31" ht="27">
      <c r="B339" s="276" t="s">
        <v>5154</v>
      </c>
      <c r="C339" s="297" t="s">
        <v>4321</v>
      </c>
      <c r="D339" s="270" t="s">
        <v>4400</v>
      </c>
      <c r="E339" s="270" t="s">
        <v>4400</v>
      </c>
      <c r="F339" s="388" t="s">
        <v>6363</v>
      </c>
      <c r="G339" s="295" t="s">
        <v>5254</v>
      </c>
      <c r="H339" s="295" t="s">
        <v>5253</v>
      </c>
      <c r="I339" s="273" t="s">
        <v>5253</v>
      </c>
      <c r="J339" s="298"/>
      <c r="K339" s="300" t="s">
        <v>4438</v>
      </c>
      <c r="L339" s="300"/>
      <c r="M339" s="300" t="s">
        <v>7494</v>
      </c>
      <c r="N339" s="300"/>
      <c r="O339" s="300"/>
      <c r="P339" s="300"/>
      <c r="Q339" s="300"/>
      <c r="R339" s="300"/>
      <c r="S339" s="300"/>
      <c r="T339" s="300"/>
      <c r="U339" s="300"/>
      <c r="V339" s="300"/>
      <c r="W339" s="300"/>
      <c r="X339" s="300"/>
      <c r="Y339" s="300"/>
      <c r="Z339" s="300"/>
      <c r="AA339" s="300"/>
      <c r="AB339" s="300"/>
      <c r="AC339" s="300"/>
      <c r="AD339" s="300"/>
      <c r="AE339" s="300"/>
    </row>
    <row r="340" spans="2:31" ht="40.5">
      <c r="B340" s="276" t="s">
        <v>5154</v>
      </c>
      <c r="C340" s="297" t="s">
        <v>6699</v>
      </c>
      <c r="D340" s="270" t="s">
        <v>4400</v>
      </c>
      <c r="E340" s="270" t="s">
        <v>4400</v>
      </c>
      <c r="F340" s="388" t="s">
        <v>6363</v>
      </c>
      <c r="G340" s="295" t="s">
        <v>5259</v>
      </c>
      <c r="H340" s="295" t="s">
        <v>6939</v>
      </c>
      <c r="I340" s="273" t="s">
        <v>6940</v>
      </c>
      <c r="J340" s="298"/>
      <c r="K340" s="300" t="s">
        <v>4438</v>
      </c>
      <c r="L340" s="300" t="s">
        <v>1717</v>
      </c>
      <c r="M340" s="300" t="s">
        <v>7496</v>
      </c>
      <c r="N340" s="300"/>
      <c r="O340" s="300"/>
      <c r="P340" s="300"/>
      <c r="Q340" s="300"/>
      <c r="R340" s="300"/>
      <c r="S340" s="300"/>
      <c r="T340" s="300"/>
      <c r="U340" s="300"/>
      <c r="V340" s="300"/>
      <c r="W340" s="300"/>
      <c r="X340" s="300"/>
      <c r="Y340" s="300"/>
      <c r="Z340" s="300"/>
      <c r="AA340" s="300"/>
      <c r="AB340" s="300"/>
      <c r="AC340" s="300"/>
      <c r="AD340" s="300"/>
      <c r="AE340" s="300"/>
    </row>
    <row r="341" spans="2:31" ht="27">
      <c r="B341" s="276" t="s">
        <v>5154</v>
      </c>
      <c r="C341" s="297" t="s">
        <v>4961</v>
      </c>
      <c r="D341" s="270" t="s">
        <v>4400</v>
      </c>
      <c r="E341" s="270" t="s">
        <v>4400</v>
      </c>
      <c r="F341" s="388" t="s">
        <v>6363</v>
      </c>
      <c r="G341" s="295" t="s">
        <v>5262</v>
      </c>
      <c r="H341" s="295" t="s">
        <v>5260</v>
      </c>
      <c r="I341" s="273" t="s">
        <v>5261</v>
      </c>
      <c r="J341" s="298"/>
      <c r="K341" s="300" t="s">
        <v>4438</v>
      </c>
      <c r="L341" s="300"/>
      <c r="M341" s="300" t="s">
        <v>7497</v>
      </c>
      <c r="N341" s="300"/>
      <c r="O341" s="300"/>
      <c r="P341" s="300"/>
      <c r="Q341" s="300"/>
      <c r="R341" s="300"/>
      <c r="S341" s="300"/>
      <c r="T341" s="300"/>
      <c r="U341" s="300"/>
      <c r="V341" s="300"/>
      <c r="W341" s="300"/>
      <c r="X341" s="300"/>
      <c r="Y341" s="300"/>
      <c r="Z341" s="300"/>
      <c r="AA341" s="300"/>
      <c r="AB341" s="300"/>
      <c r="AC341" s="300"/>
      <c r="AD341" s="300"/>
      <c r="AE341" s="300"/>
    </row>
    <row r="342" spans="2:31" ht="14.1">
      <c r="B342" s="276" t="s">
        <v>5154</v>
      </c>
      <c r="C342" s="297" t="s">
        <v>4961</v>
      </c>
      <c r="D342" s="270" t="s">
        <v>4400</v>
      </c>
      <c r="E342" s="270" t="s">
        <v>4400</v>
      </c>
      <c r="F342" s="388" t="s">
        <v>6363</v>
      </c>
      <c r="G342" s="295" t="s">
        <v>5265</v>
      </c>
      <c r="H342" s="295" t="s">
        <v>5263</v>
      </c>
      <c r="I342" s="273" t="s">
        <v>5264</v>
      </c>
      <c r="J342" s="298"/>
      <c r="K342" s="300" t="s">
        <v>4438</v>
      </c>
      <c r="L342" s="300"/>
      <c r="M342" s="300" t="s">
        <v>7498</v>
      </c>
      <c r="N342" s="300"/>
      <c r="O342" s="300"/>
      <c r="P342" s="300"/>
      <c r="Q342" s="300"/>
      <c r="R342" s="300"/>
      <c r="S342" s="300"/>
      <c r="T342" s="300"/>
      <c r="U342" s="300"/>
      <c r="V342" s="300"/>
      <c r="W342" s="300"/>
      <c r="X342" s="300"/>
      <c r="Y342" s="300"/>
      <c r="Z342" s="300"/>
      <c r="AA342" s="300"/>
      <c r="AB342" s="300"/>
      <c r="AC342" s="300"/>
      <c r="AD342" s="300"/>
      <c r="AE342" s="300"/>
    </row>
    <row r="343" spans="2:31" ht="14.1">
      <c r="B343" s="276" t="s">
        <v>5154</v>
      </c>
      <c r="C343" s="297" t="s">
        <v>4961</v>
      </c>
      <c r="D343" s="270" t="s">
        <v>4400</v>
      </c>
      <c r="E343" s="270" t="s">
        <v>4400</v>
      </c>
      <c r="F343" s="388" t="s">
        <v>6363</v>
      </c>
      <c r="G343" s="295" t="s">
        <v>5268</v>
      </c>
      <c r="H343" s="295" t="s">
        <v>5266</v>
      </c>
      <c r="I343" s="273" t="s">
        <v>5267</v>
      </c>
      <c r="J343" s="298"/>
      <c r="K343" s="300" t="s">
        <v>4438</v>
      </c>
      <c r="L343" s="300"/>
      <c r="M343" s="300" t="s">
        <v>7499</v>
      </c>
      <c r="N343" s="300"/>
      <c r="O343" s="300"/>
      <c r="P343" s="300"/>
      <c r="Q343" s="300"/>
      <c r="R343" s="300"/>
      <c r="S343" s="300"/>
      <c r="T343" s="300"/>
      <c r="U343" s="300"/>
      <c r="V343" s="300"/>
      <c r="W343" s="300"/>
      <c r="X343" s="300"/>
      <c r="Y343" s="300"/>
      <c r="Z343" s="300"/>
      <c r="AA343" s="300"/>
      <c r="AB343" s="300"/>
      <c r="AC343" s="300"/>
      <c r="AD343" s="300"/>
      <c r="AE343" s="300"/>
    </row>
    <row r="344" spans="2:31" ht="27">
      <c r="B344" s="276" t="s">
        <v>5154</v>
      </c>
      <c r="C344" s="297" t="s">
        <v>4961</v>
      </c>
      <c r="D344" s="270" t="s">
        <v>4400</v>
      </c>
      <c r="E344" s="270" t="s">
        <v>4400</v>
      </c>
      <c r="F344" s="388" t="s">
        <v>6363</v>
      </c>
      <c r="G344" s="295" t="s">
        <v>5271</v>
      </c>
      <c r="H344" s="295" t="s">
        <v>6945</v>
      </c>
      <c r="I344" s="273" t="s">
        <v>5270</v>
      </c>
      <c r="J344" s="298"/>
      <c r="K344" s="300" t="s">
        <v>4438</v>
      </c>
      <c r="L344" s="300"/>
      <c r="M344" s="300" t="s">
        <v>7500</v>
      </c>
      <c r="N344" s="300"/>
      <c r="O344" s="300"/>
      <c r="P344" s="300"/>
      <c r="Q344" s="300"/>
      <c r="R344" s="300"/>
      <c r="S344" s="300"/>
      <c r="T344" s="300"/>
      <c r="U344" s="300"/>
      <c r="V344" s="300"/>
      <c r="W344" s="300"/>
      <c r="X344" s="300"/>
      <c r="Y344" s="300"/>
      <c r="Z344" s="300"/>
      <c r="AA344" s="300"/>
      <c r="AB344" s="300"/>
      <c r="AC344" s="300"/>
      <c r="AD344" s="300"/>
      <c r="AE344" s="300"/>
    </row>
    <row r="345" spans="2:31" ht="27">
      <c r="B345" s="276" t="s">
        <v>5154</v>
      </c>
      <c r="C345" s="297" t="s">
        <v>4961</v>
      </c>
      <c r="D345" s="270" t="s">
        <v>6900</v>
      </c>
      <c r="E345" s="270" t="s">
        <v>6900</v>
      </c>
      <c r="F345" s="388" t="s">
        <v>7407</v>
      </c>
      <c r="G345" s="295" t="s">
        <v>5274</v>
      </c>
      <c r="H345" s="295" t="s">
        <v>5272</v>
      </c>
      <c r="I345" s="273" t="s">
        <v>5273</v>
      </c>
      <c r="J345" s="298"/>
      <c r="K345" s="300" t="s">
        <v>4438</v>
      </c>
      <c r="L345" s="300"/>
      <c r="M345" s="300" t="s">
        <v>7501</v>
      </c>
      <c r="N345" s="300"/>
      <c r="O345" s="300"/>
      <c r="P345" s="300"/>
      <c r="Q345" s="300"/>
      <c r="R345" s="300"/>
      <c r="S345" s="300"/>
      <c r="T345" s="300"/>
      <c r="U345" s="300"/>
      <c r="V345" s="300"/>
      <c r="W345" s="300"/>
      <c r="X345" s="300"/>
      <c r="Y345" s="300"/>
      <c r="Z345" s="300"/>
      <c r="AA345" s="300"/>
      <c r="AB345" s="300"/>
      <c r="AC345" s="300"/>
      <c r="AD345" s="300"/>
      <c r="AE345" s="300"/>
    </row>
    <row r="346" spans="2:31" ht="14.1">
      <c r="B346" s="276" t="s">
        <v>5154</v>
      </c>
      <c r="C346" s="297" t="s">
        <v>4961</v>
      </c>
      <c r="D346" s="270" t="s">
        <v>4400</v>
      </c>
      <c r="E346" s="270" t="s">
        <v>4400</v>
      </c>
      <c r="F346" s="388" t="s">
        <v>6363</v>
      </c>
      <c r="G346" s="295" t="s">
        <v>5277</v>
      </c>
      <c r="H346" s="295" t="s">
        <v>5275</v>
      </c>
      <c r="I346" s="273" t="s">
        <v>5276</v>
      </c>
      <c r="J346" s="298"/>
      <c r="K346" s="300" t="s">
        <v>4438</v>
      </c>
      <c r="L346" s="300"/>
      <c r="M346" s="300" t="s">
        <v>7502</v>
      </c>
      <c r="N346" s="300"/>
      <c r="O346" s="300"/>
      <c r="P346" s="300"/>
      <c r="Q346" s="300"/>
      <c r="R346" s="300"/>
      <c r="S346" s="300"/>
      <c r="T346" s="300"/>
      <c r="U346" s="300"/>
      <c r="V346" s="300"/>
      <c r="W346" s="300"/>
      <c r="X346" s="300"/>
      <c r="Y346" s="300"/>
      <c r="Z346" s="300"/>
      <c r="AA346" s="300"/>
      <c r="AB346" s="300"/>
      <c r="AC346" s="300"/>
      <c r="AD346" s="300"/>
      <c r="AE346" s="300"/>
    </row>
    <row r="347" spans="2:31" ht="14.1">
      <c r="B347" s="276" t="s">
        <v>5154</v>
      </c>
      <c r="C347" s="297" t="s">
        <v>4961</v>
      </c>
      <c r="D347" s="270" t="s">
        <v>4400</v>
      </c>
      <c r="E347" s="270" t="s">
        <v>4400</v>
      </c>
      <c r="F347" s="388" t="s">
        <v>6363</v>
      </c>
      <c r="G347" s="295" t="s">
        <v>5280</v>
      </c>
      <c r="H347" s="295" t="s">
        <v>5278</v>
      </c>
      <c r="I347" s="273" t="s">
        <v>5279</v>
      </c>
      <c r="J347" s="298"/>
      <c r="K347" s="300" t="s">
        <v>4438</v>
      </c>
      <c r="L347" s="300"/>
      <c r="M347" s="300" t="s">
        <v>7503</v>
      </c>
      <c r="N347" s="300"/>
      <c r="O347" s="300"/>
      <c r="P347" s="300"/>
      <c r="Q347" s="300"/>
      <c r="R347" s="300"/>
      <c r="S347" s="300"/>
      <c r="T347" s="300"/>
      <c r="U347" s="300"/>
      <c r="V347" s="300"/>
      <c r="W347" s="300"/>
      <c r="X347" s="300"/>
      <c r="Y347" s="300"/>
      <c r="Z347" s="300"/>
      <c r="AA347" s="300"/>
      <c r="AB347" s="300"/>
      <c r="AC347" s="300"/>
      <c r="AD347" s="300"/>
      <c r="AE347" s="300"/>
    </row>
    <row r="348" spans="2:31" ht="27">
      <c r="B348" s="276" t="s">
        <v>5154</v>
      </c>
      <c r="C348" s="297" t="s">
        <v>4961</v>
      </c>
      <c r="D348" s="270" t="s">
        <v>6900</v>
      </c>
      <c r="E348" s="270" t="s">
        <v>6900</v>
      </c>
      <c r="F348" s="388" t="s">
        <v>7407</v>
      </c>
      <c r="G348" s="295" t="s">
        <v>5283</v>
      </c>
      <c r="H348" s="295" t="s">
        <v>5281</v>
      </c>
      <c r="I348" s="273" t="s">
        <v>5282</v>
      </c>
      <c r="J348" s="298"/>
      <c r="K348" s="300" t="s">
        <v>4438</v>
      </c>
      <c r="L348" s="300"/>
      <c r="M348" s="300" t="s">
        <v>7501</v>
      </c>
      <c r="N348" s="300"/>
      <c r="O348" s="300"/>
      <c r="P348" s="300"/>
      <c r="Q348" s="300"/>
      <c r="R348" s="300"/>
      <c r="S348" s="300"/>
      <c r="T348" s="300"/>
      <c r="U348" s="300"/>
      <c r="V348" s="300"/>
      <c r="W348" s="300"/>
      <c r="X348" s="300"/>
      <c r="Y348" s="300"/>
      <c r="Z348" s="300"/>
      <c r="AA348" s="300"/>
      <c r="AB348" s="300"/>
      <c r="AC348" s="300"/>
      <c r="AD348" s="300"/>
      <c r="AE348" s="300"/>
    </row>
    <row r="349" spans="2:31" ht="27">
      <c r="B349" s="276" t="s">
        <v>5154</v>
      </c>
      <c r="C349" s="297" t="s">
        <v>4961</v>
      </c>
      <c r="D349" s="270" t="s">
        <v>4400</v>
      </c>
      <c r="E349" s="270" t="s">
        <v>4400</v>
      </c>
      <c r="F349" s="388" t="s">
        <v>6363</v>
      </c>
      <c r="G349" s="295" t="s">
        <v>5286</v>
      </c>
      <c r="H349" s="295" t="s">
        <v>5284</v>
      </c>
      <c r="I349" s="273" t="s">
        <v>5285</v>
      </c>
      <c r="J349" s="298"/>
      <c r="K349" s="300" t="s">
        <v>4438</v>
      </c>
      <c r="L349" s="300"/>
      <c r="M349" s="300" t="s">
        <v>7504</v>
      </c>
      <c r="N349" s="300"/>
      <c r="O349" s="300"/>
      <c r="P349" s="300"/>
      <c r="Q349" s="300"/>
      <c r="R349" s="300"/>
      <c r="S349" s="300"/>
      <c r="T349" s="300"/>
      <c r="U349" s="300"/>
      <c r="V349" s="300"/>
      <c r="W349" s="300"/>
      <c r="X349" s="300"/>
      <c r="Y349" s="300"/>
      <c r="Z349" s="300"/>
      <c r="AA349" s="300"/>
      <c r="AB349" s="300"/>
      <c r="AC349" s="300"/>
      <c r="AD349" s="300"/>
      <c r="AE349" s="300"/>
    </row>
    <row r="350" spans="2:31" ht="27">
      <c r="B350" s="276" t="s">
        <v>5154</v>
      </c>
      <c r="C350" s="268" t="s">
        <v>3950</v>
      </c>
      <c r="D350" s="270" t="s">
        <v>4400</v>
      </c>
      <c r="E350" s="270" t="s">
        <v>4400</v>
      </c>
      <c r="F350" s="388" t="s">
        <v>6363</v>
      </c>
      <c r="G350" s="295" t="s">
        <v>5289</v>
      </c>
      <c r="H350" s="295" t="s">
        <v>5287</v>
      </c>
      <c r="I350" s="273" t="s">
        <v>5288</v>
      </c>
      <c r="J350" s="298"/>
      <c r="K350" s="300" t="s">
        <v>4438</v>
      </c>
      <c r="L350" s="300"/>
      <c r="M350" s="300" t="s">
        <v>7505</v>
      </c>
      <c r="N350" s="300"/>
      <c r="O350" s="300"/>
      <c r="P350" s="300"/>
      <c r="Q350" s="300"/>
      <c r="R350" s="300"/>
      <c r="S350" s="300"/>
      <c r="T350" s="300"/>
      <c r="U350" s="300"/>
      <c r="V350" s="300"/>
      <c r="W350" s="300"/>
      <c r="X350" s="300"/>
      <c r="Y350" s="300"/>
      <c r="Z350" s="300"/>
      <c r="AA350" s="300"/>
      <c r="AB350" s="300"/>
      <c r="AC350" s="300"/>
      <c r="AD350" s="300"/>
      <c r="AE350" s="300"/>
    </row>
    <row r="351" spans="2:31" ht="27.95">
      <c r="B351" s="276" t="s">
        <v>5154</v>
      </c>
      <c r="C351" s="297" t="s">
        <v>3892</v>
      </c>
      <c r="D351" s="270" t="s">
        <v>4400</v>
      </c>
      <c r="E351" s="270" t="s">
        <v>4400</v>
      </c>
      <c r="F351" s="388" t="s">
        <v>7506</v>
      </c>
      <c r="G351" s="295" t="s">
        <v>5295</v>
      </c>
      <c r="H351" s="295" t="s">
        <v>5293</v>
      </c>
      <c r="I351" s="273" t="s">
        <v>5294</v>
      </c>
      <c r="J351" s="298"/>
      <c r="K351" s="300" t="s">
        <v>4438</v>
      </c>
      <c r="L351" s="300"/>
      <c r="M351" s="300" t="s">
        <v>7507</v>
      </c>
      <c r="N351" s="300"/>
      <c r="O351" s="300"/>
      <c r="P351" s="300"/>
      <c r="Q351" s="300"/>
      <c r="R351" s="300"/>
      <c r="S351" s="300"/>
      <c r="T351" s="300"/>
      <c r="U351" s="300"/>
      <c r="V351" s="300"/>
      <c r="W351" s="300"/>
      <c r="X351" s="300"/>
      <c r="Y351" s="300"/>
      <c r="Z351" s="300"/>
      <c r="AA351" s="300"/>
      <c r="AB351" s="300"/>
      <c r="AC351" s="300"/>
      <c r="AD351" s="300"/>
      <c r="AE351" s="300"/>
    </row>
    <row r="352" spans="2:31" ht="27">
      <c r="B352" s="276" t="s">
        <v>5154</v>
      </c>
      <c r="C352" s="297" t="s">
        <v>4247</v>
      </c>
      <c r="D352" s="270" t="s">
        <v>4400</v>
      </c>
      <c r="E352" s="270" t="s">
        <v>4400</v>
      </c>
      <c r="F352" s="388" t="s">
        <v>6363</v>
      </c>
      <c r="G352" s="295" t="s">
        <v>5298</v>
      </c>
      <c r="H352" s="295" t="s">
        <v>5296</v>
      </c>
      <c r="I352" s="273" t="s">
        <v>5297</v>
      </c>
      <c r="J352" s="298"/>
      <c r="K352" s="300" t="s">
        <v>4438</v>
      </c>
      <c r="L352" s="300"/>
      <c r="M352" s="300" t="s">
        <v>7508</v>
      </c>
      <c r="N352" s="300"/>
      <c r="O352" s="300"/>
      <c r="P352" s="300"/>
      <c r="Q352" s="300"/>
      <c r="R352" s="300"/>
      <c r="S352" s="300"/>
      <c r="T352" s="300"/>
      <c r="U352" s="300"/>
      <c r="V352" s="300"/>
      <c r="W352" s="300"/>
      <c r="X352" s="300"/>
      <c r="Y352" s="300"/>
      <c r="Z352" s="300"/>
      <c r="AA352" s="300"/>
      <c r="AB352" s="300"/>
      <c r="AC352" s="300"/>
      <c r="AD352" s="300"/>
      <c r="AE352" s="300"/>
    </row>
    <row r="353" spans="2:31" ht="27">
      <c r="B353" s="276" t="s">
        <v>5154</v>
      </c>
      <c r="C353" s="297" t="s">
        <v>3721</v>
      </c>
      <c r="D353" s="270" t="s">
        <v>6900</v>
      </c>
      <c r="E353" s="270" t="s">
        <v>6900</v>
      </c>
      <c r="F353" s="388" t="s">
        <v>7407</v>
      </c>
      <c r="G353" s="295" t="s">
        <v>5301</v>
      </c>
      <c r="H353" s="295" t="s">
        <v>5299</v>
      </c>
      <c r="I353" s="273" t="s">
        <v>5300</v>
      </c>
      <c r="J353" s="298"/>
      <c r="K353" s="300" t="s">
        <v>4438</v>
      </c>
      <c r="L353" s="300"/>
      <c r="M353" s="300" t="s">
        <v>7509</v>
      </c>
      <c r="N353" s="300"/>
      <c r="O353" s="300"/>
      <c r="P353" s="300"/>
      <c r="Q353" s="300"/>
      <c r="R353" s="300"/>
      <c r="S353" s="300"/>
      <c r="T353" s="300"/>
      <c r="U353" s="300"/>
      <c r="V353" s="300"/>
      <c r="W353" s="300"/>
      <c r="X353" s="300"/>
      <c r="Y353" s="300"/>
      <c r="Z353" s="300"/>
      <c r="AA353" s="300"/>
      <c r="AB353" s="300"/>
      <c r="AC353" s="300"/>
      <c r="AD353" s="300"/>
      <c r="AE353" s="300"/>
    </row>
    <row r="354" spans="2:31" ht="27">
      <c r="B354" s="276" t="s">
        <v>5154</v>
      </c>
      <c r="C354" s="297" t="s">
        <v>3721</v>
      </c>
      <c r="D354" s="270" t="s">
        <v>4400</v>
      </c>
      <c r="E354" s="270" t="s">
        <v>4400</v>
      </c>
      <c r="F354" s="388" t="s">
        <v>6363</v>
      </c>
      <c r="G354" s="295" t="s">
        <v>5304</v>
      </c>
      <c r="H354" s="295" t="s">
        <v>5302</v>
      </c>
      <c r="I354" s="273" t="s">
        <v>5303</v>
      </c>
      <c r="J354" s="298"/>
      <c r="K354" s="300" t="s">
        <v>4438</v>
      </c>
      <c r="L354" s="300"/>
      <c r="M354" s="300" t="s">
        <v>7510</v>
      </c>
      <c r="N354" s="300"/>
      <c r="O354" s="300"/>
      <c r="P354" s="300"/>
      <c r="Q354" s="300"/>
      <c r="R354" s="300"/>
      <c r="S354" s="300"/>
      <c r="T354" s="300"/>
      <c r="U354" s="300"/>
      <c r="V354" s="300"/>
      <c r="W354" s="300"/>
      <c r="X354" s="300"/>
      <c r="Y354" s="300"/>
      <c r="Z354" s="300"/>
      <c r="AA354" s="300"/>
      <c r="AB354" s="300"/>
      <c r="AC354" s="300"/>
      <c r="AD354" s="300"/>
      <c r="AE354" s="300"/>
    </row>
    <row r="355" spans="2:31" ht="27">
      <c r="B355" s="276" t="s">
        <v>5154</v>
      </c>
      <c r="C355" s="297" t="s">
        <v>4321</v>
      </c>
      <c r="D355" s="270" t="s">
        <v>4400</v>
      </c>
      <c r="E355" s="270" t="s">
        <v>4400</v>
      </c>
      <c r="F355" s="388" t="s">
        <v>6363</v>
      </c>
      <c r="G355" s="295" t="s">
        <v>5306</v>
      </c>
      <c r="H355" s="295" t="s">
        <v>5305</v>
      </c>
      <c r="I355" s="273" t="s">
        <v>5305</v>
      </c>
      <c r="J355" s="298"/>
      <c r="K355" s="300" t="s">
        <v>4438</v>
      </c>
      <c r="L355" s="300"/>
      <c r="M355" s="300" t="s">
        <v>7511</v>
      </c>
      <c r="N355" s="300"/>
      <c r="O355" s="300"/>
      <c r="P355" s="300"/>
      <c r="Q355" s="300"/>
      <c r="R355" s="300"/>
      <c r="S355" s="300"/>
      <c r="T355" s="300"/>
      <c r="U355" s="300"/>
      <c r="V355" s="300"/>
      <c r="W355" s="300"/>
      <c r="X355" s="300"/>
      <c r="Y355" s="300"/>
      <c r="Z355" s="300"/>
      <c r="AA355" s="300"/>
      <c r="AB355" s="300"/>
      <c r="AC355" s="300"/>
      <c r="AD355" s="300"/>
      <c r="AE355" s="300"/>
    </row>
    <row r="356" spans="2:31" ht="27">
      <c r="B356" s="276" t="s">
        <v>5154</v>
      </c>
      <c r="C356" s="297" t="s">
        <v>3721</v>
      </c>
      <c r="D356" s="270" t="s">
        <v>4400</v>
      </c>
      <c r="E356" s="270" t="s">
        <v>4400</v>
      </c>
      <c r="F356" s="388" t="s">
        <v>6363</v>
      </c>
      <c r="G356" s="295" t="s">
        <v>5309</v>
      </c>
      <c r="H356" s="295" t="s">
        <v>5307</v>
      </c>
      <c r="I356" s="273" t="s">
        <v>5308</v>
      </c>
      <c r="J356" s="298"/>
      <c r="K356" s="300" t="s">
        <v>4438</v>
      </c>
      <c r="L356" s="300"/>
      <c r="M356" s="300" t="s">
        <v>7512</v>
      </c>
      <c r="N356" s="300"/>
      <c r="O356" s="300"/>
      <c r="P356" s="300"/>
      <c r="Q356" s="300"/>
      <c r="R356" s="300"/>
      <c r="S356" s="300"/>
      <c r="T356" s="300"/>
      <c r="U356" s="300"/>
      <c r="V356" s="300"/>
      <c r="W356" s="300"/>
      <c r="X356" s="300"/>
      <c r="Y356" s="300"/>
      <c r="Z356" s="300"/>
      <c r="AA356" s="300"/>
      <c r="AB356" s="300"/>
      <c r="AC356" s="300"/>
      <c r="AD356" s="300"/>
      <c r="AE356" s="300"/>
    </row>
    <row r="357" spans="2:31" ht="27">
      <c r="B357" s="276" t="s">
        <v>5154</v>
      </c>
      <c r="C357" s="297" t="s">
        <v>3721</v>
      </c>
      <c r="D357" s="270" t="s">
        <v>4400</v>
      </c>
      <c r="E357" s="270" t="s">
        <v>4400</v>
      </c>
      <c r="F357" s="388" t="s">
        <v>6363</v>
      </c>
      <c r="G357" s="295" t="s">
        <v>5312</v>
      </c>
      <c r="H357" s="295" t="s">
        <v>5310</v>
      </c>
      <c r="I357" s="273" t="s">
        <v>5311</v>
      </c>
      <c r="J357" s="298"/>
      <c r="K357" s="300" t="s">
        <v>4438</v>
      </c>
      <c r="L357" s="300"/>
      <c r="M357" s="300" t="s">
        <v>7513</v>
      </c>
      <c r="N357" s="300"/>
      <c r="O357" s="300"/>
      <c r="P357" s="300"/>
      <c r="Q357" s="300"/>
      <c r="R357" s="300"/>
      <c r="S357" s="300"/>
      <c r="T357" s="300"/>
      <c r="U357" s="300"/>
      <c r="V357" s="300"/>
      <c r="W357" s="300"/>
      <c r="X357" s="300"/>
      <c r="Y357" s="300"/>
      <c r="Z357" s="300"/>
      <c r="AA357" s="300"/>
      <c r="AB357" s="300"/>
      <c r="AC357" s="300"/>
      <c r="AD357" s="300"/>
      <c r="AE357" s="300"/>
    </row>
    <row r="358" spans="2:31" ht="27">
      <c r="B358" s="276" t="s">
        <v>5154</v>
      </c>
      <c r="C358" s="297" t="s">
        <v>3721</v>
      </c>
      <c r="D358" s="270" t="s">
        <v>4400</v>
      </c>
      <c r="E358" s="270" t="s">
        <v>4400</v>
      </c>
      <c r="F358" s="388" t="s">
        <v>6363</v>
      </c>
      <c r="G358" s="295" t="s">
        <v>5315</v>
      </c>
      <c r="H358" s="295" t="s">
        <v>5313</v>
      </c>
      <c r="I358" s="273" t="s">
        <v>5314</v>
      </c>
      <c r="J358" s="298"/>
      <c r="K358" s="300" t="s">
        <v>4438</v>
      </c>
      <c r="L358" s="300"/>
      <c r="M358" s="300" t="s">
        <v>7514</v>
      </c>
      <c r="N358" s="300"/>
      <c r="O358" s="300"/>
      <c r="P358" s="300"/>
      <c r="Q358" s="300"/>
      <c r="R358" s="300"/>
      <c r="S358" s="300"/>
      <c r="T358" s="300"/>
      <c r="U358" s="300"/>
      <c r="V358" s="300"/>
      <c r="W358" s="300"/>
      <c r="X358" s="300"/>
      <c r="Y358" s="300"/>
      <c r="Z358" s="300"/>
      <c r="AA358" s="300"/>
      <c r="AB358" s="300"/>
      <c r="AC358" s="300"/>
      <c r="AD358" s="300"/>
      <c r="AE358" s="300"/>
    </row>
    <row r="359" spans="2:31" ht="27">
      <c r="B359" s="276" t="s">
        <v>5154</v>
      </c>
      <c r="C359" s="297" t="s">
        <v>4541</v>
      </c>
      <c r="D359" s="270" t="s">
        <v>4400</v>
      </c>
      <c r="E359" s="270" t="s">
        <v>4400</v>
      </c>
      <c r="F359" s="388" t="s">
        <v>6363</v>
      </c>
      <c r="G359" s="295" t="s">
        <v>5319</v>
      </c>
      <c r="H359" s="295" t="s">
        <v>5316</v>
      </c>
      <c r="I359" s="273" t="s">
        <v>5317</v>
      </c>
      <c r="J359" s="298"/>
      <c r="K359" s="300"/>
      <c r="L359" s="300"/>
      <c r="M359" s="300" t="s">
        <v>7515</v>
      </c>
      <c r="N359" s="300"/>
      <c r="O359" s="300"/>
      <c r="P359" s="300"/>
      <c r="Q359" s="300"/>
      <c r="R359" s="300"/>
      <c r="S359" s="300"/>
      <c r="T359" s="300"/>
      <c r="U359" s="300"/>
      <c r="V359" s="300"/>
      <c r="W359" s="300"/>
      <c r="X359" s="300"/>
      <c r="Y359" s="300"/>
      <c r="Z359" s="300"/>
      <c r="AA359" s="300"/>
      <c r="AB359" s="300"/>
      <c r="AC359" s="300"/>
      <c r="AD359" s="300"/>
      <c r="AE359" s="300"/>
    </row>
    <row r="360" spans="2:31" ht="27">
      <c r="B360" s="276" t="s">
        <v>5154</v>
      </c>
      <c r="C360" s="297" t="s">
        <v>5318</v>
      </c>
      <c r="D360" s="270" t="s">
        <v>4400</v>
      </c>
      <c r="E360" s="270" t="s">
        <v>4400</v>
      </c>
      <c r="F360" s="388" t="s">
        <v>6363</v>
      </c>
      <c r="G360" s="295" t="s">
        <v>5321</v>
      </c>
      <c r="H360" s="295" t="s">
        <v>5320</v>
      </c>
      <c r="I360" s="273"/>
      <c r="J360" s="298"/>
      <c r="K360" s="300" t="s">
        <v>4438</v>
      </c>
      <c r="L360" s="300"/>
      <c r="M360" s="300" t="s">
        <v>7516</v>
      </c>
      <c r="N360" s="300"/>
      <c r="O360" s="300"/>
      <c r="P360" s="300"/>
      <c r="Q360" s="300"/>
      <c r="R360" s="300"/>
      <c r="S360" s="300"/>
      <c r="T360" s="300"/>
      <c r="U360" s="300"/>
      <c r="V360" s="300"/>
      <c r="W360" s="300"/>
      <c r="X360" s="300"/>
      <c r="Y360" s="300"/>
      <c r="Z360" s="300"/>
      <c r="AA360" s="300"/>
      <c r="AB360" s="300"/>
      <c r="AC360" s="300"/>
      <c r="AD360" s="300"/>
      <c r="AE360" s="300"/>
    </row>
    <row r="361" spans="2:31" ht="54">
      <c r="B361" s="276" t="s">
        <v>5154</v>
      </c>
      <c r="C361" s="297" t="s">
        <v>3927</v>
      </c>
      <c r="D361" s="270" t="s">
        <v>4400</v>
      </c>
      <c r="E361" s="270" t="s">
        <v>4400</v>
      </c>
      <c r="F361" s="388" t="s">
        <v>1595</v>
      </c>
      <c r="G361" s="295" t="s">
        <v>5324</v>
      </c>
      <c r="H361" s="295" t="s">
        <v>5322</v>
      </c>
      <c r="I361" s="273" t="s">
        <v>5323</v>
      </c>
      <c r="J361" s="298"/>
      <c r="K361" s="300" t="s">
        <v>4438</v>
      </c>
      <c r="L361" s="300"/>
      <c r="M361" s="300" t="s">
        <v>7517</v>
      </c>
      <c r="N361" s="300"/>
      <c r="O361" s="300"/>
      <c r="P361" s="300"/>
      <c r="Q361" s="300"/>
      <c r="R361" s="300"/>
      <c r="S361" s="300"/>
      <c r="T361" s="300"/>
      <c r="U361" s="300"/>
      <c r="V361" s="300"/>
      <c r="W361" s="300"/>
      <c r="X361" s="300"/>
      <c r="Y361" s="300"/>
      <c r="Z361" s="300"/>
      <c r="AA361" s="300"/>
      <c r="AB361" s="300"/>
      <c r="AC361" s="300"/>
      <c r="AD361" s="300"/>
      <c r="AE361" s="300"/>
    </row>
    <row r="362" spans="2:31" ht="14.1">
      <c r="B362" s="276" t="s">
        <v>5154</v>
      </c>
      <c r="C362" s="297" t="s">
        <v>4354</v>
      </c>
      <c r="D362" s="270" t="s">
        <v>4400</v>
      </c>
      <c r="E362" s="270" t="s">
        <v>4400</v>
      </c>
      <c r="F362" s="388" t="s">
        <v>1595</v>
      </c>
      <c r="G362" s="295" t="s">
        <v>5327</v>
      </c>
      <c r="H362" s="295" t="s">
        <v>5325</v>
      </c>
      <c r="I362" s="273" t="s">
        <v>5326</v>
      </c>
      <c r="J362" s="298"/>
      <c r="K362" s="300" t="s">
        <v>4438</v>
      </c>
      <c r="L362" s="300"/>
      <c r="M362" s="300" t="s">
        <v>7518</v>
      </c>
      <c r="N362" s="300"/>
      <c r="O362" s="300"/>
      <c r="P362" s="300"/>
      <c r="Q362" s="300"/>
      <c r="R362" s="300"/>
      <c r="S362" s="300"/>
      <c r="T362" s="300"/>
      <c r="U362" s="300"/>
      <c r="V362" s="300"/>
      <c r="W362" s="300"/>
      <c r="X362" s="300"/>
      <c r="Y362" s="300"/>
      <c r="Z362" s="300"/>
      <c r="AA362" s="300"/>
      <c r="AB362" s="300"/>
      <c r="AC362" s="300"/>
      <c r="AD362" s="300"/>
      <c r="AE362" s="300"/>
    </row>
    <row r="363" spans="2:31" ht="40.5">
      <c r="B363" s="276" t="s">
        <v>5154</v>
      </c>
      <c r="C363" s="297" t="s">
        <v>4921</v>
      </c>
      <c r="D363" s="270" t="s">
        <v>4400</v>
      </c>
      <c r="E363" s="314" t="s">
        <v>4400</v>
      </c>
      <c r="F363" s="384" t="s">
        <v>1595</v>
      </c>
      <c r="G363" s="295" t="s">
        <v>5330</v>
      </c>
      <c r="H363" s="295" t="s">
        <v>5328</v>
      </c>
      <c r="I363" s="273" t="s">
        <v>5329</v>
      </c>
      <c r="J363" s="298"/>
      <c r="K363" s="300" t="s">
        <v>4438</v>
      </c>
      <c r="L363" s="300"/>
      <c r="M363" s="300" t="s">
        <v>7519</v>
      </c>
      <c r="N363" s="300"/>
      <c r="O363" s="300"/>
      <c r="P363" s="300"/>
      <c r="Q363" s="300"/>
      <c r="R363" s="300"/>
      <c r="S363" s="300"/>
      <c r="T363" s="300"/>
      <c r="U363" s="300"/>
      <c r="V363" s="300"/>
      <c r="W363" s="300"/>
      <c r="X363" s="300"/>
      <c r="Y363" s="300"/>
      <c r="Z363" s="300"/>
      <c r="AA363" s="300"/>
      <c r="AB363" s="300"/>
      <c r="AC363" s="300"/>
      <c r="AD363" s="300"/>
      <c r="AE363" s="300"/>
    </row>
    <row r="364" spans="2:31" ht="35.25" customHeight="1">
      <c r="B364" s="276" t="s">
        <v>5154</v>
      </c>
      <c r="C364" s="297" t="s">
        <v>4287</v>
      </c>
      <c r="D364" s="314" t="s">
        <v>4400</v>
      </c>
      <c r="E364" s="314" t="s">
        <v>4400</v>
      </c>
      <c r="F364" s="384" t="s">
        <v>6363</v>
      </c>
      <c r="G364" s="295" t="s">
        <v>5333</v>
      </c>
      <c r="H364" s="295" t="s">
        <v>5331</v>
      </c>
      <c r="I364" s="273" t="s">
        <v>5332</v>
      </c>
      <c r="J364" s="298"/>
      <c r="K364" s="300" t="s">
        <v>4438</v>
      </c>
      <c r="L364" s="300"/>
      <c r="M364" s="300" t="s">
        <v>7520</v>
      </c>
      <c r="N364" s="300"/>
      <c r="O364" s="300"/>
      <c r="P364" s="300"/>
      <c r="Q364" s="300"/>
      <c r="R364" s="300"/>
      <c r="S364" s="300"/>
      <c r="T364" s="300"/>
      <c r="U364" s="300"/>
      <c r="V364" s="300"/>
      <c r="W364" s="300"/>
      <c r="X364" s="300"/>
      <c r="Y364" s="300"/>
      <c r="Z364" s="300"/>
      <c r="AA364" s="300"/>
      <c r="AB364" s="300"/>
      <c r="AC364" s="300"/>
      <c r="AD364" s="300"/>
      <c r="AE364" s="300"/>
    </row>
    <row r="365" spans="2:31" ht="27">
      <c r="B365" s="276" t="s">
        <v>5154</v>
      </c>
      <c r="C365" s="297" t="s">
        <v>4287</v>
      </c>
      <c r="D365" s="314" t="s">
        <v>4400</v>
      </c>
      <c r="E365" s="314" t="s">
        <v>4400</v>
      </c>
      <c r="F365" s="384" t="s">
        <v>6363</v>
      </c>
      <c r="G365" s="295" t="s">
        <v>5336</v>
      </c>
      <c r="H365" s="295" t="s">
        <v>5334</v>
      </c>
      <c r="I365" s="273" t="s">
        <v>5335</v>
      </c>
      <c r="J365" s="298"/>
      <c r="K365" s="300" t="s">
        <v>4438</v>
      </c>
      <c r="L365" s="300"/>
      <c r="M365" s="300" t="s">
        <v>7521</v>
      </c>
      <c r="N365" s="300"/>
      <c r="O365" s="300"/>
      <c r="P365" s="300"/>
      <c r="Q365" s="300"/>
      <c r="R365" s="300"/>
      <c r="S365" s="300"/>
      <c r="T365" s="300"/>
      <c r="U365" s="300"/>
      <c r="V365" s="300"/>
      <c r="W365" s="300"/>
      <c r="X365" s="300"/>
      <c r="Y365" s="300"/>
      <c r="Z365" s="300"/>
      <c r="AA365" s="300"/>
      <c r="AB365" s="300"/>
      <c r="AC365" s="300"/>
      <c r="AD365" s="300"/>
      <c r="AE365" s="300"/>
    </row>
    <row r="366" spans="2:31" ht="27">
      <c r="B366" s="276" t="s">
        <v>5154</v>
      </c>
      <c r="C366" s="297" t="s">
        <v>4287</v>
      </c>
      <c r="D366" s="314" t="s">
        <v>4400</v>
      </c>
      <c r="E366" s="314" t="s">
        <v>4400</v>
      </c>
      <c r="F366" s="384" t="s">
        <v>6363</v>
      </c>
      <c r="G366" s="295" t="s">
        <v>5339</v>
      </c>
      <c r="H366" s="295" t="s">
        <v>5337</v>
      </c>
      <c r="I366" s="273" t="s">
        <v>5338</v>
      </c>
      <c r="J366" s="298"/>
      <c r="K366" s="300" t="s">
        <v>4438</v>
      </c>
      <c r="L366" s="300"/>
      <c r="M366" s="300" t="s">
        <v>7522</v>
      </c>
      <c r="N366" s="300"/>
      <c r="O366" s="300"/>
      <c r="P366" s="300"/>
      <c r="Q366" s="300"/>
      <c r="R366" s="300"/>
      <c r="S366" s="300"/>
      <c r="T366" s="300"/>
      <c r="U366" s="300"/>
      <c r="V366" s="300"/>
      <c r="W366" s="300"/>
      <c r="X366" s="300"/>
      <c r="Y366" s="300"/>
      <c r="Z366" s="300"/>
      <c r="AA366" s="300"/>
      <c r="AB366" s="300"/>
      <c r="AC366" s="300"/>
      <c r="AD366" s="300"/>
      <c r="AE366" s="300"/>
    </row>
    <row r="367" spans="2:31" ht="27">
      <c r="B367" s="276" t="s">
        <v>5154</v>
      </c>
      <c r="C367" s="297" t="s">
        <v>4921</v>
      </c>
      <c r="D367" s="314" t="s">
        <v>4400</v>
      </c>
      <c r="E367" s="314" t="s">
        <v>4400</v>
      </c>
      <c r="F367" s="384" t="s">
        <v>1595</v>
      </c>
      <c r="G367" s="295" t="s">
        <v>5342</v>
      </c>
      <c r="H367" s="295" t="s">
        <v>5340</v>
      </c>
      <c r="I367" s="273" t="s">
        <v>5341</v>
      </c>
      <c r="J367" s="298"/>
      <c r="K367" s="300" t="s">
        <v>4438</v>
      </c>
      <c r="L367" s="300"/>
      <c r="M367" s="300" t="s">
        <v>7523</v>
      </c>
      <c r="N367" s="300"/>
      <c r="O367" s="300"/>
      <c r="P367" s="300"/>
      <c r="Q367" s="300"/>
      <c r="R367" s="300"/>
      <c r="S367" s="300"/>
      <c r="T367" s="300"/>
      <c r="U367" s="300"/>
      <c r="V367" s="300"/>
      <c r="W367" s="300"/>
      <c r="X367" s="300"/>
      <c r="Y367" s="300"/>
      <c r="Z367" s="300"/>
      <c r="AA367" s="300"/>
      <c r="AB367" s="300"/>
      <c r="AC367" s="300"/>
      <c r="AD367" s="300"/>
      <c r="AE367" s="300"/>
    </row>
    <row r="368" spans="2:31" ht="26.25" customHeight="1">
      <c r="B368" s="276" t="s">
        <v>5154</v>
      </c>
      <c r="C368" s="297" t="s">
        <v>4921</v>
      </c>
      <c r="D368" s="314" t="s">
        <v>4400</v>
      </c>
      <c r="E368" s="314" t="s">
        <v>4400</v>
      </c>
      <c r="F368" s="384" t="s">
        <v>1595</v>
      </c>
      <c r="G368" s="295" t="s">
        <v>5345</v>
      </c>
      <c r="H368" s="295" t="s">
        <v>5343</v>
      </c>
      <c r="I368" s="273" t="s">
        <v>5344</v>
      </c>
      <c r="J368" s="298"/>
      <c r="K368" s="300" t="s">
        <v>4438</v>
      </c>
      <c r="L368" s="300"/>
      <c r="M368" s="300" t="s">
        <v>7523</v>
      </c>
      <c r="N368" s="300"/>
      <c r="O368" s="300"/>
      <c r="P368" s="300"/>
      <c r="Q368" s="300"/>
      <c r="R368" s="300"/>
      <c r="S368" s="300"/>
      <c r="T368" s="300"/>
      <c r="U368" s="300"/>
      <c r="V368" s="300"/>
      <c r="W368" s="300"/>
      <c r="X368" s="300"/>
      <c r="Y368" s="300"/>
      <c r="Z368" s="300"/>
      <c r="AA368" s="300"/>
      <c r="AB368" s="300"/>
      <c r="AC368" s="300"/>
      <c r="AD368" s="300"/>
      <c r="AE368" s="300"/>
    </row>
    <row r="369" spans="1:31" ht="30.75" customHeight="1">
      <c r="B369" s="276" t="s">
        <v>5154</v>
      </c>
      <c r="C369" s="297" t="s">
        <v>4921</v>
      </c>
      <c r="D369" s="314" t="s">
        <v>4400</v>
      </c>
      <c r="E369" s="314" t="s">
        <v>4400</v>
      </c>
      <c r="F369" s="384" t="s">
        <v>1595</v>
      </c>
      <c r="G369" s="295" t="s">
        <v>5348</v>
      </c>
      <c r="H369" s="295" t="s">
        <v>5346</v>
      </c>
      <c r="I369" s="273" t="s">
        <v>5347</v>
      </c>
      <c r="J369" s="298"/>
      <c r="K369" s="300" t="s">
        <v>4438</v>
      </c>
      <c r="L369" s="300"/>
      <c r="M369" s="300" t="s">
        <v>7524</v>
      </c>
      <c r="N369" s="300"/>
      <c r="O369" s="300"/>
      <c r="P369" s="300"/>
      <c r="Q369" s="300"/>
      <c r="R369" s="300"/>
      <c r="S369" s="300"/>
      <c r="T369" s="300"/>
      <c r="U369" s="300"/>
      <c r="V369" s="300"/>
      <c r="W369" s="300"/>
      <c r="X369" s="300"/>
      <c r="Y369" s="300"/>
      <c r="Z369" s="300"/>
      <c r="AA369" s="300"/>
      <c r="AB369" s="300"/>
      <c r="AC369" s="300"/>
      <c r="AD369" s="300"/>
      <c r="AE369" s="300"/>
    </row>
    <row r="370" spans="1:31" ht="27">
      <c r="B370" s="276" t="s">
        <v>5154</v>
      </c>
      <c r="C370" s="297" t="s">
        <v>4921</v>
      </c>
      <c r="D370" s="314" t="s">
        <v>4400</v>
      </c>
      <c r="E370" s="314" t="s">
        <v>4400</v>
      </c>
      <c r="F370" s="384" t="s">
        <v>1595</v>
      </c>
      <c r="G370" s="295" t="s">
        <v>5352</v>
      </c>
      <c r="H370" s="295" t="s">
        <v>5349</v>
      </c>
      <c r="I370" s="273" t="s">
        <v>5350</v>
      </c>
      <c r="J370" s="298"/>
      <c r="K370" s="300" t="s">
        <v>4438</v>
      </c>
      <c r="L370" s="300"/>
      <c r="M370" s="300" t="s">
        <v>7525</v>
      </c>
      <c r="N370" s="300"/>
      <c r="O370" s="300"/>
      <c r="P370" s="300"/>
      <c r="Q370" s="300"/>
      <c r="R370" s="300"/>
      <c r="S370" s="300"/>
      <c r="T370" s="300"/>
      <c r="U370" s="300"/>
      <c r="V370" s="300"/>
      <c r="W370" s="300"/>
      <c r="X370" s="300"/>
      <c r="Y370" s="300"/>
      <c r="Z370" s="300"/>
      <c r="AA370" s="300"/>
      <c r="AB370" s="300"/>
      <c r="AC370" s="300"/>
      <c r="AD370" s="300"/>
      <c r="AE370" s="300"/>
    </row>
    <row r="371" spans="1:31" ht="27.6">
      <c r="A371" s="287"/>
      <c r="B371" s="312" t="s">
        <v>5154</v>
      </c>
      <c r="C371" s="313" t="s">
        <v>5351</v>
      </c>
      <c r="D371" s="314" t="s">
        <v>4400</v>
      </c>
      <c r="E371" s="314" t="s">
        <v>4400</v>
      </c>
      <c r="F371" s="385" t="s">
        <v>6363</v>
      </c>
      <c r="G371" s="315" t="s">
        <v>5356</v>
      </c>
      <c r="H371" s="315" t="s">
        <v>5353</v>
      </c>
      <c r="I371" s="316" t="s">
        <v>5354</v>
      </c>
      <c r="J371" s="317"/>
      <c r="K371" s="318" t="s">
        <v>4438</v>
      </c>
      <c r="L371" s="318"/>
      <c r="M371" s="396" t="s">
        <v>7526</v>
      </c>
      <c r="N371" s="318"/>
      <c r="O371" s="318"/>
      <c r="P371" s="318"/>
      <c r="Q371" s="318"/>
      <c r="R371" s="318"/>
      <c r="S371" s="318"/>
      <c r="T371" s="318"/>
      <c r="U371" s="318"/>
      <c r="V371" s="318"/>
      <c r="W371" s="318" t="s">
        <v>5355</v>
      </c>
      <c r="X371" s="318"/>
      <c r="Y371" s="318"/>
      <c r="Z371" s="318"/>
      <c r="AA371" s="318"/>
      <c r="AB371" s="318"/>
      <c r="AC371" s="318"/>
      <c r="AD371" s="318"/>
      <c r="AE371" s="318"/>
    </row>
    <row r="372" spans="1:31" ht="27.6">
      <c r="A372" s="287"/>
      <c r="B372" s="312" t="s">
        <v>5154</v>
      </c>
      <c r="C372" s="313" t="s">
        <v>5351</v>
      </c>
      <c r="D372" s="314" t="s">
        <v>4400</v>
      </c>
      <c r="E372" s="314" t="s">
        <v>4400</v>
      </c>
      <c r="F372" s="385" t="s">
        <v>6363</v>
      </c>
      <c r="G372" s="315" t="s">
        <v>5360</v>
      </c>
      <c r="H372" s="315" t="s">
        <v>5357</v>
      </c>
      <c r="I372" s="316" t="s">
        <v>5358</v>
      </c>
      <c r="J372" s="317"/>
      <c r="K372" s="318" t="s">
        <v>4438</v>
      </c>
      <c r="L372" s="318"/>
      <c r="M372" s="396" t="s">
        <v>7526</v>
      </c>
      <c r="N372" s="318"/>
      <c r="O372" s="318"/>
      <c r="P372" s="318"/>
      <c r="Q372" s="318"/>
      <c r="R372" s="318"/>
      <c r="S372" s="318"/>
      <c r="T372" s="318"/>
      <c r="U372" s="318"/>
      <c r="V372" s="318"/>
      <c r="W372" s="318" t="s">
        <v>5355</v>
      </c>
      <c r="X372" s="318"/>
      <c r="Y372" s="318"/>
      <c r="Z372" s="318"/>
      <c r="AA372" s="318"/>
      <c r="AB372" s="318"/>
      <c r="AC372" s="318"/>
      <c r="AD372" s="318"/>
      <c r="AE372" s="318"/>
    </row>
    <row r="373" spans="1:31" ht="27.6">
      <c r="A373" s="287"/>
      <c r="B373" s="312" t="s">
        <v>5154</v>
      </c>
      <c r="C373" s="313" t="s">
        <v>5359</v>
      </c>
      <c r="D373" s="314" t="s">
        <v>4400</v>
      </c>
      <c r="E373" s="314" t="s">
        <v>4400</v>
      </c>
      <c r="F373" s="385" t="s">
        <v>1595</v>
      </c>
      <c r="G373" s="315" t="s">
        <v>5363</v>
      </c>
      <c r="H373" s="315" t="s">
        <v>5361</v>
      </c>
      <c r="I373" s="316" t="s">
        <v>5362</v>
      </c>
      <c r="J373" s="317"/>
      <c r="K373" s="318" t="s">
        <v>4438</v>
      </c>
      <c r="L373" s="318"/>
      <c r="M373" s="396" t="s">
        <v>7527</v>
      </c>
      <c r="N373" s="318"/>
      <c r="O373" s="318"/>
      <c r="P373" s="318"/>
      <c r="Q373" s="318"/>
      <c r="R373" s="318"/>
      <c r="S373" s="318"/>
      <c r="T373" s="318"/>
      <c r="U373" s="318"/>
      <c r="V373" s="318"/>
      <c r="W373" s="318" t="s">
        <v>5355</v>
      </c>
      <c r="X373" s="318"/>
      <c r="Y373" s="318"/>
      <c r="Z373" s="318"/>
      <c r="AA373" s="318"/>
      <c r="AB373" s="318"/>
      <c r="AC373" s="318"/>
      <c r="AD373" s="318"/>
      <c r="AE373" s="318"/>
    </row>
    <row r="374" spans="1:31" ht="27.6">
      <c r="A374" s="287"/>
      <c r="B374" s="312" t="s">
        <v>5154</v>
      </c>
      <c r="C374" s="313" t="s">
        <v>4287</v>
      </c>
      <c r="D374" s="314" t="s">
        <v>4400</v>
      </c>
      <c r="E374" s="314" t="s">
        <v>4400</v>
      </c>
      <c r="F374" s="385" t="s">
        <v>6363</v>
      </c>
      <c r="G374" s="315" t="s">
        <v>5366</v>
      </c>
      <c r="H374" s="315" t="s">
        <v>5364</v>
      </c>
      <c r="I374" s="316" t="s">
        <v>5365</v>
      </c>
      <c r="J374" s="317"/>
      <c r="K374" s="318" t="s">
        <v>4438</v>
      </c>
      <c r="L374" s="318"/>
      <c r="M374" s="396" t="s">
        <v>7528</v>
      </c>
      <c r="N374" s="318"/>
      <c r="O374" s="318"/>
      <c r="P374" s="318"/>
      <c r="Q374" s="318"/>
      <c r="R374" s="318"/>
      <c r="S374" s="318"/>
      <c r="T374" s="318"/>
      <c r="U374" s="318"/>
      <c r="V374" s="318"/>
      <c r="W374" s="318" t="s">
        <v>5355</v>
      </c>
      <c r="X374" s="318"/>
      <c r="Y374" s="318"/>
      <c r="Z374" s="318"/>
      <c r="AA374" s="318"/>
      <c r="AB374" s="318"/>
      <c r="AC374" s="318"/>
      <c r="AD374" s="318"/>
      <c r="AE374" s="318"/>
    </row>
    <row r="375" spans="1:31" ht="27.6">
      <c r="A375" s="287"/>
      <c r="B375" s="312" t="s">
        <v>5154</v>
      </c>
      <c r="C375" s="313" t="s">
        <v>4287</v>
      </c>
      <c r="D375" s="314" t="s">
        <v>4400</v>
      </c>
      <c r="E375" s="314" t="s">
        <v>4400</v>
      </c>
      <c r="F375" s="385" t="s">
        <v>6363</v>
      </c>
      <c r="G375" s="315" t="s">
        <v>5369</v>
      </c>
      <c r="H375" s="315" t="s">
        <v>5367</v>
      </c>
      <c r="I375" s="316" t="s">
        <v>5368</v>
      </c>
      <c r="J375" s="317"/>
      <c r="K375" s="318" t="s">
        <v>4438</v>
      </c>
      <c r="L375" s="318"/>
      <c r="M375" s="396" t="s">
        <v>7529</v>
      </c>
      <c r="N375" s="318"/>
      <c r="O375" s="318"/>
      <c r="P375" s="318"/>
      <c r="Q375" s="318"/>
      <c r="R375" s="318"/>
      <c r="S375" s="318"/>
      <c r="T375" s="318"/>
      <c r="U375" s="318"/>
      <c r="V375" s="318"/>
      <c r="W375" s="318" t="s">
        <v>5355</v>
      </c>
      <c r="X375" s="318"/>
      <c r="Y375" s="318"/>
      <c r="Z375" s="318"/>
      <c r="AA375" s="318"/>
      <c r="AB375" s="318"/>
      <c r="AC375" s="318"/>
      <c r="AD375" s="318"/>
      <c r="AE375" s="318"/>
    </row>
    <row r="376" spans="1:31" ht="27.6">
      <c r="A376" s="287"/>
      <c r="B376" s="312" t="s">
        <v>5154</v>
      </c>
      <c r="C376" s="313" t="s">
        <v>4287</v>
      </c>
      <c r="D376" s="314" t="s">
        <v>4400</v>
      </c>
      <c r="E376" s="314" t="s">
        <v>4400</v>
      </c>
      <c r="F376" s="385" t="s">
        <v>6363</v>
      </c>
      <c r="G376" s="315" t="s">
        <v>5372</v>
      </c>
      <c r="H376" s="315" t="s">
        <v>5370</v>
      </c>
      <c r="I376" s="316" t="s">
        <v>5371</v>
      </c>
      <c r="J376" s="317"/>
      <c r="K376" s="318" t="s">
        <v>4438</v>
      </c>
      <c r="L376" s="318"/>
      <c r="M376" s="396" t="s">
        <v>7530</v>
      </c>
      <c r="N376" s="318"/>
      <c r="O376" s="318"/>
      <c r="P376" s="318"/>
      <c r="Q376" s="318"/>
      <c r="R376" s="318"/>
      <c r="S376" s="318"/>
      <c r="T376" s="318"/>
      <c r="U376" s="318"/>
      <c r="V376" s="318"/>
      <c r="W376" s="318" t="s">
        <v>5355</v>
      </c>
      <c r="X376" s="318"/>
      <c r="Y376" s="318"/>
      <c r="Z376" s="318"/>
      <c r="AA376" s="318"/>
      <c r="AB376" s="318"/>
      <c r="AC376" s="318"/>
      <c r="AD376" s="318"/>
      <c r="AE376" s="318"/>
    </row>
    <row r="377" spans="1:31" ht="27.6">
      <c r="A377" s="287"/>
      <c r="B377" s="312" t="s">
        <v>5154</v>
      </c>
      <c r="C377" s="313" t="s">
        <v>4287</v>
      </c>
      <c r="D377" s="314" t="s">
        <v>4400</v>
      </c>
      <c r="E377" s="314" t="s">
        <v>4400</v>
      </c>
      <c r="F377" s="385" t="s">
        <v>6363</v>
      </c>
      <c r="G377" s="315" t="s">
        <v>5375</v>
      </c>
      <c r="H377" s="315" t="s">
        <v>5373</v>
      </c>
      <c r="I377" s="316" t="s">
        <v>5374</v>
      </c>
      <c r="J377" s="317"/>
      <c r="K377" s="318" t="s">
        <v>4438</v>
      </c>
      <c r="L377" s="318"/>
      <c r="M377" s="396" t="s">
        <v>7531</v>
      </c>
      <c r="N377" s="318"/>
      <c r="O377" s="318"/>
      <c r="P377" s="318"/>
      <c r="Q377" s="318"/>
      <c r="R377" s="318"/>
      <c r="S377" s="318"/>
      <c r="T377" s="318"/>
      <c r="U377" s="318"/>
      <c r="V377" s="318"/>
      <c r="W377" s="318" t="s">
        <v>5355</v>
      </c>
      <c r="X377" s="318"/>
      <c r="Y377" s="318"/>
      <c r="Z377" s="318"/>
      <c r="AA377" s="318"/>
      <c r="AB377" s="318"/>
      <c r="AC377" s="318"/>
      <c r="AD377" s="318"/>
      <c r="AE377" s="318"/>
    </row>
    <row r="378" spans="1:31" ht="27.6">
      <c r="A378" s="287"/>
      <c r="B378" s="312" t="s">
        <v>5154</v>
      </c>
      <c r="C378" s="313" t="s">
        <v>4287</v>
      </c>
      <c r="D378" s="314" t="s">
        <v>4400</v>
      </c>
      <c r="E378" s="314" t="s">
        <v>4400</v>
      </c>
      <c r="F378" s="385" t="s">
        <v>6363</v>
      </c>
      <c r="G378" s="315" t="s">
        <v>5378</v>
      </c>
      <c r="H378" s="315" t="s">
        <v>5376</v>
      </c>
      <c r="I378" s="316" t="s">
        <v>5377</v>
      </c>
      <c r="J378" s="317"/>
      <c r="K378" s="318" t="s">
        <v>4438</v>
      </c>
      <c r="L378" s="318"/>
      <c r="M378" s="396" t="s">
        <v>7532</v>
      </c>
      <c r="N378" s="318"/>
      <c r="O378" s="318"/>
      <c r="P378" s="318"/>
      <c r="Q378" s="318"/>
      <c r="R378" s="318"/>
      <c r="S378" s="318"/>
      <c r="T378" s="318"/>
      <c r="U378" s="318"/>
      <c r="V378" s="318"/>
      <c r="W378" s="318"/>
      <c r="X378" s="318"/>
      <c r="Y378" s="318"/>
      <c r="Z378" s="318"/>
      <c r="AA378" s="318"/>
      <c r="AB378" s="318"/>
      <c r="AC378" s="318"/>
      <c r="AD378" s="318"/>
      <c r="AE378" s="318"/>
    </row>
    <row r="379" spans="1:31" ht="27">
      <c r="B379" s="276" t="s">
        <v>5154</v>
      </c>
      <c r="C379" s="297" t="s">
        <v>4287</v>
      </c>
      <c r="D379" s="314" t="s">
        <v>4400</v>
      </c>
      <c r="E379" s="314" t="s">
        <v>4400</v>
      </c>
      <c r="F379" s="384" t="s">
        <v>6363</v>
      </c>
      <c r="G379" s="295" t="s">
        <v>5381</v>
      </c>
      <c r="H379" s="295" t="s">
        <v>5379</v>
      </c>
      <c r="I379" s="273" t="s">
        <v>5380</v>
      </c>
      <c r="J379" s="298"/>
      <c r="K379" s="300"/>
      <c r="L379" s="300"/>
      <c r="M379" s="300" t="s">
        <v>7482</v>
      </c>
      <c r="N379" s="300"/>
      <c r="O379" s="300"/>
      <c r="P379" s="300"/>
      <c r="Q379" s="300"/>
      <c r="R379" s="300"/>
      <c r="S379" s="300"/>
      <c r="T379" s="300"/>
      <c r="U379" s="300"/>
      <c r="V379" s="300"/>
      <c r="W379" s="300"/>
      <c r="X379" s="300"/>
      <c r="Y379" s="300"/>
      <c r="Z379" s="300"/>
      <c r="AA379" s="300"/>
      <c r="AB379" s="300"/>
      <c r="AC379" s="300"/>
      <c r="AD379" s="300"/>
      <c r="AE379" s="300"/>
    </row>
    <row r="380" spans="1:31" ht="27">
      <c r="B380" s="276" t="s">
        <v>5154</v>
      </c>
      <c r="C380" s="297" t="s">
        <v>4287</v>
      </c>
      <c r="D380" s="314" t="s">
        <v>4400</v>
      </c>
      <c r="E380" s="314" t="s">
        <v>4400</v>
      </c>
      <c r="F380" s="384" t="s">
        <v>6363</v>
      </c>
      <c r="G380" s="295" t="s">
        <v>5384</v>
      </c>
      <c r="H380" s="295" t="s">
        <v>5382</v>
      </c>
      <c r="I380" s="273" t="s">
        <v>5383</v>
      </c>
      <c r="J380" s="298"/>
      <c r="K380" s="300"/>
      <c r="L380" s="300"/>
      <c r="M380" s="300" t="s">
        <v>7533</v>
      </c>
      <c r="N380" s="300"/>
      <c r="O380" s="300"/>
      <c r="P380" s="300"/>
      <c r="Q380" s="300"/>
      <c r="R380" s="300"/>
      <c r="S380" s="300"/>
      <c r="T380" s="300"/>
      <c r="U380" s="300"/>
      <c r="V380" s="300"/>
      <c r="W380" s="300"/>
      <c r="X380" s="300"/>
      <c r="Y380" s="300"/>
      <c r="Z380" s="300"/>
      <c r="AA380" s="300"/>
      <c r="AB380" s="300"/>
      <c r="AC380" s="300"/>
      <c r="AD380" s="300"/>
      <c r="AE380" s="300"/>
    </row>
    <row r="381" spans="1:31" ht="27">
      <c r="B381" s="276" t="s">
        <v>5154</v>
      </c>
      <c r="C381" s="297" t="s">
        <v>4287</v>
      </c>
      <c r="D381" s="314" t="s">
        <v>4400</v>
      </c>
      <c r="E381" s="314" t="s">
        <v>4400</v>
      </c>
      <c r="F381" s="384" t="s">
        <v>6363</v>
      </c>
      <c r="G381" s="295" t="s">
        <v>5387</v>
      </c>
      <c r="H381" s="295" t="s">
        <v>5385</v>
      </c>
      <c r="I381" s="273" t="s">
        <v>5386</v>
      </c>
      <c r="J381" s="298"/>
      <c r="K381" s="300"/>
      <c r="L381" s="300"/>
      <c r="M381" s="300" t="s">
        <v>7534</v>
      </c>
      <c r="N381" s="300"/>
      <c r="O381" s="300"/>
      <c r="P381" s="300"/>
      <c r="Q381" s="300"/>
      <c r="R381" s="300"/>
      <c r="S381" s="300"/>
      <c r="T381" s="300"/>
      <c r="U381" s="300"/>
      <c r="V381" s="300"/>
      <c r="W381" s="300"/>
      <c r="X381" s="300"/>
      <c r="Y381" s="300"/>
      <c r="Z381" s="300"/>
      <c r="AA381" s="300"/>
      <c r="AB381" s="300"/>
      <c r="AC381" s="300"/>
      <c r="AD381" s="300"/>
      <c r="AE381" s="300"/>
    </row>
    <row r="382" spans="1:31" ht="27">
      <c r="B382" s="276" t="s">
        <v>5154</v>
      </c>
      <c r="C382" s="297" t="s">
        <v>4287</v>
      </c>
      <c r="D382" s="314" t="s">
        <v>4400</v>
      </c>
      <c r="E382" s="314" t="s">
        <v>4400</v>
      </c>
      <c r="F382" s="384" t="s">
        <v>6363</v>
      </c>
      <c r="G382" s="295" t="s">
        <v>5390</v>
      </c>
      <c r="H382" s="295" t="s">
        <v>5388</v>
      </c>
      <c r="I382" s="273" t="s">
        <v>5389</v>
      </c>
      <c r="J382" s="298"/>
      <c r="K382" s="300"/>
      <c r="L382" s="300"/>
      <c r="M382" s="300" t="s">
        <v>7482</v>
      </c>
      <c r="N382" s="300"/>
      <c r="O382" s="300"/>
      <c r="P382" s="300"/>
      <c r="Q382" s="300"/>
      <c r="R382" s="300"/>
      <c r="S382" s="300"/>
      <c r="T382" s="300"/>
      <c r="U382" s="300"/>
      <c r="V382" s="300"/>
      <c r="W382" s="300"/>
      <c r="X382" s="300"/>
      <c r="Y382" s="300"/>
      <c r="Z382" s="300"/>
      <c r="AA382" s="300"/>
      <c r="AB382" s="300"/>
      <c r="AC382" s="300"/>
      <c r="AD382" s="300"/>
      <c r="AE382" s="300"/>
    </row>
    <row r="383" spans="1:31" ht="24.75" customHeight="1">
      <c r="B383" s="276" t="s">
        <v>5154</v>
      </c>
      <c r="C383" s="297" t="s">
        <v>4287</v>
      </c>
      <c r="D383" s="314" t="s">
        <v>4400</v>
      </c>
      <c r="E383" s="314" t="s">
        <v>4400</v>
      </c>
      <c r="F383" s="384" t="s">
        <v>6363</v>
      </c>
      <c r="G383" s="295" t="s">
        <v>5393</v>
      </c>
      <c r="H383" s="295" t="s">
        <v>5391</v>
      </c>
      <c r="I383" s="273" t="s">
        <v>5392</v>
      </c>
      <c r="J383" s="298"/>
      <c r="K383" s="300"/>
      <c r="L383" s="300"/>
      <c r="M383" s="300" t="s">
        <v>7482</v>
      </c>
      <c r="N383" s="300"/>
      <c r="O383" s="300"/>
      <c r="P383" s="300"/>
      <c r="Q383" s="300"/>
      <c r="R383" s="300"/>
      <c r="S383" s="300"/>
      <c r="T383" s="300"/>
      <c r="U383" s="300"/>
      <c r="V383" s="300"/>
      <c r="W383" s="300"/>
      <c r="X383" s="300"/>
      <c r="Y383" s="300"/>
      <c r="Z383" s="300"/>
      <c r="AA383" s="300"/>
      <c r="AB383" s="300"/>
      <c r="AC383" s="300"/>
      <c r="AD383" s="300"/>
      <c r="AE383" s="300"/>
    </row>
    <row r="384" spans="1:31" ht="24.75" customHeight="1">
      <c r="B384" s="276" t="s">
        <v>5154</v>
      </c>
      <c r="C384" s="297" t="s">
        <v>4287</v>
      </c>
      <c r="D384" s="314" t="s">
        <v>4400</v>
      </c>
      <c r="E384" s="314" t="s">
        <v>4400</v>
      </c>
      <c r="F384" s="384" t="s">
        <v>6363</v>
      </c>
      <c r="G384" s="295" t="s">
        <v>5396</v>
      </c>
      <c r="H384" s="295" t="s">
        <v>5394</v>
      </c>
      <c r="I384" s="273" t="s">
        <v>5395</v>
      </c>
      <c r="J384" s="298"/>
      <c r="K384" s="300"/>
      <c r="L384" s="300"/>
      <c r="M384" s="300" t="s">
        <v>7482</v>
      </c>
      <c r="N384" s="300"/>
      <c r="O384" s="300"/>
      <c r="P384" s="300"/>
      <c r="Q384" s="300"/>
      <c r="R384" s="300"/>
      <c r="S384" s="300"/>
      <c r="T384" s="300"/>
      <c r="U384" s="300"/>
      <c r="V384" s="300"/>
      <c r="W384" s="300"/>
      <c r="X384" s="300"/>
      <c r="Y384" s="300"/>
      <c r="Z384" s="300"/>
      <c r="AA384" s="300"/>
      <c r="AB384" s="300"/>
      <c r="AC384" s="300"/>
      <c r="AD384" s="300"/>
      <c r="AE384" s="300"/>
    </row>
    <row r="385" spans="2:31" ht="24.75" customHeight="1">
      <c r="B385" s="276" t="s">
        <v>5154</v>
      </c>
      <c r="C385" s="297" t="s">
        <v>4921</v>
      </c>
      <c r="D385" s="314" t="s">
        <v>4400</v>
      </c>
      <c r="E385" s="314" t="s">
        <v>4400</v>
      </c>
      <c r="F385" s="384" t="s">
        <v>1595</v>
      </c>
      <c r="G385" s="295" t="s">
        <v>5399</v>
      </c>
      <c r="H385" s="295" t="s">
        <v>5397</v>
      </c>
      <c r="I385" s="273" t="s">
        <v>5398</v>
      </c>
      <c r="J385" s="298"/>
      <c r="K385" s="300"/>
      <c r="L385" s="300"/>
      <c r="M385" s="300" t="s">
        <v>7482</v>
      </c>
      <c r="N385" s="300"/>
      <c r="O385" s="300"/>
      <c r="P385" s="300"/>
      <c r="Q385" s="300"/>
      <c r="R385" s="300"/>
      <c r="S385" s="300"/>
      <c r="T385" s="300"/>
      <c r="U385" s="300"/>
      <c r="V385" s="300"/>
      <c r="W385" s="300"/>
      <c r="X385" s="300"/>
      <c r="Y385" s="300"/>
      <c r="Z385" s="300"/>
      <c r="AA385" s="300"/>
      <c r="AB385" s="300"/>
      <c r="AC385" s="300"/>
      <c r="AD385" s="300"/>
      <c r="AE385" s="300"/>
    </row>
    <row r="386" spans="2:31" ht="24.75" customHeight="1">
      <c r="B386" s="276" t="s">
        <v>5154</v>
      </c>
      <c r="C386" s="297" t="s">
        <v>4921</v>
      </c>
      <c r="D386" s="314" t="s">
        <v>4400</v>
      </c>
      <c r="E386" s="314" t="s">
        <v>4400</v>
      </c>
      <c r="F386" s="384" t="s">
        <v>1595</v>
      </c>
      <c r="G386" s="295" t="s">
        <v>5402</v>
      </c>
      <c r="H386" s="295" t="s">
        <v>5400</v>
      </c>
      <c r="I386" s="273" t="s">
        <v>5401</v>
      </c>
      <c r="J386" s="298"/>
      <c r="K386" s="300"/>
      <c r="L386" s="300"/>
      <c r="M386" s="300" t="s">
        <v>7482</v>
      </c>
      <c r="N386" s="300"/>
      <c r="O386" s="300"/>
      <c r="P386" s="300"/>
      <c r="Q386" s="300"/>
      <c r="R386" s="300"/>
      <c r="S386" s="300"/>
      <c r="T386" s="300"/>
      <c r="U386" s="300"/>
      <c r="V386" s="300"/>
      <c r="W386" s="300"/>
      <c r="X386" s="300"/>
      <c r="Y386" s="300"/>
      <c r="Z386" s="300"/>
      <c r="AA386" s="300"/>
      <c r="AB386" s="300"/>
      <c r="AC386" s="300"/>
      <c r="AD386" s="300"/>
      <c r="AE386" s="300"/>
    </row>
    <row r="387" spans="2:31" ht="24.75" customHeight="1">
      <c r="B387" s="276" t="s">
        <v>5154</v>
      </c>
      <c r="C387" s="297" t="s">
        <v>4921</v>
      </c>
      <c r="D387" s="314" t="s">
        <v>4400</v>
      </c>
      <c r="E387" s="314" t="s">
        <v>4400</v>
      </c>
      <c r="F387" s="384" t="s">
        <v>1595</v>
      </c>
      <c r="G387" s="295" t="s">
        <v>5405</v>
      </c>
      <c r="H387" s="295" t="s">
        <v>5403</v>
      </c>
      <c r="I387" s="273" t="s">
        <v>5404</v>
      </c>
      <c r="J387" s="298"/>
      <c r="K387" s="300"/>
      <c r="L387" s="300"/>
      <c r="M387" s="300" t="s">
        <v>7535</v>
      </c>
      <c r="N387" s="300"/>
      <c r="O387" s="300"/>
      <c r="P387" s="300"/>
      <c r="Q387" s="300"/>
      <c r="R387" s="300"/>
      <c r="S387" s="300"/>
      <c r="T387" s="300"/>
      <c r="U387" s="300"/>
      <c r="V387" s="300"/>
      <c r="W387" s="300"/>
      <c r="X387" s="300"/>
      <c r="Y387" s="300"/>
      <c r="Z387" s="300"/>
      <c r="AA387" s="300"/>
      <c r="AB387" s="300"/>
      <c r="AC387" s="300"/>
      <c r="AD387" s="300"/>
      <c r="AE387" s="300"/>
    </row>
    <row r="388" spans="2:31" ht="24.75" customHeight="1">
      <c r="B388" s="276" t="s">
        <v>5154</v>
      </c>
      <c r="C388" s="297" t="s">
        <v>4921</v>
      </c>
      <c r="D388" s="314" t="s">
        <v>4400</v>
      </c>
      <c r="E388" s="314" t="s">
        <v>4400</v>
      </c>
      <c r="F388" s="384" t="s">
        <v>1595</v>
      </c>
      <c r="G388" s="295" t="s">
        <v>5408</v>
      </c>
      <c r="H388" s="295" t="s">
        <v>5406</v>
      </c>
      <c r="I388" s="273" t="s">
        <v>5407</v>
      </c>
      <c r="J388" s="298"/>
      <c r="K388" s="300"/>
      <c r="L388" s="300"/>
      <c r="M388" s="300" t="s">
        <v>7536</v>
      </c>
      <c r="N388" s="300"/>
      <c r="O388" s="300"/>
      <c r="P388" s="300"/>
      <c r="Q388" s="300"/>
      <c r="R388" s="300"/>
      <c r="S388" s="300"/>
      <c r="T388" s="300"/>
      <c r="U388" s="300"/>
      <c r="V388" s="300"/>
      <c r="W388" s="300"/>
      <c r="X388" s="300"/>
      <c r="Y388" s="300"/>
      <c r="Z388" s="300"/>
      <c r="AA388" s="300"/>
      <c r="AB388" s="300"/>
      <c r="AC388" s="300"/>
      <c r="AD388" s="300"/>
      <c r="AE388" s="300"/>
    </row>
    <row r="389" spans="2:31" ht="24.75" customHeight="1">
      <c r="B389" s="276" t="s">
        <v>5154</v>
      </c>
      <c r="C389" s="297" t="s">
        <v>4921</v>
      </c>
      <c r="D389" s="314" t="s">
        <v>4400</v>
      </c>
      <c r="E389" s="314" t="s">
        <v>4400</v>
      </c>
      <c r="F389" s="384" t="s">
        <v>1595</v>
      </c>
      <c r="G389" s="295" t="s">
        <v>5411</v>
      </c>
      <c r="H389" s="295" t="s">
        <v>5409</v>
      </c>
      <c r="I389" s="273" t="s">
        <v>5410</v>
      </c>
      <c r="J389" s="298"/>
      <c r="K389" s="300"/>
      <c r="L389" s="300"/>
      <c r="M389" s="300" t="s">
        <v>7537</v>
      </c>
      <c r="N389" s="300"/>
      <c r="O389" s="300"/>
      <c r="P389" s="300"/>
      <c r="Q389" s="300"/>
      <c r="R389" s="300"/>
      <c r="S389" s="300"/>
      <c r="T389" s="300"/>
      <c r="U389" s="300"/>
      <c r="V389" s="300"/>
      <c r="W389" s="300"/>
      <c r="X389" s="300"/>
      <c r="Y389" s="300"/>
      <c r="Z389" s="300"/>
      <c r="AA389" s="300"/>
      <c r="AB389" s="300"/>
      <c r="AC389" s="300"/>
      <c r="AD389" s="300"/>
      <c r="AE389" s="300"/>
    </row>
    <row r="390" spans="2:31" ht="24.75" customHeight="1">
      <c r="B390" s="276" t="s">
        <v>5154</v>
      </c>
      <c r="C390" s="297" t="s">
        <v>4921</v>
      </c>
      <c r="D390" s="314" t="s">
        <v>4400</v>
      </c>
      <c r="E390" s="314" t="s">
        <v>4400</v>
      </c>
      <c r="F390" s="384" t="s">
        <v>1595</v>
      </c>
      <c r="G390" s="295" t="s">
        <v>5414</v>
      </c>
      <c r="H390" s="295" t="s">
        <v>5412</v>
      </c>
      <c r="I390" s="273" t="s">
        <v>5413</v>
      </c>
      <c r="J390" s="298"/>
      <c r="K390" s="300"/>
      <c r="L390" s="300"/>
      <c r="M390" s="300" t="s">
        <v>7538</v>
      </c>
      <c r="N390" s="300"/>
      <c r="O390" s="300"/>
      <c r="P390" s="300"/>
      <c r="Q390" s="300"/>
      <c r="R390" s="300"/>
      <c r="S390" s="300"/>
      <c r="T390" s="300"/>
      <c r="U390" s="300"/>
      <c r="V390" s="300"/>
      <c r="W390" s="300"/>
      <c r="X390" s="300"/>
      <c r="Y390" s="300"/>
      <c r="Z390" s="300"/>
      <c r="AA390" s="300"/>
      <c r="AB390" s="300"/>
      <c r="AC390" s="300"/>
      <c r="AD390" s="300"/>
      <c r="AE390" s="300"/>
    </row>
    <row r="391" spans="2:31" ht="24.75" customHeight="1">
      <c r="B391" s="276" t="s">
        <v>5154</v>
      </c>
      <c r="C391" s="297" t="s">
        <v>4287</v>
      </c>
      <c r="D391" s="314" t="s">
        <v>4400</v>
      </c>
      <c r="E391" s="314" t="s">
        <v>4400</v>
      </c>
      <c r="F391" s="384" t="s">
        <v>6363</v>
      </c>
      <c r="G391" s="295" t="s">
        <v>5417</v>
      </c>
      <c r="H391" s="295" t="s">
        <v>5415</v>
      </c>
      <c r="I391" s="273" t="s">
        <v>5416</v>
      </c>
      <c r="J391" s="298"/>
      <c r="K391" s="300"/>
      <c r="L391" s="300"/>
      <c r="M391" s="300" t="s">
        <v>7539</v>
      </c>
      <c r="N391" s="300"/>
      <c r="O391" s="300"/>
      <c r="P391" s="300"/>
      <c r="Q391" s="300"/>
      <c r="R391" s="300"/>
      <c r="S391" s="300"/>
      <c r="T391" s="300"/>
      <c r="U391" s="300"/>
      <c r="V391" s="300"/>
      <c r="W391" s="300"/>
      <c r="X391" s="300"/>
      <c r="Y391" s="300"/>
      <c r="Z391" s="300"/>
      <c r="AA391" s="300"/>
      <c r="AB391" s="300"/>
      <c r="AC391" s="300"/>
      <c r="AD391" s="300"/>
      <c r="AE391" s="300"/>
    </row>
    <row r="392" spans="2:31" ht="24.75" customHeight="1">
      <c r="B392" s="276" t="s">
        <v>5154</v>
      </c>
      <c r="C392" s="297" t="s">
        <v>4287</v>
      </c>
      <c r="D392" s="314" t="s">
        <v>4400</v>
      </c>
      <c r="E392" s="314" t="s">
        <v>4400</v>
      </c>
      <c r="F392" s="384" t="s">
        <v>6363</v>
      </c>
      <c r="G392" s="295" t="s">
        <v>5419</v>
      </c>
      <c r="H392" s="295" t="s">
        <v>5418</v>
      </c>
      <c r="I392" s="273" t="s">
        <v>5395</v>
      </c>
      <c r="J392" s="298"/>
      <c r="K392" s="300"/>
      <c r="L392" s="300"/>
      <c r="M392" s="300" t="s">
        <v>7540</v>
      </c>
      <c r="N392" s="300"/>
      <c r="O392" s="300"/>
      <c r="P392" s="300"/>
      <c r="Q392" s="300"/>
      <c r="R392" s="300"/>
      <c r="S392" s="300"/>
      <c r="T392" s="300"/>
      <c r="U392" s="300"/>
      <c r="V392" s="300"/>
      <c r="W392" s="300"/>
      <c r="X392" s="300"/>
      <c r="Y392" s="300"/>
      <c r="Z392" s="300"/>
      <c r="AA392" s="300"/>
      <c r="AB392" s="300"/>
      <c r="AC392" s="300"/>
      <c r="AD392" s="300"/>
      <c r="AE392" s="300"/>
    </row>
    <row r="393" spans="2:31" ht="24.75" customHeight="1">
      <c r="B393" s="276" t="s">
        <v>5154</v>
      </c>
      <c r="C393" s="297" t="s">
        <v>4287</v>
      </c>
      <c r="D393" s="314" t="s">
        <v>4400</v>
      </c>
      <c r="E393" s="314" t="s">
        <v>4400</v>
      </c>
      <c r="F393" s="384" t="s">
        <v>6363</v>
      </c>
      <c r="G393" s="295" t="s">
        <v>5422</v>
      </c>
      <c r="H393" s="295" t="s">
        <v>5420</v>
      </c>
      <c r="I393" s="273" t="s">
        <v>5421</v>
      </c>
      <c r="J393" s="298"/>
      <c r="K393" s="300"/>
      <c r="L393" s="300"/>
      <c r="M393" s="300" t="s">
        <v>7541</v>
      </c>
      <c r="N393" s="300"/>
      <c r="O393" s="300"/>
      <c r="P393" s="300"/>
      <c r="Q393" s="300"/>
      <c r="R393" s="300"/>
      <c r="S393" s="300"/>
      <c r="T393" s="300"/>
      <c r="U393" s="300"/>
      <c r="V393" s="300"/>
      <c r="W393" s="300"/>
      <c r="X393" s="300"/>
      <c r="Y393" s="300"/>
      <c r="Z393" s="300"/>
      <c r="AA393" s="300"/>
      <c r="AB393" s="300"/>
      <c r="AC393" s="300"/>
      <c r="AD393" s="300"/>
      <c r="AE393" s="300"/>
    </row>
    <row r="394" spans="2:31" ht="24.75" customHeight="1">
      <c r="B394" s="276" t="s">
        <v>5154</v>
      </c>
      <c r="C394" s="297" t="s">
        <v>4287</v>
      </c>
      <c r="D394" s="314" t="s">
        <v>4400</v>
      </c>
      <c r="E394" s="314" t="s">
        <v>4400</v>
      </c>
      <c r="F394" s="384" t="s">
        <v>6363</v>
      </c>
      <c r="G394" s="295" t="s">
        <v>5425</v>
      </c>
      <c r="H394" s="295" t="s">
        <v>5423</v>
      </c>
      <c r="I394" s="273" t="s">
        <v>5424</v>
      </c>
      <c r="J394" s="298"/>
      <c r="K394" s="300"/>
      <c r="L394" s="300"/>
      <c r="M394" s="300" t="s">
        <v>7542</v>
      </c>
      <c r="N394" s="300"/>
      <c r="O394" s="300"/>
      <c r="P394" s="300"/>
      <c r="Q394" s="300"/>
      <c r="R394" s="300"/>
      <c r="S394" s="300"/>
      <c r="T394" s="300"/>
      <c r="U394" s="300"/>
      <c r="V394" s="300"/>
      <c r="W394" s="300"/>
      <c r="X394" s="300"/>
      <c r="Y394" s="300"/>
      <c r="Z394" s="300"/>
      <c r="AA394" s="300"/>
      <c r="AB394" s="300"/>
      <c r="AC394" s="300"/>
      <c r="AD394" s="300"/>
      <c r="AE394" s="300"/>
    </row>
    <row r="395" spans="2:31" ht="24.75" customHeight="1">
      <c r="B395" s="276" t="s">
        <v>5154</v>
      </c>
      <c r="C395" s="297" t="s">
        <v>4287</v>
      </c>
      <c r="D395" s="314" t="s">
        <v>4400</v>
      </c>
      <c r="E395" s="314" t="s">
        <v>4400</v>
      </c>
      <c r="F395" s="384" t="s">
        <v>6363</v>
      </c>
      <c r="G395" s="295" t="s">
        <v>5428</v>
      </c>
      <c r="H395" s="295" t="s">
        <v>5426</v>
      </c>
      <c r="I395" s="273" t="s">
        <v>5427</v>
      </c>
      <c r="J395" s="298"/>
      <c r="K395" s="300"/>
      <c r="L395" s="300"/>
      <c r="M395" s="300" t="s">
        <v>7482</v>
      </c>
      <c r="N395" s="300"/>
      <c r="O395" s="300"/>
      <c r="P395" s="300"/>
      <c r="Q395" s="300"/>
      <c r="R395" s="300"/>
      <c r="S395" s="300"/>
      <c r="T395" s="300"/>
      <c r="U395" s="300"/>
      <c r="V395" s="300"/>
      <c r="W395" s="300"/>
      <c r="X395" s="300"/>
      <c r="Y395" s="300"/>
      <c r="Z395" s="300"/>
      <c r="AA395" s="300"/>
      <c r="AB395" s="300"/>
      <c r="AC395" s="300"/>
      <c r="AD395" s="300"/>
      <c r="AE395" s="300"/>
    </row>
    <row r="396" spans="2:31" ht="24.75" customHeight="1">
      <c r="B396" s="276" t="s">
        <v>5154</v>
      </c>
      <c r="C396" s="268" t="s">
        <v>5161</v>
      </c>
      <c r="D396" s="314" t="s">
        <v>4400</v>
      </c>
      <c r="E396" s="314" t="s">
        <v>4400</v>
      </c>
      <c r="F396" s="384" t="s">
        <v>6363</v>
      </c>
      <c r="G396" s="295" t="s">
        <v>5431</v>
      </c>
      <c r="H396" s="295" t="s">
        <v>5429</v>
      </c>
      <c r="I396" s="273" t="s">
        <v>5430</v>
      </c>
      <c r="J396" s="298"/>
      <c r="K396" s="300"/>
      <c r="L396" s="300"/>
      <c r="M396" s="300" t="s">
        <v>7543</v>
      </c>
      <c r="N396" s="300"/>
      <c r="O396" s="300"/>
      <c r="P396" s="300"/>
      <c r="Q396" s="300"/>
      <c r="R396" s="300"/>
      <c r="S396" s="300"/>
      <c r="T396" s="300"/>
      <c r="U396" s="300"/>
      <c r="V396" s="300"/>
      <c r="W396" s="300"/>
      <c r="X396" s="300"/>
      <c r="Y396" s="300"/>
      <c r="Z396" s="300"/>
      <c r="AA396" s="300"/>
      <c r="AB396" s="300"/>
      <c r="AC396" s="300"/>
      <c r="AD396" s="300"/>
      <c r="AE396" s="300"/>
    </row>
    <row r="397" spans="2:31" ht="24.75" customHeight="1">
      <c r="B397" s="276" t="s">
        <v>5154</v>
      </c>
      <c r="C397" s="297" t="s">
        <v>3721</v>
      </c>
      <c r="D397" s="314" t="s">
        <v>4400</v>
      </c>
      <c r="E397" s="314" t="s">
        <v>4400</v>
      </c>
      <c r="F397" s="384" t="s">
        <v>6363</v>
      </c>
      <c r="G397" s="295" t="s">
        <v>5434</v>
      </c>
      <c r="H397" s="295" t="s">
        <v>5432</v>
      </c>
      <c r="I397" s="273" t="s">
        <v>5433</v>
      </c>
      <c r="J397" s="298"/>
      <c r="K397" s="300"/>
      <c r="L397" s="300"/>
      <c r="M397" s="300" t="s">
        <v>7482</v>
      </c>
      <c r="N397" s="300"/>
      <c r="O397" s="300"/>
      <c r="P397" s="300"/>
      <c r="Q397" s="300"/>
      <c r="R397" s="300"/>
      <c r="S397" s="300"/>
      <c r="T397" s="300"/>
      <c r="U397" s="300"/>
      <c r="V397" s="300"/>
      <c r="W397" s="300"/>
      <c r="X397" s="300"/>
      <c r="Y397" s="300"/>
      <c r="Z397" s="300"/>
      <c r="AA397" s="300"/>
      <c r="AB397" s="300"/>
      <c r="AC397" s="300"/>
      <c r="AD397" s="300"/>
      <c r="AE397" s="300"/>
    </row>
    <row r="398" spans="2:31" ht="24.75" customHeight="1">
      <c r="B398" s="276" t="s">
        <v>5154</v>
      </c>
      <c r="C398" s="297" t="s">
        <v>3721</v>
      </c>
      <c r="D398" s="314" t="s">
        <v>4400</v>
      </c>
      <c r="E398" s="314" t="s">
        <v>4400</v>
      </c>
      <c r="F398" s="384" t="s">
        <v>6363</v>
      </c>
      <c r="G398" s="295" t="s">
        <v>5438</v>
      </c>
      <c r="H398" s="295" t="s">
        <v>5435</v>
      </c>
      <c r="I398" s="273" t="s">
        <v>5436</v>
      </c>
      <c r="J398" s="298"/>
      <c r="K398" s="300"/>
      <c r="L398" s="300"/>
      <c r="M398" s="300" t="s">
        <v>7544</v>
      </c>
      <c r="N398" s="300"/>
      <c r="O398" s="300"/>
      <c r="P398" s="300"/>
      <c r="Q398" s="300"/>
      <c r="R398" s="300"/>
      <c r="S398" s="300"/>
      <c r="T398" s="300"/>
      <c r="U398" s="300"/>
      <c r="V398" s="300"/>
      <c r="W398" s="300"/>
      <c r="X398" s="300"/>
      <c r="Y398" s="300"/>
      <c r="Z398" s="300"/>
      <c r="AA398" s="300"/>
      <c r="AB398" s="300"/>
      <c r="AC398" s="300"/>
      <c r="AD398" s="300"/>
      <c r="AE398" s="300"/>
    </row>
    <row r="399" spans="2:31" ht="24.75" customHeight="1">
      <c r="B399" s="276" t="s">
        <v>5154</v>
      </c>
      <c r="C399" s="297" t="s">
        <v>5437</v>
      </c>
      <c r="D399" s="314" t="s">
        <v>4400</v>
      </c>
      <c r="E399" s="314" t="s">
        <v>4400</v>
      </c>
      <c r="F399" s="384" t="s">
        <v>1595</v>
      </c>
      <c r="G399" s="295" t="s">
        <v>5441</v>
      </c>
      <c r="H399" s="295" t="s">
        <v>5439</v>
      </c>
      <c r="I399" s="273" t="s">
        <v>5440</v>
      </c>
      <c r="J399" s="298"/>
      <c r="K399" s="300"/>
      <c r="L399" s="300"/>
      <c r="M399" s="300" t="s">
        <v>7545</v>
      </c>
      <c r="N399" s="300"/>
      <c r="O399" s="300"/>
      <c r="P399" s="300"/>
      <c r="Q399" s="300"/>
      <c r="R399" s="300"/>
      <c r="S399" s="300"/>
      <c r="T399" s="300"/>
      <c r="U399" s="300"/>
      <c r="V399" s="300"/>
      <c r="W399" s="300"/>
      <c r="X399" s="300"/>
      <c r="Y399" s="300"/>
      <c r="Z399" s="300"/>
      <c r="AA399" s="300"/>
      <c r="AB399" s="300"/>
      <c r="AC399" s="300"/>
      <c r="AD399" s="300"/>
      <c r="AE399" s="300"/>
    </row>
    <row r="400" spans="2:31" ht="24.75" customHeight="1">
      <c r="B400" s="276" t="s">
        <v>5154</v>
      </c>
      <c r="C400" s="297" t="s">
        <v>5437</v>
      </c>
      <c r="D400" s="314" t="s">
        <v>4400</v>
      </c>
      <c r="E400" s="314" t="s">
        <v>4400</v>
      </c>
      <c r="F400" s="384" t="s">
        <v>1595</v>
      </c>
      <c r="G400" s="295" t="s">
        <v>5444</v>
      </c>
      <c r="H400" s="295" t="s">
        <v>5442</v>
      </c>
      <c r="I400" s="273" t="s">
        <v>5443</v>
      </c>
      <c r="J400" s="298"/>
      <c r="K400" s="300"/>
      <c r="L400" s="300"/>
      <c r="M400" s="300" t="s">
        <v>7482</v>
      </c>
      <c r="N400" s="300"/>
      <c r="O400" s="300"/>
      <c r="P400" s="300"/>
      <c r="Q400" s="300"/>
      <c r="R400" s="300"/>
      <c r="S400" s="300"/>
      <c r="T400" s="300"/>
      <c r="U400" s="300"/>
      <c r="V400" s="300"/>
      <c r="W400" s="300"/>
      <c r="X400" s="300"/>
      <c r="Y400" s="300"/>
      <c r="Z400" s="300"/>
      <c r="AA400" s="300"/>
      <c r="AB400" s="300"/>
      <c r="AC400" s="300"/>
      <c r="AD400" s="300"/>
      <c r="AE400" s="300"/>
    </row>
    <row r="401" spans="2:31" ht="24.75" customHeight="1">
      <c r="B401" s="276" t="s">
        <v>5154</v>
      </c>
      <c r="C401" s="297" t="s">
        <v>4921</v>
      </c>
      <c r="D401" s="314" t="s">
        <v>4400</v>
      </c>
      <c r="E401" s="314" t="s">
        <v>4400</v>
      </c>
      <c r="F401" s="384" t="s">
        <v>1595</v>
      </c>
      <c r="G401" s="295" t="s">
        <v>5447</v>
      </c>
      <c r="H401" s="295" t="s">
        <v>5445</v>
      </c>
      <c r="I401" s="273" t="s">
        <v>5446</v>
      </c>
      <c r="J401" s="298"/>
      <c r="K401" s="300"/>
      <c r="L401" s="300"/>
      <c r="M401" s="300" t="s">
        <v>7482</v>
      </c>
      <c r="N401" s="300"/>
      <c r="O401" s="300"/>
      <c r="P401" s="300"/>
      <c r="Q401" s="300"/>
      <c r="R401" s="300"/>
      <c r="S401" s="300"/>
      <c r="T401" s="300"/>
      <c r="U401" s="300"/>
      <c r="V401" s="300"/>
      <c r="W401" s="300"/>
      <c r="X401" s="300"/>
      <c r="Y401" s="300"/>
      <c r="Z401" s="300"/>
      <c r="AA401" s="300"/>
      <c r="AB401" s="300"/>
      <c r="AC401" s="300"/>
      <c r="AD401" s="300"/>
      <c r="AE401" s="300"/>
    </row>
    <row r="402" spans="2:31" ht="24.75" customHeight="1">
      <c r="B402" s="276" t="s">
        <v>5154</v>
      </c>
      <c r="C402" s="297" t="s">
        <v>4921</v>
      </c>
      <c r="D402" s="314" t="s">
        <v>4400</v>
      </c>
      <c r="E402" s="314" t="s">
        <v>4400</v>
      </c>
      <c r="F402" s="384" t="s">
        <v>1595</v>
      </c>
      <c r="G402" s="295" t="s">
        <v>5450</v>
      </c>
      <c r="H402" s="295" t="s">
        <v>5448</v>
      </c>
      <c r="I402" s="273" t="s">
        <v>5449</v>
      </c>
      <c r="J402" s="298"/>
      <c r="K402" s="300"/>
      <c r="L402" s="300"/>
      <c r="M402" s="300" t="s">
        <v>7546</v>
      </c>
      <c r="N402" s="300"/>
      <c r="O402" s="300"/>
      <c r="P402" s="300"/>
      <c r="Q402" s="300"/>
      <c r="R402" s="300"/>
      <c r="S402" s="300"/>
      <c r="T402" s="300"/>
      <c r="U402" s="300"/>
      <c r="V402" s="300"/>
      <c r="W402" s="300"/>
      <c r="X402" s="300"/>
      <c r="Y402" s="300"/>
      <c r="Z402" s="300"/>
      <c r="AA402" s="300"/>
      <c r="AB402" s="300"/>
      <c r="AC402" s="300"/>
      <c r="AD402" s="300"/>
      <c r="AE402" s="300"/>
    </row>
    <row r="403" spans="2:31" ht="24.75" customHeight="1">
      <c r="B403" s="276" t="s">
        <v>5154</v>
      </c>
      <c r="C403" s="297" t="s">
        <v>4921</v>
      </c>
      <c r="D403" s="314" t="s">
        <v>4400</v>
      </c>
      <c r="E403" s="314" t="s">
        <v>4400</v>
      </c>
      <c r="F403" s="384" t="s">
        <v>1595</v>
      </c>
      <c r="G403" s="295" t="s">
        <v>5453</v>
      </c>
      <c r="H403" s="295" t="s">
        <v>5451</v>
      </c>
      <c r="I403" s="273" t="s">
        <v>5452</v>
      </c>
      <c r="J403" s="298"/>
      <c r="K403" s="300"/>
      <c r="L403" s="300"/>
      <c r="M403" s="300" t="s">
        <v>7547</v>
      </c>
      <c r="N403" s="300"/>
      <c r="O403" s="300"/>
      <c r="P403" s="300"/>
      <c r="Q403" s="300"/>
      <c r="R403" s="300"/>
      <c r="S403" s="300"/>
      <c r="T403" s="300"/>
      <c r="U403" s="300"/>
      <c r="V403" s="300"/>
      <c r="W403" s="300"/>
      <c r="X403" s="300"/>
      <c r="Y403" s="300"/>
      <c r="Z403" s="300"/>
      <c r="AA403" s="300"/>
      <c r="AB403" s="300"/>
      <c r="AC403" s="300"/>
      <c r="AD403" s="300"/>
      <c r="AE403" s="300"/>
    </row>
    <row r="404" spans="2:31" ht="24.75" customHeight="1">
      <c r="B404" s="276" t="s">
        <v>5154</v>
      </c>
      <c r="C404" s="297" t="s">
        <v>4921</v>
      </c>
      <c r="D404" s="314" t="s">
        <v>4400</v>
      </c>
      <c r="E404" s="314" t="s">
        <v>4400</v>
      </c>
      <c r="F404" s="384" t="s">
        <v>1595</v>
      </c>
      <c r="G404" s="295" t="s">
        <v>5456</v>
      </c>
      <c r="H404" s="295" t="s">
        <v>5454</v>
      </c>
      <c r="I404" s="273" t="s">
        <v>5455</v>
      </c>
      <c r="J404" s="298"/>
      <c r="K404" s="300"/>
      <c r="L404" s="300"/>
      <c r="M404" s="300" t="s">
        <v>7547</v>
      </c>
      <c r="N404" s="300"/>
      <c r="O404" s="300"/>
      <c r="P404" s="300"/>
      <c r="Q404" s="300"/>
      <c r="R404" s="300"/>
      <c r="S404" s="300"/>
      <c r="T404" s="300"/>
      <c r="U404" s="300"/>
      <c r="V404" s="300"/>
      <c r="W404" s="300"/>
      <c r="X404" s="300"/>
      <c r="Y404" s="300"/>
      <c r="Z404" s="300"/>
      <c r="AA404" s="300"/>
      <c r="AB404" s="300"/>
      <c r="AC404" s="300"/>
      <c r="AD404" s="300"/>
      <c r="AE404" s="300"/>
    </row>
    <row r="405" spans="2:31" ht="24.75" customHeight="1">
      <c r="B405" s="276" t="s">
        <v>5154</v>
      </c>
      <c r="C405" s="297" t="s">
        <v>3966</v>
      </c>
      <c r="D405" s="314" t="s">
        <v>4400</v>
      </c>
      <c r="E405" s="314" t="s">
        <v>4400</v>
      </c>
      <c r="F405" s="384" t="s">
        <v>6363</v>
      </c>
      <c r="G405" s="295" t="s">
        <v>5460</v>
      </c>
      <c r="H405" s="295" t="s">
        <v>5457</v>
      </c>
      <c r="I405" s="273" t="s">
        <v>5458</v>
      </c>
      <c r="J405" s="298"/>
      <c r="K405" s="300"/>
      <c r="L405" s="300"/>
      <c r="M405" s="300" t="s">
        <v>7482</v>
      </c>
      <c r="N405" s="300"/>
      <c r="O405" s="300"/>
      <c r="P405" s="300"/>
      <c r="Q405" s="300"/>
      <c r="R405" s="300"/>
      <c r="S405" s="300"/>
      <c r="T405" s="300"/>
      <c r="U405" s="300"/>
      <c r="V405" s="300"/>
      <c r="W405" s="300"/>
      <c r="X405" s="300"/>
      <c r="Y405" s="300"/>
      <c r="Z405" s="300"/>
      <c r="AA405" s="300"/>
      <c r="AB405" s="300"/>
      <c r="AC405" s="300"/>
      <c r="AD405" s="300"/>
      <c r="AE405" s="300"/>
    </row>
    <row r="406" spans="2:31" ht="24.75" customHeight="1">
      <c r="B406" s="276" t="s">
        <v>5154</v>
      </c>
      <c r="C406" s="297" t="s">
        <v>5459</v>
      </c>
      <c r="D406" s="314" t="s">
        <v>4400</v>
      </c>
      <c r="E406" s="314" t="s">
        <v>4400</v>
      </c>
      <c r="F406" s="384" t="s">
        <v>6363</v>
      </c>
      <c r="G406" s="295" t="s">
        <v>5463</v>
      </c>
      <c r="H406" s="295" t="s">
        <v>5461</v>
      </c>
      <c r="I406" s="273" t="s">
        <v>5462</v>
      </c>
      <c r="J406" s="298"/>
      <c r="K406" s="300"/>
      <c r="L406" s="300"/>
      <c r="M406" s="300"/>
      <c r="N406" s="300"/>
      <c r="O406" s="300"/>
      <c r="P406" s="300"/>
      <c r="Q406" s="300"/>
      <c r="R406" s="300"/>
      <c r="S406" s="300"/>
      <c r="T406" s="300"/>
      <c r="U406" s="300"/>
      <c r="V406" s="300"/>
      <c r="W406" s="300"/>
      <c r="X406" s="300"/>
      <c r="Y406" s="300"/>
      <c r="Z406" s="300"/>
      <c r="AA406" s="300"/>
      <c r="AB406" s="300"/>
      <c r="AC406" s="300"/>
      <c r="AD406" s="300"/>
      <c r="AE406" s="300"/>
    </row>
    <row r="407" spans="2:31" ht="24.75" customHeight="1">
      <c r="B407" s="276" t="s">
        <v>5154</v>
      </c>
      <c r="C407" s="297" t="s">
        <v>5459</v>
      </c>
      <c r="D407" s="314" t="s">
        <v>4400</v>
      </c>
      <c r="E407" s="314" t="s">
        <v>4400</v>
      </c>
      <c r="F407" s="384" t="s">
        <v>6363</v>
      </c>
      <c r="G407" s="295" t="s">
        <v>5466</v>
      </c>
      <c r="H407" s="295" t="s">
        <v>5464</v>
      </c>
      <c r="I407" s="273" t="s">
        <v>5465</v>
      </c>
      <c r="J407" s="298"/>
      <c r="K407" s="300"/>
      <c r="L407" s="300"/>
      <c r="M407" s="300" t="s">
        <v>7548</v>
      </c>
      <c r="N407" s="300"/>
      <c r="O407" s="300"/>
      <c r="P407" s="300"/>
      <c r="Q407" s="300"/>
      <c r="R407" s="300"/>
      <c r="S407" s="300"/>
      <c r="T407" s="300"/>
      <c r="U407" s="300"/>
      <c r="V407" s="300"/>
      <c r="W407" s="300"/>
      <c r="X407" s="300"/>
      <c r="Y407" s="300"/>
      <c r="Z407" s="300"/>
      <c r="AA407" s="300"/>
      <c r="AB407" s="300"/>
      <c r="AC407" s="300"/>
      <c r="AD407" s="300"/>
      <c r="AE407" s="300"/>
    </row>
    <row r="408" spans="2:31" ht="24.75" customHeight="1">
      <c r="B408" s="276" t="s">
        <v>5154</v>
      </c>
      <c r="C408" s="297" t="s">
        <v>3721</v>
      </c>
      <c r="D408" s="314" t="s">
        <v>4400</v>
      </c>
      <c r="E408" s="314" t="s">
        <v>4400</v>
      </c>
      <c r="F408" s="384" t="s">
        <v>6363</v>
      </c>
      <c r="G408" s="295" t="s">
        <v>5469</v>
      </c>
      <c r="H408" s="295" t="s">
        <v>5467</v>
      </c>
      <c r="I408" s="273" t="s">
        <v>5468</v>
      </c>
      <c r="J408" s="298" t="s">
        <v>5469</v>
      </c>
      <c r="K408" s="300"/>
      <c r="L408" s="300"/>
      <c r="M408" s="300" t="s">
        <v>7549</v>
      </c>
      <c r="N408" s="300"/>
      <c r="O408" s="300"/>
      <c r="P408" s="300"/>
      <c r="Q408" s="300"/>
      <c r="R408" s="300"/>
      <c r="S408" s="300"/>
      <c r="T408" s="300"/>
      <c r="U408" s="300"/>
      <c r="V408" s="300"/>
      <c r="W408" s="300"/>
      <c r="X408" s="300"/>
      <c r="Y408" s="300"/>
      <c r="Z408" s="300"/>
      <c r="AA408" s="300"/>
      <c r="AB408" s="300"/>
      <c r="AC408" s="300"/>
      <c r="AD408" s="300"/>
      <c r="AE408" s="300"/>
    </row>
    <row r="409" spans="2:31" ht="24.75" customHeight="1">
      <c r="B409" s="276" t="s">
        <v>5154</v>
      </c>
      <c r="C409" s="297" t="s">
        <v>3966</v>
      </c>
      <c r="D409" s="314" t="s">
        <v>4400</v>
      </c>
      <c r="E409" s="314" t="s">
        <v>4400</v>
      </c>
      <c r="F409" s="384" t="s">
        <v>6363</v>
      </c>
      <c r="G409" s="295" t="s">
        <v>5472</v>
      </c>
      <c r="H409" s="295" t="s">
        <v>5470</v>
      </c>
      <c r="I409" s="273" t="s">
        <v>5471</v>
      </c>
      <c r="J409" s="298"/>
      <c r="K409" s="300"/>
      <c r="L409" s="300"/>
      <c r="M409" s="300"/>
      <c r="N409" s="300"/>
      <c r="O409" s="300"/>
      <c r="P409" s="300"/>
      <c r="Q409" s="300"/>
      <c r="R409" s="300"/>
      <c r="S409" s="300"/>
      <c r="T409" s="300"/>
      <c r="U409" s="300"/>
      <c r="V409" s="300"/>
      <c r="W409" s="300"/>
      <c r="X409" s="300"/>
      <c r="Y409" s="300"/>
      <c r="Z409" s="300"/>
      <c r="AA409" s="300"/>
      <c r="AB409" s="300"/>
      <c r="AC409" s="300"/>
      <c r="AD409" s="300"/>
      <c r="AE409" s="300"/>
    </row>
    <row r="410" spans="2:31" ht="24.75" customHeight="1">
      <c r="B410" s="276" t="s">
        <v>5154</v>
      </c>
      <c r="C410" s="297" t="s">
        <v>3966</v>
      </c>
      <c r="D410" s="314" t="s">
        <v>4400</v>
      </c>
      <c r="E410" s="314" t="s">
        <v>4400</v>
      </c>
      <c r="F410" s="384" t="s">
        <v>6363</v>
      </c>
      <c r="G410" s="295" t="s">
        <v>5475</v>
      </c>
      <c r="H410" s="295" t="s">
        <v>5473</v>
      </c>
      <c r="I410" s="273" t="s">
        <v>5474</v>
      </c>
      <c r="J410" s="298"/>
      <c r="K410" s="300"/>
      <c r="L410" s="300"/>
      <c r="M410" s="300" t="s">
        <v>7550</v>
      </c>
      <c r="N410" s="300"/>
      <c r="O410" s="300"/>
      <c r="P410" s="300"/>
      <c r="Q410" s="300"/>
      <c r="R410" s="300"/>
      <c r="S410" s="300"/>
      <c r="T410" s="300"/>
      <c r="U410" s="300"/>
      <c r="V410" s="300"/>
      <c r="W410" s="300"/>
      <c r="X410" s="300"/>
      <c r="Y410" s="300"/>
      <c r="Z410" s="300"/>
      <c r="AA410" s="300"/>
      <c r="AB410" s="300"/>
      <c r="AC410" s="300"/>
      <c r="AD410" s="300"/>
      <c r="AE410" s="300"/>
    </row>
    <row r="411" spans="2:31" ht="24.75" customHeight="1">
      <c r="B411" s="276" t="s">
        <v>5154</v>
      </c>
      <c r="C411" s="297" t="s">
        <v>3966</v>
      </c>
      <c r="D411" s="314" t="s">
        <v>4400</v>
      </c>
      <c r="E411" s="314" t="s">
        <v>4400</v>
      </c>
      <c r="F411" s="384" t="s">
        <v>6363</v>
      </c>
      <c r="G411" s="295" t="s">
        <v>5478</v>
      </c>
      <c r="H411" s="295" t="s">
        <v>6983</v>
      </c>
      <c r="I411" s="273" t="s">
        <v>5477</v>
      </c>
      <c r="J411" s="298"/>
      <c r="K411" s="300"/>
      <c r="L411" s="300"/>
      <c r="M411" s="300" t="s">
        <v>7551</v>
      </c>
      <c r="N411" s="300"/>
      <c r="O411" s="300"/>
      <c r="P411" s="300"/>
      <c r="Q411" s="300"/>
      <c r="R411" s="300"/>
      <c r="S411" s="300"/>
      <c r="T411" s="300"/>
      <c r="U411" s="300"/>
      <c r="V411" s="300"/>
      <c r="W411" s="300"/>
      <c r="X411" s="300"/>
      <c r="Y411" s="300"/>
      <c r="Z411" s="300"/>
      <c r="AA411" s="300"/>
      <c r="AB411" s="300"/>
      <c r="AC411" s="300"/>
      <c r="AD411" s="300"/>
      <c r="AE411" s="300"/>
    </row>
    <row r="412" spans="2:31" ht="24.75" customHeight="1">
      <c r="B412" s="276" t="s">
        <v>5154</v>
      </c>
      <c r="C412" s="297" t="s">
        <v>3966</v>
      </c>
      <c r="D412" s="314" t="s">
        <v>4400</v>
      </c>
      <c r="E412" s="314" t="s">
        <v>4400</v>
      </c>
      <c r="F412" s="384" t="s">
        <v>6363</v>
      </c>
      <c r="G412" s="295" t="s">
        <v>5481</v>
      </c>
      <c r="H412" s="295" t="s">
        <v>5479</v>
      </c>
      <c r="I412" s="273" t="s">
        <v>5480</v>
      </c>
      <c r="J412" s="298"/>
      <c r="K412" s="300"/>
      <c r="L412" s="300"/>
      <c r="M412" s="300" t="s">
        <v>7437</v>
      </c>
      <c r="N412" s="300"/>
      <c r="O412" s="300"/>
      <c r="P412" s="300"/>
      <c r="Q412" s="300"/>
      <c r="R412" s="300"/>
      <c r="S412" s="300"/>
      <c r="T412" s="300"/>
      <c r="U412" s="300"/>
      <c r="V412" s="300"/>
      <c r="W412" s="300"/>
      <c r="X412" s="300"/>
      <c r="Y412" s="300"/>
      <c r="Z412" s="300"/>
      <c r="AA412" s="300"/>
      <c r="AB412" s="300"/>
      <c r="AC412" s="300"/>
      <c r="AD412" s="300"/>
      <c r="AE412" s="300"/>
    </row>
    <row r="413" spans="2:31" ht="24.75" customHeight="1">
      <c r="B413" s="276" t="s">
        <v>5154</v>
      </c>
      <c r="C413" s="297" t="s">
        <v>3966</v>
      </c>
      <c r="D413" s="314" t="s">
        <v>4400</v>
      </c>
      <c r="E413" s="314" t="s">
        <v>4400</v>
      </c>
      <c r="F413" s="384" t="s">
        <v>6363</v>
      </c>
      <c r="G413" s="295" t="s">
        <v>5484</v>
      </c>
      <c r="H413" s="295" t="s">
        <v>5482</v>
      </c>
      <c r="I413" s="273" t="s">
        <v>5483</v>
      </c>
      <c r="J413" s="298"/>
      <c r="K413" s="300"/>
      <c r="L413" s="300"/>
      <c r="M413" s="300" t="s">
        <v>7552</v>
      </c>
      <c r="N413" s="300"/>
      <c r="O413" s="300"/>
      <c r="P413" s="300"/>
      <c r="Q413" s="300"/>
      <c r="R413" s="300"/>
      <c r="S413" s="300"/>
      <c r="T413" s="300"/>
      <c r="U413" s="300"/>
      <c r="V413" s="300"/>
      <c r="W413" s="300"/>
      <c r="X413" s="300"/>
      <c r="Y413" s="300"/>
      <c r="Z413" s="300"/>
      <c r="AA413" s="300"/>
      <c r="AB413" s="300"/>
      <c r="AC413" s="300"/>
      <c r="AD413" s="300"/>
      <c r="AE413" s="300"/>
    </row>
    <row r="414" spans="2:31" ht="24.75" customHeight="1">
      <c r="B414" s="276" t="s">
        <v>5154</v>
      </c>
      <c r="C414" s="297" t="s">
        <v>3966</v>
      </c>
      <c r="D414" s="314" t="s">
        <v>4400</v>
      </c>
      <c r="E414" s="314" t="s">
        <v>4400</v>
      </c>
      <c r="F414" s="384" t="s">
        <v>6363</v>
      </c>
      <c r="G414" s="295" t="s">
        <v>5487</v>
      </c>
      <c r="H414" s="295" t="s">
        <v>5485</v>
      </c>
      <c r="I414" s="273" t="s">
        <v>5486</v>
      </c>
      <c r="J414" s="298"/>
      <c r="K414" s="300"/>
      <c r="L414" s="300"/>
      <c r="M414" s="300" t="s">
        <v>7553</v>
      </c>
      <c r="N414" s="300"/>
      <c r="O414" s="300"/>
      <c r="P414" s="300"/>
      <c r="Q414" s="300"/>
      <c r="R414" s="300"/>
      <c r="S414" s="300"/>
      <c r="T414" s="300"/>
      <c r="U414" s="300"/>
      <c r="V414" s="300"/>
      <c r="W414" s="300"/>
      <c r="X414" s="300"/>
      <c r="Y414" s="300"/>
      <c r="Z414" s="300"/>
      <c r="AA414" s="300"/>
      <c r="AB414" s="300"/>
      <c r="AC414" s="300"/>
      <c r="AD414" s="300"/>
      <c r="AE414" s="300"/>
    </row>
    <row r="415" spans="2:31" ht="24.75" customHeight="1">
      <c r="B415" s="276" t="s">
        <v>5154</v>
      </c>
      <c r="C415" s="297" t="s">
        <v>3966</v>
      </c>
      <c r="D415" s="314" t="s">
        <v>4400</v>
      </c>
      <c r="E415" s="314" t="s">
        <v>4400</v>
      </c>
      <c r="F415" s="384" t="s">
        <v>6363</v>
      </c>
      <c r="G415" s="295" t="s">
        <v>5490</v>
      </c>
      <c r="H415" s="295" t="s">
        <v>5488</v>
      </c>
      <c r="I415" s="273" t="s">
        <v>5489</v>
      </c>
      <c r="J415" s="298"/>
      <c r="K415" s="300"/>
      <c r="L415" s="300"/>
      <c r="M415" s="300" t="s">
        <v>7554</v>
      </c>
      <c r="N415" s="300"/>
      <c r="O415" s="300"/>
      <c r="P415" s="300"/>
      <c r="Q415" s="300"/>
      <c r="R415" s="300"/>
      <c r="S415" s="300"/>
      <c r="T415" s="300"/>
      <c r="U415" s="300"/>
      <c r="V415" s="300"/>
      <c r="W415" s="300"/>
      <c r="X415" s="300"/>
      <c r="Y415" s="300"/>
      <c r="Z415" s="300"/>
      <c r="AA415" s="300"/>
      <c r="AB415" s="300"/>
      <c r="AC415" s="300"/>
      <c r="AD415" s="300"/>
      <c r="AE415" s="300"/>
    </row>
    <row r="416" spans="2:31" ht="24.75" customHeight="1">
      <c r="B416" s="276" t="s">
        <v>5154</v>
      </c>
      <c r="C416" s="297" t="s">
        <v>3966</v>
      </c>
      <c r="D416" s="314" t="s">
        <v>4400</v>
      </c>
      <c r="E416" s="314" t="s">
        <v>4400</v>
      </c>
      <c r="F416" s="384" t="s">
        <v>6363</v>
      </c>
      <c r="G416" s="295" t="s">
        <v>5493</v>
      </c>
      <c r="H416" s="295" t="s">
        <v>5491</v>
      </c>
      <c r="I416" s="273" t="s">
        <v>5492</v>
      </c>
      <c r="J416" s="298"/>
      <c r="K416" s="300"/>
      <c r="L416" s="300"/>
      <c r="M416" s="300" t="s">
        <v>7482</v>
      </c>
      <c r="N416" s="300"/>
      <c r="O416" s="300"/>
      <c r="P416" s="300"/>
      <c r="Q416" s="300"/>
      <c r="R416" s="300"/>
      <c r="S416" s="300"/>
      <c r="T416" s="300"/>
      <c r="U416" s="300"/>
      <c r="V416" s="300"/>
      <c r="W416" s="300"/>
      <c r="X416" s="300"/>
      <c r="Y416" s="300"/>
      <c r="Z416" s="300"/>
      <c r="AA416" s="300"/>
      <c r="AB416" s="300"/>
      <c r="AC416" s="300"/>
      <c r="AD416" s="300"/>
      <c r="AE416" s="300"/>
    </row>
    <row r="417" spans="2:31" ht="24.75" customHeight="1">
      <c r="B417" s="276" t="s">
        <v>5154</v>
      </c>
      <c r="C417" s="297" t="s">
        <v>3966</v>
      </c>
      <c r="D417" s="314" t="s">
        <v>4400</v>
      </c>
      <c r="E417" s="314" t="s">
        <v>4400</v>
      </c>
      <c r="F417" s="384" t="s">
        <v>6363</v>
      </c>
      <c r="G417" s="295" t="s">
        <v>5496</v>
      </c>
      <c r="H417" s="295" t="s">
        <v>5494</v>
      </c>
      <c r="I417" s="273" t="s">
        <v>5495</v>
      </c>
      <c r="J417" s="298"/>
      <c r="K417" s="300"/>
      <c r="L417" s="300"/>
      <c r="M417" s="300" t="s">
        <v>7555</v>
      </c>
      <c r="N417" s="300"/>
      <c r="O417" s="300"/>
      <c r="P417" s="300"/>
      <c r="Q417" s="300"/>
      <c r="R417" s="300"/>
      <c r="S417" s="300"/>
      <c r="T417" s="300"/>
      <c r="U417" s="300"/>
      <c r="V417" s="300"/>
      <c r="W417" s="300"/>
      <c r="X417" s="300"/>
      <c r="Y417" s="300"/>
      <c r="Z417" s="300"/>
      <c r="AA417" s="300"/>
      <c r="AB417" s="300"/>
      <c r="AC417" s="300"/>
      <c r="AD417" s="300"/>
      <c r="AE417" s="300"/>
    </row>
    <row r="418" spans="2:31" ht="24.75" customHeight="1">
      <c r="B418" s="276" t="s">
        <v>5154</v>
      </c>
      <c r="C418" s="297" t="s">
        <v>3966</v>
      </c>
      <c r="D418" s="314" t="s">
        <v>4400</v>
      </c>
      <c r="E418" s="314" t="s">
        <v>4400</v>
      </c>
      <c r="F418" s="384" t="s">
        <v>6363</v>
      </c>
      <c r="G418" s="295" t="s">
        <v>5499</v>
      </c>
      <c r="H418" s="295" t="s">
        <v>5497</v>
      </c>
      <c r="I418" s="273" t="s">
        <v>5498</v>
      </c>
      <c r="J418" s="298"/>
      <c r="K418" s="300"/>
      <c r="L418" s="300"/>
      <c r="M418" s="300"/>
      <c r="N418" s="300"/>
      <c r="O418" s="300"/>
      <c r="P418" s="300"/>
      <c r="Q418" s="300"/>
      <c r="R418" s="300"/>
      <c r="S418" s="300"/>
      <c r="T418" s="300"/>
      <c r="U418" s="300"/>
      <c r="V418" s="300"/>
      <c r="W418" s="300"/>
      <c r="X418" s="300"/>
      <c r="Y418" s="300"/>
      <c r="Z418" s="300"/>
      <c r="AA418" s="300"/>
      <c r="AB418" s="300"/>
      <c r="AC418" s="300"/>
      <c r="AD418" s="300"/>
      <c r="AE418" s="300"/>
    </row>
    <row r="419" spans="2:31" ht="24.75" customHeight="1">
      <c r="B419" s="276" t="s">
        <v>5154</v>
      </c>
      <c r="C419" s="297" t="s">
        <v>3966</v>
      </c>
      <c r="D419" s="314" t="s">
        <v>4400</v>
      </c>
      <c r="E419" s="314" t="s">
        <v>4400</v>
      </c>
      <c r="F419" s="384" t="s">
        <v>6363</v>
      </c>
      <c r="G419" s="295" t="s">
        <v>5502</v>
      </c>
      <c r="H419" s="295" t="s">
        <v>5500</v>
      </c>
      <c r="I419" s="273" t="s">
        <v>5501</v>
      </c>
      <c r="J419" s="298"/>
      <c r="K419" s="300"/>
      <c r="L419" s="300"/>
      <c r="M419" s="300" t="s">
        <v>7556</v>
      </c>
      <c r="N419" s="300"/>
      <c r="O419" s="300"/>
      <c r="P419" s="300"/>
      <c r="Q419" s="300"/>
      <c r="R419" s="300"/>
      <c r="S419" s="300"/>
      <c r="T419" s="300"/>
      <c r="U419" s="300"/>
      <c r="V419" s="300"/>
      <c r="W419" s="300"/>
      <c r="X419" s="300"/>
      <c r="Y419" s="300"/>
      <c r="Z419" s="300"/>
      <c r="AA419" s="300"/>
      <c r="AB419" s="300"/>
      <c r="AC419" s="300"/>
      <c r="AD419" s="300"/>
      <c r="AE419" s="300"/>
    </row>
    <row r="420" spans="2:31" ht="24.75" customHeight="1">
      <c r="B420" s="276" t="s">
        <v>5154</v>
      </c>
      <c r="C420" s="297" t="s">
        <v>3966</v>
      </c>
      <c r="D420" s="314" t="s">
        <v>4400</v>
      </c>
      <c r="E420" s="314" t="s">
        <v>4400</v>
      </c>
      <c r="F420" s="384" t="s">
        <v>6363</v>
      </c>
      <c r="G420" s="295" t="s">
        <v>5505</v>
      </c>
      <c r="H420" s="295" t="s">
        <v>5503</v>
      </c>
      <c r="I420" s="273" t="s">
        <v>5504</v>
      </c>
      <c r="J420" s="298"/>
      <c r="K420" s="300"/>
      <c r="L420" s="300"/>
      <c r="M420" s="300" t="s">
        <v>7556</v>
      </c>
      <c r="N420" s="300"/>
      <c r="O420" s="300"/>
      <c r="P420" s="300"/>
      <c r="Q420" s="300"/>
      <c r="R420" s="300"/>
      <c r="S420" s="300"/>
      <c r="T420" s="300"/>
      <c r="U420" s="300"/>
      <c r="V420" s="300"/>
      <c r="W420" s="300"/>
      <c r="X420" s="300"/>
      <c r="Y420" s="300"/>
      <c r="Z420" s="300"/>
      <c r="AA420" s="300"/>
      <c r="AB420" s="300"/>
      <c r="AC420" s="300"/>
      <c r="AD420" s="300"/>
      <c r="AE420" s="300"/>
    </row>
    <row r="421" spans="2:31" ht="24.75" customHeight="1">
      <c r="B421" s="276" t="s">
        <v>5154</v>
      </c>
      <c r="C421" s="297" t="s">
        <v>3966</v>
      </c>
      <c r="D421" s="314" t="s">
        <v>4400</v>
      </c>
      <c r="E421" s="314" t="s">
        <v>4400</v>
      </c>
      <c r="F421" s="384" t="s">
        <v>6363</v>
      </c>
      <c r="G421" s="295" t="s">
        <v>6991</v>
      </c>
      <c r="H421" s="295" t="s">
        <v>5506</v>
      </c>
      <c r="I421" s="273" t="s">
        <v>5507</v>
      </c>
      <c r="J421" s="298"/>
      <c r="K421" s="300"/>
      <c r="L421" s="300"/>
      <c r="M421" s="300" t="s">
        <v>7556</v>
      </c>
      <c r="N421" s="300"/>
      <c r="O421" s="300"/>
      <c r="P421" s="300"/>
      <c r="Q421" s="300"/>
      <c r="R421" s="300"/>
      <c r="S421" s="300"/>
      <c r="T421" s="300"/>
      <c r="U421" s="300"/>
      <c r="V421" s="300"/>
      <c r="W421" s="300"/>
      <c r="X421" s="300"/>
      <c r="Y421" s="300"/>
      <c r="Z421" s="300"/>
      <c r="AA421" s="300"/>
      <c r="AB421" s="300"/>
      <c r="AC421" s="300"/>
      <c r="AD421" s="300"/>
      <c r="AE421" s="300"/>
    </row>
    <row r="422" spans="2:31" ht="24.75" customHeight="1">
      <c r="B422" s="276" t="s">
        <v>5154</v>
      </c>
      <c r="C422" s="297" t="s">
        <v>3966</v>
      </c>
      <c r="D422" s="314" t="s">
        <v>4400</v>
      </c>
      <c r="E422" s="314" t="s">
        <v>4400</v>
      </c>
      <c r="F422" s="384" t="s">
        <v>6363</v>
      </c>
      <c r="G422" s="295" t="s">
        <v>6992</v>
      </c>
      <c r="H422" s="295" t="s">
        <v>6993</v>
      </c>
      <c r="I422" s="273" t="s">
        <v>6994</v>
      </c>
      <c r="J422" s="298"/>
      <c r="K422" s="300"/>
      <c r="L422" s="300"/>
      <c r="M422" s="300" t="s">
        <v>7557</v>
      </c>
      <c r="N422" s="300"/>
      <c r="O422" s="300"/>
      <c r="P422" s="300"/>
      <c r="Q422" s="300"/>
      <c r="R422" s="300"/>
      <c r="S422" s="300"/>
      <c r="T422" s="300"/>
      <c r="U422" s="300"/>
      <c r="V422" s="300"/>
      <c r="W422" s="300"/>
      <c r="X422" s="300"/>
      <c r="Y422" s="300"/>
      <c r="Z422" s="300"/>
      <c r="AA422" s="300"/>
      <c r="AB422" s="300"/>
      <c r="AC422" s="300"/>
      <c r="AD422" s="300"/>
      <c r="AE422" s="300"/>
    </row>
    <row r="423" spans="2:31" ht="24.75" customHeight="1">
      <c r="B423" s="276" t="s">
        <v>5154</v>
      </c>
      <c r="C423" s="297" t="s">
        <v>3920</v>
      </c>
      <c r="D423" s="389"/>
      <c r="E423" s="389"/>
      <c r="F423" s="384" t="s">
        <v>6363</v>
      </c>
      <c r="G423" s="295" t="s">
        <v>6996</v>
      </c>
      <c r="H423" s="295" t="s">
        <v>6997</v>
      </c>
      <c r="I423" s="273" t="s">
        <v>6998</v>
      </c>
      <c r="J423" s="298"/>
      <c r="K423" s="300"/>
      <c r="L423" s="300"/>
      <c r="M423" s="300" t="s">
        <v>7558</v>
      </c>
      <c r="N423" s="300"/>
      <c r="O423" s="300"/>
      <c r="P423" s="300"/>
      <c r="Q423" s="300"/>
      <c r="R423" s="300"/>
      <c r="S423" s="300"/>
      <c r="T423" s="300"/>
      <c r="U423" s="300"/>
      <c r="V423" s="300"/>
      <c r="W423" s="300"/>
      <c r="X423" s="300"/>
      <c r="Y423" s="300"/>
      <c r="Z423" s="300"/>
      <c r="AA423" s="300"/>
      <c r="AB423" s="300"/>
      <c r="AC423" s="300"/>
      <c r="AD423" s="300"/>
      <c r="AE423" s="300"/>
    </row>
    <row r="424" spans="2:31" ht="24.75" customHeight="1">
      <c r="B424" s="276" t="s">
        <v>5154</v>
      </c>
      <c r="C424" s="297" t="s">
        <v>3920</v>
      </c>
      <c r="D424" s="389"/>
      <c r="E424" s="389"/>
      <c r="F424" s="384" t="s">
        <v>6363</v>
      </c>
      <c r="G424" s="295" t="s">
        <v>7000</v>
      </c>
      <c r="H424" s="295" t="s">
        <v>7001</v>
      </c>
      <c r="I424" s="273" t="s">
        <v>7002</v>
      </c>
      <c r="J424" s="298"/>
      <c r="K424" s="300"/>
      <c r="L424" s="300"/>
      <c r="M424" s="300" t="s">
        <v>7558</v>
      </c>
      <c r="N424" s="300"/>
      <c r="O424" s="300"/>
      <c r="P424" s="300"/>
      <c r="Q424" s="300"/>
      <c r="R424" s="300"/>
      <c r="S424" s="300"/>
      <c r="T424" s="300"/>
      <c r="U424" s="300"/>
      <c r="V424" s="300"/>
      <c r="W424" s="300"/>
      <c r="X424" s="300"/>
      <c r="Y424" s="300"/>
      <c r="Z424" s="300"/>
      <c r="AA424" s="300"/>
      <c r="AB424" s="300"/>
      <c r="AC424" s="300"/>
      <c r="AD424" s="300"/>
      <c r="AE424" s="300"/>
    </row>
    <row r="425" spans="2:31" ht="24.75" customHeight="1">
      <c r="B425" s="276" t="s">
        <v>5154</v>
      </c>
      <c r="C425" s="297" t="s">
        <v>3920</v>
      </c>
      <c r="D425" s="389"/>
      <c r="E425" s="389"/>
      <c r="F425" s="384" t="s">
        <v>6363</v>
      </c>
      <c r="G425" s="295" t="s">
        <v>7003</v>
      </c>
      <c r="H425" s="295" t="s">
        <v>7004</v>
      </c>
      <c r="I425" s="273" t="s">
        <v>7005</v>
      </c>
      <c r="J425" s="298"/>
      <c r="K425" s="300"/>
      <c r="L425" s="300"/>
      <c r="M425" s="300" t="s">
        <v>7558</v>
      </c>
      <c r="N425" s="300"/>
      <c r="O425" s="300"/>
      <c r="P425" s="300"/>
      <c r="Q425" s="300"/>
      <c r="R425" s="300"/>
      <c r="S425" s="300"/>
      <c r="T425" s="300"/>
      <c r="U425" s="300"/>
      <c r="V425" s="300"/>
      <c r="W425" s="300"/>
      <c r="X425" s="300"/>
      <c r="Y425" s="300"/>
      <c r="Z425" s="300"/>
      <c r="AA425" s="300"/>
      <c r="AB425" s="300"/>
      <c r="AC425" s="300"/>
      <c r="AD425" s="300"/>
      <c r="AE425" s="300"/>
    </row>
    <row r="426" spans="2:31" ht="24.75" customHeight="1">
      <c r="B426" s="276" t="s">
        <v>5154</v>
      </c>
      <c r="C426" s="297" t="s">
        <v>3920</v>
      </c>
      <c r="D426" s="389"/>
      <c r="E426" s="389"/>
      <c r="F426" s="384" t="s">
        <v>6363</v>
      </c>
      <c r="G426" s="295" t="s">
        <v>7006</v>
      </c>
      <c r="H426" s="295" t="s">
        <v>7007</v>
      </c>
      <c r="I426" s="273" t="s">
        <v>7008</v>
      </c>
      <c r="J426" s="298"/>
      <c r="K426" s="300"/>
      <c r="L426" s="300"/>
      <c r="M426" s="300" t="s">
        <v>7558</v>
      </c>
      <c r="N426" s="300"/>
      <c r="O426" s="300"/>
      <c r="P426" s="300"/>
      <c r="Q426" s="300"/>
      <c r="R426" s="300"/>
      <c r="S426" s="300"/>
      <c r="T426" s="300"/>
      <c r="U426" s="300"/>
      <c r="V426" s="300"/>
      <c r="W426" s="300"/>
      <c r="X426" s="300"/>
      <c r="Y426" s="300"/>
      <c r="Z426" s="300"/>
      <c r="AA426" s="300"/>
      <c r="AB426" s="300"/>
      <c r="AC426" s="300"/>
      <c r="AD426" s="300"/>
      <c r="AE426" s="300"/>
    </row>
    <row r="427" spans="2:31" ht="24.75" customHeight="1">
      <c r="B427" s="276" t="s">
        <v>5154</v>
      </c>
      <c r="C427" s="297" t="s">
        <v>3927</v>
      </c>
      <c r="D427" s="269" t="s">
        <v>4400</v>
      </c>
      <c r="E427" s="269" t="s">
        <v>4400</v>
      </c>
      <c r="F427" s="384" t="s">
        <v>6363</v>
      </c>
      <c r="G427" s="295" t="s">
        <v>7009</v>
      </c>
      <c r="H427" s="295" t="s">
        <v>7010</v>
      </c>
      <c r="I427" s="273"/>
      <c r="J427" s="298"/>
      <c r="K427" s="300"/>
      <c r="L427" s="300"/>
      <c r="M427" s="300" t="s">
        <v>7511</v>
      </c>
      <c r="N427" s="300"/>
      <c r="O427" s="300"/>
      <c r="P427" s="300"/>
      <c r="Q427" s="300"/>
      <c r="R427" s="300"/>
      <c r="S427" s="300"/>
      <c r="T427" s="300"/>
      <c r="U427" s="300"/>
      <c r="V427" s="300"/>
      <c r="W427" s="300"/>
      <c r="X427" s="300"/>
      <c r="Y427" s="300"/>
      <c r="Z427" s="300"/>
      <c r="AA427" s="300"/>
      <c r="AB427" s="300"/>
      <c r="AC427" s="300"/>
      <c r="AD427" s="300"/>
      <c r="AE427" s="300"/>
    </row>
    <row r="428" spans="2:31" ht="24.75" customHeight="1">
      <c r="B428" s="276" t="s">
        <v>5154</v>
      </c>
      <c r="C428" s="297" t="s">
        <v>3927</v>
      </c>
      <c r="D428" s="269" t="s">
        <v>4400</v>
      </c>
      <c r="E428" s="269" t="s">
        <v>4400</v>
      </c>
      <c r="F428" s="384" t="s">
        <v>6363</v>
      </c>
      <c r="G428" s="295" t="s">
        <v>7011</v>
      </c>
      <c r="H428" s="295" t="s">
        <v>7012</v>
      </c>
      <c r="I428" s="273"/>
      <c r="J428" s="298"/>
      <c r="K428" s="300"/>
      <c r="L428" s="300"/>
      <c r="M428" s="300" t="s">
        <v>7559</v>
      </c>
      <c r="N428" s="300"/>
      <c r="O428" s="300"/>
      <c r="P428" s="300"/>
      <c r="Q428" s="300"/>
      <c r="R428" s="300"/>
      <c r="S428" s="300"/>
      <c r="T428" s="300"/>
      <c r="U428" s="300"/>
      <c r="V428" s="300"/>
      <c r="W428" s="300"/>
      <c r="X428" s="300"/>
      <c r="Y428" s="300"/>
      <c r="Z428" s="300"/>
      <c r="AA428" s="300"/>
      <c r="AB428" s="300"/>
      <c r="AC428" s="300"/>
      <c r="AD428" s="300"/>
      <c r="AE428" s="300"/>
    </row>
    <row r="429" spans="2:31" ht="24.75" customHeight="1">
      <c r="B429" s="276" t="s">
        <v>5154</v>
      </c>
      <c r="C429" s="297" t="s">
        <v>593</v>
      </c>
      <c r="D429" s="270" t="s">
        <v>4400</v>
      </c>
      <c r="E429" s="270" t="s">
        <v>4400</v>
      </c>
      <c r="F429" s="384" t="s">
        <v>6363</v>
      </c>
      <c r="G429" s="295" t="s">
        <v>7014</v>
      </c>
      <c r="H429" s="295" t="s">
        <v>7015</v>
      </c>
      <c r="I429" s="273" t="s">
        <v>7016</v>
      </c>
      <c r="J429" s="298"/>
      <c r="K429" s="300"/>
      <c r="L429" s="300"/>
      <c r="M429" s="300" t="s">
        <v>7560</v>
      </c>
      <c r="N429" s="300"/>
      <c r="O429" s="300"/>
      <c r="P429" s="300"/>
      <c r="Q429" s="300"/>
      <c r="R429" s="300"/>
      <c r="S429" s="300"/>
      <c r="T429" s="300"/>
      <c r="U429" s="300"/>
      <c r="V429" s="300"/>
      <c r="W429" s="300"/>
      <c r="X429" s="300"/>
      <c r="Y429" s="300"/>
      <c r="Z429" s="300"/>
      <c r="AA429" s="300"/>
      <c r="AB429" s="300"/>
      <c r="AC429" s="300"/>
      <c r="AD429" s="300"/>
      <c r="AE429" s="300"/>
    </row>
    <row r="430" spans="2:31" ht="24.75" customHeight="1">
      <c r="B430" s="276" t="s">
        <v>5154</v>
      </c>
      <c r="C430" s="297" t="s">
        <v>593</v>
      </c>
      <c r="D430" s="270" t="s">
        <v>4400</v>
      </c>
      <c r="E430" s="270" t="s">
        <v>4400</v>
      </c>
      <c r="F430" s="384" t="s">
        <v>6363</v>
      </c>
      <c r="G430" s="295" t="s">
        <v>7017</v>
      </c>
      <c r="H430" s="295" t="s">
        <v>7018</v>
      </c>
      <c r="I430" s="273" t="s">
        <v>7019</v>
      </c>
      <c r="J430" s="298"/>
      <c r="K430" s="300"/>
      <c r="L430" s="300"/>
      <c r="M430" s="300" t="s">
        <v>7490</v>
      </c>
      <c r="N430" s="300"/>
      <c r="O430" s="300"/>
      <c r="P430" s="300"/>
      <c r="Q430" s="300"/>
      <c r="R430" s="300"/>
      <c r="S430" s="300"/>
      <c r="T430" s="300"/>
      <c r="U430" s="300"/>
      <c r="V430" s="300"/>
      <c r="W430" s="300"/>
      <c r="X430" s="300"/>
      <c r="Y430" s="300"/>
      <c r="Z430" s="300"/>
      <c r="AA430" s="300"/>
      <c r="AB430" s="300"/>
      <c r="AC430" s="300"/>
      <c r="AD430" s="300"/>
      <c r="AE430" s="300"/>
    </row>
    <row r="431" spans="2:31" ht="24.75" customHeight="1">
      <c r="B431" s="276" t="s">
        <v>5154</v>
      </c>
      <c r="C431" s="297" t="s">
        <v>7021</v>
      </c>
      <c r="D431" s="269" t="s">
        <v>4400</v>
      </c>
      <c r="E431" s="269" t="s">
        <v>4400</v>
      </c>
      <c r="F431" s="384" t="s">
        <v>6363</v>
      </c>
      <c r="G431" s="295" t="s">
        <v>7022</v>
      </c>
      <c r="H431" s="295" t="s">
        <v>7023</v>
      </c>
      <c r="I431" s="273" t="s">
        <v>7024</v>
      </c>
      <c r="J431" s="298"/>
      <c r="K431" s="300"/>
      <c r="L431" s="300"/>
      <c r="M431" s="300" t="s">
        <v>7561</v>
      </c>
      <c r="N431" s="300"/>
      <c r="O431" s="300"/>
      <c r="P431" s="300"/>
      <c r="Q431" s="300"/>
      <c r="R431" s="300"/>
      <c r="S431" s="300"/>
      <c r="T431" s="300"/>
      <c r="U431" s="300"/>
      <c r="V431" s="300"/>
      <c r="W431" s="300"/>
      <c r="X431" s="300"/>
      <c r="Y431" s="300"/>
      <c r="Z431" s="300"/>
      <c r="AA431" s="300"/>
      <c r="AB431" s="300"/>
      <c r="AC431" s="300"/>
      <c r="AD431" s="300"/>
      <c r="AE431" s="300"/>
    </row>
    <row r="432" spans="2:31" ht="24.75" customHeight="1">
      <c r="B432" s="276" t="s">
        <v>5154</v>
      </c>
      <c r="C432" s="297" t="s">
        <v>7026</v>
      </c>
      <c r="D432" s="269" t="s">
        <v>4400</v>
      </c>
      <c r="E432" s="269" t="s">
        <v>4400</v>
      </c>
      <c r="F432" s="384" t="s">
        <v>6363</v>
      </c>
      <c r="G432" s="295" t="s">
        <v>7027</v>
      </c>
      <c r="H432" s="295" t="s">
        <v>7028</v>
      </c>
      <c r="I432" s="273" t="s">
        <v>7029</v>
      </c>
      <c r="J432" s="298"/>
      <c r="K432" s="300"/>
      <c r="L432" s="300"/>
      <c r="M432" s="300" t="s">
        <v>7562</v>
      </c>
      <c r="N432" s="300"/>
      <c r="O432" s="300"/>
      <c r="P432" s="300"/>
      <c r="Q432" s="300"/>
      <c r="R432" s="300"/>
      <c r="S432" s="300"/>
      <c r="T432" s="300"/>
      <c r="U432" s="300"/>
      <c r="V432" s="300"/>
      <c r="W432" s="300"/>
      <c r="X432" s="300"/>
      <c r="Y432" s="300"/>
      <c r="Z432" s="300"/>
      <c r="AA432" s="300"/>
      <c r="AB432" s="300"/>
      <c r="AC432" s="300"/>
      <c r="AD432" s="300"/>
      <c r="AE432" s="300"/>
    </row>
    <row r="433" spans="2:31" ht="24.75" customHeight="1">
      <c r="B433" s="276" t="s">
        <v>5154</v>
      </c>
      <c r="C433" s="297" t="s">
        <v>7026</v>
      </c>
      <c r="D433" s="269" t="s">
        <v>4400</v>
      </c>
      <c r="E433" s="269" t="s">
        <v>4400</v>
      </c>
      <c r="F433" s="384" t="s">
        <v>6363</v>
      </c>
      <c r="G433" s="295" t="s">
        <v>7031</v>
      </c>
      <c r="H433" s="295" t="s">
        <v>7032</v>
      </c>
      <c r="I433" s="273" t="s">
        <v>7033</v>
      </c>
      <c r="J433" s="298"/>
      <c r="K433" s="300"/>
      <c r="L433" s="300"/>
      <c r="M433" s="300" t="s">
        <v>7563</v>
      </c>
      <c r="N433" s="300"/>
      <c r="O433" s="300"/>
      <c r="P433" s="300"/>
      <c r="Q433" s="300"/>
      <c r="R433" s="300"/>
      <c r="S433" s="300"/>
      <c r="T433" s="300"/>
      <c r="U433" s="300"/>
      <c r="V433" s="300"/>
      <c r="W433" s="300"/>
      <c r="X433" s="300"/>
      <c r="Y433" s="300"/>
      <c r="Z433" s="300"/>
      <c r="AA433" s="300"/>
      <c r="AB433" s="300"/>
      <c r="AC433" s="300"/>
      <c r="AD433" s="300"/>
      <c r="AE433" s="300"/>
    </row>
    <row r="434" spans="2:31" ht="27">
      <c r="B434" s="276" t="s">
        <v>3697</v>
      </c>
      <c r="C434" s="268" t="s">
        <v>4687</v>
      </c>
      <c r="D434" s="270"/>
      <c r="E434" s="269"/>
      <c r="F434" s="387" t="s">
        <v>6363</v>
      </c>
      <c r="G434" s="272" t="s">
        <v>4052</v>
      </c>
      <c r="H434" s="272" t="s">
        <v>4053</v>
      </c>
      <c r="I434" s="273" t="s">
        <v>4054</v>
      </c>
      <c r="J434" s="298"/>
      <c r="K434" s="300"/>
      <c r="L434" s="274"/>
      <c r="M434" s="274" t="s">
        <v>7564</v>
      </c>
      <c r="N434" s="274"/>
      <c r="O434" s="274"/>
      <c r="P434" s="274"/>
      <c r="Q434" s="274"/>
      <c r="R434" s="274"/>
      <c r="S434" s="274"/>
      <c r="T434" s="274"/>
      <c r="U434" s="274"/>
      <c r="V434" s="274"/>
      <c r="W434" s="300"/>
      <c r="X434" s="300"/>
      <c r="Y434" s="274"/>
      <c r="Z434" s="274"/>
      <c r="AA434" s="274"/>
      <c r="AB434" s="274"/>
      <c r="AC434" s="274"/>
      <c r="AD434" s="274"/>
      <c r="AE434" s="274"/>
    </row>
    <row r="435" spans="2:31" ht="27">
      <c r="B435" s="276" t="s">
        <v>3697</v>
      </c>
      <c r="C435" s="268" t="s">
        <v>3993</v>
      </c>
      <c r="D435" s="270"/>
      <c r="E435" s="269"/>
      <c r="F435" s="387" t="s">
        <v>6363</v>
      </c>
      <c r="G435" s="272" t="s">
        <v>4055</v>
      </c>
      <c r="H435" s="272" t="s">
        <v>4056</v>
      </c>
      <c r="I435" s="273" t="s">
        <v>4057</v>
      </c>
      <c r="J435" s="298"/>
      <c r="K435" s="274"/>
      <c r="L435" s="274"/>
      <c r="M435" s="274" t="s">
        <v>7565</v>
      </c>
      <c r="N435" s="274"/>
      <c r="O435" s="274"/>
      <c r="P435" s="274"/>
      <c r="Q435" s="274"/>
      <c r="R435" s="274"/>
      <c r="S435" s="274"/>
      <c r="T435" s="274"/>
      <c r="U435" s="274"/>
      <c r="V435" s="274"/>
      <c r="W435" s="274"/>
      <c r="X435" s="274"/>
      <c r="Y435" s="274"/>
      <c r="Z435" s="274"/>
      <c r="AA435" s="274"/>
      <c r="AB435" s="274"/>
      <c r="AC435" s="274"/>
      <c r="AD435" s="274"/>
      <c r="AE435" s="274"/>
    </row>
    <row r="436" spans="2:31" ht="27">
      <c r="B436" s="276" t="s">
        <v>3697</v>
      </c>
      <c r="C436" s="268" t="s">
        <v>3993</v>
      </c>
      <c r="D436" s="270"/>
      <c r="E436" s="269"/>
      <c r="F436" s="387" t="s">
        <v>6363</v>
      </c>
      <c r="G436" s="272" t="s">
        <v>4058</v>
      </c>
      <c r="H436" s="272" t="s">
        <v>4059</v>
      </c>
      <c r="I436" s="273" t="s">
        <v>4060</v>
      </c>
      <c r="J436" s="271"/>
      <c r="K436" s="274"/>
      <c r="L436" s="274"/>
      <c r="M436" s="274" t="s">
        <v>7566</v>
      </c>
      <c r="N436" s="274"/>
      <c r="O436" s="274"/>
      <c r="P436" s="274"/>
      <c r="Q436" s="274"/>
      <c r="R436" s="274"/>
      <c r="S436" s="274"/>
      <c r="T436" s="274"/>
      <c r="U436" s="274"/>
      <c r="V436" s="274"/>
      <c r="W436" s="274"/>
      <c r="X436" s="274"/>
      <c r="Y436" s="274"/>
      <c r="Z436" s="274"/>
      <c r="AA436" s="274"/>
      <c r="AB436" s="274"/>
      <c r="AC436" s="274"/>
      <c r="AD436" s="274"/>
      <c r="AE436" s="274"/>
    </row>
    <row r="437" spans="2:31" ht="40.5">
      <c r="B437" s="276" t="s">
        <v>3697</v>
      </c>
      <c r="C437" s="268" t="s">
        <v>4065</v>
      </c>
      <c r="D437" s="270" t="s">
        <v>4400</v>
      </c>
      <c r="E437" s="270" t="s">
        <v>4400</v>
      </c>
      <c r="F437" s="388" t="s">
        <v>6363</v>
      </c>
      <c r="G437" s="272" t="s">
        <v>4090</v>
      </c>
      <c r="H437" s="272" t="s">
        <v>4100</v>
      </c>
      <c r="I437" s="273" t="s">
        <v>5521</v>
      </c>
      <c r="J437" s="271"/>
      <c r="K437" s="274"/>
      <c r="L437" s="274"/>
      <c r="M437" s="274" t="s">
        <v>7567</v>
      </c>
      <c r="N437" s="274"/>
      <c r="O437" s="274"/>
      <c r="P437" s="274"/>
      <c r="Q437" s="274"/>
      <c r="R437" s="274"/>
      <c r="S437" s="274"/>
      <c r="T437" s="274"/>
      <c r="U437" s="274"/>
      <c r="V437" s="274"/>
      <c r="W437" s="274"/>
      <c r="X437" s="274"/>
      <c r="Y437" s="274"/>
      <c r="Z437" s="274"/>
      <c r="AA437" s="274"/>
      <c r="AB437" s="274"/>
      <c r="AC437" s="274"/>
      <c r="AD437" s="274"/>
      <c r="AE437" s="274"/>
    </row>
    <row r="438" spans="2:31" ht="14.1">
      <c r="B438" s="276" t="s">
        <v>3697</v>
      </c>
      <c r="C438" s="268" t="s">
        <v>5652</v>
      </c>
      <c r="D438" s="270" t="s">
        <v>4400</v>
      </c>
      <c r="E438" s="270" t="s">
        <v>4400</v>
      </c>
      <c r="F438" s="388" t="s">
        <v>6363</v>
      </c>
      <c r="G438" s="272"/>
      <c r="H438" s="272" t="s">
        <v>7128</v>
      </c>
      <c r="I438" s="273"/>
      <c r="J438" s="271"/>
      <c r="K438" s="274"/>
      <c r="L438" s="274"/>
      <c r="M438" s="274"/>
      <c r="N438" s="274"/>
      <c r="O438" s="274"/>
      <c r="P438" s="274"/>
      <c r="Q438" s="274"/>
      <c r="R438" s="274"/>
      <c r="S438" s="274"/>
      <c r="T438" s="274"/>
      <c r="U438" s="274"/>
      <c r="V438" s="274"/>
      <c r="W438" s="274"/>
      <c r="X438" s="274"/>
      <c r="Y438" s="274"/>
      <c r="Z438" s="274"/>
      <c r="AA438" s="274"/>
      <c r="AB438" s="274"/>
      <c r="AC438" s="274"/>
      <c r="AD438" s="274"/>
      <c r="AE438" s="274"/>
    </row>
    <row r="439" spans="2:31" ht="14.1">
      <c r="B439" s="276" t="s">
        <v>3697</v>
      </c>
      <c r="C439" s="268" t="s">
        <v>5652</v>
      </c>
      <c r="D439" s="270" t="s">
        <v>4400</v>
      </c>
      <c r="E439" s="270" t="s">
        <v>4400</v>
      </c>
      <c r="F439" s="388" t="s">
        <v>6363</v>
      </c>
      <c r="G439" s="272"/>
      <c r="H439" s="272" t="s">
        <v>7130</v>
      </c>
      <c r="I439" s="273"/>
      <c r="J439" s="271"/>
      <c r="K439" s="274"/>
      <c r="L439" s="274"/>
      <c r="M439" s="274"/>
      <c r="N439" s="274"/>
      <c r="O439" s="274"/>
      <c r="P439" s="274"/>
      <c r="Q439" s="274"/>
      <c r="R439" s="274"/>
      <c r="S439" s="274"/>
      <c r="T439" s="274"/>
      <c r="U439" s="274"/>
      <c r="V439" s="274"/>
      <c r="W439" s="274"/>
      <c r="X439" s="274"/>
      <c r="Y439" s="274"/>
      <c r="Z439" s="274"/>
      <c r="AA439" s="274"/>
      <c r="AB439" s="274"/>
      <c r="AC439" s="274"/>
      <c r="AD439" s="274"/>
      <c r="AE439" s="274"/>
    </row>
    <row r="450" ht="13.5" customHeight="1"/>
  </sheetData>
  <autoFilter ref="B6:AE439" xr:uid="{00000000-0009-0000-0000-00000F000000}"/>
  <mergeCells count="12">
    <mergeCell ref="Y5:AA5"/>
    <mergeCell ref="AB5:AE5"/>
    <mergeCell ref="B2:H4"/>
    <mergeCell ref="O2:T4"/>
    <mergeCell ref="U2:Z4"/>
    <mergeCell ref="AA2:AE4"/>
    <mergeCell ref="K4:N4"/>
    <mergeCell ref="K5:N5"/>
    <mergeCell ref="O5:P5"/>
    <mergeCell ref="Q5:S5"/>
    <mergeCell ref="T5:V5"/>
    <mergeCell ref="W5:X5"/>
  </mergeCells>
  <conditionalFormatting sqref="D30">
    <cfRule type="beginsWith" dxfId="194" priority="501" operator="beginsWith" text="ACTIVE">
      <formula>LEFT(D30,LEN("ACTIVE"))="ACTIVE"</formula>
    </cfRule>
    <cfRule type="beginsWith" dxfId="193" priority="500" operator="beginsWith" text="NON ACTIVE">
      <formula>LEFT(D30,LEN("NON ACTIVE"))="NON ACTIVE"</formula>
    </cfRule>
  </conditionalFormatting>
  <conditionalFormatting sqref="D47 D65 D124:D125 D328:D338 D34:E34 D32:F32 D35:F46 D48:F64 D66:F66 D69:F69 D71:F79 D81:F82 D84:F85 D90:F93 D95:F97 D108:F110 D112:F113 D116:F117 D120:F124 D126:F126 D132:F135 D137:F142 D146:F183 D189:F191 D203:F203 D260:F260 D266:F271 D281:F287 D289:F300 D302:F304 D306:F307 D309:F313 D315:F316 D434:F436 E221:F221 E227:F227 E331:F338 F47 F65 F80 F83 F88:F89 F98:F106 F111 F114:F115 F118:F119 F125 F128:F131 F136 F143:F145 F184:F186 F231 F261:F263 F265 F272:F280 F288 F301 F305 F308 F317:F318">
    <cfRule type="beginsWith" dxfId="192" priority="621" operator="beginsWith" text="ACTIVE">
      <formula>LEFT(D32,LEN("ACTIVE"))="ACTIVE"</formula>
    </cfRule>
  </conditionalFormatting>
  <conditionalFormatting sqref="D47 D65 D328:D338 D34:E34 D32:F32 D35:F46 D48:F64 D66:F66 D69:F69 D71:F79 D81:F82 D84:F85 D90:F93 D95:F97 D108:F110 D112:F113 D116:F117 D120:F124 D126:F126 D132:F135 D137:F142 D146:F183 D189:F191 D203:F203 D260:F260 D266:F271 D281:F287 D289:F300 D302:F304 D306:F307 D309:F313 D315:F316 E221:F221 E227:F227 E331:F338 F47 F65 F80 F83 F88:F89 F98:F106 F111 F114:F115 F118:F119 F125 F231 F261:F263 F265 F272:F280 F288 F301 F305 F308 F317:F318">
    <cfRule type="beginsWith" dxfId="191" priority="620" operator="beginsWith" text="NON ACTIVE">
      <formula>LEFT(D32,LEN("NON ACTIVE"))="NON ACTIVE"</formula>
    </cfRule>
  </conditionalFormatting>
  <conditionalFormatting sqref="D67:D326">
    <cfRule type="beginsWith" dxfId="190" priority="590" operator="beginsWith" text="NON ACTIVE">
      <formula>LEFT(D67,LEN("NON ACTIVE"))="NON ACTIVE"</formula>
    </cfRule>
    <cfRule type="beginsWith" dxfId="189" priority="591" operator="beginsWith" text="ACTIVE">
      <formula>LEFT(D67,LEN("ACTIVE"))="ACTIVE"</formula>
    </cfRule>
  </conditionalFormatting>
  <conditionalFormatting sqref="D199:D201">
    <cfRule type="beginsWith" dxfId="188" priority="565" operator="beginsWith" text="ACTIVE">
      <formula>LEFT(D199,LEN("ACTIVE"))="ACTIVE"</formula>
    </cfRule>
    <cfRule type="beginsWith" dxfId="187" priority="564" operator="beginsWith" text="NON ACTIVE">
      <formula>LEFT(D199,LEN("NON ACTIVE"))="NON ACTIVE"</formula>
    </cfRule>
  </conditionalFormatting>
  <conditionalFormatting sqref="D206:D209">
    <cfRule type="beginsWith" dxfId="186" priority="521" operator="beginsWith" text="ACTIVE">
      <formula>LEFT(D206,LEN("ACTIVE"))="ACTIVE"</formula>
    </cfRule>
    <cfRule type="beginsWith" dxfId="185" priority="520" operator="beginsWith" text="NON ACTIVE">
      <formula>LEFT(D206,LEN("NON ACTIVE"))="NON ACTIVE"</formula>
    </cfRule>
  </conditionalFormatting>
  <conditionalFormatting sqref="D219">
    <cfRule type="beginsWith" dxfId="184" priority="518" operator="beginsWith" text="NON ACTIVE">
      <formula>LEFT(D219,LEN("NON ACTIVE"))="NON ACTIVE"</formula>
    </cfRule>
    <cfRule type="beginsWith" dxfId="183" priority="519" operator="beginsWith" text="ACTIVE">
      <formula>LEFT(D219,LEN("ACTIVE"))="ACTIVE"</formula>
    </cfRule>
  </conditionalFormatting>
  <conditionalFormatting sqref="D221">
    <cfRule type="beginsWith" dxfId="182" priority="384" operator="beginsWith" text="ACTIVE">
      <formula>LEFT(D221,LEN("ACTIVE"))="ACTIVE"</formula>
    </cfRule>
    <cfRule type="beginsWith" dxfId="181" priority="383" operator="beginsWith" text="NON ACTIVE">
      <formula>LEFT(D221,LEN("NON ACTIVE"))="NON ACTIVE"</formula>
    </cfRule>
  </conditionalFormatting>
  <conditionalFormatting sqref="D222:D319">
    <cfRule type="beginsWith" dxfId="180" priority="431" operator="beginsWith" text="NON ACTIVE">
      <formula>LEFT(D222,LEN("NON ACTIVE"))="NON ACTIVE"</formula>
    </cfRule>
    <cfRule type="beginsWith" dxfId="179" priority="432" operator="beginsWith" text="ACTIVE">
      <formula>LEFT(D222,LEN("ACTIVE"))="ACTIVE"</formula>
    </cfRule>
  </conditionalFormatting>
  <conditionalFormatting sqref="D227">
    <cfRule type="beginsWith" dxfId="178" priority="385" operator="beginsWith" text="NON ACTIVE">
      <formula>LEFT(D227,LEN("NON ACTIVE"))="NON ACTIVE"</formula>
    </cfRule>
    <cfRule type="beginsWith" dxfId="177" priority="386" operator="beginsWith" text="ACTIVE">
      <formula>LEFT(D227,LEN("ACTIVE"))="ACTIVE"</formula>
    </cfRule>
  </conditionalFormatting>
  <conditionalFormatting sqref="D229">
    <cfRule type="beginsWith" dxfId="176" priority="16" operator="beginsWith" text="ACTIVE">
      <formula>LEFT(D229,LEN("ACTIVE"))="ACTIVE"</formula>
    </cfRule>
  </conditionalFormatting>
  <conditionalFormatting sqref="D229:D230">
    <cfRule type="beginsWith" dxfId="175" priority="15" operator="beginsWith" text="NON ACTIVE">
      <formula>LEFT(D229,LEN("NON ACTIVE"))="NON ACTIVE"</formula>
    </cfRule>
  </conditionalFormatting>
  <conditionalFormatting sqref="D230">
    <cfRule type="beginsWith" dxfId="174" priority="372" operator="beginsWith" text="ACTIVE">
      <formula>LEFT(D230,LEN("ACTIVE"))="ACTIVE"</formula>
    </cfRule>
  </conditionalFormatting>
  <conditionalFormatting sqref="D232:D240">
    <cfRule type="beginsWith" dxfId="173" priority="378" operator="beginsWith" text="ACTIVE">
      <formula>LEFT(D232,LEN("ACTIVE"))="ACTIVE"</formula>
    </cfRule>
  </conditionalFormatting>
  <conditionalFormatting sqref="D264 F264">
    <cfRule type="beginsWith" dxfId="172" priority="3" operator="beginsWith" text="NON ACTIVE">
      <formula>LEFT(D264,LEN("NON ACTIVE"))="NON ACTIVE"</formula>
    </cfRule>
    <cfRule type="beginsWith" dxfId="171" priority="4" operator="beginsWith" text="ACTIVE">
      <formula>LEFT(D264,LEN("ACTIVE"))="ACTIVE"</formula>
    </cfRule>
  </conditionalFormatting>
  <conditionalFormatting sqref="D320">
    <cfRule type="beginsWith" dxfId="170" priority="585" operator="beginsWith" text="ACTIVE">
      <formula>LEFT(D320,LEN("ACTIVE"))="ACTIVE"</formula>
    </cfRule>
    <cfRule type="beginsWith" dxfId="169" priority="584" operator="beginsWith" text="NON ACTIVE">
      <formula>LEFT(D320,LEN("NON ACTIVE"))="NON ACTIVE"</formula>
    </cfRule>
  </conditionalFormatting>
  <conditionalFormatting sqref="D345 D348 D341:F344 D346:F347 F314:F348">
    <cfRule type="beginsWith" dxfId="168" priority="536" operator="beginsWith" text="NON ACTIVE">
      <formula>LEFT(D314,LEN("NON ACTIVE"))="NON ACTIVE"</formula>
    </cfRule>
  </conditionalFormatting>
  <conditionalFormatting sqref="D345 D348 D341:F344 D346:F347 F345 F348">
    <cfRule type="beginsWith" dxfId="167" priority="537" operator="beginsWith" text="ACTIVE">
      <formula>LEFT(D341,LEN("ACTIVE"))="ACTIVE"</formula>
    </cfRule>
  </conditionalFormatting>
  <conditionalFormatting sqref="D353:D359">
    <cfRule type="beginsWith" dxfId="166" priority="375" operator="beginsWith" text="NON ACTIVE">
      <formula>LEFT(D353,LEN("NON ACTIVE"))="NON ACTIVE"</formula>
    </cfRule>
    <cfRule type="beginsWith" dxfId="165" priority="376" operator="beginsWith" text="ACTIVE">
      <formula>LEFT(D353,LEN("ACTIVE"))="ACTIVE"</formula>
    </cfRule>
  </conditionalFormatting>
  <conditionalFormatting sqref="D363">
    <cfRule type="beginsWith" dxfId="164" priority="449" operator="beginsWith" text="NON ACTIVE">
      <formula>LEFT(D363,LEN("NON ACTIVE"))="NON ACTIVE"</formula>
    </cfRule>
    <cfRule type="beginsWith" dxfId="163" priority="450" operator="beginsWith" text="ACTIVE">
      <formula>LEFT(D363,LEN("ACTIVE"))="ACTIVE"</formula>
    </cfRule>
  </conditionalFormatting>
  <conditionalFormatting sqref="D432:D433">
    <cfRule type="beginsWith" dxfId="162" priority="38" operator="beginsWith" text="ACTIVE">
      <formula>LEFT(D432,LEN("ACTIVE"))="ACTIVE"</formula>
    </cfRule>
    <cfRule type="beginsWith" dxfId="161" priority="37" operator="beginsWith" text="NON ACTIVE">
      <formula>LEFT(D432,LEN("NON ACTIVE"))="NON ACTIVE"</formula>
    </cfRule>
  </conditionalFormatting>
  <conditionalFormatting sqref="D89:E89">
    <cfRule type="beginsWith" dxfId="160" priority="45" operator="beginsWith" text="ACTIVE">
      <formula>LEFT(D89,LEN("ACTIVE"))="ACTIVE"</formula>
    </cfRule>
    <cfRule type="beginsWith" dxfId="159" priority="44" operator="beginsWith" text="NON ACTIVE">
      <formula>LEFT(D89,LEN("NON ACTIVE"))="NON ACTIVE"</formula>
    </cfRule>
  </conditionalFormatting>
  <conditionalFormatting sqref="D204:E204 D231:E231">
    <cfRule type="beginsWith" dxfId="158" priority="452" operator="beginsWith" text="ACTIVE">
      <formula>LEFT(D204,LEN("ACTIVE"))="ACTIVE"</formula>
    </cfRule>
    <cfRule type="beginsWith" dxfId="157" priority="451" operator="beginsWith" text="NON ACTIVE">
      <formula>LEFT(D204,LEN("NON ACTIVE"))="NON ACTIVE"</formula>
    </cfRule>
  </conditionalFormatting>
  <conditionalFormatting sqref="D314:E314">
    <cfRule type="beginsWith" dxfId="156" priority="185" operator="beginsWith" text="NON ACTIVE">
      <formula>LEFT(D314,LEN("NON ACTIVE"))="NON ACTIVE"</formula>
    </cfRule>
    <cfRule type="beginsWith" dxfId="155" priority="186" operator="beginsWith" text="ACTIVE">
      <formula>LEFT(D314,LEN("ACTIVE"))="ACTIVE"</formula>
    </cfRule>
  </conditionalFormatting>
  <conditionalFormatting sqref="D427:E431">
    <cfRule type="beginsWith" dxfId="154" priority="190" operator="beginsWith" text="ACTIVE">
      <formula>LEFT(D427,LEN("ACTIVE"))="ACTIVE"</formula>
    </cfRule>
    <cfRule type="beginsWith" dxfId="153" priority="189" operator="beginsWith" text="NON ACTIVE">
      <formula>LEFT(D427,LEN("NON ACTIVE"))="NON ACTIVE"</formula>
    </cfRule>
  </conditionalFormatting>
  <conditionalFormatting sqref="D7:F127">
    <cfRule type="beginsWith" dxfId="152" priority="571" operator="beginsWith" text="ACTIVE">
      <formula>LEFT(D7,LEN("ACTIVE"))="ACTIVE"</formula>
    </cfRule>
  </conditionalFormatting>
  <conditionalFormatting sqref="D7:F437">
    <cfRule type="beginsWith" dxfId="151" priority="548" operator="beginsWith" text="NON ACTIVE">
      <formula>LEFT(D7,LEN("NON ACTIVE"))="NON ACTIVE"</formula>
    </cfRule>
  </conditionalFormatting>
  <conditionalFormatting sqref="D24:F352">
    <cfRule type="beginsWith" dxfId="150" priority="534" operator="beginsWith" text="NON ACTIVE">
      <formula>LEFT(D24,LEN("NON ACTIVE"))="NON ACTIVE"</formula>
    </cfRule>
  </conditionalFormatting>
  <conditionalFormatting sqref="D27:F214">
    <cfRule type="beginsWith" dxfId="149" priority="469" operator="beginsWith" text="ACTIVE">
      <formula>LEFT(D27,LEN("ACTIVE"))="ACTIVE"</formula>
    </cfRule>
  </conditionalFormatting>
  <conditionalFormatting sqref="D27:F228">
    <cfRule type="beginsWith" dxfId="148" priority="456" operator="beginsWith" text="NON ACTIVE">
      <formula>LEFT(D27,LEN("NON ACTIVE"))="NON ACTIVE"</formula>
    </cfRule>
  </conditionalFormatting>
  <conditionalFormatting sqref="D31:F31 E30:F30">
    <cfRule type="beginsWith" dxfId="147" priority="408" operator="beginsWith" text="ACTIVE">
      <formula>LEFT(D30,LEN("ACTIVE"))="ACTIVE"</formula>
    </cfRule>
    <cfRule type="beginsWith" dxfId="146" priority="407" operator="beginsWith" text="NON ACTIVE">
      <formula>LEFT(D30,LEN("NON ACTIVE"))="NON ACTIVE"</formula>
    </cfRule>
  </conditionalFormatting>
  <conditionalFormatting sqref="D33:F33">
    <cfRule type="beginsWith" dxfId="145" priority="405" operator="beginsWith" text="ACTIVE">
      <formula>LEFT(D33,LEN("ACTIVE"))="ACTIVE"</formula>
    </cfRule>
    <cfRule type="beginsWith" dxfId="144" priority="404" operator="beginsWith" text="NON ACTIVE">
      <formula>LEFT(D33,LEN("NON ACTIVE"))="NON ACTIVE"</formula>
    </cfRule>
  </conditionalFormatting>
  <conditionalFormatting sqref="D86:F87">
    <cfRule type="beginsWith" dxfId="143" priority="416" operator="beginsWith" text="ACTIVE">
      <formula>LEFT(D86,LEN("ACTIVE"))="ACTIVE"</formula>
    </cfRule>
    <cfRule type="beginsWith" dxfId="142" priority="415" operator="beginsWith" text="NON ACTIVE">
      <formula>LEFT(D86,LEN("NON ACTIVE"))="NON ACTIVE"</formula>
    </cfRule>
  </conditionalFormatting>
  <conditionalFormatting sqref="D94:F94">
    <cfRule type="beginsWith" dxfId="141" priority="410" operator="beginsWith" text="NON ACTIVE">
      <formula>LEFT(D94,LEN("NON ACTIVE"))="NON ACTIVE"</formula>
    </cfRule>
    <cfRule type="beginsWith" dxfId="140" priority="411" operator="beginsWith" text="ACTIVE">
      <formula>LEFT(D94,LEN("ACTIVE"))="ACTIVE"</formula>
    </cfRule>
  </conditionalFormatting>
  <conditionalFormatting sqref="D107:F257">
    <cfRule type="beginsWith" dxfId="139" priority="205" operator="beginsWith" text="NON ACTIVE">
      <formula>LEFT(D107,LEN("NON ACTIVE"))="NON ACTIVE"</formula>
    </cfRule>
    <cfRule type="beginsWith" dxfId="138" priority="206" operator="beginsWith" text="ACTIVE">
      <formula>LEFT(D107,LEN("ACTIVE"))="ACTIVE"</formula>
    </cfRule>
  </conditionalFormatting>
  <conditionalFormatting sqref="D146:F146">
    <cfRule type="beginsWith" dxfId="137" priority="579" operator="beginsWith" text="ACTIVE">
      <formula>LEFT(D146,LEN("ACTIVE"))="ACTIVE"</formula>
    </cfRule>
  </conditionalFormatting>
  <conditionalFormatting sqref="D187:F188">
    <cfRule type="beginsWith" dxfId="136" priority="515" operator="beginsWith" text="ACTIVE">
      <formula>LEFT(D187,LEN("ACTIVE"))="ACTIVE"</formula>
    </cfRule>
    <cfRule type="beginsWith" dxfId="135" priority="514" operator="beginsWith" text="NON ACTIVE">
      <formula>LEFT(D187,LEN("NON ACTIVE"))="NON ACTIVE"</formula>
    </cfRule>
  </conditionalFormatting>
  <conditionalFormatting sqref="D197:F203">
    <cfRule type="beginsWith" dxfId="134" priority="575" operator="beginsWith" text="ACTIVE">
      <formula>LEFT(D197,LEN("ACTIVE"))="ACTIVE"</formula>
    </cfRule>
  </conditionalFormatting>
  <conditionalFormatting sqref="D215:F218">
    <cfRule type="beginsWith" dxfId="133" priority="532" operator="beginsWith" text="NON ACTIVE">
      <formula>LEFT(D215,LEN("NON ACTIVE"))="NON ACTIVE"</formula>
    </cfRule>
  </conditionalFormatting>
  <conditionalFormatting sqref="D215:F352">
    <cfRule type="beginsWith" dxfId="132" priority="535" operator="beginsWith" text="ACTIVE">
      <formula>LEFT(D215,LEN("ACTIVE"))="ACTIVE"</formula>
    </cfRule>
  </conditionalFormatting>
  <conditionalFormatting sqref="D218:F218">
    <cfRule type="beginsWith" dxfId="131" priority="533" operator="beginsWith" text="ACTIVE">
      <formula>LEFT(D218,LEN("ACTIVE"))="ACTIVE"</formula>
    </cfRule>
  </conditionalFormatting>
  <conditionalFormatting sqref="D220:F228">
    <cfRule type="beginsWith" dxfId="130" priority="457" operator="beginsWith" text="ACTIVE">
      <formula>LEFT(D220,LEN("ACTIVE"))="ACTIVE"</formula>
    </cfRule>
  </conditionalFormatting>
  <conditionalFormatting sqref="D226:F226">
    <cfRule type="beginsWith" dxfId="129" priority="388" operator="beginsWith" text="ACTIVE">
      <formula>LEFT(D226,LEN("ACTIVE"))="ACTIVE"</formula>
    </cfRule>
  </conditionalFormatting>
  <conditionalFormatting sqref="D226:F240">
    <cfRule type="beginsWith" dxfId="128" priority="377" operator="beginsWith" text="NON ACTIVE">
      <formula>LEFT(D226,LEN("NON ACTIVE"))="NON ACTIVE"</formula>
    </cfRule>
  </conditionalFormatting>
  <conditionalFormatting sqref="D241:F248">
    <cfRule type="beginsWith" dxfId="127" priority="332" operator="beginsWith" text="ACTIVE">
      <formula>LEFT(D241,LEN("ACTIVE"))="ACTIVE"</formula>
    </cfRule>
    <cfRule type="beginsWith" dxfId="126" priority="331" operator="beginsWith" text="NON ACTIVE">
      <formula>LEFT(D241,LEN("NON ACTIVE"))="NON ACTIVE"</formula>
    </cfRule>
  </conditionalFormatting>
  <conditionalFormatting sqref="D247:F258">
    <cfRule type="beginsWith" dxfId="125" priority="268" operator="beginsWith" text="ACTIVE">
      <formula>LEFT(D247,LEN("ACTIVE"))="ACTIVE"</formula>
    </cfRule>
  </conditionalFormatting>
  <conditionalFormatting sqref="D247:F439">
    <cfRule type="beginsWith" dxfId="124" priority="225" operator="beginsWith" text="NON ACTIVE">
      <formula>LEFT(D247,LEN("NON ACTIVE"))="NON ACTIVE"</formula>
    </cfRule>
  </conditionalFormatting>
  <conditionalFormatting sqref="D321:F327">
    <cfRule type="beginsWith" dxfId="123" priority="12" operator="beginsWith" text="ACTIVE">
      <formula>LEFT(D321,LEN("ACTIVE"))="ACTIVE"</formula>
    </cfRule>
    <cfRule type="beginsWith" dxfId="122" priority="11" operator="beginsWith" text="NON ACTIVE">
      <formula>LEFT(D321,LEN("NON ACTIVE"))="NON ACTIVE"</formula>
    </cfRule>
  </conditionalFormatting>
  <conditionalFormatting sqref="D339:F339">
    <cfRule type="beginsWith" dxfId="121" priority="545" operator="beginsWith" text="ACTIVE">
      <formula>LEFT(D339,LEN("ACTIVE"))="ACTIVE"</formula>
    </cfRule>
    <cfRule type="beginsWith" dxfId="120" priority="544" operator="beginsWith" text="NON ACTIVE">
      <formula>LEFT(D339,LEN("NON ACTIVE"))="NON ACTIVE"</formula>
    </cfRule>
  </conditionalFormatting>
  <conditionalFormatting sqref="D340:F340">
    <cfRule type="beginsWith" dxfId="119" priority="30" operator="beginsWith" text="ACTIVE">
      <formula>LEFT(D340,LEN("ACTIVE"))="ACTIVE"</formula>
    </cfRule>
    <cfRule type="beginsWith" dxfId="118" priority="29" operator="beginsWith" text="NON ACTIVE">
      <formula>LEFT(D340,LEN("NON ACTIVE"))="NON ACTIVE"</formula>
    </cfRule>
  </conditionalFormatting>
  <conditionalFormatting sqref="D360:F362">
    <cfRule type="beginsWith" dxfId="117" priority="442" operator="beginsWith" text="ACTIVE">
      <formula>LEFT(D360,LEN("ACTIVE"))="ACTIVE"</formula>
    </cfRule>
    <cfRule type="beginsWith" dxfId="116" priority="441" operator="beginsWith" text="NON ACTIVE">
      <formula>LEFT(D360,LEN("NON ACTIVE"))="NON ACTIVE"</formula>
    </cfRule>
  </conditionalFormatting>
  <conditionalFormatting sqref="D437:F437">
    <cfRule type="beginsWith" dxfId="115" priority="549" operator="beginsWith" text="ACTIVE">
      <formula>LEFT(D437,LEN("ACTIVE"))="ACTIVE"</formula>
    </cfRule>
  </conditionalFormatting>
  <conditionalFormatting sqref="D438:F439">
    <cfRule type="beginsWith" dxfId="114" priority="226" operator="beginsWith" text="ACTIVE">
      <formula>LEFT(D438,LEN("ACTIVE"))="ACTIVE"</formula>
    </cfRule>
  </conditionalFormatting>
  <conditionalFormatting sqref="E47">
    <cfRule type="beginsWith" dxfId="113" priority="179" operator="beginsWith" text="ACTIVE">
      <formula>LEFT(E47,LEN("ACTIVE"))="ACTIVE"</formula>
    </cfRule>
  </conditionalFormatting>
  <conditionalFormatting sqref="E47:E111">
    <cfRule type="beginsWith" dxfId="112" priority="148" operator="beginsWith" text="NON ACTIVE">
      <formula>LEFT(E47,LEN("NON ACTIVE"))="NON ACTIVE"</formula>
    </cfRule>
  </conditionalFormatting>
  <conditionalFormatting sqref="E65">
    <cfRule type="beginsWith" dxfId="111" priority="177" operator="beginsWith" text="ACTIVE">
      <formula>LEFT(E65,LEN("ACTIVE"))="ACTIVE"</formula>
    </cfRule>
  </conditionalFormatting>
  <conditionalFormatting sqref="E80">
    <cfRule type="beginsWith" dxfId="110" priority="175" operator="beginsWith" text="ACTIVE">
      <formula>LEFT(E80,LEN("ACTIVE"))="ACTIVE"</formula>
    </cfRule>
  </conditionalFormatting>
  <conditionalFormatting sqref="E83">
    <cfRule type="beginsWith" dxfId="109" priority="173" operator="beginsWith" text="ACTIVE">
      <formula>LEFT(E83,LEN("ACTIVE"))="ACTIVE"</formula>
    </cfRule>
  </conditionalFormatting>
  <conditionalFormatting sqref="E88">
    <cfRule type="beginsWith" dxfId="108" priority="171" operator="beginsWith" text="ACTIVE">
      <formula>LEFT(E88,LEN("ACTIVE"))="ACTIVE"</formula>
    </cfRule>
  </conditionalFormatting>
  <conditionalFormatting sqref="E98:E106">
    <cfRule type="beginsWith" dxfId="107" priority="151" operator="beginsWith" text="ACTIVE">
      <formula>LEFT(E98,LEN("ACTIVE"))="ACTIVE"</formula>
    </cfRule>
  </conditionalFormatting>
  <conditionalFormatting sqref="E111">
    <cfRule type="beginsWith" dxfId="106" priority="149" operator="beginsWith" text="ACTIVE">
      <formula>LEFT(E111,LEN("ACTIVE"))="ACTIVE"</formula>
    </cfRule>
  </conditionalFormatting>
  <conditionalFormatting sqref="E114:E433">
    <cfRule type="beginsWith" dxfId="105" priority="35" operator="beginsWith" text="NON ACTIVE">
      <formula>LEFT(E114,LEN("NON ACTIVE"))="NON ACTIVE"</formula>
    </cfRule>
    <cfRule type="beginsWith" dxfId="104" priority="36" operator="beginsWith" text="ACTIVE">
      <formula>LEFT(E114,LEN("ACTIVE"))="ACTIVE"</formula>
    </cfRule>
  </conditionalFormatting>
  <conditionalFormatting sqref="E264:E265">
    <cfRule type="beginsWith" dxfId="103" priority="2" operator="beginsWith" text="ACTIVE">
      <formula>LEFT(E264,LEN("ACTIVE"))="ACTIVE"</formula>
    </cfRule>
    <cfRule type="beginsWith" dxfId="102" priority="1" operator="beginsWith" text="NON ACTIVE">
      <formula>LEFT(E264,LEN("NON ACTIVE"))="NON ACTIVE"</formula>
    </cfRule>
  </conditionalFormatting>
  <conditionalFormatting sqref="E317:E318">
    <cfRule type="beginsWith" dxfId="101" priority="19" operator="beginsWith" text="NON ACTIVE">
      <formula>LEFT(E317,LEN("NON ACTIVE"))="NON ACTIVE"</formula>
    </cfRule>
    <cfRule type="beginsWith" dxfId="100" priority="20" operator="beginsWith" text="ACTIVE">
      <formula>LEFT(E317,LEN("ACTIVE"))="ACTIVE"</formula>
    </cfRule>
  </conditionalFormatting>
  <conditionalFormatting sqref="E67:F68">
    <cfRule type="beginsWith" dxfId="99" priority="499" operator="beginsWith" text="ACTIVE">
      <formula>LEFT(E67,LEN("ACTIVE"))="ACTIVE"</formula>
    </cfRule>
  </conditionalFormatting>
  <conditionalFormatting sqref="E67:F225">
    <cfRule type="beginsWith" dxfId="98" priority="484" operator="beginsWith" text="NON ACTIVE">
      <formula>LEFT(E67,LEN("NON ACTIVE"))="NON ACTIVE"</formula>
    </cfRule>
  </conditionalFormatting>
  <conditionalFormatting sqref="E195:F195">
    <cfRule type="beginsWith" dxfId="97" priority="491" operator="beginsWith" text="ACTIVE">
      <formula>LEFT(E195,LEN("ACTIVE"))="ACTIVE"</formula>
    </cfRule>
  </conditionalFormatting>
  <conditionalFormatting sqref="E199:F225">
    <cfRule type="beginsWith" dxfId="96" priority="485" operator="beginsWith" text="ACTIVE">
      <formula>LEFT(E199,LEN("ACTIVE"))="ACTIVE"</formula>
    </cfRule>
  </conditionalFormatting>
  <conditionalFormatting sqref="E201:F201">
    <cfRule type="beginsWith" dxfId="95" priority="563" operator="beginsWith" text="ACTIVE">
      <formula>LEFT(E201,LEN("ACTIVE"))="ACTIVE"</formula>
    </cfRule>
  </conditionalFormatting>
  <conditionalFormatting sqref="E201:F259">
    <cfRule type="beginsWith" dxfId="94" priority="546" operator="beginsWith" text="NON ACTIVE">
      <formula>LEFT(E201,LEN("NON ACTIVE"))="NON ACTIVE"</formula>
    </cfRule>
  </conditionalFormatting>
  <conditionalFormatting sqref="E229:F229">
    <cfRule type="beginsWith" dxfId="93" priority="17" operator="beginsWith" text="NON ACTIVE">
      <formula>LEFT(E229,LEN("NON ACTIVE"))="NON ACTIVE"</formula>
    </cfRule>
    <cfRule type="beginsWith" dxfId="92" priority="18" operator="beginsWith" text="ACTIVE">
      <formula>LEFT(E229,LEN("ACTIVE"))="ACTIVE"</formula>
    </cfRule>
  </conditionalFormatting>
  <conditionalFormatting sqref="E232:F240">
    <cfRule type="beginsWith" dxfId="91" priority="391" operator="beginsWith" text="ACTIVE">
      <formula>LEFT(E232,LEN("ACTIVE"))="ACTIVE"</formula>
    </cfRule>
  </conditionalFormatting>
  <conditionalFormatting sqref="E259:F259">
    <cfRule type="beginsWith" dxfId="90" priority="547" operator="beginsWith" text="ACTIVE">
      <formula>LEFT(E259,LEN("ACTIVE"))="ACTIVE"</formula>
    </cfRule>
  </conditionalFormatting>
  <conditionalFormatting sqref="E319:F322">
    <cfRule type="beginsWith" dxfId="89" priority="479" operator="beginsWith" text="ACTIVE">
      <formula>LEFT(E319,LEN("ACTIVE"))="ACTIVE"</formula>
    </cfRule>
    <cfRule type="beginsWith" dxfId="88" priority="478" operator="beginsWith" text="NON ACTIVE">
      <formula>LEFT(E319,LEN("NON ACTIVE"))="NON ACTIVE"</formula>
    </cfRule>
  </conditionalFormatting>
  <conditionalFormatting sqref="E323:F324">
    <cfRule type="beginsWith" dxfId="87" priority="597" operator="beginsWith" text="ACTIVE">
      <formula>LEFT(E323,LEN("ACTIVE"))="ACTIVE"</formula>
    </cfRule>
    <cfRule type="beginsWith" dxfId="86" priority="596" operator="beginsWith" text="NON ACTIVE">
      <formula>LEFT(E323,LEN("NON ACTIVE"))="NON ACTIVE"</formula>
    </cfRule>
  </conditionalFormatting>
  <conditionalFormatting sqref="E325:F328">
    <cfRule type="beginsWith" dxfId="85" priority="569" operator="beginsWith" text="ACTIVE">
      <formula>LEFT(E325,LEN("ACTIVE"))="ACTIVE"</formula>
    </cfRule>
    <cfRule type="beginsWith" dxfId="84" priority="568" operator="beginsWith" text="NON ACTIVE">
      <formula>LEFT(E325,LEN("NON ACTIVE"))="NON ACTIVE"</formula>
    </cfRule>
  </conditionalFormatting>
  <conditionalFormatting sqref="E354:F359">
    <cfRule type="beginsWith" dxfId="83" priority="474" operator="beginsWith" text="NON ACTIVE">
      <formula>LEFT(E354,LEN("NON ACTIVE"))="NON ACTIVE"</formula>
    </cfRule>
    <cfRule type="beginsWith" dxfId="82" priority="475" operator="beginsWith" text="ACTIVE">
      <formula>LEFT(E354,LEN("ACTIVE"))="ACTIVE"</formula>
    </cfRule>
  </conditionalFormatting>
  <conditionalFormatting sqref="F34">
    <cfRule type="beginsWith" dxfId="81" priority="261" operator="beginsWith" text="ACTIVE">
      <formula>LEFT(F34,LEN("ACTIVE"))="ACTIVE"</formula>
    </cfRule>
    <cfRule type="beginsWith" dxfId="80" priority="260" operator="beginsWith" text="NON ACTIVE">
      <formula>LEFT(F34,LEN("NON ACTIVE"))="NON ACTIVE"</formula>
    </cfRule>
  </conditionalFormatting>
  <conditionalFormatting sqref="F128:F204">
    <cfRule type="beginsWith" dxfId="79" priority="552" operator="beginsWith" text="NON ACTIVE">
      <formula>LEFT(F128,LEN("NON ACTIVE"))="NON ACTIVE"</formula>
    </cfRule>
  </conditionalFormatting>
  <conditionalFormatting sqref="F193:F330">
    <cfRule type="beginsWith" dxfId="78" priority="238" operator="beginsWith" text="NON ACTIVE">
      <formula>LEFT(F193,LEN("NON ACTIVE"))="NON ACTIVE"</formula>
    </cfRule>
    <cfRule type="beginsWith" dxfId="77" priority="239" operator="beginsWith" text="ACTIVE">
      <formula>LEFT(F193,LEN("ACTIVE"))="ACTIVE"</formula>
    </cfRule>
  </conditionalFormatting>
  <conditionalFormatting sqref="F196">
    <cfRule type="beginsWith" dxfId="76" priority="615" operator="beginsWith" text="ACTIVE">
      <formula>LEFT(F196,LEN("ACTIVE"))="ACTIVE"</formula>
    </cfRule>
  </conditionalFormatting>
  <conditionalFormatting sqref="F204">
    <cfRule type="beginsWith" dxfId="75" priority="557" operator="beginsWith" text="ACTIVE">
      <formula>LEFT(F204,LEN("ACTIVE"))="ACTIVE"</formula>
    </cfRule>
    <cfRule type="beginsWith" dxfId="74" priority="556" operator="beginsWith" text="NON ACTIVE">
      <formula>LEFT(F204,LEN("NON ACTIVE"))="NON ACTIVE"</formula>
    </cfRule>
    <cfRule type="beginsWith" dxfId="73" priority="553" operator="beginsWith" text="ACTIVE">
      <formula>LEFT(F204,LEN("ACTIVE"))="ACTIVE"</formula>
    </cfRule>
  </conditionalFormatting>
  <conditionalFormatting sqref="F230">
    <cfRule type="beginsWith" dxfId="72" priority="368" operator="beginsWith" text="ACTIVE">
      <formula>LEFT(F230,LEN("ACTIVE"))="ACTIVE"</formula>
    </cfRule>
    <cfRule type="beginsWith" dxfId="71" priority="367" operator="beginsWith" text="NON ACTIVE">
      <formula>LEFT(F230,LEN("NON ACTIVE"))="NON ACTIVE"</formula>
    </cfRule>
  </conditionalFormatting>
  <conditionalFormatting sqref="F314">
    <cfRule type="beginsWith" dxfId="70" priority="561" operator="beginsWith" text="ACTIVE">
      <formula>LEFT(F314,LEN("ACTIVE"))="ACTIVE"</formula>
    </cfRule>
  </conditionalFormatting>
  <conditionalFormatting sqref="F353">
    <cfRule type="beginsWith" dxfId="69" priority="477" operator="beginsWith" text="ACTIVE">
      <formula>LEFT(F353,LEN("ACTIVE"))="ACTIVE"</formula>
    </cfRule>
    <cfRule type="beginsWith" dxfId="68" priority="476" operator="beginsWith" text="NON ACTIVE">
      <formula>LEFT(F353,LEN("NON ACTIVE"))="NON ACTIVE"</formula>
    </cfRule>
  </conditionalFormatting>
  <conditionalFormatting sqref="G1:G30 G32 G34:G85 G88:G93 G95:G106 G108:G191 G193:G225 G227:G236 G259:G366 G434:G437 G440:G1048576">
    <cfRule type="duplicateValues" dxfId="67" priority="622"/>
  </conditionalFormatting>
  <conditionalFormatting sqref="G31">
    <cfRule type="duplicateValues" dxfId="66" priority="409"/>
  </conditionalFormatting>
  <conditionalFormatting sqref="G33">
    <cfRule type="duplicateValues" dxfId="65" priority="406"/>
  </conditionalFormatting>
  <conditionalFormatting sqref="G86:G87">
    <cfRule type="duplicateValues" dxfId="64" priority="417"/>
  </conditionalFormatting>
  <conditionalFormatting sqref="G94">
    <cfRule type="duplicateValues" dxfId="63" priority="412"/>
  </conditionalFormatting>
  <conditionalFormatting sqref="G107">
    <cfRule type="duplicateValues" dxfId="62" priority="215"/>
  </conditionalFormatting>
  <conditionalFormatting sqref="G226">
    <cfRule type="duplicateValues" dxfId="61" priority="455"/>
  </conditionalFormatting>
  <conditionalFormatting sqref="G237">
    <cfRule type="duplicateValues" dxfId="60" priority="399"/>
  </conditionalFormatting>
  <conditionalFormatting sqref="G238">
    <cfRule type="duplicateValues" dxfId="59" priority="398"/>
  </conditionalFormatting>
  <conditionalFormatting sqref="G239">
    <cfRule type="duplicateValues" dxfId="58" priority="397"/>
  </conditionalFormatting>
  <conditionalFormatting sqref="G240">
    <cfRule type="duplicateValues" dxfId="57" priority="392"/>
  </conditionalFormatting>
  <conditionalFormatting sqref="G241:G244">
    <cfRule type="duplicateValues" dxfId="56" priority="389"/>
  </conditionalFormatting>
  <conditionalFormatting sqref="G245">
    <cfRule type="duplicateValues" dxfId="55" priority="366"/>
  </conditionalFormatting>
  <conditionalFormatting sqref="G246">
    <cfRule type="duplicateValues" dxfId="54" priority="365"/>
  </conditionalFormatting>
  <conditionalFormatting sqref="G247">
    <cfRule type="duplicateValues" dxfId="53" priority="364"/>
  </conditionalFormatting>
  <conditionalFormatting sqref="G248">
    <cfRule type="duplicateValues" dxfId="52" priority="335"/>
  </conditionalFormatting>
  <conditionalFormatting sqref="G249">
    <cfRule type="duplicateValues" dxfId="51" priority="326"/>
  </conditionalFormatting>
  <conditionalFormatting sqref="G250">
    <cfRule type="duplicateValues" dxfId="50" priority="316"/>
  </conditionalFormatting>
  <conditionalFormatting sqref="G251">
    <cfRule type="duplicateValues" dxfId="49" priority="310"/>
  </conditionalFormatting>
  <conditionalFormatting sqref="G252">
    <cfRule type="duplicateValues" dxfId="48" priority="305"/>
  </conditionalFormatting>
  <conditionalFormatting sqref="G253">
    <cfRule type="duplicateValues" dxfId="47" priority="299"/>
  </conditionalFormatting>
  <conditionalFormatting sqref="G254">
    <cfRule type="duplicateValues" dxfId="46" priority="294"/>
  </conditionalFormatting>
  <conditionalFormatting sqref="G255">
    <cfRule type="duplicateValues" dxfId="45" priority="287"/>
  </conditionalFormatting>
  <conditionalFormatting sqref="G256">
    <cfRule type="duplicateValues" dxfId="44" priority="282"/>
  </conditionalFormatting>
  <conditionalFormatting sqref="G257">
    <cfRule type="duplicateValues" dxfId="43" priority="209"/>
  </conditionalFormatting>
  <conditionalFormatting sqref="G258">
    <cfRule type="duplicateValues" dxfId="42" priority="271"/>
  </conditionalFormatting>
  <conditionalFormatting sqref="G367">
    <cfRule type="duplicateValues" dxfId="41" priority="467"/>
  </conditionalFormatting>
  <conditionalFormatting sqref="G368">
    <cfRule type="duplicateValues" dxfId="40" priority="466"/>
  </conditionalFormatting>
  <conditionalFormatting sqref="G369">
    <cfRule type="duplicateValues" dxfId="39" priority="465"/>
  </conditionalFormatting>
  <conditionalFormatting sqref="G370 G379:G382">
    <cfRule type="duplicateValues" dxfId="38" priority="624"/>
  </conditionalFormatting>
  <conditionalFormatting sqref="G383">
    <cfRule type="duplicateValues" dxfId="37" priority="460"/>
  </conditionalFormatting>
  <conditionalFormatting sqref="G384:G390">
    <cfRule type="duplicateValues" dxfId="36" priority="623"/>
  </conditionalFormatting>
  <conditionalFormatting sqref="G391">
    <cfRule type="duplicateValues" dxfId="35" priority="448"/>
  </conditionalFormatting>
  <conditionalFormatting sqref="G392">
    <cfRule type="duplicateValues" dxfId="34" priority="447"/>
  </conditionalFormatting>
  <conditionalFormatting sqref="G393">
    <cfRule type="duplicateValues" dxfId="33" priority="446"/>
  </conditionalFormatting>
  <conditionalFormatting sqref="G394:G397">
    <cfRule type="duplicateValues" dxfId="32" priority="445"/>
  </conditionalFormatting>
  <conditionalFormatting sqref="G398">
    <cfRule type="duplicateValues" dxfId="31" priority="418"/>
  </conditionalFormatting>
  <conditionalFormatting sqref="G399">
    <cfRule type="duplicateValues" dxfId="30" priority="414"/>
  </conditionalFormatting>
  <conditionalFormatting sqref="G400">
    <cfRule type="duplicateValues" dxfId="29" priority="413"/>
  </conditionalFormatting>
  <conditionalFormatting sqref="G401">
    <cfRule type="duplicateValues" dxfId="28" priority="403"/>
  </conditionalFormatting>
  <conditionalFormatting sqref="G402">
    <cfRule type="duplicateValues" dxfId="27" priority="402"/>
  </conditionalFormatting>
  <conditionalFormatting sqref="G403">
    <cfRule type="duplicateValues" dxfId="26" priority="401"/>
  </conditionalFormatting>
  <conditionalFormatting sqref="G404">
    <cfRule type="duplicateValues" dxfId="25" priority="400"/>
  </conditionalFormatting>
  <conditionalFormatting sqref="G405">
    <cfRule type="duplicateValues" dxfId="24" priority="363"/>
  </conditionalFormatting>
  <conditionalFormatting sqref="G406">
    <cfRule type="duplicateValues" dxfId="23" priority="362"/>
  </conditionalFormatting>
  <conditionalFormatting sqref="G407">
    <cfRule type="duplicateValues" dxfId="22" priority="337"/>
  </conditionalFormatting>
  <conditionalFormatting sqref="G408">
    <cfRule type="duplicateValues" dxfId="21" priority="336"/>
  </conditionalFormatting>
  <conditionalFormatting sqref="G409">
    <cfRule type="duplicateValues" dxfId="20" priority="321"/>
  </conditionalFormatting>
  <conditionalFormatting sqref="G410">
    <cfRule type="duplicateValues" dxfId="19" priority="320"/>
  </conditionalFormatting>
  <conditionalFormatting sqref="G411">
    <cfRule type="duplicateValues" dxfId="18" priority="319"/>
  </conditionalFormatting>
  <conditionalFormatting sqref="G412">
    <cfRule type="duplicateValues" dxfId="17" priority="318"/>
  </conditionalFormatting>
  <conditionalFormatting sqref="G413">
    <cfRule type="duplicateValues" dxfId="16" priority="317"/>
  </conditionalFormatting>
  <conditionalFormatting sqref="G414">
    <cfRule type="duplicateValues" dxfId="15" priority="311"/>
  </conditionalFormatting>
  <conditionalFormatting sqref="G415">
    <cfRule type="duplicateValues" dxfId="14" priority="300"/>
  </conditionalFormatting>
  <conditionalFormatting sqref="G416">
    <cfRule type="duplicateValues" dxfId="13" priority="289"/>
  </conditionalFormatting>
  <conditionalFormatting sqref="G417">
    <cfRule type="duplicateValues" dxfId="12" priority="288"/>
  </conditionalFormatting>
  <conditionalFormatting sqref="G418">
    <cfRule type="duplicateValues" dxfId="11" priority="277"/>
  </conditionalFormatting>
  <conditionalFormatting sqref="G419">
    <cfRule type="duplicateValues" dxfId="10" priority="276"/>
  </conditionalFormatting>
  <conditionalFormatting sqref="G420">
    <cfRule type="duplicateValues" dxfId="9" priority="275"/>
  </conditionalFormatting>
  <conditionalFormatting sqref="G421">
    <cfRule type="duplicateValues" dxfId="8" priority="274"/>
  </conditionalFormatting>
  <conditionalFormatting sqref="G422:G426">
    <cfRule type="duplicateValues" dxfId="7" priority="272"/>
  </conditionalFormatting>
  <conditionalFormatting sqref="G427">
    <cfRule type="duplicateValues" dxfId="6" priority="255"/>
  </conditionalFormatting>
  <conditionalFormatting sqref="G428">
    <cfRule type="duplicateValues" dxfId="5" priority="252"/>
  </conditionalFormatting>
  <conditionalFormatting sqref="G429">
    <cfRule type="duplicateValues" dxfId="4" priority="224"/>
  </conditionalFormatting>
  <conditionalFormatting sqref="G430">
    <cfRule type="duplicateValues" dxfId="3" priority="221"/>
  </conditionalFormatting>
  <conditionalFormatting sqref="G431:G432">
    <cfRule type="duplicateValues" dxfId="2" priority="212"/>
  </conditionalFormatting>
  <conditionalFormatting sqref="G433">
    <cfRule type="duplicateValues" dxfId="1" priority="39"/>
  </conditionalFormatting>
  <conditionalFormatting sqref="G438:G439">
    <cfRule type="duplicateValues" dxfId="0" priority="229"/>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4A6DD333CCF644AA023385E5B7F021" ma:contentTypeVersion="12" ma:contentTypeDescription="Create a new document." ma:contentTypeScope="" ma:versionID="7c1a4dc751ca54bfdff6cb5e664389fc">
  <xsd:schema xmlns:xsd="http://www.w3.org/2001/XMLSchema" xmlns:xs="http://www.w3.org/2001/XMLSchema" xmlns:p="http://schemas.microsoft.com/office/2006/metadata/properties" xmlns:ns2="a7ce7bf0-c452-425f-9d79-b9ca9a87d10d" xmlns:ns3="de339335-01bf-4f33-b4ef-df9f5c6b84b8" targetNamespace="http://schemas.microsoft.com/office/2006/metadata/properties" ma:root="true" ma:fieldsID="ec56d5e682f999e55967cfe981ee687e" ns2:_="" ns3:_="">
    <xsd:import namespace="a7ce7bf0-c452-425f-9d79-b9ca9a87d10d"/>
    <xsd:import namespace="de339335-01bf-4f33-b4ef-df9f5c6b84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ce7bf0-c452-425f-9d79-b9ca9a87d1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339335-01bf-4f33-b4ef-df9f5c6b84b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e339335-01bf-4f33-b4ef-df9f5c6b84b8">
      <UserInfo>
        <DisplayName>GUERIN Nelly (EXT)</DisplayName>
        <AccountId>320</AccountId>
        <AccountType/>
      </UserInfo>
    </SharedWithUsers>
  </documentManagement>
</p:properties>
</file>

<file path=customXml/item4.xml><?xml version="1.0" encoding="utf-8"?>
<?mso-contentType ?>
<SharedContentType xmlns="Microsoft.SharePoint.Taxonomy.ContentTypeSync" SourceId="c52eb4dc-0ef3-4aa8-8e03-025dbf6c8637" ContentTypeId="0x0101" PreviousValue="false"/>
</file>

<file path=customXml/itemProps1.xml><?xml version="1.0" encoding="utf-8"?>
<ds:datastoreItem xmlns:ds="http://schemas.openxmlformats.org/officeDocument/2006/customXml" ds:itemID="{F5CA2A5A-22BE-4CB4-B3BD-D302C7BC3C99}"/>
</file>

<file path=customXml/itemProps2.xml><?xml version="1.0" encoding="utf-8"?>
<ds:datastoreItem xmlns:ds="http://schemas.openxmlformats.org/officeDocument/2006/customXml" ds:itemID="{8FEBAD3B-9E36-4841-81EA-7506F2E911D4}"/>
</file>

<file path=customXml/itemProps3.xml><?xml version="1.0" encoding="utf-8"?>
<ds:datastoreItem xmlns:ds="http://schemas.openxmlformats.org/officeDocument/2006/customXml" ds:itemID="{6A520292-C68F-45B4-8D4B-7109CE860BB8}"/>
</file>

<file path=customXml/itemProps4.xml><?xml version="1.0" encoding="utf-8"?>
<ds:datastoreItem xmlns:ds="http://schemas.openxmlformats.org/officeDocument/2006/customXml" ds:itemID="{58C598D4-03D4-4C72-BB2D-F7703E6E7F57}"/>
</file>

<file path=docProps/app.xml><?xml version="1.0" encoding="utf-8"?>
<Properties xmlns="http://schemas.openxmlformats.org/officeDocument/2006/extended-properties" xmlns:vt="http://schemas.openxmlformats.org/officeDocument/2006/docPropsVTypes">
  <Application>Microsoft Excel Online</Application>
  <Manager/>
  <Company>BPCE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guiavarch</dc:creator>
  <cp:keywords/>
  <dc:description/>
  <cp:lastModifiedBy/>
  <cp:revision/>
  <dcterms:created xsi:type="dcterms:W3CDTF">2013-03-07T17:03:13Z</dcterms:created>
  <dcterms:modified xsi:type="dcterms:W3CDTF">2023-03-27T13:06:27Z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0x0101007A4A6DD333CCF644AA023385E5B7F021</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AuthorIds_UIVersion_34304">
    <vt:lpwstr>113</vt:lpwstr>
  </property>
  <property fmtid="{D5CDD505-2E9C-101B-9397-08002B2CF9AE}" pid="8" name="AuthorIds_UIVersion_57344">
    <vt:lpwstr>10,141</vt:lpwstr>
  </property>
  <property fmtid="{D5CDD505-2E9C-101B-9397-08002B2CF9AE}" pid="9" name="MSIP_Label_48a19f0c-bea1-442e-a475-ed109d9ec508_Enabled">
    <vt:lpwstr>True</vt:lpwstr>
  </property>
  <property fmtid="{D5CDD505-2E9C-101B-9397-08002B2CF9AE}" pid="10" name="MSIP_Label_48a19f0c-bea1-442e-a475-ed109d9ec508_SiteId">
    <vt:lpwstr>d5bb6d35-8a82-4329-b49a-5030bd6497ab</vt:lpwstr>
  </property>
  <property fmtid="{D5CDD505-2E9C-101B-9397-08002B2CF9AE}" pid="11" name="MSIP_Label_48a19f0c-bea1-442e-a475-ed109d9ec508_Owner">
    <vt:lpwstr>Marie-therese.DANG_EXT@bpce.fr</vt:lpwstr>
  </property>
  <property fmtid="{D5CDD505-2E9C-101B-9397-08002B2CF9AE}" pid="12" name="MSIP_Label_48a19f0c-bea1-442e-a475-ed109d9ec508_SetDate">
    <vt:lpwstr>2019-07-02T16:57:47.2391188Z</vt:lpwstr>
  </property>
  <property fmtid="{D5CDD505-2E9C-101B-9397-08002B2CF9AE}" pid="13" name="MSIP_Label_48a19f0c-bea1-442e-a475-ed109d9ec508_Name">
    <vt:lpwstr>C2 - Interne BPCE</vt:lpwstr>
  </property>
  <property fmtid="{D5CDD505-2E9C-101B-9397-08002B2CF9AE}" pid="14" name="MSIP_Label_48a19f0c-bea1-442e-a475-ed109d9ec508_Application">
    <vt:lpwstr>Microsoft Azure Information Protection</vt:lpwstr>
  </property>
  <property fmtid="{D5CDD505-2E9C-101B-9397-08002B2CF9AE}" pid="15" name="MSIP_Label_48a19f0c-bea1-442e-a475-ed109d9ec508_Extended_MSFT_Method">
    <vt:lpwstr>Automatic</vt:lpwstr>
  </property>
  <property fmtid="{D5CDD505-2E9C-101B-9397-08002B2CF9AE}" pid="16" name="Sensitivity">
    <vt:lpwstr>C2 - Interne BPCE</vt:lpwstr>
  </property>
</Properties>
</file>