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CU\Data\stable isotopes\Data\"/>
    </mc:Choice>
  </mc:AlternateContent>
  <xr:revisionPtr revIDLastSave="0" documentId="13_ncr:1_{F42DCE44-9064-49B7-9CF6-771BF7B9EC22}" xr6:coauthVersionLast="47" xr6:coauthVersionMax="47" xr10:uidLastSave="{00000000-0000-0000-0000-000000000000}"/>
  <bookViews>
    <workbookView xWindow="3105" yWindow="1830" windowWidth="14400" windowHeight="11325" xr2:uid="{00000000-000D-0000-FFFF-FFFF00000000}"/>
  </bookViews>
  <sheets>
    <sheet name="Sample Info" sheetId="2" r:id="rId1"/>
    <sheet name="Contact Info" sheetId="3" r:id="rId2"/>
    <sheet name="Chemistry" sheetId="4" r:id="rId3"/>
    <sheet name="Guide" sheetId="5" r:id="rId4"/>
  </sheets>
  <definedNames>
    <definedName name="_xlnm.Print_Titles" localSheetId="0">'Sample Info'!$1:$2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<sst xmlns="http://schemas.openxmlformats.org/spreadsheetml/2006/main" count="430" uniqueCount="151">
  <si>
    <t>Result</t>
  </si>
  <si>
    <t>Repeat</t>
  </si>
  <si>
    <t>TOTAL</t>
  </si>
  <si>
    <t xml:space="preserve">Sample </t>
  </si>
  <si>
    <t>Lab#</t>
  </si>
  <si>
    <t>Weight</t>
  </si>
  <si>
    <t>#</t>
  </si>
  <si>
    <t>mg</t>
  </si>
  <si>
    <t>pH</t>
  </si>
  <si>
    <t>Alkalinity</t>
  </si>
  <si>
    <t>EC</t>
  </si>
  <si>
    <t>HCO3</t>
  </si>
  <si>
    <t>Chloride</t>
  </si>
  <si>
    <t>(mg/L)</t>
  </si>
  <si>
    <t>(uS/cm)</t>
  </si>
  <si>
    <t>Contact Information</t>
  </si>
  <si>
    <t>Additional Street Address:</t>
  </si>
  <si>
    <t>Street Address:</t>
  </si>
  <si>
    <t>Company:</t>
  </si>
  <si>
    <t>Last Name:</t>
  </si>
  <si>
    <t>First Name:</t>
  </si>
  <si>
    <t>Postal Code/Zip Code:</t>
  </si>
  <si>
    <t>Country:</t>
  </si>
  <si>
    <t>Province/State:</t>
  </si>
  <si>
    <t>Additional Phone #</t>
  </si>
  <si>
    <t>Telephone #:</t>
  </si>
  <si>
    <t>Fax #:</t>
  </si>
  <si>
    <t>e-mail address:</t>
  </si>
  <si>
    <t>extension #:</t>
  </si>
  <si>
    <t>Please fill out the information below</t>
  </si>
  <si>
    <t>Billing Information</t>
  </si>
  <si>
    <t>Please provide the invoicing information as to whom and where the invoice is to be sent.</t>
  </si>
  <si>
    <t>Attention:</t>
  </si>
  <si>
    <t>Person 1</t>
  </si>
  <si>
    <t>Person 2</t>
  </si>
  <si>
    <t>Person 3</t>
  </si>
  <si>
    <t>City:</t>
  </si>
  <si>
    <t xml:space="preserve"> </t>
  </si>
  <si>
    <t>Purchase Order #: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</si>
  <si>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</si>
  <si>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</si>
  <si>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</si>
  <si>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</si>
  <si>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</si>
  <si>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</si>
  <si>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</si>
  <si>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</si>
  <si>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</si>
  <si>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</si>
  <si>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</si>
  <si>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</si>
  <si>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</si>
  <si>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</si>
  <si>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X</t>
  </si>
  <si>
    <t>A1</t>
  </si>
  <si>
    <t>A2</t>
  </si>
  <si>
    <t>A3</t>
  </si>
  <si>
    <t>A4</t>
  </si>
  <si>
    <t>A5</t>
  </si>
  <si>
    <t>B8</t>
  </si>
  <si>
    <t>EA</t>
  </si>
  <si>
    <t>Major Peak</t>
  </si>
  <si>
    <t>Area (Vs) 
C</t>
  </si>
  <si>
    <t>Area (Vs) 
N</t>
  </si>
  <si>
    <t>%C</t>
  </si>
  <si>
    <t>%N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</si>
  <si>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</si>
  <si>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</si>
  <si>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 xml:space="preserve">VPDB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0.2</t>
    </r>
    <r>
      <rPr>
        <sz val="10"/>
        <rFont val="Calibri"/>
        <family val="2"/>
      </rPr>
      <t>‰</t>
    </r>
  </si>
  <si>
    <t>AIR  ± .3‰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</si>
  <si>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</si>
  <si>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</si>
  <si>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</si>
  <si>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</si>
  <si>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</si>
  <si>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</si>
  <si>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</si>
  <si>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</si>
  <si>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</si>
  <si>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</si>
  <si>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</si>
  <si>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</si>
  <si>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</si>
  <si>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</si>
  <si>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</si>
  <si>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</si>
  <si>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</si>
  <si>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</si>
  <si>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</si>
  <si>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</si>
  <si>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</si>
  <si>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</si>
  <si>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</si>
  <si>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</si>
  <si>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</si>
  <si>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</si>
  <si>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</si>
  <si>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</si>
  <si>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</si>
  <si>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</si>
  <si>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</si>
  <si>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</si>
  <si>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</si>
  <si>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</si>
  <si>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</si>
  <si>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</si>
  <si>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</si>
  <si>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</si>
  <si>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</si>
  <si>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</si>
  <si>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</si>
  <si>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</si>
  <si>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</si>
  <si>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</si>
  <si>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</si>
  <si>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</si>
  <si>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DEA22H29A</t>
  </si>
  <si>
    <t>Carbon Range is 5.0 to 52 Vs</t>
  </si>
  <si>
    <t>Nitrogen range is 6.0 to 62 Vs</t>
  </si>
  <si>
    <t>DNR</t>
  </si>
  <si>
    <t>Likely outlier due to insufficient peak height</t>
  </si>
  <si>
    <t>05550</t>
  </si>
  <si>
    <t>05781</t>
  </si>
  <si>
    <t>05782</t>
  </si>
  <si>
    <t>05801</t>
  </si>
  <si>
    <t>05802</t>
  </si>
  <si>
    <t>05804</t>
  </si>
  <si>
    <t>05805</t>
  </si>
  <si>
    <t>05809</t>
  </si>
  <si>
    <t>05810</t>
  </si>
  <si>
    <t>05812</t>
  </si>
  <si>
    <t>05816</t>
  </si>
  <si>
    <t>05817</t>
  </si>
  <si>
    <t>05820</t>
  </si>
  <si>
    <t>07001</t>
  </si>
  <si>
    <t>07016</t>
  </si>
  <si>
    <t>07025</t>
  </si>
  <si>
    <t>07044</t>
  </si>
  <si>
    <t>07046</t>
  </si>
  <si>
    <t>07049</t>
  </si>
  <si>
    <t>07101</t>
  </si>
  <si>
    <t>07110</t>
  </si>
  <si>
    <t>07478</t>
  </si>
  <si>
    <t>07961</t>
  </si>
  <si>
    <t>07962</t>
  </si>
  <si>
    <t>07964</t>
  </si>
  <si>
    <t>07966</t>
  </si>
  <si>
    <t>07967</t>
  </si>
  <si>
    <t>07969</t>
  </si>
  <si>
    <t>07971</t>
  </si>
  <si>
    <t>07975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</si>
</sst>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2" borderId="0"/>
    <xf numFmtId="0" fontId="1" fillId="3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/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1" xfId="0" quotePrefix="1" applyNumberFormat="1" applyFont="1" applyBorder="1"/>
    <xf numFmtId="0" fontId="2" fillId="0" borderId="0" xfId="0" quotePrefix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1" xfId="3" applyFont="1" applyFill="1" applyBorder="1"/>
    <xf numFmtId="164" fontId="0" fillId="0" borderId="1" xfId="3" applyNumberFormat="1" applyFont="1" applyFill="1" applyBorder="1" applyAlignment="1">
      <alignment horizontal="center"/>
    </xf>
    <xf numFmtId="49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64" fontId="2" fillId="0" borderId="1" xfId="3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/>
    <xf numFmtId="164" fontId="0" fillId="4" borderId="1" xfId="3" applyNumberFormat="1" applyFon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1" xfId="0" quotePrefix="1" applyNumberFormat="1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1" xfId="3" applyNumberFormat="1" applyFont="1" applyFill="1" applyBorder="1" applyAlignment="1">
      <alignment horizontal="center"/>
    </xf>
    <xf numFmtId="49" fontId="0" fillId="4" borderId="1" xfId="3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4">
    <cellStyle name="20% - Accent2" xfId="3" builtinId="34"/>
    <cellStyle name="20% - Accent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2</xdr:row>
          <xdr:rowOff>9525</xdr:rowOff>
        </xdr:from>
        <xdr:to>
          <xdr:col>11</xdr:col>
          <xdr:colOff>342900</xdr:colOff>
          <xdr:row>58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ACB877-C8F9-3260-09AA-657F65A1F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zoomScaleNormal="100" zoomScalePageLayoutView="90" workbookViewId="0">
      <pane ySplit="2" topLeftCell="A3" activePane="bottomLeft" state="frozen"/>
      <selection pane="bottomLeft" activeCell="P49" sqref="P49"/>
    </sheetView>
  </sheetViews>
  <sheetFormatPr defaultColWidth="8.85546875" defaultRowHeight="12.75" x14ac:dyDescent="0.2"/>
  <cols>
    <col min="1" max="1" width="4.42578125" bestFit="1" customWidth="1"/>
    <col min="2" max="2" width="7.85546875" style="55" bestFit="1" customWidth="1"/>
    <col min="3" max="3" width="8.42578125" style="24" customWidth="1"/>
    <col min="4" max="4" width="6.85546875" style="25" customWidth="1"/>
    <col min="5" max="6" width="10.42578125" customWidth="1"/>
    <col min="7" max="7" width="3.42578125" customWidth="1"/>
    <col min="8" max="9" width="6.7109375" customWidth="1"/>
    <col min="10" max="10" width="3" customWidth="1"/>
    <col min="11" max="12" width="6.7109375" customWidth="1"/>
    <col min="13" max="13" width="6.85546875" style="23" customWidth="1"/>
    <col min="14" max="14" width="6.7109375" style="23" customWidth="1"/>
    <col min="15" max="15" width="8" style="23" customWidth="1"/>
    <col min="16" max="16" width="6.7109375" style="23" customWidth="1"/>
    <col min="17" max="18" width="6.7109375" customWidth="1"/>
    <col min="19" max="19" width="14.7109375" customWidth="1"/>
    <col min="21" max="16384" width="8.85546875" style="1"/>
  </cols>
  <sheetData>
    <row r="1" spans="1:26" ht="17.25" customHeight="1" x14ac:dyDescent="0.2">
      <c r="A1" s="15" t="s">
        <v>6</v>
      </c>
      <c r="B1" s="52" t="s">
        <v>3</v>
      </c>
      <c r="C1" s="5" t="s">
        <v>4</v>
      </c>
      <c r="D1" s="14" t="s">
        <v>5</v>
      </c>
      <c r="E1" s="48" t="s">
        <v>61</v>
      </c>
      <c r="F1" s="48"/>
      <c r="G1" s="49" t="s">
        <v>2</v>
      </c>
      <c r="H1" s="49"/>
      <c r="I1" s="49"/>
      <c r="J1" s="49" t="s">
        <v>2</v>
      </c>
      <c r="K1" s="49"/>
      <c r="L1" s="50"/>
      <c r="M1" s="27" t="s">
        <v>66</v>
      </c>
      <c r="N1" s="27" t="s">
        <v>0</v>
      </c>
      <c r="O1" s="27" t="s">
        <v>1</v>
      </c>
      <c r="P1" s="27" t="s">
        <v>67</v>
      </c>
      <c r="Q1" s="27" t="s">
        <v>0</v>
      </c>
      <c r="R1" s="27" t="s">
        <v>1</v>
      </c>
      <c r="X1" s="36"/>
      <c r="Y1" s="37"/>
      <c r="Z1" s="37"/>
    </row>
    <row r="2" spans="1:26" ht="36.6" customHeight="1" x14ac:dyDescent="0.2">
      <c r="A2" s="15"/>
      <c r="B2" s="52"/>
      <c r="C2" s="5"/>
      <c r="D2" s="14" t="s">
        <v>7</v>
      </c>
      <c r="E2" s="16" t="s">
        <v>62</v>
      </c>
      <c r="F2" s="17" t="s">
        <v>63</v>
      </c>
      <c r="G2" s="49" t="s">
        <v>64</v>
      </c>
      <c r="H2" s="49"/>
      <c r="I2" s="49"/>
      <c r="J2" s="49" t="s">
        <v>65</v>
      </c>
      <c r="K2" s="49"/>
      <c r="L2" s="50"/>
      <c r="M2" s="26" t="s">
        <v>60</v>
      </c>
      <c r="N2" s="47" t="s">
        <v>68</v>
      </c>
      <c r="O2" s="48"/>
      <c r="P2" s="26" t="s">
        <v>60</v>
      </c>
      <c r="Q2" s="47" t="s">
        <v>69</v>
      </c>
      <c r="R2" s="48"/>
      <c r="X2" s="36"/>
      <c r="Y2" s="37"/>
      <c r="Z2" s="37"/>
    </row>
    <row r="3" spans="1:26" x14ac:dyDescent="0.2">
      <c r="A3" s="30" t="s">
        <v>54</v>
      </c>
      <c r="B3" s="53">
        <v>2</v>
      </c>
      <c r="C3" s="3">
        <v>486376</v>
      </c>
      <c r="D3" s="34">
        <v>0.307</v>
      </c>
      <c r="E3" s="21">
        <v>15.513</v>
      </c>
      <c r="F3" s="21">
        <v>24.12</v>
      </c>
      <c r="G3" s="3" t="s">
        <v>53</v>
      </c>
      <c r="H3" s="21">
        <v>36.988651465798043</v>
      </c>
      <c r="I3" s="6"/>
      <c r="J3" s="6" t="s">
        <v>53</v>
      </c>
      <c r="K3" s="21">
        <v>11.156482084690552</v>
      </c>
      <c r="L3" s="6"/>
      <c r="M3" s="28" t="s">
        <v>53</v>
      </c>
      <c r="N3" s="18">
        <v>-29.515761839431573</v>
      </c>
      <c r="O3" s="29"/>
      <c r="P3" s="28" t="s">
        <v>53</v>
      </c>
      <c r="Q3" s="18">
        <v>10.325678521824001</v>
      </c>
      <c r="R3" s="6"/>
      <c r="S3" s="19"/>
      <c r="T3" s="19"/>
      <c r="U3" s="19"/>
      <c r="V3" s="19"/>
      <c r="W3" s="36"/>
      <c r="X3" s="36"/>
      <c r="Y3" s="37"/>
      <c r="Z3" s="37"/>
    </row>
    <row r="4" spans="1:26" x14ac:dyDescent="0.2">
      <c r="A4" s="30" t="s">
        <v>55</v>
      </c>
      <c r="B4" s="53">
        <v>3</v>
      </c>
      <c r="C4" s="3">
        <v>486377</v>
      </c>
      <c r="D4" s="34">
        <v>0.34399999999999997</v>
      </c>
      <c r="E4" s="21">
        <v>13.699</v>
      </c>
      <c r="F4" s="18">
        <v>22.62</v>
      </c>
      <c r="G4" s="3" t="s">
        <v>53</v>
      </c>
      <c r="H4" s="21">
        <v>29.150197674418607</v>
      </c>
      <c r="I4" s="6"/>
      <c r="J4" s="6" t="s">
        <v>53</v>
      </c>
      <c r="K4" s="21">
        <v>9.3373255813953495</v>
      </c>
      <c r="L4" s="6"/>
      <c r="M4" s="28" t="s">
        <v>53</v>
      </c>
      <c r="N4" s="18">
        <v>-28.143767784066529</v>
      </c>
      <c r="O4" s="29"/>
      <c r="P4" s="28" t="s">
        <v>53</v>
      </c>
      <c r="Q4" s="18">
        <v>10.954113840224002</v>
      </c>
      <c r="R4" s="6"/>
      <c r="S4" s="19"/>
      <c r="T4" s="19"/>
      <c r="U4" s="20"/>
      <c r="V4" s="20"/>
      <c r="W4" s="36"/>
      <c r="X4" s="36"/>
      <c r="Y4" s="37"/>
      <c r="Z4" s="37"/>
    </row>
    <row r="5" spans="1:26" x14ac:dyDescent="0.2">
      <c r="A5" s="30" t="s">
        <v>56</v>
      </c>
      <c r="B5" s="53">
        <v>1152</v>
      </c>
      <c r="C5" s="3">
        <v>486378</v>
      </c>
      <c r="D5" s="34">
        <v>0.309</v>
      </c>
      <c r="E5" s="18">
        <v>12.683</v>
      </c>
      <c r="F5" s="18">
        <v>20.908999999999999</v>
      </c>
      <c r="G5" s="3" t="s">
        <v>53</v>
      </c>
      <c r="H5" s="21">
        <v>30.045165048543691</v>
      </c>
      <c r="I5" s="6"/>
      <c r="J5" s="6" t="s">
        <v>53</v>
      </c>
      <c r="K5" s="21">
        <v>9.6086666666666662</v>
      </c>
      <c r="L5" s="6"/>
      <c r="M5" s="28" t="s">
        <v>53</v>
      </c>
      <c r="N5" s="18">
        <v>-27.062312377071169</v>
      </c>
      <c r="O5" s="29"/>
      <c r="P5" s="28" t="s">
        <v>53</v>
      </c>
      <c r="Q5" s="18">
        <v>10.136098016077161</v>
      </c>
      <c r="R5" s="6"/>
      <c r="S5" s="19"/>
      <c r="T5" s="19"/>
      <c r="U5" s="20"/>
      <c r="V5" s="20"/>
      <c r="W5" s="36"/>
      <c r="X5" s="36"/>
      <c r="Y5" s="37"/>
      <c r="Z5" s="37"/>
    </row>
    <row r="6" spans="1:26" x14ac:dyDescent="0.2">
      <c r="A6" s="30" t="s">
        <v>57</v>
      </c>
      <c r="B6" s="53">
        <v>1153</v>
      </c>
      <c r="C6" s="3">
        <v>486379</v>
      </c>
      <c r="D6" s="34">
        <v>0.32200000000000001</v>
      </c>
      <c r="E6" s="18">
        <v>10.929</v>
      </c>
      <c r="F6" s="21">
        <v>17.486999999999998</v>
      </c>
      <c r="G6" s="3" t="s">
        <v>53</v>
      </c>
      <c r="H6" s="21">
        <v>24.844807453416148</v>
      </c>
      <c r="I6" s="6"/>
      <c r="J6" s="6" t="s">
        <v>53</v>
      </c>
      <c r="K6" s="21">
        <v>7.7116583850931653</v>
      </c>
      <c r="L6" s="6"/>
      <c r="M6" s="28" t="s">
        <v>53</v>
      </c>
      <c r="N6" s="18">
        <v>-27.110332502119729</v>
      </c>
      <c r="O6" s="29"/>
      <c r="P6" s="28" t="s">
        <v>53</v>
      </c>
      <c r="Q6" s="18">
        <v>9.10690525804484</v>
      </c>
      <c r="R6" s="6"/>
      <c r="S6" s="20"/>
      <c r="T6" s="20"/>
      <c r="U6" s="20"/>
      <c r="V6" s="20"/>
      <c r="W6" s="36"/>
      <c r="X6" s="36"/>
      <c r="Y6" s="36"/>
      <c r="Z6" s="36"/>
    </row>
    <row r="7" spans="1:26" x14ac:dyDescent="0.2">
      <c r="A7" s="30" t="s">
        <v>58</v>
      </c>
      <c r="B7" s="53">
        <v>1154</v>
      </c>
      <c r="C7" s="3">
        <v>486380</v>
      </c>
      <c r="D7" s="34">
        <v>0.32600000000000001</v>
      </c>
      <c r="E7" s="21">
        <v>15.467000000000001</v>
      </c>
      <c r="F7" s="21">
        <v>23.835999999999999</v>
      </c>
      <c r="G7" s="3" t="s">
        <v>53</v>
      </c>
      <c r="H7" s="21">
        <v>34.729582822085888</v>
      </c>
      <c r="I7" s="6"/>
      <c r="J7" s="6" t="s">
        <v>53</v>
      </c>
      <c r="K7" s="21">
        <v>10.382552147239261</v>
      </c>
      <c r="L7" s="6"/>
      <c r="M7" s="28" t="s">
        <v>53</v>
      </c>
      <c r="N7" s="18">
        <v>-28.166574363119167</v>
      </c>
      <c r="O7" s="29"/>
      <c r="P7" s="28" t="s">
        <v>53</v>
      </c>
      <c r="Q7" s="18">
        <v>9.846142186498561</v>
      </c>
      <c r="R7" s="6"/>
      <c r="S7" s="22"/>
      <c r="T7" s="22"/>
    </row>
    <row r="8" spans="1:26" x14ac:dyDescent="0.2">
      <c r="A8" s="30" t="s">
        <v>39</v>
      </c>
      <c r="B8" s="53">
        <v>1155</v>
      </c>
      <c r="C8" s="3">
        <v>486381</v>
      </c>
      <c r="D8" s="34">
        <v>0.309</v>
      </c>
      <c r="E8" s="21">
        <v>10.227</v>
      </c>
      <c r="F8" s="18">
        <v>17.12</v>
      </c>
      <c r="G8" s="3" t="s">
        <v>53</v>
      </c>
      <c r="H8" s="21">
        <v>24.227067961165051</v>
      </c>
      <c r="I8" s="6"/>
      <c r="J8" s="6" t="s">
        <v>53</v>
      </c>
      <c r="K8" s="21">
        <v>7.8674433656957925</v>
      </c>
      <c r="L8" s="6"/>
      <c r="M8" s="28" t="s">
        <v>53</v>
      </c>
      <c r="N8" s="18">
        <v>-27.454288664382371</v>
      </c>
      <c r="O8" s="29"/>
      <c r="P8" s="28" t="s">
        <v>53</v>
      </c>
      <c r="Q8" s="18">
        <v>8.9396288509440005</v>
      </c>
      <c r="R8" s="6"/>
      <c r="S8" s="22"/>
      <c r="T8" s="22"/>
    </row>
    <row r="9" spans="1:26" x14ac:dyDescent="0.2">
      <c r="A9" s="31" t="s">
        <v>40</v>
      </c>
      <c r="B9" s="53">
        <v>1156</v>
      </c>
      <c r="C9" s="3">
        <v>486382</v>
      </c>
      <c r="D9" s="34">
        <v>0.318</v>
      </c>
      <c r="E9" s="18">
        <v>11.659000000000001</v>
      </c>
      <c r="F9" s="18">
        <v>18.811</v>
      </c>
      <c r="G9" s="3" t="s">
        <v>53</v>
      </c>
      <c r="H9" s="21">
        <v>26.837698113207548</v>
      </c>
      <c r="I9" s="6"/>
      <c r="J9" s="6" t="s">
        <v>53</v>
      </c>
      <c r="K9" s="21">
        <v>8.3998805031446526</v>
      </c>
      <c r="L9" s="6"/>
      <c r="M9" s="28" t="s">
        <v>53</v>
      </c>
      <c r="N9" s="18">
        <v>-26.686242766956934</v>
      </c>
      <c r="O9" s="29"/>
      <c r="P9" s="28" t="s">
        <v>53</v>
      </c>
      <c r="Q9" s="18">
        <v>9.467126536115563</v>
      </c>
      <c r="R9" s="6"/>
      <c r="S9" s="22"/>
      <c r="T9" s="22"/>
    </row>
    <row r="10" spans="1:26" x14ac:dyDescent="0.2">
      <c r="A10" s="31" t="s">
        <v>41</v>
      </c>
      <c r="B10" s="53">
        <v>1157</v>
      </c>
      <c r="C10" s="3">
        <v>486383</v>
      </c>
      <c r="D10" s="34">
        <v>0.32600000000000001</v>
      </c>
      <c r="E10" s="18">
        <v>12.311</v>
      </c>
      <c r="F10" s="21">
        <v>20.405000000000001</v>
      </c>
      <c r="G10" s="3" t="s">
        <v>53</v>
      </c>
      <c r="H10" s="21">
        <v>27.643104294478526</v>
      </c>
      <c r="I10" s="6"/>
      <c r="J10" s="6" t="s">
        <v>53</v>
      </c>
      <c r="K10" s="21">
        <v>8.8880674846625762</v>
      </c>
      <c r="L10" s="6"/>
      <c r="M10" s="28" t="s">
        <v>53</v>
      </c>
      <c r="N10" s="18">
        <v>-27.901278770430128</v>
      </c>
      <c r="O10" s="29"/>
      <c r="P10" s="28" t="s">
        <v>53</v>
      </c>
      <c r="Q10" s="18">
        <v>9.3482435518090021</v>
      </c>
      <c r="R10" s="6"/>
      <c r="S10" s="22"/>
      <c r="T10" s="22"/>
    </row>
    <row r="11" spans="1:26" x14ac:dyDescent="0.2">
      <c r="A11" s="31" t="s">
        <v>42</v>
      </c>
      <c r="B11" s="53">
        <v>1158</v>
      </c>
      <c r="C11" s="3">
        <v>486384</v>
      </c>
      <c r="D11" s="34">
        <v>0.312</v>
      </c>
      <c r="E11" s="21">
        <v>10.961</v>
      </c>
      <c r="F11" s="21">
        <v>18.329999999999998</v>
      </c>
      <c r="G11" s="3" t="s">
        <v>53</v>
      </c>
      <c r="H11" s="21">
        <v>25.71619230769231</v>
      </c>
      <c r="I11" s="6"/>
      <c r="J11" s="6" t="s">
        <v>53</v>
      </c>
      <c r="K11" s="21">
        <v>8.3424999999999994</v>
      </c>
      <c r="L11" s="6"/>
      <c r="M11" s="28" t="s">
        <v>53</v>
      </c>
      <c r="N11" s="18">
        <v>-30.07893941433413</v>
      </c>
      <c r="O11" s="29"/>
      <c r="P11" s="28" t="s">
        <v>53</v>
      </c>
      <c r="Q11" s="18">
        <v>9.0683042176040001</v>
      </c>
      <c r="R11" s="6"/>
      <c r="S11" s="22"/>
      <c r="T11" s="22"/>
    </row>
    <row r="12" spans="1:26" x14ac:dyDescent="0.2">
      <c r="A12" s="31" t="s">
        <v>43</v>
      </c>
      <c r="B12" s="53">
        <v>1159</v>
      </c>
      <c r="C12" s="3">
        <v>486385</v>
      </c>
      <c r="D12" s="34">
        <v>0.315</v>
      </c>
      <c r="E12" s="21">
        <v>9.0220000000000002</v>
      </c>
      <c r="F12" s="18">
        <v>15.605</v>
      </c>
      <c r="G12" s="3" t="s">
        <v>53</v>
      </c>
      <c r="H12" s="21">
        <v>20.965409523809527</v>
      </c>
      <c r="I12" s="6"/>
      <c r="J12" s="6" t="s">
        <v>53</v>
      </c>
      <c r="K12" s="21">
        <v>7.0346349206349208</v>
      </c>
      <c r="L12" s="6"/>
      <c r="M12" s="28" t="s">
        <v>53</v>
      </c>
      <c r="N12" s="18">
        <v>-25.971405716348521</v>
      </c>
      <c r="O12" s="29"/>
      <c r="P12" s="28" t="s">
        <v>53</v>
      </c>
      <c r="Q12" s="18">
        <v>9.6323570746890024</v>
      </c>
      <c r="R12" s="6"/>
      <c r="S12" s="22"/>
      <c r="T12" s="22"/>
    </row>
    <row r="13" spans="1:26" x14ac:dyDescent="0.2">
      <c r="A13" s="39" t="s">
        <v>44</v>
      </c>
      <c r="B13" s="54">
        <v>1160</v>
      </c>
      <c r="C13" s="40">
        <v>486386</v>
      </c>
      <c r="D13" s="41">
        <v>3.3000000000000002E-2</v>
      </c>
      <c r="E13" s="42">
        <v>1.5580000000000001</v>
      </c>
      <c r="F13" s="42">
        <v>2.2330000000000001</v>
      </c>
      <c r="G13" s="40" t="s">
        <v>53</v>
      </c>
      <c r="H13" s="43">
        <v>34.55927272727272</v>
      </c>
      <c r="I13" s="44"/>
      <c r="J13" s="44" t="s">
        <v>53</v>
      </c>
      <c r="K13" s="43">
        <v>9.6086666666666662</v>
      </c>
      <c r="L13" s="44"/>
      <c r="M13" s="45" t="s">
        <v>53</v>
      </c>
      <c r="N13" s="42">
        <v>-26.942704763154921</v>
      </c>
      <c r="O13" s="46"/>
      <c r="P13" s="45" t="s">
        <v>53</v>
      </c>
      <c r="Q13" s="42">
        <v>7.6306403626080419</v>
      </c>
      <c r="R13" s="44"/>
      <c r="S13" s="11" t="s">
        <v>120</v>
      </c>
      <c r="T13" s="22"/>
    </row>
    <row r="14" spans="1:26" x14ac:dyDescent="0.2">
      <c r="A14" s="31" t="s">
        <v>45</v>
      </c>
      <c r="B14" s="53">
        <v>1161</v>
      </c>
      <c r="C14" s="3">
        <v>486387</v>
      </c>
      <c r="D14" s="34">
        <v>0.312</v>
      </c>
      <c r="E14" s="21">
        <v>16.187000000000001</v>
      </c>
      <c r="F14" s="21">
        <v>26.561</v>
      </c>
      <c r="G14" s="3" t="s">
        <v>53</v>
      </c>
      <c r="H14" s="21">
        <v>37.977192307692306</v>
      </c>
      <c r="I14" s="6"/>
      <c r="J14" s="6" t="s">
        <v>53</v>
      </c>
      <c r="K14" s="21">
        <v>12.088660256410256</v>
      </c>
      <c r="L14" s="6"/>
      <c r="M14" s="28" t="s">
        <v>53</v>
      </c>
      <c r="N14" s="18">
        <v>-27.646592654645573</v>
      </c>
      <c r="O14" s="29"/>
      <c r="P14" s="28" t="s">
        <v>53</v>
      </c>
      <c r="Q14" s="18">
        <v>10.03212524495556</v>
      </c>
      <c r="R14" s="6"/>
      <c r="S14" s="22"/>
      <c r="T14" s="22"/>
    </row>
    <row r="15" spans="1:26" x14ac:dyDescent="0.2">
      <c r="A15" s="32" t="s">
        <v>46</v>
      </c>
      <c r="B15" s="53">
        <v>1162</v>
      </c>
      <c r="C15" s="3">
        <v>486388</v>
      </c>
      <c r="D15" s="34">
        <v>0.28899999999999998</v>
      </c>
      <c r="E15" s="18">
        <v>15.802</v>
      </c>
      <c r="F15" s="18">
        <v>23.722999999999999</v>
      </c>
      <c r="G15" s="3" t="s">
        <v>53</v>
      </c>
      <c r="H15" s="21">
        <v>40.0244429065744</v>
      </c>
      <c r="I15" s="6"/>
      <c r="J15" s="6" t="s">
        <v>53</v>
      </c>
      <c r="K15" s="21">
        <v>11.656283737024221</v>
      </c>
      <c r="L15" s="6"/>
      <c r="M15" s="28" t="s">
        <v>53</v>
      </c>
      <c r="N15" s="18">
        <v>-27.819567857630123</v>
      </c>
      <c r="O15" s="29"/>
      <c r="P15" s="28" t="s">
        <v>53</v>
      </c>
      <c r="Q15" s="18">
        <v>10.503695895406441</v>
      </c>
      <c r="R15" s="6"/>
      <c r="S15" s="22"/>
      <c r="T15" s="22"/>
    </row>
    <row r="16" spans="1:26" x14ac:dyDescent="0.2">
      <c r="A16" s="32" t="s">
        <v>47</v>
      </c>
      <c r="B16" s="53">
        <v>1163</v>
      </c>
      <c r="C16" s="3">
        <v>486389</v>
      </c>
      <c r="D16" s="38" t="s">
        <v>119</v>
      </c>
      <c r="E16" s="6"/>
      <c r="F16" s="6"/>
      <c r="G16" s="3" t="s">
        <v>53</v>
      </c>
      <c r="H16" s="6"/>
      <c r="I16" s="6"/>
      <c r="J16" s="6" t="s">
        <v>53</v>
      </c>
      <c r="K16" s="6"/>
      <c r="L16" s="6"/>
      <c r="M16" s="28" t="s">
        <v>53</v>
      </c>
      <c r="N16" s="6"/>
      <c r="O16" s="29"/>
      <c r="P16" s="28" t="s">
        <v>53</v>
      </c>
      <c r="Q16" s="6"/>
      <c r="R16" s="6"/>
      <c r="S16" s="22"/>
      <c r="T16" s="22"/>
    </row>
    <row r="17" spans="1:20" x14ac:dyDescent="0.2">
      <c r="A17" s="32" t="s">
        <v>48</v>
      </c>
      <c r="B17" s="53">
        <v>1164</v>
      </c>
      <c r="C17" s="3">
        <v>486390</v>
      </c>
      <c r="D17" s="34">
        <v>0.34799999999999998</v>
      </c>
      <c r="E17" s="18">
        <v>14.537000000000001</v>
      </c>
      <c r="F17" s="21">
        <v>23.841999999999999</v>
      </c>
      <c r="G17" s="3" t="s">
        <v>53</v>
      </c>
      <c r="H17" s="21">
        <v>30.577827586206901</v>
      </c>
      <c r="I17" s="6"/>
      <c r="J17" s="6" t="s">
        <v>53</v>
      </c>
      <c r="K17" s="21">
        <v>9.7286321839080454</v>
      </c>
      <c r="L17" s="6"/>
      <c r="M17" s="28" t="s">
        <v>53</v>
      </c>
      <c r="N17" s="18">
        <v>-29.722694472767564</v>
      </c>
      <c r="O17" s="29"/>
      <c r="P17" s="28" t="s">
        <v>53</v>
      </c>
      <c r="Q17" s="18">
        <v>11.818612309211042</v>
      </c>
      <c r="R17" s="6"/>
      <c r="S17" s="22"/>
      <c r="T17" s="22"/>
    </row>
    <row r="18" spans="1:20" x14ac:dyDescent="0.2">
      <c r="A18" s="32" t="s">
        <v>49</v>
      </c>
      <c r="B18" s="53">
        <v>1165</v>
      </c>
      <c r="C18" s="3">
        <v>486391</v>
      </c>
      <c r="D18" s="34">
        <v>0.314</v>
      </c>
      <c r="E18" s="21">
        <v>16.834</v>
      </c>
      <c r="F18" s="21">
        <v>25.741</v>
      </c>
      <c r="G18" s="3" t="s">
        <v>53</v>
      </c>
      <c r="H18" s="21">
        <v>39.243592356687898</v>
      </c>
      <c r="I18" s="6"/>
      <c r="J18" s="6" t="s">
        <v>53</v>
      </c>
      <c r="K18" s="21">
        <v>11.640834394904457</v>
      </c>
      <c r="L18" s="6"/>
      <c r="M18" s="28" t="s">
        <v>53</v>
      </c>
      <c r="N18" s="18">
        <v>-28.98928272555268</v>
      </c>
      <c r="O18" s="29"/>
      <c r="P18" s="28" t="s">
        <v>53</v>
      </c>
      <c r="Q18" s="18">
        <v>9.9766858525251614</v>
      </c>
      <c r="R18" s="6"/>
      <c r="S18" s="22"/>
      <c r="T18" s="22"/>
    </row>
    <row r="19" spans="1:20" x14ac:dyDescent="0.2">
      <c r="A19" s="32" t="s">
        <v>50</v>
      </c>
      <c r="B19" s="53">
        <v>1166</v>
      </c>
      <c r="C19" s="3">
        <v>486392</v>
      </c>
      <c r="D19" s="34">
        <v>0.32500000000000001</v>
      </c>
      <c r="E19" s="21">
        <v>14.56</v>
      </c>
      <c r="F19" s="18">
        <v>23.721</v>
      </c>
      <c r="G19" s="3" t="s">
        <v>53</v>
      </c>
      <c r="H19" s="21">
        <v>32.793599999999998</v>
      </c>
      <c r="I19" s="6"/>
      <c r="J19" s="6" t="s">
        <v>53</v>
      </c>
      <c r="K19" s="21">
        <v>10.364252307692306</v>
      </c>
      <c r="L19" s="6"/>
      <c r="M19" s="28" t="s">
        <v>53</v>
      </c>
      <c r="N19" s="18">
        <v>-27.438173126567996</v>
      </c>
      <c r="O19" s="29"/>
      <c r="P19" s="28" t="s">
        <v>53</v>
      </c>
      <c r="Q19" s="18">
        <v>10.379390255758763</v>
      </c>
      <c r="R19" s="6"/>
      <c r="S19" s="22"/>
      <c r="T19" s="22"/>
    </row>
    <row r="20" spans="1:20" x14ac:dyDescent="0.2">
      <c r="A20" s="32" t="s">
        <v>51</v>
      </c>
      <c r="B20" s="53">
        <v>1167</v>
      </c>
      <c r="C20" s="3">
        <v>486393</v>
      </c>
      <c r="D20" s="34">
        <v>0.313</v>
      </c>
      <c r="E20" s="18">
        <v>14.411</v>
      </c>
      <c r="F20" s="18">
        <v>22.038</v>
      </c>
      <c r="G20" s="3" t="s">
        <v>53</v>
      </c>
      <c r="H20" s="21">
        <v>33.702402555910545</v>
      </c>
      <c r="I20" s="6"/>
      <c r="J20" s="6" t="s">
        <v>53</v>
      </c>
      <c r="K20" s="21">
        <v>9.9980702875399352</v>
      </c>
      <c r="L20" s="6"/>
      <c r="M20" s="28" t="s">
        <v>53</v>
      </c>
      <c r="N20" s="18">
        <v>-27.913146730736123</v>
      </c>
      <c r="O20" s="29"/>
      <c r="P20" s="28" t="s">
        <v>53</v>
      </c>
      <c r="Q20" s="18">
        <v>9.6903069524238408</v>
      </c>
      <c r="R20" s="6"/>
    </row>
    <row r="21" spans="1:20" x14ac:dyDescent="0.2">
      <c r="A21" s="32" t="s">
        <v>52</v>
      </c>
      <c r="B21" s="53">
        <v>1168</v>
      </c>
      <c r="C21" s="3">
        <v>486394</v>
      </c>
      <c r="D21" s="34">
        <v>0.32400000000000001</v>
      </c>
      <c r="E21" s="18">
        <v>15.106</v>
      </c>
      <c r="F21" s="21">
        <v>24.199000000000002</v>
      </c>
      <c r="G21" s="3" t="s">
        <v>53</v>
      </c>
      <c r="H21" s="21">
        <v>34.128370370370369</v>
      </c>
      <c r="I21" s="6"/>
      <c r="J21" s="6" t="s">
        <v>53</v>
      </c>
      <c r="K21" s="21">
        <v>10.605734567901234</v>
      </c>
      <c r="L21" s="6"/>
      <c r="M21" s="28" t="s">
        <v>53</v>
      </c>
      <c r="N21" s="18">
        <v>-27.573515423543078</v>
      </c>
      <c r="O21" s="29"/>
      <c r="P21" s="28" t="s">
        <v>53</v>
      </c>
      <c r="Q21" s="18">
        <v>9.7834864955123599</v>
      </c>
      <c r="R21" s="6"/>
      <c r="S21" s="22"/>
      <c r="T21" s="22"/>
    </row>
    <row r="22" spans="1:20" x14ac:dyDescent="0.2">
      <c r="A22" s="32" t="s">
        <v>59</v>
      </c>
      <c r="B22" s="53">
        <v>1169</v>
      </c>
      <c r="C22" s="3">
        <v>486395</v>
      </c>
      <c r="D22" s="34">
        <v>0.33400000000000002</v>
      </c>
      <c r="E22" s="21">
        <v>13.683999999999999</v>
      </c>
      <c r="F22" s="21">
        <v>22.228000000000002</v>
      </c>
      <c r="G22" s="3" t="s">
        <v>53</v>
      </c>
      <c r="H22" s="21">
        <v>29.990083832335323</v>
      </c>
      <c r="I22" s="6"/>
      <c r="J22" s="6" t="s">
        <v>53</v>
      </c>
      <c r="K22" s="21">
        <v>9.4502275449101791</v>
      </c>
      <c r="L22" s="6"/>
      <c r="M22" s="28" t="s">
        <v>53</v>
      </c>
      <c r="N22" s="18">
        <v>-24.928222760811678</v>
      </c>
      <c r="O22" s="29"/>
      <c r="P22" s="28" t="s">
        <v>53</v>
      </c>
      <c r="Q22" s="18">
        <v>10.766932226698239</v>
      </c>
      <c r="R22" s="6"/>
      <c r="S22" s="22"/>
      <c r="T22" s="22"/>
    </row>
    <row r="23" spans="1:20" x14ac:dyDescent="0.2">
      <c r="A23" s="33" t="s">
        <v>70</v>
      </c>
      <c r="B23" s="53">
        <v>1170</v>
      </c>
      <c r="C23" s="3">
        <v>486396</v>
      </c>
      <c r="D23" s="34">
        <v>0.311</v>
      </c>
      <c r="E23" s="21">
        <v>13.518000000000001</v>
      </c>
      <c r="F23" s="18">
        <v>23.055</v>
      </c>
      <c r="G23" s="3" t="s">
        <v>53</v>
      </c>
      <c r="H23" s="21">
        <v>31.817286173633445</v>
      </c>
      <c r="I23" s="6"/>
      <c r="J23" s="6" t="s">
        <v>53</v>
      </c>
      <c r="K23" s="21">
        <v>10.526720257234725</v>
      </c>
      <c r="L23" s="6"/>
      <c r="M23" s="28" t="s">
        <v>53</v>
      </c>
      <c r="N23" s="18">
        <v>-23.083255905623723</v>
      </c>
      <c r="O23" s="29"/>
      <c r="P23" s="28" t="s">
        <v>53</v>
      </c>
      <c r="Q23" s="18">
        <v>11.448662604009</v>
      </c>
      <c r="R23" s="6"/>
      <c r="S23" s="22"/>
      <c r="T23" s="22"/>
    </row>
    <row r="24" spans="1:20" x14ac:dyDescent="0.2">
      <c r="A24" s="33" t="s">
        <v>71</v>
      </c>
      <c r="B24" s="53">
        <v>1171</v>
      </c>
      <c r="C24" s="3">
        <v>486397</v>
      </c>
      <c r="D24" s="38" t="s">
        <v>119</v>
      </c>
      <c r="E24" s="6"/>
      <c r="F24" s="6"/>
      <c r="G24" s="3" t="s">
        <v>53</v>
      </c>
      <c r="H24" s="6"/>
      <c r="I24" s="6"/>
      <c r="J24" s="6" t="s">
        <v>53</v>
      </c>
      <c r="K24" s="6"/>
      <c r="L24" s="6"/>
      <c r="M24" s="28" t="s">
        <v>53</v>
      </c>
      <c r="N24" s="6"/>
      <c r="O24" s="29"/>
      <c r="P24" s="28" t="s">
        <v>53</v>
      </c>
      <c r="Q24" s="6"/>
      <c r="R24" s="6"/>
      <c r="S24" s="22"/>
      <c r="T24" s="22"/>
    </row>
    <row r="25" spans="1:20" x14ac:dyDescent="0.2">
      <c r="A25" s="33" t="s">
        <v>72</v>
      </c>
      <c r="B25" s="53">
        <v>1652</v>
      </c>
      <c r="C25" s="3">
        <v>486398</v>
      </c>
      <c r="D25" s="34">
        <v>0.33200000000000002</v>
      </c>
      <c r="E25" s="18">
        <v>16.045999999999999</v>
      </c>
      <c r="F25" s="18">
        <v>26.169</v>
      </c>
      <c r="G25" s="3" t="s">
        <v>53</v>
      </c>
      <c r="H25" s="21">
        <v>35.378530120481926</v>
      </c>
      <c r="I25" s="6"/>
      <c r="J25" s="6" t="s">
        <v>53</v>
      </c>
      <c r="K25" s="21">
        <v>11.192765060240964</v>
      </c>
      <c r="L25" s="6"/>
      <c r="M25" s="28" t="s">
        <v>53</v>
      </c>
      <c r="N25" s="18">
        <v>-28.925240941349479</v>
      </c>
      <c r="O25" s="29"/>
      <c r="P25" s="28" t="s">
        <v>53</v>
      </c>
      <c r="Q25" s="18">
        <v>9.8639597597779591</v>
      </c>
      <c r="R25" s="6"/>
      <c r="S25" s="22"/>
      <c r="T25" s="22"/>
    </row>
    <row r="26" spans="1:20" x14ac:dyDescent="0.2">
      <c r="A26" s="33" t="s">
        <v>73</v>
      </c>
      <c r="B26" s="53">
        <v>1654</v>
      </c>
      <c r="C26" s="3">
        <v>486399</v>
      </c>
      <c r="D26" s="34">
        <v>0.307</v>
      </c>
      <c r="E26" s="18">
        <v>13.026999999999999</v>
      </c>
      <c r="F26" s="21">
        <v>21.88</v>
      </c>
      <c r="G26" s="3" t="s">
        <v>53</v>
      </c>
      <c r="H26" s="21">
        <v>31.061120521172633</v>
      </c>
      <c r="I26" s="6"/>
      <c r="J26" s="6" t="s">
        <v>53</v>
      </c>
      <c r="K26" s="21">
        <v>10.120390879478826</v>
      </c>
      <c r="L26" s="6"/>
      <c r="M26" s="28" t="s">
        <v>53</v>
      </c>
      <c r="N26" s="18">
        <v>-26.79951269527837</v>
      </c>
      <c r="O26" s="29"/>
      <c r="P26" s="28" t="s">
        <v>53</v>
      </c>
      <c r="Q26" s="18">
        <v>10.495090240944</v>
      </c>
      <c r="R26" s="6"/>
      <c r="S26" s="22"/>
      <c r="T26" s="22"/>
    </row>
    <row r="27" spans="1:20" x14ac:dyDescent="0.2">
      <c r="A27" s="33" t="s">
        <v>74</v>
      </c>
      <c r="B27" s="53">
        <v>1655</v>
      </c>
      <c r="C27" s="3">
        <v>486400</v>
      </c>
      <c r="D27" s="34">
        <v>0.315</v>
      </c>
      <c r="E27" s="21">
        <v>12.45</v>
      </c>
      <c r="F27" s="21">
        <v>19.678999999999998</v>
      </c>
      <c r="G27" s="3" t="s">
        <v>53</v>
      </c>
      <c r="H27" s="21">
        <v>28.931428571428565</v>
      </c>
      <c r="I27" s="6"/>
      <c r="J27" s="6" t="s">
        <v>53</v>
      </c>
      <c r="K27" s="21">
        <v>8.8711682539682517</v>
      </c>
      <c r="L27" s="6"/>
      <c r="M27" s="28" t="s">
        <v>53</v>
      </c>
      <c r="N27" s="18">
        <v>-28.595600584824993</v>
      </c>
      <c r="O27" s="29"/>
      <c r="P27" s="28" t="s">
        <v>53</v>
      </c>
      <c r="Q27" s="18">
        <v>10.145654906190758</v>
      </c>
      <c r="R27" s="6"/>
      <c r="S27" s="22"/>
      <c r="T27" s="22"/>
    </row>
    <row r="28" spans="1:20" x14ac:dyDescent="0.2">
      <c r="A28" s="33" t="s">
        <v>75</v>
      </c>
      <c r="B28" s="53">
        <v>1656</v>
      </c>
      <c r="C28" s="3">
        <v>486401</v>
      </c>
      <c r="D28" s="34">
        <v>0.312</v>
      </c>
      <c r="E28" s="21">
        <v>10.542</v>
      </c>
      <c r="F28" s="18">
        <v>17.867000000000001</v>
      </c>
      <c r="G28" s="3" t="s">
        <v>53</v>
      </c>
      <c r="H28" s="21">
        <v>24.733153846153844</v>
      </c>
      <c r="I28" s="6"/>
      <c r="J28" s="6" t="s">
        <v>53</v>
      </c>
      <c r="K28" s="21">
        <v>8.1317756410256408</v>
      </c>
      <c r="L28" s="6"/>
      <c r="M28" s="28" t="s">
        <v>53</v>
      </c>
      <c r="N28" s="18">
        <v>-30.274156515666917</v>
      </c>
      <c r="O28" s="29"/>
      <c r="P28" s="28" t="s">
        <v>53</v>
      </c>
      <c r="Q28" s="18">
        <v>9.9947773360720404</v>
      </c>
      <c r="R28" s="6"/>
    </row>
    <row r="29" spans="1:20" x14ac:dyDescent="0.2">
      <c r="A29" s="33" t="s">
        <v>76</v>
      </c>
      <c r="B29" s="53">
        <v>1657</v>
      </c>
      <c r="C29" s="3">
        <v>486402</v>
      </c>
      <c r="D29" s="34">
        <v>0.33200000000000002</v>
      </c>
      <c r="E29" s="21">
        <v>14.747999999999999</v>
      </c>
      <c r="F29" s="21">
        <v>23.501999999999999</v>
      </c>
      <c r="G29" s="3" t="s">
        <v>53</v>
      </c>
      <c r="H29" s="21">
        <v>32.516674698795171</v>
      </c>
      <c r="I29" s="6"/>
      <c r="J29" s="6" t="s">
        <v>53</v>
      </c>
      <c r="K29" s="21">
        <v>10.052060240963854</v>
      </c>
      <c r="L29" s="6"/>
      <c r="M29" s="28" t="s">
        <v>53</v>
      </c>
      <c r="N29" s="18">
        <v>-26.836069301649122</v>
      </c>
      <c r="O29" s="29"/>
      <c r="P29" s="28" t="s">
        <v>53</v>
      </c>
      <c r="Q29" s="18">
        <v>11.01234866110544</v>
      </c>
      <c r="R29" s="6"/>
      <c r="S29" s="22"/>
      <c r="T29" s="22"/>
    </row>
    <row r="30" spans="1:20" x14ac:dyDescent="0.2">
      <c r="A30" s="33" t="s">
        <v>77</v>
      </c>
      <c r="B30" s="53">
        <v>1658</v>
      </c>
      <c r="C30" s="3">
        <v>486403</v>
      </c>
      <c r="D30" s="34">
        <v>0.318</v>
      </c>
      <c r="E30" s="21">
        <v>14.193</v>
      </c>
      <c r="F30" s="18">
        <v>23.7</v>
      </c>
      <c r="G30" s="3" t="s">
        <v>53</v>
      </c>
      <c r="H30" s="21">
        <v>32.670679245283011</v>
      </c>
      <c r="I30" s="6"/>
      <c r="J30" s="6" t="s">
        <v>53</v>
      </c>
      <c r="K30" s="21">
        <v>10.583018867924528</v>
      </c>
      <c r="L30" s="6"/>
      <c r="M30" s="28" t="s">
        <v>53</v>
      </c>
      <c r="N30" s="18">
        <v>-27.384636053233972</v>
      </c>
      <c r="O30" s="29"/>
      <c r="P30" s="28" t="s">
        <v>53</v>
      </c>
      <c r="Q30" s="18">
        <v>10.232868295040001</v>
      </c>
      <c r="R30" s="6"/>
      <c r="S30" s="22"/>
      <c r="T30" s="22"/>
    </row>
    <row r="31" spans="1:20" x14ac:dyDescent="0.2">
      <c r="A31" s="33" t="s">
        <v>78</v>
      </c>
      <c r="B31" s="53">
        <v>1659</v>
      </c>
      <c r="C31" s="3">
        <v>486404</v>
      </c>
      <c r="D31" s="34">
        <v>0.32200000000000001</v>
      </c>
      <c r="E31" s="18">
        <v>12.065</v>
      </c>
      <c r="F31" s="18">
        <v>20.274999999999999</v>
      </c>
      <c r="G31" s="3" t="s">
        <v>53</v>
      </c>
      <c r="H31" s="21">
        <v>27.427267080745338</v>
      </c>
      <c r="I31" s="6"/>
      <c r="J31" s="6" t="s">
        <v>53</v>
      </c>
      <c r="K31" s="21">
        <v>8.9411490683229786</v>
      </c>
      <c r="L31" s="6"/>
      <c r="M31" s="28" t="s">
        <v>53</v>
      </c>
      <c r="N31" s="18">
        <v>-24.75291178357925</v>
      </c>
      <c r="O31" s="29"/>
      <c r="P31" s="28" t="s">
        <v>53</v>
      </c>
      <c r="Q31" s="18">
        <v>10.634708890385001</v>
      </c>
      <c r="R31" s="6"/>
      <c r="S31" s="22"/>
      <c r="T31" s="22"/>
    </row>
    <row r="32" spans="1:20" x14ac:dyDescent="0.2">
      <c r="A32" s="33" t="s">
        <v>79</v>
      </c>
      <c r="B32" s="53">
        <v>1660</v>
      </c>
      <c r="C32" s="3">
        <v>486405</v>
      </c>
      <c r="D32" s="34">
        <v>0.33300000000000002</v>
      </c>
      <c r="E32" s="18">
        <v>12.839</v>
      </c>
      <c r="F32" s="21">
        <v>20.93</v>
      </c>
      <c r="G32" s="3" t="s">
        <v>53</v>
      </c>
      <c r="H32" s="21">
        <v>28.222666666666669</v>
      </c>
      <c r="I32" s="6"/>
      <c r="J32" s="6" t="s">
        <v>53</v>
      </c>
      <c r="K32" s="21">
        <v>8.9251051051051036</v>
      </c>
      <c r="L32" s="6"/>
      <c r="M32" s="28" t="s">
        <v>53</v>
      </c>
      <c r="N32" s="18">
        <v>-29.606328333646129</v>
      </c>
      <c r="O32" s="29"/>
      <c r="P32" s="28" t="s">
        <v>53</v>
      </c>
      <c r="Q32" s="18">
        <v>10.603864719604001</v>
      </c>
      <c r="R32" s="6"/>
      <c r="S32" s="22"/>
      <c r="T32" s="22"/>
    </row>
    <row r="33" spans="1:20" x14ac:dyDescent="0.2">
      <c r="A33" s="33" t="s">
        <v>80</v>
      </c>
      <c r="B33" s="53">
        <v>1661</v>
      </c>
      <c r="C33" s="3">
        <v>486406</v>
      </c>
      <c r="D33" s="34">
        <v>0.33300000000000002</v>
      </c>
      <c r="E33" s="21">
        <v>11.819000000000001</v>
      </c>
      <c r="F33" s="21">
        <v>20.14</v>
      </c>
      <c r="G33" s="3" t="s">
        <v>53</v>
      </c>
      <c r="H33" s="21">
        <v>25.980504504504502</v>
      </c>
      <c r="I33" s="6"/>
      <c r="J33" s="6" t="s">
        <v>53</v>
      </c>
      <c r="K33" s="21">
        <v>8.5882282282282283</v>
      </c>
      <c r="L33" s="6"/>
      <c r="M33" s="28" t="s">
        <v>53</v>
      </c>
      <c r="N33" s="18">
        <v>-29.571163180291325</v>
      </c>
      <c r="O33" s="29"/>
      <c r="P33" s="28" t="s">
        <v>53</v>
      </c>
      <c r="Q33" s="18">
        <v>10.539499956336002</v>
      </c>
      <c r="R33" s="6"/>
      <c r="S33" s="22"/>
      <c r="T33" s="22"/>
    </row>
    <row r="34" spans="1:20" x14ac:dyDescent="0.2">
      <c r="A34" s="33" t="s">
        <v>81</v>
      </c>
      <c r="B34" s="53">
        <v>1662</v>
      </c>
      <c r="C34" s="3">
        <v>486407</v>
      </c>
      <c r="D34" s="34">
        <v>0.307</v>
      </c>
      <c r="E34" s="21">
        <v>14.305999999999999</v>
      </c>
      <c r="F34" s="18">
        <v>23.466999999999999</v>
      </c>
      <c r="G34" s="3" t="s">
        <v>53</v>
      </c>
      <c r="H34" s="21">
        <v>34.110723127035826</v>
      </c>
      <c r="I34" s="6"/>
      <c r="J34" s="6" t="s">
        <v>53</v>
      </c>
      <c r="K34" s="21">
        <v>10.854442996742669</v>
      </c>
      <c r="L34" s="6"/>
      <c r="M34" s="28" t="s">
        <v>53</v>
      </c>
      <c r="N34" s="18">
        <v>-29.878947864175075</v>
      </c>
      <c r="O34" s="29"/>
      <c r="P34" s="28" t="s">
        <v>53</v>
      </c>
      <c r="Q34" s="18">
        <v>11.117018678536041</v>
      </c>
      <c r="R34" s="6"/>
      <c r="S34" s="22"/>
      <c r="T34" s="22"/>
    </row>
    <row r="35" spans="1:20" x14ac:dyDescent="0.2">
      <c r="A35" s="33" t="s">
        <v>82</v>
      </c>
      <c r="B35" s="53">
        <v>1664</v>
      </c>
      <c r="C35" s="3">
        <v>486408</v>
      </c>
      <c r="D35" s="34">
        <v>0.32900000000000001</v>
      </c>
      <c r="E35" s="18">
        <v>16.123999999999999</v>
      </c>
      <c r="F35" s="21">
        <v>24.585999999999999</v>
      </c>
      <c r="G35" s="3" t="s">
        <v>53</v>
      </c>
      <c r="H35" s="21">
        <v>35.874674772036471</v>
      </c>
      <c r="I35" s="6"/>
      <c r="J35" s="6" t="s">
        <v>53</v>
      </c>
      <c r="K35" s="21">
        <v>10.611586626139816</v>
      </c>
      <c r="L35" s="6"/>
      <c r="M35" s="28" t="s">
        <v>53</v>
      </c>
      <c r="N35" s="18">
        <v>-31.062885692717277</v>
      </c>
      <c r="O35" s="29"/>
      <c r="P35" s="28" t="s">
        <v>53</v>
      </c>
      <c r="Q35" s="18">
        <v>11.052027772038562</v>
      </c>
      <c r="R35" s="6"/>
      <c r="S35" s="22"/>
      <c r="T35" s="22"/>
    </row>
    <row r="36" spans="1:20" x14ac:dyDescent="0.2">
      <c r="A36" s="33" t="s">
        <v>83</v>
      </c>
      <c r="B36" s="53">
        <v>1668</v>
      </c>
      <c r="C36" s="3">
        <v>486409</v>
      </c>
      <c r="D36" s="34">
        <v>0.32500000000000001</v>
      </c>
      <c r="E36" s="21">
        <v>11.903</v>
      </c>
      <c r="F36" s="21">
        <v>19.556000000000001</v>
      </c>
      <c r="G36" s="3" t="s">
        <v>53</v>
      </c>
      <c r="H36" s="21">
        <v>26.80921846153846</v>
      </c>
      <c r="I36" s="6"/>
      <c r="J36" s="6" t="s">
        <v>53</v>
      </c>
      <c r="K36" s="21">
        <v>8.544467692307693</v>
      </c>
      <c r="L36" s="6"/>
      <c r="M36" s="28" t="s">
        <v>53</v>
      </c>
      <c r="N36" s="18">
        <v>-27.452197712138769</v>
      </c>
      <c r="O36" s="29"/>
      <c r="P36" s="28" t="s">
        <v>53</v>
      </c>
      <c r="Q36" s="18">
        <v>9.8573530053849634</v>
      </c>
      <c r="R36" s="6"/>
      <c r="S36" s="22"/>
      <c r="T36" s="22"/>
    </row>
    <row r="37" spans="1:20" x14ac:dyDescent="0.2">
      <c r="A37" s="33" t="s">
        <v>84</v>
      </c>
      <c r="B37" s="53">
        <v>1669</v>
      </c>
      <c r="C37" s="3">
        <v>486410</v>
      </c>
      <c r="D37" s="34">
        <v>0.307</v>
      </c>
      <c r="E37" s="21">
        <v>13.725</v>
      </c>
      <c r="F37" s="18">
        <v>21.547999999999998</v>
      </c>
      <c r="G37" s="3" t="s">
        <v>53</v>
      </c>
      <c r="H37" s="21">
        <v>32.72540716612378</v>
      </c>
      <c r="I37" s="6"/>
      <c r="J37" s="6" t="s">
        <v>53</v>
      </c>
      <c r="K37" s="21">
        <v>9.9668273615635172</v>
      </c>
      <c r="L37" s="6"/>
      <c r="M37" s="28" t="s">
        <v>53</v>
      </c>
      <c r="N37" s="18">
        <v>-27.053516151501249</v>
      </c>
      <c r="O37" s="29"/>
      <c r="P37" s="28" t="s">
        <v>53</v>
      </c>
      <c r="Q37" s="18">
        <v>10.412213470013441</v>
      </c>
      <c r="R37" s="6"/>
      <c r="S37" s="22"/>
      <c r="T37" s="22"/>
    </row>
    <row r="38" spans="1:20" x14ac:dyDescent="0.2">
      <c r="A38" s="33" t="s">
        <v>85</v>
      </c>
      <c r="B38" s="53">
        <v>1670</v>
      </c>
      <c r="C38" s="3">
        <v>486411</v>
      </c>
      <c r="D38" s="34">
        <v>0.34399999999999997</v>
      </c>
      <c r="E38" s="18">
        <v>15.477</v>
      </c>
      <c r="F38" s="18">
        <v>24.617000000000001</v>
      </c>
      <c r="G38" s="3" t="s">
        <v>53</v>
      </c>
      <c r="H38" s="21">
        <v>32.933616279069774</v>
      </c>
      <c r="I38" s="6"/>
      <c r="J38" s="6" t="s">
        <v>53</v>
      </c>
      <c r="K38" s="21">
        <v>10.161668604651164</v>
      </c>
      <c r="L38" s="6"/>
      <c r="M38" s="28" t="s">
        <v>53</v>
      </c>
      <c r="N38" s="18">
        <v>-30.107859491222371</v>
      </c>
      <c r="O38" s="29"/>
      <c r="P38" s="28" t="s">
        <v>53</v>
      </c>
      <c r="Q38" s="18">
        <v>11.763461083392041</v>
      </c>
      <c r="R38" s="6"/>
      <c r="S38" s="22"/>
      <c r="T38" s="22"/>
    </row>
    <row r="39" spans="1:20" x14ac:dyDescent="0.2">
      <c r="A39" s="33" t="s">
        <v>86</v>
      </c>
      <c r="B39" s="53" t="s">
        <v>121</v>
      </c>
      <c r="C39" s="3">
        <v>486412</v>
      </c>
      <c r="D39" s="34">
        <v>0.33</v>
      </c>
      <c r="E39" s="18">
        <v>14.891999999999999</v>
      </c>
      <c r="F39" s="21">
        <v>23.1</v>
      </c>
      <c r="G39" s="3" t="s">
        <v>53</v>
      </c>
      <c r="H39" s="21">
        <v>33.033163636363632</v>
      </c>
      <c r="I39" s="6"/>
      <c r="J39" s="6" t="s">
        <v>53</v>
      </c>
      <c r="K39" s="21">
        <v>9.94</v>
      </c>
      <c r="L39" s="6"/>
      <c r="M39" s="28" t="s">
        <v>53</v>
      </c>
      <c r="N39" s="18">
        <v>-27.752284206773918</v>
      </c>
      <c r="O39" s="29"/>
      <c r="P39" s="28" t="s">
        <v>53</v>
      </c>
      <c r="Q39" s="18">
        <v>10.104852271040002</v>
      </c>
      <c r="R39" s="6"/>
      <c r="S39" s="22"/>
      <c r="T39" s="22"/>
    </row>
    <row r="40" spans="1:20" x14ac:dyDescent="0.2">
      <c r="A40" s="33" t="s">
        <v>87</v>
      </c>
      <c r="B40" s="53" t="s">
        <v>122</v>
      </c>
      <c r="C40" s="3">
        <v>486413</v>
      </c>
      <c r="D40" s="34">
        <v>0.32100000000000001</v>
      </c>
      <c r="E40" s="21">
        <v>14.632</v>
      </c>
      <c r="F40" s="21">
        <v>22.439</v>
      </c>
      <c r="G40" s="3" t="s">
        <v>53</v>
      </c>
      <c r="H40" s="21">
        <v>33.366429906542052</v>
      </c>
      <c r="I40" s="6"/>
      <c r="J40" s="6" t="s">
        <v>53</v>
      </c>
      <c r="K40" s="21">
        <v>9.9262866043613691</v>
      </c>
      <c r="L40" s="6"/>
      <c r="M40" s="28" t="s">
        <v>53</v>
      </c>
      <c r="N40" s="18">
        <v>-28.51403142072672</v>
      </c>
      <c r="O40" s="29"/>
      <c r="P40" s="28" t="s">
        <v>53</v>
      </c>
      <c r="Q40" s="18">
        <v>10.475433987355562</v>
      </c>
      <c r="R40" s="6"/>
      <c r="S40" s="22"/>
      <c r="T40" s="22"/>
    </row>
    <row r="41" spans="1:20" x14ac:dyDescent="0.2">
      <c r="A41" s="33" t="s">
        <v>88</v>
      </c>
      <c r="B41" s="53" t="s">
        <v>123</v>
      </c>
      <c r="C41" s="3">
        <v>486414</v>
      </c>
      <c r="D41" s="34">
        <v>0.33</v>
      </c>
      <c r="E41" s="21">
        <v>17.032</v>
      </c>
      <c r="F41" s="18">
        <v>26.855</v>
      </c>
      <c r="G41" s="3" t="s">
        <v>53</v>
      </c>
      <c r="H41" s="21">
        <v>37.780072727272724</v>
      </c>
      <c r="I41" s="6"/>
      <c r="J41" s="6" t="s">
        <v>53</v>
      </c>
      <c r="K41" s="21">
        <v>11.555787878787877</v>
      </c>
      <c r="L41" s="6"/>
      <c r="M41" s="28" t="s">
        <v>53</v>
      </c>
      <c r="N41" s="18">
        <v>-27.140579912694722</v>
      </c>
      <c r="O41" s="29"/>
      <c r="P41" s="28" t="s">
        <v>53</v>
      </c>
      <c r="Q41" s="18">
        <v>10.472435437929001</v>
      </c>
      <c r="R41" s="6"/>
      <c r="S41" s="22"/>
      <c r="T41" s="22"/>
    </row>
    <row r="42" spans="1:20" x14ac:dyDescent="0.2">
      <c r="A42" s="33" t="s">
        <v>89</v>
      </c>
      <c r="B42" s="53" t="s">
        <v>124</v>
      </c>
      <c r="C42" s="3">
        <v>486415</v>
      </c>
      <c r="D42" s="34">
        <v>0.32300000000000001</v>
      </c>
      <c r="E42" s="18">
        <v>12.843</v>
      </c>
      <c r="F42" s="18">
        <v>20.158999999999999</v>
      </c>
      <c r="G42" s="3" t="s">
        <v>53</v>
      </c>
      <c r="H42" s="21">
        <v>29.105498452012384</v>
      </c>
      <c r="I42" s="6"/>
      <c r="J42" s="6" t="s">
        <v>53</v>
      </c>
      <c r="K42" s="21">
        <v>8.8624705882352934</v>
      </c>
      <c r="L42" s="6"/>
      <c r="M42" s="28" t="s">
        <v>53</v>
      </c>
      <c r="N42" s="18">
        <v>-29.108748884035972</v>
      </c>
      <c r="O42" s="29"/>
      <c r="P42" s="28" t="s">
        <v>53</v>
      </c>
      <c r="Q42" s="18">
        <v>10.07246988251716</v>
      </c>
      <c r="R42" s="6"/>
      <c r="S42" s="22"/>
      <c r="T42" s="22"/>
    </row>
    <row r="43" spans="1:20" x14ac:dyDescent="0.2">
      <c r="A43" s="33" t="s">
        <v>90</v>
      </c>
      <c r="B43" s="53" t="s">
        <v>125</v>
      </c>
      <c r="C43" s="3">
        <v>486416</v>
      </c>
      <c r="D43" s="34">
        <v>0.32700000000000001</v>
      </c>
      <c r="E43" s="21">
        <v>9.8239999999999998</v>
      </c>
      <c r="F43" s="21">
        <v>16.856999999999999</v>
      </c>
      <c r="G43" s="3" t="s">
        <v>53</v>
      </c>
      <c r="H43" s="21">
        <v>21.991339449541282</v>
      </c>
      <c r="I43" s="6"/>
      <c r="J43" s="6" t="s">
        <v>53</v>
      </c>
      <c r="K43" s="21">
        <v>7.3201651376146772</v>
      </c>
      <c r="L43" s="6"/>
      <c r="M43" s="28" t="s">
        <v>53</v>
      </c>
      <c r="N43" s="18">
        <v>-25.12034162890528</v>
      </c>
      <c r="O43" s="29"/>
      <c r="P43" s="28" t="s">
        <v>53</v>
      </c>
      <c r="Q43" s="18">
        <v>10.508859146105641</v>
      </c>
      <c r="R43" s="6"/>
      <c r="S43" s="22"/>
      <c r="T43" s="22"/>
    </row>
    <row r="44" spans="1:20" x14ac:dyDescent="0.2">
      <c r="A44" s="33" t="s">
        <v>91</v>
      </c>
      <c r="B44" s="53" t="s">
        <v>126</v>
      </c>
      <c r="C44" s="3">
        <v>486417</v>
      </c>
      <c r="D44" s="34">
        <v>0.315</v>
      </c>
      <c r="E44" s="18">
        <v>13.016999999999999</v>
      </c>
      <c r="F44" s="18">
        <v>21.202999999999999</v>
      </c>
      <c r="G44" s="3" t="s">
        <v>53</v>
      </c>
      <c r="H44" s="21">
        <v>30.249028571428568</v>
      </c>
      <c r="I44" s="6"/>
      <c r="J44" s="6" t="s">
        <v>53</v>
      </c>
      <c r="K44" s="21">
        <v>9.558177777777777</v>
      </c>
      <c r="L44" s="6"/>
      <c r="M44" s="28" t="s">
        <v>53</v>
      </c>
      <c r="N44" s="18">
        <v>-26.557875435185167</v>
      </c>
      <c r="O44" s="29"/>
      <c r="P44" s="28" t="s">
        <v>53</v>
      </c>
      <c r="Q44" s="18">
        <v>10.84810044957924</v>
      </c>
      <c r="R44" s="6"/>
      <c r="S44" s="22"/>
      <c r="T44" s="22"/>
    </row>
    <row r="45" spans="1:20" x14ac:dyDescent="0.2">
      <c r="A45" s="33" t="s">
        <v>92</v>
      </c>
      <c r="B45" s="53" t="s">
        <v>127</v>
      </c>
      <c r="C45" s="3">
        <v>486418</v>
      </c>
      <c r="D45" s="34">
        <v>0.31900000000000001</v>
      </c>
      <c r="E45" s="18">
        <v>10.583</v>
      </c>
      <c r="F45" s="21">
        <v>16.93</v>
      </c>
      <c r="G45" s="3" t="s">
        <v>53</v>
      </c>
      <c r="H45" s="21">
        <v>24.284501567398117</v>
      </c>
      <c r="I45" s="6"/>
      <c r="J45" s="6" t="s">
        <v>53</v>
      </c>
      <c r="K45" s="21">
        <v>7.5362382445141058</v>
      </c>
      <c r="L45" s="6"/>
      <c r="M45" s="28" t="s">
        <v>53</v>
      </c>
      <c r="N45" s="18">
        <v>-28.085124202733173</v>
      </c>
      <c r="O45" s="29"/>
      <c r="P45" s="28" t="s">
        <v>53</v>
      </c>
      <c r="Q45" s="18">
        <v>10.470546659124</v>
      </c>
      <c r="R45" s="6"/>
      <c r="S45" s="22"/>
      <c r="T45" s="22"/>
    </row>
    <row r="46" spans="1:20" x14ac:dyDescent="0.2">
      <c r="A46" s="33" t="s">
        <v>93</v>
      </c>
      <c r="B46" s="53" t="s">
        <v>128</v>
      </c>
      <c r="C46" s="3">
        <v>486419</v>
      </c>
      <c r="D46" s="34">
        <v>0.32800000000000001</v>
      </c>
      <c r="E46" s="21">
        <v>12.555</v>
      </c>
      <c r="F46" s="21">
        <v>20.760999999999999</v>
      </c>
      <c r="G46" s="3" t="s">
        <v>53</v>
      </c>
      <c r="H46" s="21">
        <v>28.019085365853659</v>
      </c>
      <c r="I46" s="6"/>
      <c r="J46" s="6" t="s">
        <v>53</v>
      </c>
      <c r="K46" s="21">
        <v>8.9879939024390225</v>
      </c>
      <c r="L46" s="6"/>
      <c r="M46" s="28" t="s">
        <v>53</v>
      </c>
      <c r="N46" s="18">
        <v>-27.863924876973247</v>
      </c>
      <c r="O46" s="29"/>
      <c r="P46" s="28" t="s">
        <v>53</v>
      </c>
      <c r="Q46" s="18">
        <v>10.26962393821956</v>
      </c>
      <c r="R46" s="6"/>
      <c r="S46" s="22"/>
      <c r="T46" s="22"/>
    </row>
    <row r="47" spans="1:20" x14ac:dyDescent="0.2">
      <c r="A47" s="33" t="s">
        <v>94</v>
      </c>
      <c r="B47" s="53" t="s">
        <v>129</v>
      </c>
      <c r="C47" s="3">
        <v>486420</v>
      </c>
      <c r="D47" s="34">
        <v>0.33900000000000002</v>
      </c>
      <c r="E47" s="21">
        <v>13.696999999999999</v>
      </c>
      <c r="F47" s="18">
        <v>21.271999999999998</v>
      </c>
      <c r="G47" s="3" t="s">
        <v>53</v>
      </c>
      <c r="H47" s="21">
        <v>29.575823008849554</v>
      </c>
      <c r="I47" s="6"/>
      <c r="J47" s="6" t="s">
        <v>53</v>
      </c>
      <c r="K47" s="21">
        <v>8.9103952802359849</v>
      </c>
      <c r="L47" s="6"/>
      <c r="M47" s="28" t="s">
        <v>53</v>
      </c>
      <c r="N47" s="18">
        <v>-28.625375852510768</v>
      </c>
      <c r="O47" s="29"/>
      <c r="P47" s="28" t="s">
        <v>53</v>
      </c>
      <c r="Q47" s="18">
        <v>10.143073212058241</v>
      </c>
      <c r="R47" s="6"/>
      <c r="S47" s="22"/>
      <c r="T47" s="22"/>
    </row>
    <row r="48" spans="1:20" x14ac:dyDescent="0.2">
      <c r="A48" s="33" t="s">
        <v>95</v>
      </c>
      <c r="B48" s="53" t="s">
        <v>130</v>
      </c>
      <c r="C48" s="3">
        <v>486421</v>
      </c>
      <c r="D48" s="34">
        <v>0.33</v>
      </c>
      <c r="E48" s="18">
        <v>14.295999999999999</v>
      </c>
      <c r="F48" s="18">
        <v>21.733000000000001</v>
      </c>
      <c r="G48" s="3" t="s">
        <v>53</v>
      </c>
      <c r="H48" s="21">
        <v>31.711127272727271</v>
      </c>
      <c r="I48" s="6"/>
      <c r="J48" s="6" t="s">
        <v>53</v>
      </c>
      <c r="K48" s="21">
        <v>9.3517757575757567</v>
      </c>
      <c r="L48" s="6"/>
      <c r="M48" s="28" t="s">
        <v>53</v>
      </c>
      <c r="N48" s="18">
        <v>-28.62595893544448</v>
      </c>
      <c r="O48" s="29"/>
      <c r="P48" s="28" t="s">
        <v>53</v>
      </c>
      <c r="Q48" s="18">
        <v>10.564831745448043</v>
      </c>
      <c r="R48" s="6"/>
      <c r="S48" s="22"/>
      <c r="T48" s="22"/>
    </row>
    <row r="49" spans="1:20" x14ac:dyDescent="0.2">
      <c r="A49" s="33" t="s">
        <v>96</v>
      </c>
      <c r="B49" s="53" t="s">
        <v>131</v>
      </c>
      <c r="C49" s="3">
        <v>486422</v>
      </c>
      <c r="D49" s="34">
        <v>0.31</v>
      </c>
      <c r="E49" s="18">
        <v>15.887</v>
      </c>
      <c r="F49" s="21">
        <v>23.07</v>
      </c>
      <c r="G49" s="3" t="s">
        <v>53</v>
      </c>
      <c r="H49" s="21">
        <v>37.513819354838709</v>
      </c>
      <c r="I49" s="6"/>
      <c r="J49" s="6" t="s">
        <v>53</v>
      </c>
      <c r="K49" s="21">
        <v>10.567548387096775</v>
      </c>
      <c r="L49" s="6"/>
      <c r="M49" s="28" t="s">
        <v>53</v>
      </c>
      <c r="N49" s="18">
        <v>-29.974953500959565</v>
      </c>
      <c r="O49" s="29"/>
      <c r="P49" s="28" t="s">
        <v>53</v>
      </c>
      <c r="Q49" s="18">
        <v>9.9276475585640007</v>
      </c>
      <c r="R49" s="6"/>
      <c r="S49" s="22"/>
      <c r="T49" s="22"/>
    </row>
    <row r="50" spans="1:20" x14ac:dyDescent="0.2">
      <c r="A50" s="33" t="s">
        <v>97</v>
      </c>
      <c r="B50" s="53" t="s">
        <v>132</v>
      </c>
      <c r="C50" s="3">
        <v>486423</v>
      </c>
      <c r="D50" s="34">
        <v>0.33800000000000002</v>
      </c>
      <c r="E50" s="21">
        <v>16.446999999999999</v>
      </c>
      <c r="F50" s="21">
        <v>26.056999999999999</v>
      </c>
      <c r="G50" s="3" t="s">
        <v>53</v>
      </c>
      <c r="H50" s="21">
        <v>35.618946745562127</v>
      </c>
      <c r="I50" s="6"/>
      <c r="J50" s="6" t="s">
        <v>53</v>
      </c>
      <c r="K50" s="21">
        <v>10.947023668639051</v>
      </c>
      <c r="L50" s="6"/>
      <c r="M50" s="28" t="s">
        <v>53</v>
      </c>
      <c r="N50" s="18">
        <v>-29.280822388410769</v>
      </c>
      <c r="O50" s="29"/>
      <c r="P50" s="28" t="s">
        <v>53</v>
      </c>
      <c r="Q50" s="18">
        <v>10.060967862153641</v>
      </c>
      <c r="R50" s="6"/>
      <c r="S50" s="22"/>
      <c r="T50" s="22"/>
    </row>
    <row r="51" spans="1:20" x14ac:dyDescent="0.2">
      <c r="A51" s="33" t="s">
        <v>98</v>
      </c>
      <c r="B51" s="53" t="s">
        <v>133</v>
      </c>
      <c r="C51" s="3">
        <v>486424</v>
      </c>
      <c r="D51" s="34">
        <v>0.313</v>
      </c>
      <c r="E51" s="21">
        <v>15.476000000000001</v>
      </c>
      <c r="F51" s="18">
        <v>21.847000000000001</v>
      </c>
      <c r="G51" s="3" t="s">
        <v>53</v>
      </c>
      <c r="H51" s="21">
        <v>36.193073482428119</v>
      </c>
      <c r="I51" s="6"/>
      <c r="J51" s="6" t="s">
        <v>53</v>
      </c>
      <c r="K51" s="21">
        <v>9.9114185303514368</v>
      </c>
      <c r="L51" s="6"/>
      <c r="M51" s="28" t="s">
        <v>53</v>
      </c>
      <c r="N51" s="18">
        <v>-31.566559300933278</v>
      </c>
      <c r="O51" s="29"/>
      <c r="P51" s="28" t="s">
        <v>53</v>
      </c>
      <c r="Q51" s="18">
        <v>10.909675076371242</v>
      </c>
      <c r="R51" s="6"/>
      <c r="S51" s="22"/>
      <c r="T51" s="22"/>
    </row>
    <row r="52" spans="1:20" x14ac:dyDescent="0.2">
      <c r="A52" s="33" t="s">
        <v>99</v>
      </c>
      <c r="B52" s="53" t="s">
        <v>134</v>
      </c>
      <c r="C52" s="3">
        <v>486425</v>
      </c>
      <c r="D52" s="34">
        <v>0.33700000000000002</v>
      </c>
      <c r="E52" s="18">
        <v>14.872</v>
      </c>
      <c r="F52" s="18">
        <v>22.884</v>
      </c>
      <c r="G52" s="3" t="s">
        <v>53</v>
      </c>
      <c r="H52" s="21">
        <v>32.303572700296733</v>
      </c>
      <c r="I52" s="6"/>
      <c r="J52" s="6" t="s">
        <v>53</v>
      </c>
      <c r="K52" s="21">
        <v>9.6425163204747761</v>
      </c>
      <c r="L52" s="6"/>
      <c r="M52" s="28" t="s">
        <v>53</v>
      </c>
      <c r="N52" s="18">
        <v>-27.545320198395519</v>
      </c>
      <c r="O52" s="29"/>
      <c r="P52" s="28" t="s">
        <v>53</v>
      </c>
      <c r="Q52" s="18">
        <v>9.9555282359801591</v>
      </c>
      <c r="R52" s="6"/>
      <c r="S52" s="22"/>
      <c r="T52" s="22"/>
    </row>
    <row r="53" spans="1:20" x14ac:dyDescent="0.2">
      <c r="A53" s="33" t="s">
        <v>100</v>
      </c>
      <c r="B53" s="53" t="s">
        <v>135</v>
      </c>
      <c r="C53" s="3">
        <v>486426</v>
      </c>
      <c r="D53" s="34">
        <v>0.32800000000000001</v>
      </c>
      <c r="E53" s="21">
        <v>18.617000000000001</v>
      </c>
      <c r="F53" s="18">
        <v>29.242000000000001</v>
      </c>
      <c r="G53" s="3" t="s">
        <v>53</v>
      </c>
      <c r="H53" s="21">
        <v>41.547695121951215</v>
      </c>
      <c r="I53" s="6"/>
      <c r="J53" s="6" t="s">
        <v>53</v>
      </c>
      <c r="K53" s="21">
        <v>12.659646341463413</v>
      </c>
      <c r="L53" s="6"/>
      <c r="M53" s="28" t="s">
        <v>53</v>
      </c>
      <c r="N53" s="18">
        <v>-29.626912754297166</v>
      </c>
      <c r="O53" s="29"/>
      <c r="P53" s="28" t="s">
        <v>53</v>
      </c>
      <c r="Q53" s="18">
        <v>10.893556993547042</v>
      </c>
      <c r="R53" s="6"/>
      <c r="S53" s="22"/>
      <c r="T53" s="22"/>
    </row>
    <row r="54" spans="1:20" x14ac:dyDescent="0.2">
      <c r="A54" s="33" t="s">
        <v>101</v>
      </c>
      <c r="B54" s="53" t="s">
        <v>136</v>
      </c>
      <c r="C54" s="3">
        <v>486427</v>
      </c>
      <c r="D54" s="34">
        <v>0.34300000000000003</v>
      </c>
      <c r="E54" s="18">
        <v>16.619</v>
      </c>
      <c r="F54" s="18">
        <v>26.084</v>
      </c>
      <c r="G54" s="3" t="s">
        <v>53</v>
      </c>
      <c r="H54" s="21">
        <v>35.466787172011657</v>
      </c>
      <c r="I54" s="6"/>
      <c r="J54" s="6" t="s">
        <v>53</v>
      </c>
      <c r="K54" s="21">
        <v>10.798623906705537</v>
      </c>
      <c r="L54" s="6"/>
      <c r="M54" s="28" t="s">
        <v>53</v>
      </c>
      <c r="N54" s="18">
        <v>-27.770762759763329</v>
      </c>
      <c r="O54" s="29"/>
      <c r="P54" s="28" t="s">
        <v>53</v>
      </c>
      <c r="Q54" s="18">
        <v>10.440545447676161</v>
      </c>
      <c r="R54" s="6"/>
      <c r="S54" s="22"/>
      <c r="T54" s="22"/>
    </row>
    <row r="55" spans="1:20" x14ac:dyDescent="0.2">
      <c r="A55" s="33" t="s">
        <v>102</v>
      </c>
      <c r="B55" s="53" t="s">
        <v>137</v>
      </c>
      <c r="C55" s="3">
        <v>486428</v>
      </c>
      <c r="D55" s="34">
        <v>0.32600000000000001</v>
      </c>
      <c r="E55" s="21">
        <v>14.071999999999999</v>
      </c>
      <c r="F55" s="21">
        <v>21.788</v>
      </c>
      <c r="G55" s="3" t="s">
        <v>53</v>
      </c>
      <c r="H55" s="21">
        <v>31.59725153374233</v>
      </c>
      <c r="I55" s="6"/>
      <c r="J55" s="6" t="s">
        <v>53</v>
      </c>
      <c r="K55" s="21">
        <v>9.4904785276073618</v>
      </c>
      <c r="L55" s="6"/>
      <c r="M55" s="28" t="s">
        <v>53</v>
      </c>
      <c r="N55" s="18">
        <v>-28.470693008499516</v>
      </c>
      <c r="O55" s="29"/>
      <c r="P55" s="28" t="s">
        <v>53</v>
      </c>
      <c r="Q55" s="18">
        <v>10.689140315043842</v>
      </c>
      <c r="R55" s="6"/>
      <c r="S55" s="22"/>
      <c r="T55" s="22"/>
    </row>
    <row r="56" spans="1:20" x14ac:dyDescent="0.2">
      <c r="A56" s="33" t="s">
        <v>103</v>
      </c>
      <c r="B56" s="53" t="s">
        <v>138</v>
      </c>
      <c r="C56" s="3">
        <v>486429</v>
      </c>
      <c r="D56" s="34">
        <v>0.313</v>
      </c>
      <c r="E56" s="18">
        <v>13.488</v>
      </c>
      <c r="F56" s="18">
        <v>21.867000000000001</v>
      </c>
      <c r="G56" s="3" t="s">
        <v>53</v>
      </c>
      <c r="H56" s="18">
        <v>31.543821086261978</v>
      </c>
      <c r="I56" s="6"/>
      <c r="J56" s="6" t="s">
        <v>53</v>
      </c>
      <c r="K56" s="18">
        <v>9.9204920127795528</v>
      </c>
      <c r="L56" s="6"/>
      <c r="M56" s="28" t="s">
        <v>53</v>
      </c>
      <c r="N56" s="18">
        <v>-28.141955670448315</v>
      </c>
      <c r="O56" s="29"/>
      <c r="P56" s="28" t="s">
        <v>53</v>
      </c>
      <c r="Q56" s="18">
        <v>9.2533229602320404</v>
      </c>
      <c r="R56" s="6"/>
      <c r="S56" s="22"/>
      <c r="T56" s="22"/>
    </row>
    <row r="57" spans="1:20" x14ac:dyDescent="0.2">
      <c r="A57" s="33" t="s">
        <v>104</v>
      </c>
      <c r="B57" s="53" t="s">
        <v>139</v>
      </c>
      <c r="C57" s="3">
        <v>486430</v>
      </c>
      <c r="D57" s="34">
        <v>0.32500000000000001</v>
      </c>
      <c r="E57" s="18">
        <v>13.169</v>
      </c>
      <c r="F57" s="18">
        <v>21.277999999999999</v>
      </c>
      <c r="G57" s="3" t="s">
        <v>53</v>
      </c>
      <c r="H57" s="18">
        <v>29.660640000000001</v>
      </c>
      <c r="I57" s="6"/>
      <c r="J57" s="6" t="s">
        <v>53</v>
      </c>
      <c r="K57" s="18">
        <v>9.2968492307692294</v>
      </c>
      <c r="L57" s="6"/>
      <c r="M57" s="28" t="s">
        <v>53</v>
      </c>
      <c r="N57" s="18">
        <v>-28.34067742994533</v>
      </c>
      <c r="O57" s="29"/>
      <c r="P57" s="28" t="s">
        <v>53</v>
      </c>
      <c r="Q57" s="18">
        <v>10.324708531966241</v>
      </c>
      <c r="R57" s="6"/>
      <c r="S57" s="22"/>
      <c r="T57" s="22"/>
    </row>
    <row r="58" spans="1:20" x14ac:dyDescent="0.2">
      <c r="A58" s="33" t="s">
        <v>105</v>
      </c>
      <c r="B58" s="53" t="s">
        <v>140</v>
      </c>
      <c r="C58" s="3">
        <v>486431</v>
      </c>
      <c r="D58" s="34">
        <v>0.34100000000000003</v>
      </c>
      <c r="E58" s="18">
        <v>13.186999999999999</v>
      </c>
      <c r="F58" s="18">
        <v>20.856999999999999</v>
      </c>
      <c r="G58" s="3" t="s">
        <v>53</v>
      </c>
      <c r="H58" s="18">
        <v>28.307577712609962</v>
      </c>
      <c r="I58" s="6"/>
      <c r="J58" s="6" t="s">
        <v>53</v>
      </c>
      <c r="K58" s="18">
        <v>8.6853196480938397</v>
      </c>
      <c r="L58" s="6"/>
      <c r="M58" s="28" t="s">
        <v>53</v>
      </c>
      <c r="N58" s="18">
        <v>-30.758810466785565</v>
      </c>
      <c r="O58" s="29"/>
      <c r="P58" s="28" t="s">
        <v>53</v>
      </c>
      <c r="Q58" s="18">
        <v>10.71716193114564</v>
      </c>
      <c r="R58" s="6"/>
      <c r="S58" s="22"/>
      <c r="T58" s="22"/>
    </row>
    <row r="59" spans="1:20" x14ac:dyDescent="0.2">
      <c r="A59" s="33" t="s">
        <v>106</v>
      </c>
      <c r="B59" s="53" t="s">
        <v>141</v>
      </c>
      <c r="C59" s="3">
        <v>486432</v>
      </c>
      <c r="D59" s="34">
        <v>0.33400000000000002</v>
      </c>
      <c r="E59" s="18">
        <v>15.237</v>
      </c>
      <c r="F59" s="18">
        <v>24.385999999999999</v>
      </c>
      <c r="G59" s="3" t="s">
        <v>53</v>
      </c>
      <c r="H59" s="18">
        <v>33.39366467065868</v>
      </c>
      <c r="I59" s="6"/>
      <c r="J59" s="6" t="s">
        <v>53</v>
      </c>
      <c r="K59" s="18">
        <v>10.367700598802394</v>
      </c>
      <c r="L59" s="6"/>
      <c r="M59" s="28" t="s">
        <v>53</v>
      </c>
      <c r="N59" s="18">
        <v>-26.614584789881569</v>
      </c>
      <c r="O59" s="29"/>
      <c r="P59" s="28" t="s">
        <v>53</v>
      </c>
      <c r="Q59" s="18">
        <v>13.423100965574561</v>
      </c>
      <c r="R59" s="6"/>
      <c r="S59" s="22"/>
      <c r="T59" s="22"/>
    </row>
    <row r="60" spans="1:20" x14ac:dyDescent="0.2">
      <c r="A60" s="33" t="s">
        <v>107</v>
      </c>
      <c r="B60" s="53" t="s">
        <v>142</v>
      </c>
      <c r="C60" s="3">
        <v>486433</v>
      </c>
      <c r="D60" s="34">
        <v>0.34200000000000003</v>
      </c>
      <c r="E60" s="18">
        <v>19.899000000000001</v>
      </c>
      <c r="F60" s="18">
        <v>33.685000000000002</v>
      </c>
      <c r="G60" s="3" t="s">
        <v>53</v>
      </c>
      <c r="H60" s="18">
        <v>42.590842105263157</v>
      </c>
      <c r="I60" s="6"/>
      <c r="J60" s="6" t="s">
        <v>53</v>
      </c>
      <c r="K60" s="18">
        <v>13.986169590643273</v>
      </c>
      <c r="L60" s="6"/>
      <c r="M60" s="28" t="s">
        <v>53</v>
      </c>
      <c r="N60" s="18">
        <v>-25.86776526717453</v>
      </c>
      <c r="O60" s="29"/>
      <c r="P60" s="28" t="s">
        <v>53</v>
      </c>
      <c r="Q60" s="18">
        <v>14.853537430801003</v>
      </c>
      <c r="R60" s="6"/>
      <c r="S60" s="19"/>
      <c r="T60" s="19"/>
    </row>
    <row r="61" spans="1:20" x14ac:dyDescent="0.2">
      <c r="A61" s="33" t="s">
        <v>108</v>
      </c>
      <c r="B61" s="53" t="s">
        <v>143</v>
      </c>
      <c r="C61" s="3">
        <v>486434</v>
      </c>
      <c r="D61" s="34">
        <v>0.31</v>
      </c>
      <c r="E61" s="18">
        <v>13.875</v>
      </c>
      <c r="F61" s="18">
        <v>21.238</v>
      </c>
      <c r="G61" s="3" t="s">
        <v>53</v>
      </c>
      <c r="H61" s="18">
        <v>32.762903225806447</v>
      </c>
      <c r="I61" s="6"/>
      <c r="J61" s="6" t="s">
        <v>53</v>
      </c>
      <c r="K61" s="18">
        <v>9.728374193548385</v>
      </c>
      <c r="L61" s="6"/>
      <c r="M61" s="28" t="s">
        <v>53</v>
      </c>
      <c r="N61" s="18">
        <v>-28.150543859281253</v>
      </c>
      <c r="O61" s="29"/>
      <c r="P61" s="28" t="s">
        <v>53</v>
      </c>
      <c r="Q61" s="18">
        <v>10.710779884135841</v>
      </c>
      <c r="R61" s="6"/>
      <c r="S61" s="19"/>
      <c r="T61" s="19"/>
    </row>
    <row r="62" spans="1:20" x14ac:dyDescent="0.2">
      <c r="A62" s="33" t="s">
        <v>109</v>
      </c>
      <c r="B62" s="53" t="s">
        <v>144</v>
      </c>
      <c r="C62" s="3">
        <v>486435</v>
      </c>
      <c r="D62" s="34">
        <v>0.34</v>
      </c>
      <c r="E62" s="18">
        <v>13.391</v>
      </c>
      <c r="F62" s="18">
        <v>21.916</v>
      </c>
      <c r="G62" s="3" t="s">
        <v>53</v>
      </c>
      <c r="H62" s="18">
        <v>28.830035294117643</v>
      </c>
      <c r="I62" s="6"/>
      <c r="J62" s="6" t="s">
        <v>53</v>
      </c>
      <c r="K62" s="18">
        <v>9.1531529411764705</v>
      </c>
      <c r="L62" s="6"/>
      <c r="M62" s="28" t="s">
        <v>53</v>
      </c>
      <c r="N62" s="18">
        <v>-26.192231576174926</v>
      </c>
      <c r="O62" s="29"/>
      <c r="P62" s="28" t="s">
        <v>53</v>
      </c>
      <c r="Q62" s="18">
        <v>10.81784882967616</v>
      </c>
      <c r="R62" s="6"/>
      <c r="S62" s="19"/>
      <c r="T62" s="19"/>
    </row>
    <row r="63" spans="1:20" x14ac:dyDescent="0.2">
      <c r="A63" s="33" t="s">
        <v>110</v>
      </c>
      <c r="B63" s="53" t="s">
        <v>145</v>
      </c>
      <c r="C63" s="3">
        <v>486436</v>
      </c>
      <c r="D63" s="34">
        <v>0.33100000000000002</v>
      </c>
      <c r="E63" s="18">
        <v>15.952</v>
      </c>
      <c r="F63" s="18">
        <v>25.286999999999999</v>
      </c>
      <c r="G63" s="3" t="s">
        <v>53</v>
      </c>
      <c r="H63" s="18">
        <v>35.277534743202416</v>
      </c>
      <c r="I63" s="6"/>
      <c r="J63" s="6" t="s">
        <v>53</v>
      </c>
      <c r="K63" s="18">
        <v>10.848199395770392</v>
      </c>
      <c r="L63" s="6"/>
      <c r="M63" s="28" t="s">
        <v>53</v>
      </c>
      <c r="N63" s="18">
        <v>-26.36068778145312</v>
      </c>
      <c r="O63" s="29"/>
      <c r="P63" s="28" t="s">
        <v>53</v>
      </c>
      <c r="Q63" s="18">
        <v>11.793718347036842</v>
      </c>
      <c r="R63" s="6"/>
      <c r="S63" s="19"/>
      <c r="T63" s="19"/>
    </row>
    <row r="64" spans="1:20" x14ac:dyDescent="0.2">
      <c r="A64" s="33" t="s">
        <v>111</v>
      </c>
      <c r="B64" s="53" t="s">
        <v>146</v>
      </c>
      <c r="C64" s="3">
        <v>486437</v>
      </c>
      <c r="D64" s="34">
        <v>0.32200000000000001</v>
      </c>
      <c r="E64" s="18">
        <v>13.352</v>
      </c>
      <c r="F64" s="18">
        <v>20.68</v>
      </c>
      <c r="G64" s="3" t="s">
        <v>53</v>
      </c>
      <c r="H64" s="18">
        <v>30.352993788819877</v>
      </c>
      <c r="I64" s="6"/>
      <c r="J64" s="6" t="s">
        <v>53</v>
      </c>
      <c r="K64" s="18">
        <v>9.1197515527950301</v>
      </c>
      <c r="L64" s="6"/>
      <c r="M64" s="28" t="s">
        <v>53</v>
      </c>
      <c r="N64" s="18">
        <v>-28.494249787541115</v>
      </c>
      <c r="O64" s="29"/>
      <c r="P64" s="28" t="s">
        <v>53</v>
      </c>
      <c r="Q64" s="18">
        <v>10.691043353824002</v>
      </c>
      <c r="R64" s="6"/>
      <c r="S64" s="19"/>
      <c r="T64" s="19"/>
    </row>
    <row r="65" spans="1:20" x14ac:dyDescent="0.2">
      <c r="A65" s="33" t="s">
        <v>112</v>
      </c>
      <c r="B65" s="53" t="s">
        <v>147</v>
      </c>
      <c r="C65" s="3">
        <v>486438</v>
      </c>
      <c r="D65" s="34">
        <v>0.32400000000000001</v>
      </c>
      <c r="E65" s="18">
        <v>14.304</v>
      </c>
      <c r="F65" s="18">
        <v>22.757999999999999</v>
      </c>
      <c r="G65" s="3" t="s">
        <v>53</v>
      </c>
      <c r="H65" s="18">
        <v>32.316444444444443</v>
      </c>
      <c r="I65" s="6"/>
      <c r="J65" s="6" t="s">
        <v>53</v>
      </c>
      <c r="K65" s="18">
        <v>9.974185185185183</v>
      </c>
      <c r="L65" s="6"/>
      <c r="M65" s="28" t="s">
        <v>53</v>
      </c>
      <c r="N65" s="18">
        <v>-28.67929261950848</v>
      </c>
      <c r="O65" s="29"/>
      <c r="P65" s="28" t="s">
        <v>53</v>
      </c>
      <c r="Q65" s="18">
        <v>9.9774578768270423</v>
      </c>
      <c r="R65" s="6"/>
      <c r="S65" s="19"/>
      <c r="T65" s="19"/>
    </row>
    <row r="66" spans="1:20" x14ac:dyDescent="0.2">
      <c r="A66" s="33" t="s">
        <v>113</v>
      </c>
      <c r="B66" s="53" t="s">
        <v>148</v>
      </c>
      <c r="C66" s="3">
        <v>486439</v>
      </c>
      <c r="D66" s="34">
        <v>0.32</v>
      </c>
      <c r="E66" s="18">
        <v>14.656000000000001</v>
      </c>
      <c r="F66" s="18">
        <v>22.507999999999999</v>
      </c>
      <c r="G66" s="3" t="s">
        <v>53</v>
      </c>
      <c r="H66" s="18">
        <v>33.525599999999997</v>
      </c>
      <c r="I66" s="6"/>
      <c r="J66" s="6" t="s">
        <v>53</v>
      </c>
      <c r="K66" s="18">
        <v>9.9879249999999988</v>
      </c>
      <c r="L66" s="6"/>
      <c r="M66" s="28" t="s">
        <v>53</v>
      </c>
      <c r="N66" s="18">
        <v>-29.409227267526077</v>
      </c>
      <c r="O66" s="29"/>
      <c r="P66" s="28" t="s">
        <v>53</v>
      </c>
      <c r="Q66" s="18">
        <v>10.254189182647041</v>
      </c>
      <c r="R66" s="6"/>
      <c r="S66" s="19"/>
      <c r="T66" s="19"/>
    </row>
    <row r="67" spans="1:20" x14ac:dyDescent="0.2">
      <c r="A67" s="33" t="s">
        <v>114</v>
      </c>
      <c r="B67" s="53" t="s">
        <v>149</v>
      </c>
      <c r="C67" s="3">
        <v>486440</v>
      </c>
      <c r="D67" s="34">
        <v>0.308</v>
      </c>
      <c r="E67" s="18">
        <v>11.308</v>
      </c>
      <c r="F67" s="18">
        <v>18.292999999999999</v>
      </c>
      <c r="G67" s="3" t="s">
        <v>53</v>
      </c>
      <c r="H67" s="18">
        <v>26.874857142857142</v>
      </c>
      <c r="I67" s="6"/>
      <c r="J67" s="6" t="s">
        <v>53</v>
      </c>
      <c r="K67" s="18">
        <v>8.4337857142857136</v>
      </c>
      <c r="L67" s="6"/>
      <c r="M67" s="28" t="s">
        <v>53</v>
      </c>
      <c r="N67" s="18">
        <v>-30.940296840429919</v>
      </c>
      <c r="O67" s="29"/>
      <c r="P67" s="28" t="s">
        <v>53</v>
      </c>
      <c r="Q67" s="18">
        <v>11.703954722609643</v>
      </c>
      <c r="R67" s="6"/>
      <c r="S67" s="19"/>
      <c r="T67" s="19"/>
    </row>
    <row r="68" spans="1:20" x14ac:dyDescent="0.2">
      <c r="A68" s="33" t="s">
        <v>115</v>
      </c>
      <c r="B68" s="53" t="s">
        <v>150</v>
      </c>
      <c r="C68" s="3">
        <v>486441</v>
      </c>
      <c r="D68" s="34">
        <v>0.34899999999999998</v>
      </c>
      <c r="E68" s="18">
        <v>16.306999999999999</v>
      </c>
      <c r="F68" s="18">
        <v>27.373000000000001</v>
      </c>
      <c r="G68" s="6"/>
      <c r="H68" s="18">
        <v>34.202647564469913</v>
      </c>
      <c r="I68" s="6"/>
      <c r="J68" s="6" t="s">
        <v>53</v>
      </c>
      <c r="K68" s="18">
        <v>11.137438395415472</v>
      </c>
      <c r="L68" s="6"/>
      <c r="M68" s="28" t="s">
        <v>53</v>
      </c>
      <c r="N68" s="18">
        <v>-30.896618906383971</v>
      </c>
      <c r="O68" s="29"/>
      <c r="P68" s="28" t="s">
        <v>53</v>
      </c>
      <c r="Q68" s="18">
        <v>11.130491059710442</v>
      </c>
      <c r="R68" s="6"/>
      <c r="S68" s="19"/>
      <c r="T68" s="19"/>
    </row>
    <row r="69" spans="1:20" x14ac:dyDescent="0.2">
      <c r="A69" s="19" t="s">
        <v>116</v>
      </c>
      <c r="B69" s="35"/>
      <c r="C69" s="19"/>
      <c r="D69" s="19"/>
      <c r="E69" s="35" t="s">
        <v>117</v>
      </c>
      <c r="S69" s="19"/>
      <c r="T69" s="19"/>
    </row>
    <row r="70" spans="1:20" x14ac:dyDescent="0.2">
      <c r="A70" s="19"/>
      <c r="B70" s="35"/>
      <c r="C70" s="19"/>
      <c r="D70" s="19"/>
      <c r="E70" s="19" t="s">
        <v>118</v>
      </c>
      <c r="S70" s="19"/>
      <c r="T70" s="19"/>
    </row>
    <row r="71" spans="1:20" x14ac:dyDescent="0.2">
      <c r="S71" s="19"/>
      <c r="T71" s="19"/>
    </row>
    <row r="72" spans="1:20" x14ac:dyDescent="0.2">
      <c r="S72" s="19"/>
      <c r="T72" s="19"/>
    </row>
  </sheetData>
  <mergeCells count="7">
    <mergeCell ref="N2:O2"/>
    <mergeCell ref="Q2:R2"/>
    <mergeCell ref="E1:F1"/>
    <mergeCell ref="G1:I1"/>
    <mergeCell ref="J1:L1"/>
    <mergeCell ref="G2:I2"/>
    <mergeCell ref="J2:L2"/>
  </mergeCells>
  <phoneticPr fontId="0" type="noConversion"/>
  <pageMargins left="0.74803149606299213" right="0.39370078740157483" top="1.299212598425197" bottom="1.2598425196850394" header="0.51181102362204722" footer="0.51181102362204722"/>
  <pageSetup orientation="portrait" horizontalDpi="300" verticalDpi="300" r:id="rId1"/>
  <headerFooter alignWithMargins="0">
    <oddHeader>&amp;LClient: Power/uWaterloo
Tray ID: Papineau Lake Trout Fin clips
&amp;CISO# 2022416
Location: Bill
66 for 13C+15N-EA&amp;REnvironmental Isotope Lab
&amp;D
&amp;P of &amp;N</oddHeader>
    <oddFooter>&amp;R&amp;"Arial,Bold"&amp;U&amp;G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4" workbookViewId="0">
      <selection activeCell="C24" sqref="C24"/>
    </sheetView>
  </sheetViews>
  <sheetFormatPr defaultRowHeight="15" x14ac:dyDescent="0.2"/>
  <cols>
    <col min="1" max="1" width="17.5703125" style="10" customWidth="1"/>
    <col min="2" max="2" width="22.85546875" customWidth="1"/>
    <col min="3" max="3" width="23.5703125" customWidth="1"/>
    <col min="4" max="4" width="23" customWidth="1"/>
  </cols>
  <sheetData>
    <row r="1" spans="1:4" ht="49.5" customHeight="1" x14ac:dyDescent="0.2">
      <c r="A1" s="51" t="s">
        <v>29</v>
      </c>
      <c r="B1" s="51"/>
    </row>
    <row r="2" spans="1:4" x14ac:dyDescent="0.2">
      <c r="C2" s="10"/>
    </row>
    <row r="3" spans="1:4" ht="15.75" x14ac:dyDescent="0.2">
      <c r="A3" s="9" t="s">
        <v>15</v>
      </c>
      <c r="B3" s="11" t="s">
        <v>33</v>
      </c>
      <c r="C3" s="11" t="s">
        <v>34</v>
      </c>
      <c r="D3" s="11" t="s">
        <v>35</v>
      </c>
    </row>
    <row r="4" spans="1:4" x14ac:dyDescent="0.2">
      <c r="A4" s="10" t="s">
        <v>20</v>
      </c>
    </row>
    <row r="5" spans="1:4" x14ac:dyDescent="0.2">
      <c r="A5" s="10" t="s">
        <v>19</v>
      </c>
    </row>
    <row r="6" spans="1:4" x14ac:dyDescent="0.2">
      <c r="A6" s="10" t="s">
        <v>18</v>
      </c>
    </row>
    <row r="7" spans="1:4" x14ac:dyDescent="0.2">
      <c r="A7" s="10" t="s">
        <v>17</v>
      </c>
    </row>
    <row r="8" spans="1:4" ht="30" x14ac:dyDescent="0.2">
      <c r="A8" s="12" t="s">
        <v>16</v>
      </c>
    </row>
    <row r="9" spans="1:4" x14ac:dyDescent="0.2">
      <c r="A9" s="12" t="s">
        <v>36</v>
      </c>
    </row>
    <row r="10" spans="1:4" x14ac:dyDescent="0.2">
      <c r="A10" s="10" t="s">
        <v>23</v>
      </c>
    </row>
    <row r="11" spans="1:4" ht="30" x14ac:dyDescent="0.2">
      <c r="A11" s="12" t="s">
        <v>21</v>
      </c>
    </row>
    <row r="12" spans="1:4" x14ac:dyDescent="0.2">
      <c r="A12" s="10" t="s">
        <v>22</v>
      </c>
    </row>
    <row r="13" spans="1:4" x14ac:dyDescent="0.2">
      <c r="A13" s="10" t="s">
        <v>25</v>
      </c>
    </row>
    <row r="15" spans="1:4" x14ac:dyDescent="0.2">
      <c r="A15" s="10" t="s">
        <v>26</v>
      </c>
    </row>
    <row r="16" spans="1:4" ht="30" x14ac:dyDescent="0.2">
      <c r="A16" s="12" t="s">
        <v>24</v>
      </c>
    </row>
    <row r="18" spans="1:4" x14ac:dyDescent="0.2">
      <c r="A18" s="10" t="s">
        <v>27</v>
      </c>
    </row>
    <row r="20" spans="1:4" ht="52.5" customHeight="1" x14ac:dyDescent="0.2">
      <c r="A20" s="51" t="s">
        <v>31</v>
      </c>
      <c r="B20" s="51"/>
    </row>
    <row r="21" spans="1:4" ht="15.75" x14ac:dyDescent="0.2">
      <c r="A21" s="9" t="s">
        <v>30</v>
      </c>
    </row>
    <row r="22" spans="1:4" x14ac:dyDescent="0.2">
      <c r="A22" s="10" t="s">
        <v>32</v>
      </c>
      <c r="B22" s="11" t="s">
        <v>37</v>
      </c>
      <c r="C22" s="13" t="s">
        <v>38</v>
      </c>
      <c r="D22" s="11"/>
    </row>
    <row r="23" spans="1:4" x14ac:dyDescent="0.2">
      <c r="A23" s="10" t="s">
        <v>18</v>
      </c>
    </row>
    <row r="24" spans="1:4" x14ac:dyDescent="0.2">
      <c r="A24" s="10" t="s">
        <v>17</v>
      </c>
    </row>
    <row r="25" spans="1:4" ht="30" x14ac:dyDescent="0.2">
      <c r="A25" s="12" t="s">
        <v>16</v>
      </c>
    </row>
    <row r="26" spans="1:4" x14ac:dyDescent="0.2">
      <c r="A26" s="12" t="s">
        <v>36</v>
      </c>
    </row>
    <row r="27" spans="1:4" x14ac:dyDescent="0.2">
      <c r="A27" s="10" t="s">
        <v>23</v>
      </c>
    </row>
    <row r="28" spans="1:4" ht="30" x14ac:dyDescent="0.2">
      <c r="A28" s="12" t="s">
        <v>21</v>
      </c>
    </row>
    <row r="29" spans="1:4" x14ac:dyDescent="0.2">
      <c r="A29" s="10" t="s">
        <v>22</v>
      </c>
    </row>
    <row r="30" spans="1:4" x14ac:dyDescent="0.2">
      <c r="A30" s="10" t="s">
        <v>25</v>
      </c>
    </row>
    <row r="31" spans="1:4" x14ac:dyDescent="0.2">
      <c r="A31" s="10" t="s">
        <v>28</v>
      </c>
    </row>
    <row r="32" spans="1:4" x14ac:dyDescent="0.2">
      <c r="A32" s="10" t="s">
        <v>26</v>
      </c>
    </row>
    <row r="33" spans="1:1" x14ac:dyDescent="0.2">
      <c r="A33" s="10" t="s">
        <v>27</v>
      </c>
    </row>
  </sheetData>
  <mergeCells count="2">
    <mergeCell ref="A20:B20"/>
    <mergeCell ref="A1:B1"/>
  </mergeCells>
  <phoneticPr fontId="0" type="noConversion"/>
  <pageMargins left="0.70866141732283472" right="0.51181102362204722" top="0.98425196850393704" bottom="1.2598425196850394" header="0.51181102362204722" footer="0.51181102362204722"/>
  <pageSetup orientation="portrait" horizontalDpi="1200" verticalDpi="1200" r:id="rId1"/>
  <headerFooter alignWithMargins="0">
    <oddHeader>&amp;C&amp;"Arial,Bold"&amp;14Contact Information Sheet&amp;REnvironmental Isotope Lab
&amp;D
&amp;P of &amp;N</oddHeader>
    <oddFooter>&amp;LTo Contact uwEILAB:
519 888 4732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H35" sqref="H35"/>
    </sheetView>
  </sheetViews>
  <sheetFormatPr defaultRowHeight="12.75" x14ac:dyDescent="0.2"/>
  <cols>
    <col min="1" max="1" width="16.42578125" style="2" customWidth="1"/>
    <col min="2" max="6" width="8.85546875" style="1" customWidth="1"/>
  </cols>
  <sheetData>
    <row r="1" spans="1:6" x14ac:dyDescent="0.2">
      <c r="A1" s="4" t="s">
        <v>3</v>
      </c>
      <c r="B1" s="8" t="s">
        <v>10</v>
      </c>
      <c r="C1" s="8" t="s">
        <v>11</v>
      </c>
      <c r="D1" s="8" t="s">
        <v>12</v>
      </c>
      <c r="E1" s="7" t="s">
        <v>8</v>
      </c>
      <c r="F1" s="7" t="s">
        <v>9</v>
      </c>
    </row>
    <row r="2" spans="1:6" x14ac:dyDescent="0.2">
      <c r="A2" s="4"/>
      <c r="B2" s="6" t="s">
        <v>14</v>
      </c>
      <c r="C2" s="6" t="s">
        <v>13</v>
      </c>
      <c r="D2" s="6" t="s">
        <v>13</v>
      </c>
      <c r="E2" s="6"/>
      <c r="F2" s="6"/>
    </row>
    <row r="3" spans="1:6" x14ac:dyDescent="0.2">
      <c r="A3" s="3" t="e">
        <f>'Sample Info'!#REF!</f>
        <v>#REF!</v>
      </c>
      <c r="B3" s="6"/>
      <c r="C3" s="6"/>
      <c r="D3" s="6"/>
      <c r="E3" s="6"/>
      <c r="F3" s="6"/>
    </row>
    <row r="4" spans="1:6" x14ac:dyDescent="0.2">
      <c r="A4" s="3" t="e">
        <f>'Sample Info'!#REF!</f>
        <v>#REF!</v>
      </c>
      <c r="B4" s="6"/>
      <c r="C4" s="6"/>
      <c r="D4" s="6"/>
      <c r="E4" s="6"/>
      <c r="F4" s="6"/>
    </row>
    <row r="5" spans="1:6" x14ac:dyDescent="0.2">
      <c r="A5" s="3" t="e">
        <f>'Sample Info'!#REF!</f>
        <v>#REF!</v>
      </c>
      <c r="B5" s="6"/>
      <c r="C5" s="6"/>
      <c r="D5" s="6"/>
      <c r="E5" s="6"/>
      <c r="F5" s="6"/>
    </row>
    <row r="6" spans="1:6" x14ac:dyDescent="0.2">
      <c r="A6" s="3" t="e">
        <f>'Sample Info'!#REF!</f>
        <v>#REF!</v>
      </c>
      <c r="B6" s="6"/>
      <c r="C6" s="6"/>
      <c r="D6" s="6"/>
      <c r="E6" s="6"/>
      <c r="F6" s="6"/>
    </row>
    <row r="7" spans="1:6" x14ac:dyDescent="0.2">
      <c r="A7" s="3" t="e">
        <f>'Sample Info'!#REF!</f>
        <v>#REF!</v>
      </c>
      <c r="B7" s="6"/>
      <c r="C7" s="6"/>
      <c r="D7" s="6"/>
      <c r="E7" s="6"/>
      <c r="F7" s="6"/>
    </row>
    <row r="8" spans="1:6" x14ac:dyDescent="0.2">
      <c r="A8" s="3" t="e">
        <f>'Sample Info'!#REF!</f>
        <v>#REF!</v>
      </c>
      <c r="B8" s="6"/>
      <c r="C8" s="6"/>
      <c r="D8" s="6"/>
      <c r="E8" s="6"/>
      <c r="F8" s="6"/>
    </row>
    <row r="9" spans="1:6" x14ac:dyDescent="0.2">
      <c r="A9" s="3" t="e">
        <f>'Sample Info'!#REF!</f>
        <v>#REF!</v>
      </c>
      <c r="B9" s="6"/>
      <c r="C9" s="6"/>
      <c r="D9" s="6"/>
      <c r="E9" s="6"/>
      <c r="F9" s="6"/>
    </row>
    <row r="10" spans="1:6" x14ac:dyDescent="0.2">
      <c r="A10" s="3" t="e">
        <f>'Sample Info'!#REF!</f>
        <v>#REF!</v>
      </c>
      <c r="B10" s="6"/>
      <c r="C10" s="6"/>
      <c r="D10" s="6"/>
      <c r="E10" s="6"/>
      <c r="F10" s="6"/>
    </row>
    <row r="11" spans="1:6" x14ac:dyDescent="0.2">
      <c r="A11" s="3" t="e">
        <f>'Sample Info'!#REF!</f>
        <v>#REF!</v>
      </c>
      <c r="B11" s="6"/>
      <c r="C11" s="6"/>
      <c r="D11" s="6"/>
      <c r="E11" s="6"/>
      <c r="F11" s="6"/>
    </row>
    <row r="12" spans="1:6" x14ac:dyDescent="0.2">
      <c r="A12" s="3" t="e">
        <f>'Sample Info'!#REF!</f>
        <v>#REF!</v>
      </c>
      <c r="B12" s="6"/>
      <c r="C12" s="6"/>
      <c r="D12" s="6"/>
      <c r="E12" s="6"/>
      <c r="F12" s="6"/>
    </row>
    <row r="13" spans="1:6" x14ac:dyDescent="0.2">
      <c r="A13" s="3" t="e">
        <f>'Sample Info'!#REF!</f>
        <v>#REF!</v>
      </c>
      <c r="B13" s="6"/>
      <c r="C13" s="6"/>
      <c r="D13" s="6"/>
      <c r="E13" s="6"/>
      <c r="F13" s="6"/>
    </row>
    <row r="14" spans="1:6" x14ac:dyDescent="0.2">
      <c r="A14" s="3" t="e">
        <f>'Sample Info'!#REF!</f>
        <v>#REF!</v>
      </c>
      <c r="B14" s="6"/>
      <c r="C14" s="6"/>
      <c r="D14" s="6"/>
      <c r="E14" s="6"/>
      <c r="F14" s="6"/>
    </row>
    <row r="15" spans="1:6" x14ac:dyDescent="0.2">
      <c r="A15" s="3" t="e">
        <f>'Sample Info'!#REF!</f>
        <v>#REF!</v>
      </c>
      <c r="B15" s="6"/>
      <c r="C15" s="6"/>
      <c r="D15" s="6"/>
      <c r="E15" s="6"/>
      <c r="F15" s="6"/>
    </row>
    <row r="16" spans="1:6" x14ac:dyDescent="0.2">
      <c r="A16" s="3" t="e">
        <f>'Sample Info'!#REF!</f>
        <v>#REF!</v>
      </c>
      <c r="B16" s="6"/>
      <c r="C16" s="6"/>
      <c r="D16" s="6"/>
      <c r="E16" s="6"/>
      <c r="F16" s="6"/>
    </row>
    <row r="17" spans="1:6" x14ac:dyDescent="0.2">
      <c r="A17" s="3" t="e">
        <f>'Sample Info'!#REF!</f>
        <v>#REF!</v>
      </c>
      <c r="B17" s="6"/>
      <c r="C17" s="6"/>
      <c r="D17" s="6"/>
      <c r="E17" s="6"/>
      <c r="F17" s="6"/>
    </row>
    <row r="18" spans="1:6" x14ac:dyDescent="0.2">
      <c r="A18" s="3" t="e">
        <f>'Sample Info'!#REF!</f>
        <v>#REF!</v>
      </c>
      <c r="B18" s="6"/>
      <c r="C18" s="6"/>
      <c r="D18" s="6"/>
      <c r="E18" s="6"/>
      <c r="F18" s="6"/>
    </row>
    <row r="19" spans="1:6" x14ac:dyDescent="0.2">
      <c r="A19" s="3" t="e">
        <f>'Sample Info'!#REF!</f>
        <v>#REF!</v>
      </c>
      <c r="B19" s="6"/>
      <c r="C19" s="6"/>
      <c r="D19" s="6"/>
      <c r="E19" s="6"/>
      <c r="F19" s="6"/>
    </row>
    <row r="20" spans="1:6" x14ac:dyDescent="0.2">
      <c r="A20" s="3" t="e">
        <f>'Sample Info'!#REF!</f>
        <v>#REF!</v>
      </c>
      <c r="B20" s="6"/>
      <c r="C20" s="6"/>
      <c r="D20" s="6"/>
      <c r="E20" s="6"/>
      <c r="F20" s="6"/>
    </row>
    <row r="21" spans="1:6" x14ac:dyDescent="0.2">
      <c r="A21" s="3" t="e">
        <f>'Sample Info'!#REF!</f>
        <v>#REF!</v>
      </c>
      <c r="B21" s="6"/>
      <c r="C21" s="6"/>
      <c r="D21" s="6"/>
      <c r="E21" s="6"/>
      <c r="F21" s="6"/>
    </row>
    <row r="22" spans="1:6" x14ac:dyDescent="0.2">
      <c r="A22" s="3" t="e">
        <f>'Sample Info'!#REF!</f>
        <v>#REF!</v>
      </c>
      <c r="B22" s="6"/>
      <c r="C22" s="6"/>
      <c r="D22" s="6"/>
      <c r="E22" s="6"/>
      <c r="F22" s="6"/>
    </row>
    <row r="23" spans="1:6" x14ac:dyDescent="0.2">
      <c r="A23" s="3" t="e">
        <f>'Sample Info'!#REF!</f>
        <v>#REF!</v>
      </c>
      <c r="B23" s="6"/>
      <c r="C23" s="6"/>
      <c r="D23" s="6"/>
      <c r="E23" s="6"/>
      <c r="F23" s="6"/>
    </row>
    <row r="24" spans="1:6" x14ac:dyDescent="0.2">
      <c r="A24" s="3" t="e">
        <f>'Sample Info'!#REF!</f>
        <v>#REF!</v>
      </c>
      <c r="B24" s="6"/>
      <c r="C24" s="6"/>
      <c r="D24" s="6"/>
      <c r="E24" s="6"/>
      <c r="F24" s="6"/>
    </row>
    <row r="25" spans="1:6" x14ac:dyDescent="0.2">
      <c r="A25" s="3" t="e">
        <f>'Sample Info'!#REF!</f>
        <v>#REF!</v>
      </c>
      <c r="B25" s="6"/>
      <c r="C25" s="6"/>
      <c r="D25" s="6"/>
      <c r="E25" s="6"/>
      <c r="F25" s="6"/>
    </row>
    <row r="26" spans="1:6" x14ac:dyDescent="0.2">
      <c r="A26" s="3" t="e">
        <f>'Sample Info'!#REF!</f>
        <v>#REF!</v>
      </c>
      <c r="B26" s="6"/>
      <c r="C26" s="6"/>
      <c r="D26" s="6"/>
      <c r="E26" s="6"/>
      <c r="F26" s="6"/>
    </row>
    <row r="27" spans="1:6" x14ac:dyDescent="0.2">
      <c r="A27" s="3" t="e">
        <f>'Sample Info'!#REF!</f>
        <v>#REF!</v>
      </c>
      <c r="B27" s="6"/>
      <c r="C27" s="6"/>
      <c r="D27" s="6"/>
      <c r="E27" s="6"/>
      <c r="F27" s="6"/>
    </row>
    <row r="28" spans="1:6" x14ac:dyDescent="0.2">
      <c r="A28" s="3" t="e">
        <f>'Sample Info'!#REF!</f>
        <v>#REF!</v>
      </c>
      <c r="B28" s="6"/>
      <c r="C28" s="6"/>
      <c r="D28" s="6"/>
      <c r="E28" s="6"/>
      <c r="F28" s="6"/>
    </row>
    <row r="29" spans="1:6" x14ac:dyDescent="0.2">
      <c r="A29" s="3" t="e">
        <f>'Sample Info'!#REF!</f>
        <v>#REF!</v>
      </c>
      <c r="B29" s="6"/>
      <c r="C29" s="6"/>
      <c r="D29" s="6"/>
      <c r="E29" s="6"/>
      <c r="F29" s="6"/>
    </row>
    <row r="30" spans="1:6" x14ac:dyDescent="0.2">
      <c r="A30" s="3" t="e">
        <f>'Sample Info'!#REF!</f>
        <v>#REF!</v>
      </c>
      <c r="B30" s="6"/>
      <c r="C30" s="6"/>
      <c r="D30" s="6"/>
      <c r="E30" s="6"/>
      <c r="F30" s="6"/>
    </row>
    <row r="31" spans="1:6" x14ac:dyDescent="0.2">
      <c r="A31" s="3" t="e">
        <f>'Sample Info'!#REF!</f>
        <v>#REF!</v>
      </c>
      <c r="B31" s="6"/>
      <c r="C31" s="6"/>
      <c r="D31" s="6"/>
      <c r="E31" s="6"/>
      <c r="F31" s="6"/>
    </row>
    <row r="32" spans="1:6" x14ac:dyDescent="0.2">
      <c r="A32" s="3" t="e">
        <f>'Sample Info'!#REF!</f>
        <v>#REF!</v>
      </c>
      <c r="B32" s="6"/>
      <c r="C32" s="6"/>
      <c r="D32" s="6"/>
      <c r="E32" s="6"/>
      <c r="F32" s="6"/>
    </row>
    <row r="33" spans="1:6" x14ac:dyDescent="0.2">
      <c r="A33" s="3" t="e">
        <f>'Sample Info'!#REF!</f>
        <v>#REF!</v>
      </c>
      <c r="B33" s="6"/>
      <c r="C33" s="6"/>
      <c r="D33" s="6"/>
      <c r="E33" s="6"/>
      <c r="F33" s="6"/>
    </row>
    <row r="34" spans="1:6" x14ac:dyDescent="0.2">
      <c r="A34" s="3" t="e">
        <f>'Sample Info'!#REF!</f>
        <v>#REF!</v>
      </c>
      <c r="B34" s="6"/>
      <c r="C34" s="6"/>
      <c r="D34" s="6"/>
      <c r="E34" s="6"/>
      <c r="F34" s="6"/>
    </row>
    <row r="35" spans="1:6" x14ac:dyDescent="0.2">
      <c r="A35" s="3" t="e">
        <f>'Sample Info'!#REF!</f>
        <v>#REF!</v>
      </c>
      <c r="B35" s="6"/>
      <c r="C35" s="6"/>
      <c r="D35" s="6"/>
      <c r="E35" s="6"/>
      <c r="F35" s="6"/>
    </row>
    <row r="36" spans="1:6" x14ac:dyDescent="0.2">
      <c r="A36" s="3" t="e">
        <f>'Sample Info'!#REF!</f>
        <v>#REF!</v>
      </c>
      <c r="B36" s="6"/>
      <c r="C36" s="6"/>
      <c r="D36" s="6"/>
      <c r="E36" s="6"/>
      <c r="F36" s="6"/>
    </row>
    <row r="37" spans="1:6" x14ac:dyDescent="0.2">
      <c r="A37" s="3" t="e">
        <f>'Sample Info'!#REF!</f>
        <v>#REF!</v>
      </c>
      <c r="B37" s="6"/>
      <c r="C37" s="6"/>
      <c r="D37" s="6"/>
      <c r="E37" s="6"/>
      <c r="F37" s="6"/>
    </row>
  </sheetData>
  <phoneticPr fontId="0" type="noConversion"/>
  <pageMargins left="0.74803149606299213" right="0.74803149606299213" top="0.98425196850393704" bottom="1.2204724409448819" header="0.51181102362204722" footer="0.51181102362204722"/>
  <pageSetup orientation="portrait" horizontalDpi="1200" verticalDpi="1200" r:id="rId1"/>
  <headerFooter alignWithMargins="0">
    <oddHeader>&amp;C&amp;"Arial,Bold"&amp;14Chemistry&amp;REnvironmental Isotope Lab
&amp;D
&amp;P of &amp;N</oddHeader>
    <oddFooter>&amp;LTo Contact uwEILAB:
mepatton@uwaterloo.ca
or phone:
519 888 4732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"/>
  <sheetViews>
    <sheetView topLeftCell="A19"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1</xdr:col>
                <xdr:colOff>533400</xdr:colOff>
                <xdr:row>2</xdr:row>
                <xdr:rowOff>9525</xdr:rowOff>
              </from>
              <to>
                <xdr:col>11</xdr:col>
                <xdr:colOff>342900</xdr:colOff>
                <xdr:row>58</xdr:row>
                <xdr:rowOff>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Info</vt:lpstr>
      <vt:lpstr>Contact Info</vt:lpstr>
      <vt:lpstr>Chemistry</vt:lpstr>
      <vt:lpstr>Guide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eilab</dc:creator>
  <cp:lastModifiedBy>benja</cp:lastModifiedBy>
  <cp:lastPrinted>2013-01-11T14:42:55Z</cp:lastPrinted>
  <dcterms:created xsi:type="dcterms:W3CDTF">1999-12-11T21:50:29Z</dcterms:created>
  <dcterms:modified xsi:type="dcterms:W3CDTF">2022-09-05T15:53:49Z</dcterms:modified>
</cp:coreProperties>
</file>