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OMNR - Post Doc\Data\lake-ontario-commercial-harvest\data\"/>
    </mc:Choice>
  </mc:AlternateContent>
  <xr:revisionPtr revIDLastSave="0" documentId="8_{7C8E5A81-4080-42B3-887B-B889B84A6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definedNames>
    <definedName name="_xlnm.Print_Area">A!$A$1:$D$22</definedName>
  </definedName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3" i="1" l="1"/>
  <c r="D10" i="1"/>
  <c r="D14" i="1"/>
  <c r="D7" i="1"/>
  <c r="D4" i="1"/>
  <c r="D5" i="1"/>
  <c r="D21" i="1"/>
  <c r="D20" i="1"/>
  <c r="D8" i="1"/>
  <c r="D18" i="1"/>
  <c r="D22" i="1"/>
  <c r="D19" i="1"/>
</calcChain>
</file>

<file path=xl/sharedStrings.xml><?xml version="1.0" encoding="utf-8"?>
<sst xmlns="http://schemas.openxmlformats.org/spreadsheetml/2006/main" count="79" uniqueCount="23">
  <si>
    <t>Lake Sturgeon</t>
  </si>
  <si>
    <t>Lake Trout</t>
  </si>
  <si>
    <t>Lake Whitefish</t>
  </si>
  <si>
    <t>Lake Herring</t>
  </si>
  <si>
    <t>Round Whitefish</t>
  </si>
  <si>
    <t>Chubs</t>
  </si>
  <si>
    <t>Rainbow Smelt</t>
  </si>
  <si>
    <t>Northern Pike</t>
  </si>
  <si>
    <t>Common Carp</t>
  </si>
  <si>
    <t>Bullhead</t>
  </si>
  <si>
    <t>Channel Catfish</t>
  </si>
  <si>
    <t>American Eel</t>
  </si>
  <si>
    <t>White Perch</t>
  </si>
  <si>
    <t>White Bass</t>
  </si>
  <si>
    <t>Crappie</t>
  </si>
  <si>
    <t>Sunfish</t>
  </si>
  <si>
    <t>Yellow Perch</t>
  </si>
  <si>
    <t>Sauger</t>
  </si>
  <si>
    <t>Walleye</t>
  </si>
  <si>
    <t>Freshwater Drum</t>
  </si>
  <si>
    <t>Total Weight</t>
  </si>
  <si>
    <t>Total 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</si>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</sst>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Arial"/>
    </font>
    <font>
      <sz val="12"/>
      <name val="Arial"/>
      <family val="2"/>
    </font>
    <font>
      <sz val="21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1" xfId="0" applyFont="1" applyBorder="1"/>
    <xf numFmtId="0" fontId="1" fillId="0" borderId="1" xfId="0" applyFont="1" applyBorder="1"/>
    <xf numFmtId="4" fontId="3" fillId="0" borderId="1" xfId="0" applyNumberFormat="1" applyFont="1" applyBorder="1"/>
    <xf numFmtId="3" fontId="3" fillId="0" borderId="1" xfId="0" applyNumberFormat="1" applyFont="1" applyBorder="1"/>
    <xf numFmtId="3" fontId="1" fillId="0" borderId="2" xfId="0" applyNumberFormat="1" applyFont="1" applyBorder="1"/>
    <xf numFmtId="3" fontId="1" fillId="0" borderId="0" xfId="0" applyNumberFormat="1" applyFont="1"/>
    <xf numFmtId="4" fontId="1" fillId="0" borderId="0" xfId="0" applyNumberFormat="1" applyFont="1"/>
    <xf numFmtId="3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2"/>
  <sheetViews>
    <sheetView tabSelected="1" showOutlineSymbols="0" zoomScale="70" zoomScaleNormal="70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RowHeight="15" x14ac:dyDescent="0.2"/>
  <cols>
    <col min="1" max="1" width="24.6640625" style="1" customWidth="1"/>
    <col min="2" max="50" width="12.6640625" style="1" customWidth="1"/>
    <col min="51" max="60" width="11.6640625" style="1" customWidth="1"/>
    <col min="61" max="266" width="9.6640625" style="1" customWidth="1"/>
  </cols>
  <sheetData>
    <row r="1" spans="1:90" ht="26.25" x14ac:dyDescent="0.35">
      <c r="A1" s="2"/>
      <c r="B1" s="2">
        <v>2022</v>
      </c>
      <c r="C1" s="2">
        <v>2022</v>
      </c>
      <c r="D1" s="2">
        <v>2022</v>
      </c>
      <c r="E1" s="2">
        <v>2021</v>
      </c>
      <c r="F1" s="2">
        <v>2021</v>
      </c>
      <c r="G1" s="2">
        <v>2020</v>
      </c>
      <c r="H1" s="2">
        <v>2020</v>
      </c>
      <c r="I1" s="2">
        <v>2019</v>
      </c>
      <c r="J1" s="2">
        <v>2019</v>
      </c>
      <c r="K1" s="2">
        <v>2018</v>
      </c>
      <c r="L1" s="2">
        <v>2018</v>
      </c>
      <c r="M1" s="2">
        <v>2017</v>
      </c>
      <c r="N1" s="2">
        <v>2017</v>
      </c>
      <c r="O1" s="2">
        <v>2016</v>
      </c>
      <c r="P1" s="2">
        <v>2016</v>
      </c>
      <c r="Q1" s="2">
        <v>2015</v>
      </c>
      <c r="R1" s="2">
        <v>2015</v>
      </c>
      <c r="S1" s="2">
        <v>2014</v>
      </c>
      <c r="T1" s="2">
        <v>2014</v>
      </c>
      <c r="U1" s="2">
        <v>2013</v>
      </c>
      <c r="V1" s="2">
        <v>2013</v>
      </c>
      <c r="W1" s="2">
        <v>2012</v>
      </c>
      <c r="X1" s="2">
        <v>2012</v>
      </c>
      <c r="Y1" s="2">
        <v>2011</v>
      </c>
      <c r="Z1" s="2">
        <v>2011</v>
      </c>
      <c r="AA1" s="2">
        <v>2010</v>
      </c>
      <c r="AB1" s="2">
        <v>2010</v>
      </c>
      <c r="AC1" s="2">
        <v>2009</v>
      </c>
      <c r="AD1" s="2">
        <v>2009</v>
      </c>
      <c r="AE1" s="2">
        <v>2008</v>
      </c>
      <c r="AF1" s="2">
        <v>2008</v>
      </c>
      <c r="AG1" s="2">
        <v>2007</v>
      </c>
      <c r="AH1" s="2">
        <v>2007</v>
      </c>
      <c r="AI1" s="2">
        <v>2006</v>
      </c>
      <c r="AJ1" s="2">
        <v>2006</v>
      </c>
      <c r="AK1" s="2">
        <v>2005</v>
      </c>
      <c r="AL1" s="2">
        <v>2005</v>
      </c>
      <c r="AM1" s="2">
        <v>2004</v>
      </c>
      <c r="AN1" s="2">
        <v>2004</v>
      </c>
      <c r="AO1" s="2">
        <v>2003</v>
      </c>
      <c r="AP1" s="2">
        <v>2003</v>
      </c>
      <c r="AQ1" s="2">
        <v>2002</v>
      </c>
      <c r="AR1" s="2">
        <v>2002</v>
      </c>
      <c r="AS1" s="2">
        <v>2001</v>
      </c>
      <c r="AT1" s="2">
        <v>2001</v>
      </c>
      <c r="AU1" s="2">
        <v>2000</v>
      </c>
      <c r="AV1" s="2">
        <v>2000</v>
      </c>
      <c r="AW1" s="2">
        <v>1999</v>
      </c>
      <c r="AX1" s="2">
        <v>1999</v>
      </c>
      <c r="AY1" s="2">
        <v>1998</v>
      </c>
      <c r="AZ1" s="2">
        <v>1998</v>
      </c>
      <c r="BA1" s="2">
        <v>1997</v>
      </c>
      <c r="BB1" s="2">
        <v>1997</v>
      </c>
      <c r="BC1" s="2">
        <v>1996</v>
      </c>
      <c r="BD1" s="2">
        <v>1996</v>
      </c>
      <c r="BE1" s="2">
        <v>1995</v>
      </c>
      <c r="BF1" s="2">
        <v>1995</v>
      </c>
      <c r="BG1" s="2">
        <v>1994</v>
      </c>
      <c r="BH1" s="2">
        <v>1994</v>
      </c>
      <c r="BI1" s="3"/>
      <c r="BJ1" s="3"/>
      <c r="BK1" s="3"/>
      <c r="BL1" s="3"/>
      <c r="BM1" s="3"/>
      <c r="BN1" s="3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ht="26.25" x14ac:dyDescent="0.35">
      <c r="A2" s="2"/>
      <c r="B2" s="5" t="s">
        <v>20</v>
      </c>
      <c r="C2" s="5" t="s">
        <v>21</v>
      </c>
      <c r="D2" s="5" t="s">
        <v>22</v>
      </c>
      <c r="E2" s="5" t="s">
        <v>20</v>
      </c>
      <c r="F2" s="5" t="s">
        <v>21</v>
      </c>
      <c r="G2" s="5" t="s">
        <v>20</v>
      </c>
      <c r="H2" s="5" t="s">
        <v>21</v>
      </c>
      <c r="I2" s="5" t="s">
        <v>20</v>
      </c>
      <c r="J2" s="5" t="s">
        <v>21</v>
      </c>
      <c r="K2" s="5" t="s">
        <v>20</v>
      </c>
      <c r="L2" s="5" t="s">
        <v>21</v>
      </c>
      <c r="M2" s="5" t="s">
        <v>20</v>
      </c>
      <c r="N2" s="5" t="s">
        <v>21</v>
      </c>
      <c r="O2" s="5" t="s">
        <v>20</v>
      </c>
      <c r="P2" s="5" t="s">
        <v>21</v>
      </c>
      <c r="Q2" s="5" t="s">
        <v>20</v>
      </c>
      <c r="R2" s="5" t="s">
        <v>21</v>
      </c>
      <c r="S2" s="5" t="s">
        <v>20</v>
      </c>
      <c r="T2" s="5" t="s">
        <v>21</v>
      </c>
      <c r="U2" s="5" t="s">
        <v>20</v>
      </c>
      <c r="V2" s="5" t="s">
        <v>21</v>
      </c>
      <c r="W2" s="5" t="s">
        <v>20</v>
      </c>
      <c r="X2" s="5" t="s">
        <v>21</v>
      </c>
      <c r="Y2" s="5" t="s">
        <v>20</v>
      </c>
      <c r="Z2" s="5" t="s">
        <v>21</v>
      </c>
      <c r="AA2" s="5" t="s">
        <v>20</v>
      </c>
      <c r="AB2" s="5" t="s">
        <v>21</v>
      </c>
      <c r="AC2" s="5" t="s">
        <v>20</v>
      </c>
      <c r="AD2" s="5" t="s">
        <v>21</v>
      </c>
      <c r="AE2" s="5" t="s">
        <v>20</v>
      </c>
      <c r="AF2" s="5" t="s">
        <v>21</v>
      </c>
      <c r="AG2" s="5" t="s">
        <v>20</v>
      </c>
      <c r="AH2" s="5" t="s">
        <v>21</v>
      </c>
      <c r="AI2" s="5" t="s">
        <v>20</v>
      </c>
      <c r="AJ2" s="5" t="s">
        <v>21</v>
      </c>
      <c r="AK2" s="5" t="s">
        <v>20</v>
      </c>
      <c r="AL2" s="5" t="s">
        <v>21</v>
      </c>
      <c r="AM2" s="5" t="s">
        <v>20</v>
      </c>
      <c r="AN2" s="5" t="s">
        <v>21</v>
      </c>
      <c r="AO2" s="5" t="s">
        <v>20</v>
      </c>
      <c r="AP2" s="5" t="s">
        <v>21</v>
      </c>
      <c r="AQ2" s="5" t="s">
        <v>20</v>
      </c>
      <c r="AR2" s="5" t="s">
        <v>21</v>
      </c>
      <c r="AS2" s="5" t="s">
        <v>20</v>
      </c>
      <c r="AT2" s="5" t="s">
        <v>21</v>
      </c>
      <c r="AU2" s="5" t="s">
        <v>20</v>
      </c>
      <c r="AV2" s="5" t="s">
        <v>21</v>
      </c>
      <c r="AW2" s="5" t="s">
        <v>20</v>
      </c>
      <c r="AX2" s="5" t="s">
        <v>21</v>
      </c>
      <c r="AY2" s="5" t="s">
        <v>20</v>
      </c>
      <c r="AZ2" s="5" t="s">
        <v>21</v>
      </c>
      <c r="BA2" s="5" t="s">
        <v>20</v>
      </c>
      <c r="BB2" s="5" t="s">
        <v>21</v>
      </c>
      <c r="BC2" s="6" t="s">
        <v>20</v>
      </c>
      <c r="BD2" s="6" t="s">
        <v>21</v>
      </c>
      <c r="BE2" s="6" t="s">
        <v>20</v>
      </c>
      <c r="BF2" s="6" t="s">
        <v>21</v>
      </c>
      <c r="BG2" s="6" t="s">
        <v>20</v>
      </c>
      <c r="BH2" s="6" t="s">
        <v>21</v>
      </c>
      <c r="BI2" s="4"/>
      <c r="BJ2" s="4"/>
      <c r="BK2" s="4"/>
      <c r="BL2" s="4"/>
      <c r="BM2" s="4"/>
      <c r="BN2" s="4"/>
      <c r="BO2" s="3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3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 ht="18" x14ac:dyDescent="0.25">
      <c r="A3" s="7" t="s">
        <v>11</v>
      </c>
      <c r="B3" s="8"/>
      <c r="C3" s="8"/>
      <c r="D3" s="9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">
        <v>0</v>
      </c>
      <c r="R3" s="9">
        <v>0</v>
      </c>
      <c r="S3" s="9"/>
      <c r="T3" s="9"/>
      <c r="U3" s="10"/>
      <c r="V3" s="9"/>
      <c r="W3" s="10"/>
      <c r="X3" s="9"/>
      <c r="Y3" s="10"/>
      <c r="Z3" s="9"/>
      <c r="AA3" s="10"/>
      <c r="AB3" s="9"/>
      <c r="AC3" s="10"/>
      <c r="AD3" s="9"/>
      <c r="AE3" s="10"/>
      <c r="AF3" s="9"/>
      <c r="AG3" s="10"/>
      <c r="AH3" s="9"/>
      <c r="AI3" s="9"/>
      <c r="AJ3" s="9"/>
      <c r="AK3" s="9"/>
      <c r="AL3" s="9"/>
      <c r="AM3" s="10">
        <v>298</v>
      </c>
      <c r="AN3" s="9">
        <v>1176</v>
      </c>
      <c r="AO3" s="10">
        <v>33606</v>
      </c>
      <c r="AP3" s="9">
        <v>85426.1</v>
      </c>
      <c r="AQ3" s="10">
        <v>34941</v>
      </c>
      <c r="AR3" s="9">
        <v>84718.57</v>
      </c>
      <c r="AS3" s="10">
        <v>63938</v>
      </c>
      <c r="AT3" s="9">
        <v>171709.04</v>
      </c>
      <c r="AU3" s="10">
        <v>65035</v>
      </c>
      <c r="AV3" s="9">
        <v>137793.87</v>
      </c>
      <c r="AW3" s="10">
        <v>47481</v>
      </c>
      <c r="AX3" s="9">
        <v>64542.12</v>
      </c>
      <c r="AY3" s="10">
        <v>48348</v>
      </c>
      <c r="AZ3" s="9">
        <v>61652.88</v>
      </c>
      <c r="BA3" s="10">
        <v>96343</v>
      </c>
      <c r="BB3" s="9">
        <v>206223</v>
      </c>
      <c r="BC3" s="10">
        <v>126369</v>
      </c>
      <c r="BD3" s="10">
        <v>288939</v>
      </c>
      <c r="BE3" s="10">
        <v>142149</v>
      </c>
      <c r="BF3" s="10">
        <v>281276</v>
      </c>
      <c r="BG3" s="10">
        <v>197778</v>
      </c>
      <c r="BH3" s="10">
        <v>338200</v>
      </c>
      <c r="BI3" s="11"/>
      <c r="BJ3" s="12"/>
      <c r="BK3" s="12"/>
      <c r="BL3" s="12"/>
      <c r="BM3" s="12"/>
      <c r="BN3" s="12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</row>
    <row r="4" spans="1:90" ht="18" x14ac:dyDescent="0.25">
      <c r="A4" s="7" t="s">
        <v>9</v>
      </c>
      <c r="B4" s="14">
        <v>13366</v>
      </c>
      <c r="C4" s="15">
        <v>5314.2</v>
      </c>
      <c r="D4" s="9">
        <f>C4/B4</f>
        <v>0.39759090228939098</v>
      </c>
      <c r="E4" s="14">
        <v>16819</v>
      </c>
      <c r="F4" s="15">
        <v>6232</v>
      </c>
      <c r="G4" s="14">
        <v>13058</v>
      </c>
      <c r="H4" s="15">
        <v>5214.45</v>
      </c>
      <c r="I4" s="14">
        <v>22869</v>
      </c>
      <c r="J4" s="15">
        <v>7991.65</v>
      </c>
      <c r="K4" s="14">
        <v>21357</v>
      </c>
      <c r="L4" s="15">
        <v>7711.87</v>
      </c>
      <c r="M4" s="14">
        <v>20859</v>
      </c>
      <c r="N4" s="15">
        <v>7591.44</v>
      </c>
      <c r="O4" s="14">
        <v>28440</v>
      </c>
      <c r="P4" s="15">
        <v>11152.22</v>
      </c>
      <c r="Q4" s="10">
        <v>27514</v>
      </c>
      <c r="R4" s="9">
        <v>12219.11</v>
      </c>
      <c r="S4" s="10">
        <v>36652</v>
      </c>
      <c r="T4" s="9">
        <v>16063.35</v>
      </c>
      <c r="U4" s="10">
        <v>27656</v>
      </c>
      <c r="V4" s="9">
        <v>13571.4</v>
      </c>
      <c r="W4" s="10">
        <v>49021</v>
      </c>
      <c r="X4" s="9">
        <v>23235.03</v>
      </c>
      <c r="Y4" s="10">
        <v>49493</v>
      </c>
      <c r="Z4" s="9">
        <v>17720.09</v>
      </c>
      <c r="AA4" s="10">
        <v>59278</v>
      </c>
      <c r="AB4" s="9">
        <v>19249.57</v>
      </c>
      <c r="AC4" s="10">
        <v>87117</v>
      </c>
      <c r="AD4" s="9">
        <v>27475.46</v>
      </c>
      <c r="AE4" s="10">
        <v>87483</v>
      </c>
      <c r="AF4" s="9">
        <v>27990.97</v>
      </c>
      <c r="AG4" s="10">
        <v>110817</v>
      </c>
      <c r="AH4" s="9">
        <v>34569.93</v>
      </c>
      <c r="AI4" s="10">
        <v>158242</v>
      </c>
      <c r="AJ4" s="10">
        <v>53635.25</v>
      </c>
      <c r="AK4" s="10">
        <v>180044</v>
      </c>
      <c r="AL4" s="10">
        <v>67810.83</v>
      </c>
      <c r="AM4" s="10">
        <v>191544</v>
      </c>
      <c r="AN4" s="9">
        <v>64777.19</v>
      </c>
      <c r="AO4" s="10">
        <v>217302</v>
      </c>
      <c r="AP4" s="9">
        <v>90114.4</v>
      </c>
      <c r="AQ4" s="10">
        <v>267483</v>
      </c>
      <c r="AR4" s="9">
        <v>104814.68</v>
      </c>
      <c r="AS4" s="10">
        <v>280371.8</v>
      </c>
      <c r="AT4" s="9">
        <v>99348.84</v>
      </c>
      <c r="AU4" s="10">
        <v>324567</v>
      </c>
      <c r="AV4" s="9">
        <v>104806.21</v>
      </c>
      <c r="AW4" s="10">
        <v>350138</v>
      </c>
      <c r="AX4" s="9">
        <v>112278.58</v>
      </c>
      <c r="AY4" s="10">
        <v>347555</v>
      </c>
      <c r="AZ4" s="9">
        <v>138881.16</v>
      </c>
      <c r="BA4" s="10">
        <v>282839</v>
      </c>
      <c r="BB4" s="9">
        <v>143553</v>
      </c>
      <c r="BC4" s="10">
        <v>298186</v>
      </c>
      <c r="BD4" s="10">
        <v>164427</v>
      </c>
      <c r="BE4" s="10">
        <v>314085</v>
      </c>
      <c r="BF4" s="10">
        <v>151891</v>
      </c>
      <c r="BG4" s="10">
        <v>297851</v>
      </c>
      <c r="BH4" s="10">
        <v>113183</v>
      </c>
      <c r="BI4" s="11"/>
      <c r="BJ4" s="12"/>
      <c r="BK4" s="12"/>
      <c r="BL4" s="12"/>
      <c r="BM4" s="12"/>
      <c r="BN4" s="12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ht="18" x14ac:dyDescent="0.25">
      <c r="A5" s="7" t="s">
        <v>10</v>
      </c>
      <c r="B5" s="14">
        <v>4233</v>
      </c>
      <c r="C5" s="15">
        <v>4240.38</v>
      </c>
      <c r="D5" s="9">
        <f>C5/B5</f>
        <v>1.0017434443656981</v>
      </c>
      <c r="E5" s="14">
        <v>3506</v>
      </c>
      <c r="F5" s="15">
        <v>3506</v>
      </c>
      <c r="G5" s="14">
        <v>4979</v>
      </c>
      <c r="H5" s="15">
        <v>4979</v>
      </c>
      <c r="I5" s="14">
        <v>2474</v>
      </c>
      <c r="J5" s="15">
        <v>2435.02</v>
      </c>
      <c r="K5" s="14">
        <v>2694</v>
      </c>
      <c r="L5" s="15">
        <v>2632.14</v>
      </c>
      <c r="M5" s="14">
        <v>1408</v>
      </c>
      <c r="N5" s="15">
        <v>534.4</v>
      </c>
      <c r="O5" s="14">
        <v>1398</v>
      </c>
      <c r="P5" s="15">
        <v>903.57</v>
      </c>
      <c r="Q5" s="10">
        <v>2982</v>
      </c>
      <c r="R5" s="9">
        <v>1491</v>
      </c>
      <c r="S5" s="10">
        <v>2719</v>
      </c>
      <c r="T5" s="9">
        <v>1903.3</v>
      </c>
      <c r="U5" s="10">
        <v>1984</v>
      </c>
      <c r="V5" s="9">
        <v>1179.9000000000001</v>
      </c>
      <c r="W5" s="10">
        <v>4051</v>
      </c>
      <c r="X5" s="9">
        <v>3128.58</v>
      </c>
      <c r="Y5" s="10"/>
      <c r="Z5" s="9"/>
      <c r="AA5" s="10">
        <v>751</v>
      </c>
      <c r="AB5" s="9">
        <v>375.5</v>
      </c>
      <c r="AC5" s="10">
        <v>957</v>
      </c>
      <c r="AD5" s="9">
        <v>476.9</v>
      </c>
      <c r="AE5" s="10">
        <v>2168</v>
      </c>
      <c r="AF5" s="9">
        <v>542</v>
      </c>
      <c r="AG5" s="10">
        <v>3414</v>
      </c>
      <c r="AH5" s="9">
        <v>1348.65</v>
      </c>
      <c r="AI5" s="10">
        <v>2691</v>
      </c>
      <c r="AJ5" s="10">
        <v>613.42999999999995</v>
      </c>
      <c r="AK5" s="10">
        <v>2716</v>
      </c>
      <c r="AL5" s="10">
        <v>1092.94</v>
      </c>
      <c r="AM5" s="10">
        <v>5477</v>
      </c>
      <c r="AN5" s="9">
        <v>2355.8000000000002</v>
      </c>
      <c r="AO5" s="10">
        <v>6019</v>
      </c>
      <c r="AP5" s="9">
        <v>2369.67</v>
      </c>
      <c r="AQ5" s="10">
        <v>6915</v>
      </c>
      <c r="AR5" s="9">
        <v>2317.73</v>
      </c>
      <c r="AS5" s="10">
        <v>10053</v>
      </c>
      <c r="AT5" s="9">
        <v>3623.75</v>
      </c>
      <c r="AU5" s="10">
        <v>5871</v>
      </c>
      <c r="AV5" s="9">
        <v>2349.1</v>
      </c>
      <c r="AW5" s="10">
        <v>7646</v>
      </c>
      <c r="AX5" s="9">
        <v>1934.6</v>
      </c>
      <c r="AY5" s="10">
        <v>6891</v>
      </c>
      <c r="AZ5" s="9">
        <v>3184.33</v>
      </c>
      <c r="BA5" s="10">
        <v>4590</v>
      </c>
      <c r="BB5" s="9">
        <v>1808</v>
      </c>
      <c r="BC5" s="10">
        <v>7516</v>
      </c>
      <c r="BD5" s="10">
        <v>3335</v>
      </c>
      <c r="BE5" s="10">
        <v>5806</v>
      </c>
      <c r="BF5" s="10">
        <v>1800</v>
      </c>
      <c r="BG5" s="10">
        <v>7511</v>
      </c>
      <c r="BH5" s="10">
        <v>2629</v>
      </c>
      <c r="BI5" s="11"/>
      <c r="BJ5" s="12"/>
      <c r="BK5" s="12"/>
      <c r="BL5" s="12"/>
      <c r="BM5" s="12"/>
      <c r="BN5" s="12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</row>
    <row r="6" spans="1:90" ht="18" x14ac:dyDescent="0.25">
      <c r="A6" s="7" t="s">
        <v>5</v>
      </c>
      <c r="B6" s="8"/>
      <c r="C6" s="8"/>
      <c r="D6" s="9">
        <v>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0">
        <v>0</v>
      </c>
      <c r="R6" s="9">
        <v>0</v>
      </c>
      <c r="S6" s="9"/>
      <c r="T6" s="9"/>
      <c r="U6" s="10"/>
      <c r="V6" s="9"/>
      <c r="W6" s="10"/>
      <c r="X6" s="9"/>
      <c r="Y6" s="10"/>
      <c r="Z6" s="9"/>
      <c r="AA6" s="10"/>
      <c r="AB6" s="9"/>
      <c r="AC6" s="10"/>
      <c r="AD6" s="9"/>
      <c r="AE6" s="10"/>
      <c r="AF6" s="9"/>
      <c r="AG6" s="10"/>
      <c r="AH6" s="9"/>
      <c r="AI6" s="9"/>
      <c r="AJ6" s="9"/>
      <c r="AK6" s="9"/>
      <c r="AL6" s="9"/>
      <c r="AM6" s="10"/>
      <c r="AN6" s="9"/>
      <c r="AO6" s="9"/>
      <c r="AP6" s="9"/>
      <c r="AQ6" s="10"/>
      <c r="AR6" s="9"/>
      <c r="AS6" s="10">
        <v>0</v>
      </c>
      <c r="AT6" s="9">
        <v>0</v>
      </c>
      <c r="AU6" s="10">
        <v>0</v>
      </c>
      <c r="AV6" s="9">
        <v>0</v>
      </c>
      <c r="AW6" s="10">
        <v>0</v>
      </c>
      <c r="AX6" s="9">
        <v>0</v>
      </c>
      <c r="AY6" s="10">
        <v>0</v>
      </c>
      <c r="AZ6" s="9">
        <v>0</v>
      </c>
      <c r="BA6" s="10">
        <v>0</v>
      </c>
      <c r="BB6" s="9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1"/>
      <c r="BJ6" s="12"/>
      <c r="BK6" s="12"/>
      <c r="BL6" s="12"/>
      <c r="BM6" s="12"/>
      <c r="BN6" s="12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</row>
    <row r="7" spans="1:90" ht="18" x14ac:dyDescent="0.25">
      <c r="A7" s="7" t="s">
        <v>8</v>
      </c>
      <c r="B7" s="14">
        <v>720</v>
      </c>
      <c r="C7" s="16">
        <v>420.76</v>
      </c>
      <c r="D7" s="9">
        <f>C7/B7</f>
        <v>0.58438888888888885</v>
      </c>
      <c r="E7" s="14">
        <v>829</v>
      </c>
      <c r="F7" s="16">
        <v>491.35</v>
      </c>
      <c r="G7" s="14">
        <v>1310</v>
      </c>
      <c r="H7" s="16">
        <v>784.59</v>
      </c>
      <c r="I7" s="14">
        <v>4617</v>
      </c>
      <c r="J7" s="16">
        <v>776.88</v>
      </c>
      <c r="K7" s="14">
        <v>5207</v>
      </c>
      <c r="L7" s="16">
        <v>1485.32</v>
      </c>
      <c r="M7" s="14">
        <v>11717</v>
      </c>
      <c r="N7" s="16">
        <v>3661.23</v>
      </c>
      <c r="O7" s="14">
        <v>6751</v>
      </c>
      <c r="P7" s="16">
        <v>1505.01</v>
      </c>
      <c r="Q7" s="10">
        <v>8604</v>
      </c>
      <c r="R7" s="9">
        <v>1107.07</v>
      </c>
      <c r="S7" s="10">
        <v>5960</v>
      </c>
      <c r="T7" s="9">
        <v>724.45</v>
      </c>
      <c r="U7" s="10">
        <v>735</v>
      </c>
      <c r="V7" s="9">
        <v>207.61</v>
      </c>
      <c r="W7" s="10">
        <v>845</v>
      </c>
      <c r="X7" s="9">
        <v>149.12</v>
      </c>
      <c r="Y7" s="10">
        <v>1620</v>
      </c>
      <c r="Z7" s="9">
        <v>170.13</v>
      </c>
      <c r="AA7" s="10">
        <v>3169</v>
      </c>
      <c r="AB7" s="9">
        <v>563.79999999999995</v>
      </c>
      <c r="AC7" s="10">
        <v>3274</v>
      </c>
      <c r="AD7" s="9">
        <v>504.41</v>
      </c>
      <c r="AE7" s="10">
        <v>4483</v>
      </c>
      <c r="AF7" s="9">
        <v>472.6</v>
      </c>
      <c r="AG7" s="10">
        <v>10793</v>
      </c>
      <c r="AH7" s="9">
        <v>2009.49</v>
      </c>
      <c r="AI7" s="10">
        <v>4860</v>
      </c>
      <c r="AJ7" s="10">
        <v>1126.23</v>
      </c>
      <c r="AK7" s="10">
        <v>6972</v>
      </c>
      <c r="AL7" s="10">
        <v>1620.49</v>
      </c>
      <c r="AM7" s="10">
        <v>22652</v>
      </c>
      <c r="AN7" s="9">
        <v>4490.78</v>
      </c>
      <c r="AO7" s="10">
        <v>15619</v>
      </c>
      <c r="AP7" s="9">
        <v>2132.4299999999998</v>
      </c>
      <c r="AQ7" s="10">
        <v>23332</v>
      </c>
      <c r="AR7" s="9">
        <v>3493.31</v>
      </c>
      <c r="AS7" s="10">
        <v>24830.400000000001</v>
      </c>
      <c r="AT7" s="9">
        <v>5716.3</v>
      </c>
      <c r="AU7" s="10">
        <v>20110</v>
      </c>
      <c r="AV7" s="9">
        <v>3383.11</v>
      </c>
      <c r="AW7" s="10">
        <v>7076</v>
      </c>
      <c r="AX7" s="9">
        <v>1144.9000000000001</v>
      </c>
      <c r="AY7" s="10">
        <v>23487</v>
      </c>
      <c r="AZ7" s="9">
        <v>4501.71</v>
      </c>
      <c r="BA7" s="10">
        <v>34596</v>
      </c>
      <c r="BB7" s="9">
        <v>9568</v>
      </c>
      <c r="BC7" s="10">
        <v>54667</v>
      </c>
      <c r="BD7" s="10">
        <v>16921</v>
      </c>
      <c r="BE7" s="10">
        <v>45938</v>
      </c>
      <c r="BF7" s="10">
        <v>11439</v>
      </c>
      <c r="BG7" s="10">
        <v>53378</v>
      </c>
      <c r="BH7" s="10">
        <v>6405</v>
      </c>
      <c r="BI7" s="11"/>
      <c r="BJ7" s="12"/>
      <c r="BK7" s="12"/>
      <c r="BL7" s="12"/>
      <c r="BM7" s="12"/>
      <c r="BN7" s="12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</row>
    <row r="8" spans="1:90" ht="18" x14ac:dyDescent="0.25">
      <c r="A8" s="7" t="s">
        <v>14</v>
      </c>
      <c r="B8" s="14">
        <v>10187</v>
      </c>
      <c r="C8" s="15">
        <v>32593.22</v>
      </c>
      <c r="D8" s="9">
        <f>C8/B8</f>
        <v>3.1994915087857074</v>
      </c>
      <c r="E8" s="14">
        <v>7546</v>
      </c>
      <c r="F8" s="15">
        <v>22366.52</v>
      </c>
      <c r="G8" s="14">
        <v>4959</v>
      </c>
      <c r="H8" s="15">
        <v>14505.7</v>
      </c>
      <c r="I8" s="14">
        <v>10214</v>
      </c>
      <c r="J8" s="15">
        <v>33804.83</v>
      </c>
      <c r="K8" s="14">
        <v>11739</v>
      </c>
      <c r="L8" s="15">
        <v>38262.35</v>
      </c>
      <c r="M8" s="14">
        <v>12757</v>
      </c>
      <c r="N8" s="15">
        <v>41100.26</v>
      </c>
      <c r="O8" s="14">
        <v>13422</v>
      </c>
      <c r="P8" s="15">
        <v>44542.559999999998</v>
      </c>
      <c r="Q8" s="10">
        <v>14225</v>
      </c>
      <c r="R8" s="9">
        <v>47478.95</v>
      </c>
      <c r="S8" s="10">
        <v>20934</v>
      </c>
      <c r="T8" s="9">
        <v>65853.679999999993</v>
      </c>
      <c r="U8" s="10">
        <v>25123</v>
      </c>
      <c r="V8" s="9">
        <v>78163.31</v>
      </c>
      <c r="W8" s="10">
        <v>26751</v>
      </c>
      <c r="X8" s="9">
        <v>81690.600000000006</v>
      </c>
      <c r="Y8" s="10">
        <v>26256</v>
      </c>
      <c r="Z8" s="9">
        <v>81871.360000000001</v>
      </c>
      <c r="AA8" s="10">
        <v>21110</v>
      </c>
      <c r="AB8" s="9">
        <v>51152.58</v>
      </c>
      <c r="AC8" s="10">
        <v>22152</v>
      </c>
      <c r="AD8" s="9">
        <v>58092.21</v>
      </c>
      <c r="AE8" s="10">
        <v>29116</v>
      </c>
      <c r="AF8" s="9">
        <v>70682.73</v>
      </c>
      <c r="AG8" s="10">
        <v>31261</v>
      </c>
      <c r="AH8" s="9">
        <v>78382.67</v>
      </c>
      <c r="AI8" s="10">
        <v>30356</v>
      </c>
      <c r="AJ8" s="10">
        <v>62876.98</v>
      </c>
      <c r="AK8" s="10">
        <v>26647</v>
      </c>
      <c r="AL8" s="10">
        <v>58291.55</v>
      </c>
      <c r="AM8" s="10">
        <v>12254</v>
      </c>
      <c r="AN8" s="9">
        <v>26904.82</v>
      </c>
      <c r="AO8" s="10">
        <v>16134</v>
      </c>
      <c r="AP8" s="9">
        <v>33842.660000000003</v>
      </c>
      <c r="AQ8" s="10">
        <v>25120</v>
      </c>
      <c r="AR8" s="9">
        <v>49472.6</v>
      </c>
      <c r="AS8" s="10">
        <v>21672.36</v>
      </c>
      <c r="AT8" s="9">
        <v>47625.31</v>
      </c>
      <c r="AU8" s="10">
        <v>27171</v>
      </c>
      <c r="AV8" s="9">
        <v>57975.43</v>
      </c>
      <c r="AW8" s="10">
        <v>35493</v>
      </c>
      <c r="AX8" s="9">
        <v>78416.11</v>
      </c>
      <c r="AY8" s="10">
        <v>36564</v>
      </c>
      <c r="AZ8" s="9">
        <v>81928.240000000005</v>
      </c>
      <c r="BA8" s="10">
        <v>32427</v>
      </c>
      <c r="BB8" s="9">
        <v>67839</v>
      </c>
      <c r="BC8" s="10">
        <v>29208</v>
      </c>
      <c r="BD8" s="10">
        <v>62274</v>
      </c>
      <c r="BE8" s="10">
        <v>26320</v>
      </c>
      <c r="BF8" s="10">
        <v>60082</v>
      </c>
      <c r="BG8" s="10">
        <v>20295</v>
      </c>
      <c r="BH8" s="10">
        <v>43634</v>
      </c>
      <c r="BI8" s="11"/>
      <c r="BJ8" s="12"/>
      <c r="BK8" s="12"/>
      <c r="BL8" s="12"/>
      <c r="BM8" s="12"/>
      <c r="BN8" s="12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</row>
    <row r="9" spans="1:90" ht="18" x14ac:dyDescent="0.25">
      <c r="A9" s="7" t="s">
        <v>19</v>
      </c>
      <c r="B9" s="14">
        <v>20454</v>
      </c>
      <c r="C9" s="15">
        <v>2083.81</v>
      </c>
      <c r="D9" s="9">
        <f>C9/B9</f>
        <v>0.10187787229881685</v>
      </c>
      <c r="E9" s="14">
        <v>14329</v>
      </c>
      <c r="F9" s="15">
        <v>1432.9</v>
      </c>
      <c r="G9" s="14">
        <v>11115</v>
      </c>
      <c r="H9" s="15">
        <v>1112.3499999999999</v>
      </c>
      <c r="I9" s="14">
        <v>24247</v>
      </c>
      <c r="J9" s="15">
        <v>2478.0500000000002</v>
      </c>
      <c r="K9" s="14">
        <v>16469</v>
      </c>
      <c r="L9" s="15">
        <v>1626.98</v>
      </c>
      <c r="M9" s="14">
        <v>26386</v>
      </c>
      <c r="N9" s="15">
        <v>2655.16</v>
      </c>
      <c r="O9" s="14">
        <v>17214</v>
      </c>
      <c r="P9" s="15">
        <v>1682.92</v>
      </c>
      <c r="Q9" s="10">
        <v>18762</v>
      </c>
      <c r="R9" s="9">
        <v>1734.83</v>
      </c>
      <c r="S9" s="10">
        <v>29514</v>
      </c>
      <c r="T9" s="9">
        <v>2853.65</v>
      </c>
      <c r="U9" s="10">
        <v>30363</v>
      </c>
      <c r="V9" s="9">
        <v>2807.57</v>
      </c>
      <c r="W9" s="10">
        <v>27124</v>
      </c>
      <c r="X9" s="9">
        <v>2288.0300000000002</v>
      </c>
      <c r="Y9" s="10">
        <v>20730</v>
      </c>
      <c r="Z9" s="9">
        <v>1970.6</v>
      </c>
      <c r="AA9" s="10">
        <v>21028</v>
      </c>
      <c r="AB9" s="9">
        <v>1905.64</v>
      </c>
      <c r="AC9" s="10">
        <v>26466</v>
      </c>
      <c r="AD9" s="9">
        <v>2468.1</v>
      </c>
      <c r="AE9" s="10">
        <v>23438</v>
      </c>
      <c r="AF9" s="9">
        <v>1863.2</v>
      </c>
      <c r="AG9" s="10">
        <v>23298</v>
      </c>
      <c r="AH9" s="9">
        <v>2280.64</v>
      </c>
      <c r="AI9" s="10">
        <v>27802</v>
      </c>
      <c r="AJ9" s="10">
        <v>2152.3200000000002</v>
      </c>
      <c r="AK9" s="10">
        <v>42087</v>
      </c>
      <c r="AL9" s="10">
        <v>3745.89</v>
      </c>
      <c r="AM9" s="10">
        <v>30662</v>
      </c>
      <c r="AN9" s="9">
        <v>2641.38</v>
      </c>
      <c r="AO9" s="10">
        <v>22757</v>
      </c>
      <c r="AP9" s="9">
        <v>1909.35</v>
      </c>
      <c r="AQ9" s="10">
        <v>32039</v>
      </c>
      <c r="AR9" s="9">
        <v>3128.95</v>
      </c>
      <c r="AS9" s="10">
        <v>64010.15</v>
      </c>
      <c r="AT9" s="9">
        <v>9603.56</v>
      </c>
      <c r="AU9" s="10">
        <v>32583</v>
      </c>
      <c r="AV9" s="9">
        <v>3845.68</v>
      </c>
      <c r="AW9" s="10">
        <v>24940</v>
      </c>
      <c r="AX9" s="9">
        <v>2499.5300000000002</v>
      </c>
      <c r="AY9" s="10">
        <v>34669</v>
      </c>
      <c r="AZ9" s="9">
        <v>3744.14</v>
      </c>
      <c r="BA9" s="10">
        <v>46119</v>
      </c>
      <c r="BB9" s="9">
        <v>6605</v>
      </c>
      <c r="BC9" s="10">
        <v>56949</v>
      </c>
      <c r="BD9" s="10">
        <v>8021</v>
      </c>
      <c r="BE9" s="10">
        <v>40313</v>
      </c>
      <c r="BF9" s="10">
        <v>5820</v>
      </c>
      <c r="BG9" s="10">
        <v>24921</v>
      </c>
      <c r="BH9" s="10">
        <v>2741</v>
      </c>
      <c r="BI9" s="11"/>
      <c r="BJ9" s="12"/>
      <c r="BK9" s="12"/>
      <c r="BL9" s="12"/>
      <c r="BM9" s="12"/>
      <c r="BN9" s="12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</row>
    <row r="10" spans="1:90" ht="18" x14ac:dyDescent="0.25">
      <c r="A10" s="7" t="s">
        <v>3</v>
      </c>
      <c r="B10" s="14">
        <v>2107</v>
      </c>
      <c r="C10" s="16">
        <v>467.67</v>
      </c>
      <c r="D10" s="9">
        <f>C10/B10</f>
        <v>0.22196013289036545</v>
      </c>
      <c r="E10" s="14">
        <v>395</v>
      </c>
      <c r="F10" s="16">
        <v>121.74</v>
      </c>
      <c r="G10" s="14">
        <v>543</v>
      </c>
      <c r="H10" s="16">
        <v>151.88</v>
      </c>
      <c r="I10" s="14">
        <v>3384</v>
      </c>
      <c r="J10" s="16">
        <v>1071.8399999999999</v>
      </c>
      <c r="K10" s="14">
        <v>3018</v>
      </c>
      <c r="L10" s="16">
        <v>891.44</v>
      </c>
      <c r="M10" s="14">
        <v>2954</v>
      </c>
      <c r="N10" s="16">
        <v>874.42</v>
      </c>
      <c r="O10" s="14">
        <v>3714</v>
      </c>
      <c r="P10" s="16">
        <v>1105.83</v>
      </c>
      <c r="Q10" s="10">
        <v>4611</v>
      </c>
      <c r="R10" s="9">
        <v>1130.6099999999999</v>
      </c>
      <c r="S10" s="10">
        <v>1842</v>
      </c>
      <c r="T10" s="9">
        <v>413.27</v>
      </c>
      <c r="U10" s="10">
        <v>2139</v>
      </c>
      <c r="V10" s="9">
        <v>497.17</v>
      </c>
      <c r="W10" s="10">
        <v>2232</v>
      </c>
      <c r="X10" s="9">
        <v>489.72</v>
      </c>
      <c r="Y10" s="10"/>
      <c r="Z10" s="9"/>
      <c r="AA10" s="10"/>
      <c r="AB10" s="9"/>
      <c r="AC10" s="10"/>
      <c r="AD10" s="9"/>
      <c r="AE10" s="10"/>
      <c r="AF10" s="9"/>
      <c r="AG10" s="10"/>
      <c r="AH10" s="9"/>
      <c r="AI10" s="9"/>
      <c r="AJ10" s="9"/>
      <c r="AK10" s="9"/>
      <c r="AL10" s="9"/>
      <c r="AM10" s="10"/>
      <c r="AN10" s="9"/>
      <c r="AO10" s="9"/>
      <c r="AP10" s="9"/>
      <c r="AQ10" s="10"/>
      <c r="AR10" s="9"/>
      <c r="AS10" s="10">
        <v>0.27</v>
      </c>
      <c r="AT10" s="9">
        <v>0</v>
      </c>
      <c r="AU10" s="10">
        <v>61</v>
      </c>
      <c r="AV10" s="9">
        <v>0</v>
      </c>
      <c r="AW10" s="10">
        <v>0</v>
      </c>
      <c r="AX10" s="9">
        <v>0</v>
      </c>
      <c r="AY10" s="10">
        <v>0</v>
      </c>
      <c r="AZ10" s="9">
        <v>0</v>
      </c>
      <c r="BA10" s="10">
        <v>0</v>
      </c>
      <c r="BB10" s="9">
        <v>0</v>
      </c>
      <c r="BC10" s="10">
        <v>721</v>
      </c>
      <c r="BD10" s="10">
        <v>577</v>
      </c>
      <c r="BE10" s="10">
        <v>811</v>
      </c>
      <c r="BF10" s="10">
        <v>642</v>
      </c>
      <c r="BG10" s="10">
        <v>3</v>
      </c>
      <c r="BH10" s="10">
        <v>1</v>
      </c>
      <c r="BI10" s="11"/>
      <c r="BJ10" s="12"/>
      <c r="BK10" s="12"/>
      <c r="BL10" s="12"/>
      <c r="BM10" s="12"/>
      <c r="BN10" s="12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</row>
    <row r="11" spans="1:90" ht="18" x14ac:dyDescent="0.25">
      <c r="A11" s="7" t="s">
        <v>0</v>
      </c>
      <c r="B11" s="8"/>
      <c r="C11" s="8"/>
      <c r="D11" s="9"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10"/>
      <c r="V11" s="9"/>
      <c r="W11" s="10"/>
      <c r="X11" s="9"/>
      <c r="Y11" s="10"/>
      <c r="Z11" s="9"/>
      <c r="AA11" s="10"/>
      <c r="AB11" s="9"/>
      <c r="AC11" s="10"/>
      <c r="AD11" s="9"/>
      <c r="AE11" s="10"/>
      <c r="AF11" s="9"/>
      <c r="AG11" s="10"/>
      <c r="AH11" s="9"/>
      <c r="AI11" s="9"/>
      <c r="AJ11" s="9"/>
      <c r="AK11" s="9"/>
      <c r="AL11" s="9"/>
      <c r="AM11" s="10"/>
      <c r="AN11" s="9"/>
      <c r="AO11" s="9"/>
      <c r="AP11" s="9"/>
      <c r="AQ11" s="10"/>
      <c r="AR11" s="9"/>
      <c r="AS11" s="10">
        <v>0</v>
      </c>
      <c r="AT11" s="9">
        <v>0</v>
      </c>
      <c r="AU11" s="10">
        <v>0</v>
      </c>
      <c r="AV11" s="9">
        <v>0</v>
      </c>
      <c r="AW11" s="10">
        <v>0</v>
      </c>
      <c r="AX11" s="9">
        <v>0</v>
      </c>
      <c r="AY11" s="10">
        <v>0</v>
      </c>
      <c r="AZ11" s="9">
        <v>0</v>
      </c>
      <c r="BA11" s="10">
        <v>0</v>
      </c>
      <c r="BB11" s="9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1"/>
      <c r="BJ11" s="12"/>
      <c r="BK11" s="12"/>
      <c r="BL11" s="12"/>
      <c r="BM11" s="12"/>
      <c r="BN11" s="12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</row>
    <row r="12" spans="1:90" ht="18" x14ac:dyDescent="0.25">
      <c r="A12" s="7" t="s">
        <v>1</v>
      </c>
      <c r="B12" s="8"/>
      <c r="C12" s="8"/>
      <c r="D12" s="9"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9"/>
      <c r="S12" s="9"/>
      <c r="T12" s="9"/>
      <c r="U12" s="10"/>
      <c r="V12" s="9"/>
      <c r="W12" s="10"/>
      <c r="X12" s="9"/>
      <c r="Y12" s="10"/>
      <c r="Z12" s="9"/>
      <c r="AA12" s="10"/>
      <c r="AB12" s="9"/>
      <c r="AC12" s="10"/>
      <c r="AD12" s="9"/>
      <c r="AE12" s="10"/>
      <c r="AF12" s="9"/>
      <c r="AG12" s="10"/>
      <c r="AH12" s="9"/>
      <c r="AI12" s="9"/>
      <c r="AJ12" s="9"/>
      <c r="AK12" s="9"/>
      <c r="AL12" s="9"/>
      <c r="AM12" s="10"/>
      <c r="AN12" s="9"/>
      <c r="AO12" s="9"/>
      <c r="AP12" s="9"/>
      <c r="AQ12" s="10"/>
      <c r="AR12" s="9"/>
      <c r="AS12" s="10">
        <v>0</v>
      </c>
      <c r="AT12" s="9">
        <v>0</v>
      </c>
      <c r="AU12" s="10">
        <v>0</v>
      </c>
      <c r="AV12" s="9">
        <v>0</v>
      </c>
      <c r="AW12" s="10">
        <v>0</v>
      </c>
      <c r="AX12" s="9">
        <v>0</v>
      </c>
      <c r="AY12" s="10">
        <v>0</v>
      </c>
      <c r="AZ12" s="9">
        <v>0</v>
      </c>
      <c r="BA12" s="10">
        <v>0</v>
      </c>
      <c r="BB12" s="9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1</v>
      </c>
      <c r="BH12" s="10">
        <v>1</v>
      </c>
      <c r="BI12" s="11"/>
      <c r="BJ12" s="12"/>
      <c r="BK12" s="12"/>
      <c r="BL12" s="12"/>
      <c r="BM12" s="12"/>
      <c r="BN12" s="12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</row>
    <row r="13" spans="1:90" ht="18" x14ac:dyDescent="0.25">
      <c r="A13" s="7" t="s">
        <v>2</v>
      </c>
      <c r="B13" s="14">
        <v>43464</v>
      </c>
      <c r="C13" s="15">
        <v>66989.740000000005</v>
      </c>
      <c r="D13" s="9">
        <f>C13/B13</f>
        <v>1.541269556414504</v>
      </c>
      <c r="E13" s="14">
        <v>87703</v>
      </c>
      <c r="F13" s="15">
        <v>139376.23000000001</v>
      </c>
      <c r="G13" s="14">
        <v>101222</v>
      </c>
      <c r="H13" s="15">
        <v>153609.79</v>
      </c>
      <c r="I13" s="14">
        <v>103151</v>
      </c>
      <c r="J13" s="15">
        <v>173835.38</v>
      </c>
      <c r="K13" s="14">
        <v>56041</v>
      </c>
      <c r="L13" s="15">
        <v>99929.26</v>
      </c>
      <c r="M13" s="14">
        <v>68019</v>
      </c>
      <c r="N13" s="15">
        <v>121361.04</v>
      </c>
      <c r="O13" s="14">
        <v>95477</v>
      </c>
      <c r="P13" s="15">
        <v>135048.73000000001</v>
      </c>
      <c r="Q13" s="10">
        <v>131006</v>
      </c>
      <c r="R13" s="9">
        <v>195707.41</v>
      </c>
      <c r="S13" s="10">
        <v>66939</v>
      </c>
      <c r="T13" s="9">
        <v>125049.34</v>
      </c>
      <c r="U13" s="10">
        <v>101739</v>
      </c>
      <c r="V13" s="9">
        <v>121227.59</v>
      </c>
      <c r="W13" s="10">
        <v>73082</v>
      </c>
      <c r="X13" s="9">
        <v>69260.289999999994</v>
      </c>
      <c r="Y13" s="10">
        <v>77990</v>
      </c>
      <c r="Z13" s="9">
        <v>71749.72</v>
      </c>
      <c r="AA13" s="10">
        <v>42975</v>
      </c>
      <c r="AB13" s="9">
        <v>38523.01</v>
      </c>
      <c r="AC13" s="10">
        <v>70029</v>
      </c>
      <c r="AD13" s="9">
        <v>68631.210000000006</v>
      </c>
      <c r="AE13" s="10">
        <v>67831</v>
      </c>
      <c r="AF13" s="9">
        <v>55465.06</v>
      </c>
      <c r="AG13" s="10">
        <v>21687</v>
      </c>
      <c r="AH13" s="9">
        <v>13018.21</v>
      </c>
      <c r="AI13" s="10">
        <v>75435</v>
      </c>
      <c r="AJ13" s="10">
        <v>37723.5</v>
      </c>
      <c r="AK13" s="10">
        <v>52191</v>
      </c>
      <c r="AL13" s="10">
        <v>26994.99</v>
      </c>
      <c r="AM13" s="10">
        <v>101318</v>
      </c>
      <c r="AN13" s="9">
        <v>46664.639999999999</v>
      </c>
      <c r="AO13" s="10">
        <v>124757</v>
      </c>
      <c r="AP13" s="9">
        <v>63771.98</v>
      </c>
      <c r="AQ13" s="10">
        <v>186517</v>
      </c>
      <c r="AR13" s="9">
        <v>114294.12</v>
      </c>
      <c r="AS13" s="10">
        <v>223789.25</v>
      </c>
      <c r="AT13" s="9">
        <v>163559.57</v>
      </c>
      <c r="AU13" s="10">
        <v>290248</v>
      </c>
      <c r="AV13" s="9">
        <v>194660.68</v>
      </c>
      <c r="AW13" s="10">
        <v>309313</v>
      </c>
      <c r="AX13" s="9">
        <v>234384.84</v>
      </c>
      <c r="AY13" s="10">
        <v>349314</v>
      </c>
      <c r="AZ13" s="9">
        <v>268780.69</v>
      </c>
      <c r="BA13" s="10">
        <v>451449</v>
      </c>
      <c r="BB13" s="9">
        <v>263945</v>
      </c>
      <c r="BC13" s="10">
        <v>642762</v>
      </c>
      <c r="BD13" s="10">
        <v>546316</v>
      </c>
      <c r="BE13" s="10">
        <v>444759</v>
      </c>
      <c r="BF13" s="10">
        <v>410019</v>
      </c>
      <c r="BG13" s="10">
        <v>444025</v>
      </c>
      <c r="BH13" s="10">
        <v>386302</v>
      </c>
      <c r="BI13" s="11"/>
      <c r="BJ13" s="12"/>
      <c r="BK13" s="12"/>
      <c r="BL13" s="12"/>
      <c r="BM13" s="12"/>
      <c r="BN13" s="12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</row>
    <row r="14" spans="1:90" ht="18" x14ac:dyDescent="0.25">
      <c r="A14" s="7" t="s">
        <v>7</v>
      </c>
      <c r="B14" s="14">
        <v>7543</v>
      </c>
      <c r="C14" s="15">
        <v>1831.57</v>
      </c>
      <c r="D14" s="9">
        <f>C14/B14</f>
        <v>0.24281718149277476</v>
      </c>
      <c r="E14" s="14">
        <v>6716</v>
      </c>
      <c r="F14" s="15">
        <v>1710.65</v>
      </c>
      <c r="G14" s="14">
        <v>5436</v>
      </c>
      <c r="H14" s="15">
        <v>1169.32</v>
      </c>
      <c r="I14" s="14">
        <v>8737</v>
      </c>
      <c r="J14" s="15">
        <v>2613.94</v>
      </c>
      <c r="K14" s="14">
        <v>10509</v>
      </c>
      <c r="L14" s="15">
        <v>3283.86</v>
      </c>
      <c r="M14" s="14">
        <v>24032</v>
      </c>
      <c r="N14" s="15">
        <v>7302.2</v>
      </c>
      <c r="O14" s="14">
        <v>29405</v>
      </c>
      <c r="P14" s="15">
        <v>8976.7900000000009</v>
      </c>
      <c r="Q14" s="10">
        <v>22205</v>
      </c>
      <c r="R14" s="9">
        <v>6986.11</v>
      </c>
      <c r="S14" s="10">
        <v>22536</v>
      </c>
      <c r="T14" s="9">
        <v>7008.74</v>
      </c>
      <c r="U14" s="10">
        <v>37301</v>
      </c>
      <c r="V14" s="9">
        <v>9764.73</v>
      </c>
      <c r="W14" s="10">
        <v>49304</v>
      </c>
      <c r="X14" s="9">
        <v>11777.45</v>
      </c>
      <c r="Y14" s="10">
        <v>55103</v>
      </c>
      <c r="Z14" s="9">
        <v>12982.03</v>
      </c>
      <c r="AA14" s="10">
        <v>46115</v>
      </c>
      <c r="AB14" s="9">
        <v>11910.69</v>
      </c>
      <c r="AC14" s="10">
        <v>39449</v>
      </c>
      <c r="AD14" s="9">
        <v>10489.85</v>
      </c>
      <c r="AE14" s="10">
        <v>23522</v>
      </c>
      <c r="AF14" s="9">
        <v>6258.37</v>
      </c>
      <c r="AG14" s="10">
        <v>41976</v>
      </c>
      <c r="AH14" s="9">
        <v>12177.77</v>
      </c>
      <c r="AI14" s="10">
        <v>4192</v>
      </c>
      <c r="AJ14" s="10">
        <v>1048</v>
      </c>
      <c r="AK14" s="9"/>
      <c r="AL14" s="9"/>
      <c r="AM14" s="10"/>
      <c r="AN14" s="9"/>
      <c r="AO14" s="10">
        <v>8</v>
      </c>
      <c r="AP14" s="9">
        <v>0</v>
      </c>
      <c r="AQ14" s="10"/>
      <c r="AR14" s="9"/>
      <c r="AS14" s="10">
        <v>0</v>
      </c>
      <c r="AT14" s="9">
        <v>0</v>
      </c>
      <c r="AU14" s="10">
        <v>0</v>
      </c>
      <c r="AV14" s="9">
        <v>0</v>
      </c>
      <c r="AW14" s="10">
        <v>0</v>
      </c>
      <c r="AX14" s="9">
        <v>0</v>
      </c>
      <c r="AY14" s="10">
        <v>0</v>
      </c>
      <c r="AZ14" s="9">
        <v>0</v>
      </c>
      <c r="BA14" s="10">
        <v>0</v>
      </c>
      <c r="BB14" s="9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1"/>
      <c r="BJ14" s="12"/>
      <c r="BK14" s="12"/>
      <c r="BL14" s="12"/>
      <c r="BM14" s="12"/>
      <c r="BN14" s="12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</row>
    <row r="15" spans="1:90" ht="18" x14ac:dyDescent="0.25">
      <c r="A15" s="7" t="s">
        <v>6</v>
      </c>
      <c r="B15" s="8"/>
      <c r="C15" s="8"/>
      <c r="D15" s="9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0">
        <v>0</v>
      </c>
      <c r="R15" s="9">
        <v>0</v>
      </c>
      <c r="S15" s="9"/>
      <c r="T15" s="9"/>
      <c r="U15" s="10"/>
      <c r="V15" s="9"/>
      <c r="W15" s="10"/>
      <c r="X15" s="9"/>
      <c r="Y15" s="10"/>
      <c r="Z15" s="9"/>
      <c r="AA15" s="10"/>
      <c r="AB15" s="9"/>
      <c r="AC15" s="10"/>
      <c r="AD15" s="9"/>
      <c r="AE15" s="10"/>
      <c r="AF15" s="9"/>
      <c r="AG15" s="10"/>
      <c r="AH15" s="9"/>
      <c r="AI15" s="9"/>
      <c r="AJ15" s="9"/>
      <c r="AK15" s="9"/>
      <c r="AL15" s="9"/>
      <c r="AM15" s="10"/>
      <c r="AN15" s="9"/>
      <c r="AO15" s="9"/>
      <c r="AP15" s="9"/>
      <c r="AQ15" s="10"/>
      <c r="AR15" s="9"/>
      <c r="AS15" s="10">
        <v>0</v>
      </c>
      <c r="AT15" s="9">
        <v>0</v>
      </c>
      <c r="AU15" s="10">
        <v>0</v>
      </c>
      <c r="AV15" s="9">
        <v>0</v>
      </c>
      <c r="AW15" s="10">
        <v>0</v>
      </c>
      <c r="AX15" s="9">
        <v>0</v>
      </c>
      <c r="AY15" s="10">
        <v>0</v>
      </c>
      <c r="AZ15" s="9">
        <v>0</v>
      </c>
      <c r="BA15" s="10">
        <v>0</v>
      </c>
      <c r="BB15" s="9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1"/>
      <c r="BJ15" s="12"/>
      <c r="BK15" s="12"/>
      <c r="BL15" s="12"/>
      <c r="BM15" s="12"/>
      <c r="BN15" s="12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</row>
    <row r="16" spans="1:90" ht="18" x14ac:dyDescent="0.25">
      <c r="A16" s="7" t="s">
        <v>4</v>
      </c>
      <c r="B16" s="8"/>
      <c r="C16" s="8"/>
      <c r="D16" s="9">
        <v>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0">
        <v>0</v>
      </c>
      <c r="R16" s="9">
        <v>0</v>
      </c>
      <c r="S16" s="9"/>
      <c r="T16" s="9"/>
      <c r="U16" s="10"/>
      <c r="V16" s="9"/>
      <c r="W16" s="10"/>
      <c r="X16" s="9"/>
      <c r="Y16" s="10">
        <v>3086</v>
      </c>
      <c r="Z16" s="9">
        <v>878.86</v>
      </c>
      <c r="AA16" s="10">
        <v>3432</v>
      </c>
      <c r="AB16" s="9">
        <v>926.37</v>
      </c>
      <c r="AC16" s="10">
        <v>2977</v>
      </c>
      <c r="AD16" s="9">
        <v>721.13</v>
      </c>
      <c r="AE16" s="10">
        <v>3231</v>
      </c>
      <c r="AF16" s="9">
        <v>1132.97</v>
      </c>
      <c r="AG16" s="10">
        <v>1097</v>
      </c>
      <c r="AH16" s="9">
        <v>358.64</v>
      </c>
      <c r="AI16" s="10">
        <v>1693</v>
      </c>
      <c r="AJ16" s="10">
        <v>423.25</v>
      </c>
      <c r="AK16" s="10">
        <v>1775</v>
      </c>
      <c r="AL16" s="10">
        <v>444.52</v>
      </c>
      <c r="AM16" s="10">
        <v>1067</v>
      </c>
      <c r="AN16" s="9">
        <v>266.75</v>
      </c>
      <c r="AO16" s="10">
        <v>1218</v>
      </c>
      <c r="AP16" s="9">
        <v>389.33</v>
      </c>
      <c r="AQ16" s="10">
        <v>1304</v>
      </c>
      <c r="AR16" s="9">
        <v>332.9</v>
      </c>
      <c r="AS16" s="10">
        <v>1304.52</v>
      </c>
      <c r="AT16" s="9">
        <v>364.07</v>
      </c>
      <c r="AU16" s="10">
        <v>1452</v>
      </c>
      <c r="AV16" s="9">
        <v>515.38</v>
      </c>
      <c r="AW16" s="10">
        <v>3310</v>
      </c>
      <c r="AX16" s="9">
        <v>936.72</v>
      </c>
      <c r="AY16" s="10">
        <v>4888</v>
      </c>
      <c r="AZ16" s="9">
        <v>1627.29</v>
      </c>
      <c r="BA16" s="10">
        <v>8026</v>
      </c>
      <c r="BB16" s="9">
        <v>3306</v>
      </c>
      <c r="BC16" s="10">
        <v>9003</v>
      </c>
      <c r="BD16" s="10">
        <v>4537</v>
      </c>
      <c r="BE16" s="10">
        <v>14824</v>
      </c>
      <c r="BF16" s="10">
        <v>8574</v>
      </c>
      <c r="BG16" s="10">
        <v>12561</v>
      </c>
      <c r="BH16" s="10">
        <v>5150</v>
      </c>
      <c r="BI16" s="11"/>
      <c r="BJ16" s="12"/>
      <c r="BK16" s="12"/>
      <c r="BL16" s="12"/>
      <c r="BM16" s="12"/>
      <c r="BN16" s="12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</row>
    <row r="17" spans="1:90" ht="18" x14ac:dyDescent="0.25">
      <c r="A17" s="7" t="s">
        <v>17</v>
      </c>
      <c r="B17" s="8"/>
      <c r="C17" s="8"/>
      <c r="D17" s="9">
        <v>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0">
        <v>0</v>
      </c>
      <c r="R17" s="9">
        <v>0</v>
      </c>
      <c r="S17" s="9"/>
      <c r="T17" s="9"/>
      <c r="U17" s="10"/>
      <c r="V17" s="9"/>
      <c r="W17" s="10"/>
      <c r="X17" s="9"/>
      <c r="Y17" s="10"/>
      <c r="Z17" s="9"/>
      <c r="AA17" s="10"/>
      <c r="AB17" s="9"/>
      <c r="AC17" s="10"/>
      <c r="AD17" s="9"/>
      <c r="AE17" s="10"/>
      <c r="AF17" s="9"/>
      <c r="AG17" s="10"/>
      <c r="AH17" s="9"/>
      <c r="AI17" s="9"/>
      <c r="AJ17" s="9"/>
      <c r="AK17" s="9"/>
      <c r="AL17" s="9"/>
      <c r="AM17" s="10"/>
      <c r="AN17" s="9"/>
      <c r="AO17" s="9"/>
      <c r="AP17" s="9"/>
      <c r="AQ17" s="10"/>
      <c r="AR17" s="9"/>
      <c r="AS17" s="10">
        <v>0</v>
      </c>
      <c r="AT17" s="9">
        <v>0</v>
      </c>
      <c r="AU17" s="10">
        <v>0</v>
      </c>
      <c r="AV17" s="9">
        <v>0</v>
      </c>
      <c r="AW17" s="10">
        <v>0</v>
      </c>
      <c r="AX17" s="9">
        <v>0</v>
      </c>
      <c r="AY17" s="10">
        <v>0</v>
      </c>
      <c r="AZ17" s="9">
        <v>0</v>
      </c>
      <c r="BA17" s="10">
        <v>0</v>
      </c>
      <c r="BB17" s="9">
        <v>0</v>
      </c>
      <c r="BC17" s="10">
        <v>0</v>
      </c>
      <c r="BD17" s="10">
        <v>0</v>
      </c>
      <c r="BE17" s="10">
        <v>1</v>
      </c>
      <c r="BF17" s="10">
        <v>3</v>
      </c>
      <c r="BG17" s="10">
        <v>0</v>
      </c>
      <c r="BH17" s="10">
        <v>0</v>
      </c>
      <c r="BI17" s="11"/>
      <c r="BJ17" s="12"/>
      <c r="BK17" s="12"/>
      <c r="BL17" s="12"/>
      <c r="BM17" s="12"/>
      <c r="BN17" s="12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</row>
    <row r="18" spans="1:90" ht="18" x14ac:dyDescent="0.25">
      <c r="A18" s="7" t="s">
        <v>15</v>
      </c>
      <c r="B18" s="14">
        <v>48642</v>
      </c>
      <c r="C18" s="15">
        <v>64015.31</v>
      </c>
      <c r="D18" s="9">
        <f>C18/B18</f>
        <v>1.3160501212943547</v>
      </c>
      <c r="E18" s="14">
        <v>61177</v>
      </c>
      <c r="F18" s="15">
        <v>80443.31</v>
      </c>
      <c r="G18" s="14">
        <v>9739</v>
      </c>
      <c r="H18" s="15">
        <v>11831.91</v>
      </c>
      <c r="I18" s="14">
        <v>42809</v>
      </c>
      <c r="J18" s="15">
        <v>53723.75</v>
      </c>
      <c r="K18" s="14">
        <v>66129</v>
      </c>
      <c r="L18" s="15">
        <v>84083.06</v>
      </c>
      <c r="M18" s="14">
        <v>86678</v>
      </c>
      <c r="N18" s="15">
        <v>109845.74</v>
      </c>
      <c r="O18" s="14">
        <v>87522</v>
      </c>
      <c r="P18" s="15">
        <v>110531.13</v>
      </c>
      <c r="Q18" s="10">
        <v>63914</v>
      </c>
      <c r="R18" s="9">
        <v>80848.77</v>
      </c>
      <c r="S18" s="10">
        <v>70936</v>
      </c>
      <c r="T18" s="9">
        <v>92894.69</v>
      </c>
      <c r="U18" s="10">
        <v>103123</v>
      </c>
      <c r="V18" s="9">
        <v>134960.38</v>
      </c>
      <c r="W18" s="10">
        <v>160884</v>
      </c>
      <c r="X18" s="9">
        <v>205688.87</v>
      </c>
      <c r="Y18" s="10">
        <v>194213</v>
      </c>
      <c r="Z18" s="9">
        <v>243333.79</v>
      </c>
      <c r="AA18" s="10">
        <v>195012</v>
      </c>
      <c r="AB18" s="9">
        <v>215440.16</v>
      </c>
      <c r="AC18" s="10">
        <v>146252</v>
      </c>
      <c r="AD18" s="9">
        <v>155929.47</v>
      </c>
      <c r="AE18" s="10">
        <v>126655</v>
      </c>
      <c r="AF18" s="9">
        <v>96797.759999999995</v>
      </c>
      <c r="AG18" s="10">
        <v>147141</v>
      </c>
      <c r="AH18" s="9">
        <v>123748.88</v>
      </c>
      <c r="AI18" s="10">
        <v>175690</v>
      </c>
      <c r="AJ18" s="10">
        <v>125237.65</v>
      </c>
      <c r="AK18" s="10">
        <v>211013</v>
      </c>
      <c r="AL18" s="10">
        <v>225015.51</v>
      </c>
      <c r="AM18" s="10">
        <v>124233</v>
      </c>
      <c r="AN18" s="9">
        <v>118584.26</v>
      </c>
      <c r="AO18" s="10">
        <v>148848</v>
      </c>
      <c r="AP18" s="9">
        <v>111623.47</v>
      </c>
      <c r="AQ18" s="10">
        <v>183332</v>
      </c>
      <c r="AR18" s="9">
        <v>178357.14</v>
      </c>
      <c r="AS18" s="10">
        <v>199247.33</v>
      </c>
      <c r="AT18" s="9">
        <v>196008.06</v>
      </c>
      <c r="AU18" s="10">
        <v>186476</v>
      </c>
      <c r="AV18" s="9">
        <v>158996.34</v>
      </c>
      <c r="AW18" s="10">
        <v>201937</v>
      </c>
      <c r="AX18" s="9">
        <v>210531.04</v>
      </c>
      <c r="AY18" s="10">
        <v>210165</v>
      </c>
      <c r="AZ18" s="9">
        <v>232583.09</v>
      </c>
      <c r="BA18" s="10">
        <v>127412</v>
      </c>
      <c r="BB18" s="9">
        <v>98522</v>
      </c>
      <c r="BC18" s="10">
        <v>149814</v>
      </c>
      <c r="BD18" s="10">
        <v>99066</v>
      </c>
      <c r="BE18" s="10">
        <v>149702</v>
      </c>
      <c r="BF18" s="10">
        <v>79943</v>
      </c>
      <c r="BG18" s="10">
        <v>114671</v>
      </c>
      <c r="BH18" s="10">
        <v>69949</v>
      </c>
      <c r="BI18" s="11"/>
      <c r="BJ18" s="12"/>
      <c r="BK18" s="12"/>
      <c r="BL18" s="12"/>
      <c r="BM18" s="12"/>
      <c r="BN18" s="12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</row>
    <row r="19" spans="1:90" ht="18" x14ac:dyDescent="0.25">
      <c r="A19" s="7" t="s">
        <v>18</v>
      </c>
      <c r="B19" s="14">
        <v>18894</v>
      </c>
      <c r="C19" s="15">
        <v>41044.720000000001</v>
      </c>
      <c r="D19" s="9">
        <f>C19/B19</f>
        <v>2.1723679474965598</v>
      </c>
      <c r="E19" s="14">
        <v>22761</v>
      </c>
      <c r="F19" s="15">
        <v>57639.74</v>
      </c>
      <c r="G19" s="14">
        <v>20224</v>
      </c>
      <c r="H19" s="15">
        <v>39738.31</v>
      </c>
      <c r="I19" s="14">
        <v>26903</v>
      </c>
      <c r="J19" s="15">
        <v>68591.679999999993</v>
      </c>
      <c r="K19" s="14">
        <v>25977</v>
      </c>
      <c r="L19" s="15">
        <v>70199.740000000005</v>
      </c>
      <c r="M19" s="14">
        <v>31492</v>
      </c>
      <c r="N19" s="15">
        <v>84173.48</v>
      </c>
      <c r="O19" s="14">
        <v>25112</v>
      </c>
      <c r="P19" s="15">
        <v>66208.5</v>
      </c>
      <c r="Q19" s="10">
        <v>16539</v>
      </c>
      <c r="R19" s="9">
        <v>41113.040000000001</v>
      </c>
      <c r="S19" s="10">
        <v>28040</v>
      </c>
      <c r="T19" s="9">
        <v>66470.44</v>
      </c>
      <c r="U19" s="10">
        <v>24119</v>
      </c>
      <c r="V19" s="9">
        <v>57327.49</v>
      </c>
      <c r="W19" s="10">
        <v>30631</v>
      </c>
      <c r="X19" s="9">
        <v>71604.06</v>
      </c>
      <c r="Y19" s="10">
        <v>23851</v>
      </c>
      <c r="Z19" s="9">
        <v>55266.81</v>
      </c>
      <c r="AA19" s="10">
        <v>24207</v>
      </c>
      <c r="AB19" s="9">
        <v>47066.9</v>
      </c>
      <c r="AC19" s="10">
        <v>21929</v>
      </c>
      <c r="AD19" s="9">
        <v>46162.64</v>
      </c>
      <c r="AE19" s="10">
        <v>19018</v>
      </c>
      <c r="AF19" s="9">
        <v>34303.39</v>
      </c>
      <c r="AG19" s="10">
        <v>14885</v>
      </c>
      <c r="AH19" s="9">
        <v>23251.42</v>
      </c>
      <c r="AI19" s="10">
        <v>10943</v>
      </c>
      <c r="AJ19" s="10">
        <v>15986.62</v>
      </c>
      <c r="AK19" s="10">
        <v>9234</v>
      </c>
      <c r="AL19" s="10">
        <v>18431.580000000002</v>
      </c>
      <c r="AM19" s="10">
        <v>6830</v>
      </c>
      <c r="AN19" s="9">
        <v>13660</v>
      </c>
      <c r="AO19" s="10">
        <v>6064</v>
      </c>
      <c r="AP19" s="9">
        <v>12086.9</v>
      </c>
      <c r="AQ19" s="10">
        <v>7187</v>
      </c>
      <c r="AR19" s="9">
        <v>12970.57</v>
      </c>
      <c r="AS19" s="10">
        <v>18063.78</v>
      </c>
      <c r="AT19" s="9">
        <v>36238.65</v>
      </c>
      <c r="AU19" s="10">
        <v>12298</v>
      </c>
      <c r="AV19" s="9">
        <v>23090.99</v>
      </c>
      <c r="AW19" s="10">
        <v>18177</v>
      </c>
      <c r="AX19" s="9">
        <v>30762.35</v>
      </c>
      <c r="AY19" s="10">
        <v>36352</v>
      </c>
      <c r="AZ19" s="9">
        <v>65593.41</v>
      </c>
      <c r="BA19" s="10">
        <v>41236</v>
      </c>
      <c r="BB19" s="9">
        <v>70449</v>
      </c>
      <c r="BC19" s="10">
        <v>34608</v>
      </c>
      <c r="BD19" s="10">
        <v>59934</v>
      </c>
      <c r="BE19" s="10">
        <v>33910</v>
      </c>
      <c r="BF19" s="10">
        <v>63279</v>
      </c>
      <c r="BG19" s="10">
        <v>35088</v>
      </c>
      <c r="BH19" s="10">
        <v>63860</v>
      </c>
      <c r="BI19" s="11"/>
      <c r="BJ19" s="12"/>
      <c r="BK19" s="12"/>
      <c r="BL19" s="12"/>
      <c r="BM19" s="12"/>
      <c r="BN19" s="12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</row>
    <row r="20" spans="1:90" ht="18" x14ac:dyDescent="0.25">
      <c r="A20" s="7" t="s">
        <v>13</v>
      </c>
      <c r="B20" s="14">
        <v>274</v>
      </c>
      <c r="C20" s="15">
        <v>214.47</v>
      </c>
      <c r="D20" s="9">
        <f>C20/B20</f>
        <v>0.7827372262773723</v>
      </c>
      <c r="E20" s="14">
        <v>740</v>
      </c>
      <c r="F20" s="15">
        <v>274.11</v>
      </c>
      <c r="G20" s="14">
        <v>1603</v>
      </c>
      <c r="H20" s="15">
        <v>901.3</v>
      </c>
      <c r="I20" s="14">
        <v>3270</v>
      </c>
      <c r="J20" s="15">
        <v>1976.11</v>
      </c>
      <c r="K20" s="14">
        <v>4348</v>
      </c>
      <c r="L20" s="15">
        <v>2179.15</v>
      </c>
      <c r="M20" s="14">
        <v>7552</v>
      </c>
      <c r="N20" s="15">
        <v>3127.19</v>
      </c>
      <c r="O20" s="14">
        <v>6590</v>
      </c>
      <c r="P20" s="15">
        <v>2681.8</v>
      </c>
      <c r="Q20" s="10">
        <v>686</v>
      </c>
      <c r="R20" s="9">
        <v>362.22</v>
      </c>
      <c r="S20" s="10">
        <v>2482</v>
      </c>
      <c r="T20" s="9">
        <v>1568.35</v>
      </c>
      <c r="U20" s="10">
        <v>3771</v>
      </c>
      <c r="V20" s="9">
        <v>1736.32</v>
      </c>
      <c r="W20" s="10">
        <v>2515</v>
      </c>
      <c r="X20" s="9">
        <v>1104.6400000000001</v>
      </c>
      <c r="Y20" s="10">
        <v>166</v>
      </c>
      <c r="Z20" s="9">
        <v>96.92</v>
      </c>
      <c r="AA20" s="10">
        <v>222</v>
      </c>
      <c r="AB20" s="9">
        <v>142.63999999999999</v>
      </c>
      <c r="AC20" s="10">
        <v>589</v>
      </c>
      <c r="AD20" s="9">
        <v>532.71</v>
      </c>
      <c r="AE20" s="10">
        <v>398</v>
      </c>
      <c r="AF20" s="9">
        <v>209.37</v>
      </c>
      <c r="AG20" s="10">
        <v>138</v>
      </c>
      <c r="AH20" s="9">
        <v>76.739999999999995</v>
      </c>
      <c r="AI20" s="10">
        <v>262</v>
      </c>
      <c r="AJ20" s="10">
        <v>227.2</v>
      </c>
      <c r="AK20" s="10">
        <v>468</v>
      </c>
      <c r="AL20" s="10">
        <v>165.55</v>
      </c>
      <c r="AM20" s="10">
        <v>177</v>
      </c>
      <c r="AN20" s="9">
        <v>129.91999999999999</v>
      </c>
      <c r="AO20" s="10">
        <v>135</v>
      </c>
      <c r="AP20" s="9">
        <v>102.74</v>
      </c>
      <c r="AQ20" s="10">
        <v>208</v>
      </c>
      <c r="AR20" s="9">
        <v>126.25</v>
      </c>
      <c r="AS20" s="10">
        <v>74</v>
      </c>
      <c r="AT20" s="9">
        <v>73.11</v>
      </c>
      <c r="AU20" s="10">
        <v>55</v>
      </c>
      <c r="AV20" s="9">
        <v>48.76</v>
      </c>
      <c r="AW20" s="10">
        <v>82</v>
      </c>
      <c r="AX20" s="9">
        <v>77.099999999999994</v>
      </c>
      <c r="AY20" s="10">
        <v>606</v>
      </c>
      <c r="AZ20" s="9">
        <v>514.29999999999995</v>
      </c>
      <c r="BA20" s="10">
        <v>650</v>
      </c>
      <c r="BB20" s="9">
        <v>626</v>
      </c>
      <c r="BC20" s="10">
        <v>1567</v>
      </c>
      <c r="BD20" s="10">
        <v>1602</v>
      </c>
      <c r="BE20" s="10">
        <v>3220</v>
      </c>
      <c r="BF20" s="10">
        <v>2545</v>
      </c>
      <c r="BG20" s="10">
        <v>1258</v>
      </c>
      <c r="BH20" s="10">
        <v>1573</v>
      </c>
      <c r="BI20" s="11"/>
      <c r="BJ20" s="12"/>
      <c r="BK20" s="12"/>
      <c r="BL20" s="12"/>
      <c r="BM20" s="12"/>
      <c r="BN20" s="12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</row>
    <row r="21" spans="1:90" ht="18" x14ac:dyDescent="0.25">
      <c r="A21" s="7" t="s">
        <v>12</v>
      </c>
      <c r="B21" s="14">
        <v>23552</v>
      </c>
      <c r="C21" s="15">
        <v>12430.58</v>
      </c>
      <c r="D21" s="9">
        <f>C21/B21</f>
        <v>0.52779296875000004</v>
      </c>
      <c r="E21" s="14">
        <v>24278</v>
      </c>
      <c r="F21" s="15">
        <v>13447.55</v>
      </c>
      <c r="G21" s="14">
        <v>9623</v>
      </c>
      <c r="H21" s="15">
        <v>5634.71</v>
      </c>
      <c r="I21" s="14">
        <v>24894</v>
      </c>
      <c r="J21" s="15">
        <v>12205.22</v>
      </c>
      <c r="K21" s="14">
        <v>12145</v>
      </c>
      <c r="L21" s="15">
        <v>6423.06</v>
      </c>
      <c r="M21" s="14">
        <v>13367</v>
      </c>
      <c r="N21" s="15">
        <v>6768.41</v>
      </c>
      <c r="O21" s="14">
        <v>3658</v>
      </c>
      <c r="P21" s="15">
        <v>1894.76</v>
      </c>
      <c r="Q21" s="10">
        <v>2918</v>
      </c>
      <c r="R21" s="9">
        <v>1561.19</v>
      </c>
      <c r="S21" s="10">
        <v>7873</v>
      </c>
      <c r="T21" s="9">
        <v>4065.44</v>
      </c>
      <c r="U21" s="10">
        <v>24302</v>
      </c>
      <c r="V21" s="9">
        <v>10069.56</v>
      </c>
      <c r="W21" s="10">
        <v>21700</v>
      </c>
      <c r="X21" s="9">
        <v>9450.5300000000007</v>
      </c>
      <c r="Y21" s="10">
        <v>13445</v>
      </c>
      <c r="Z21" s="9">
        <v>7985.56</v>
      </c>
      <c r="AA21" s="10">
        <v>25419</v>
      </c>
      <c r="AB21" s="9">
        <v>11052.52</v>
      </c>
      <c r="AC21" s="10">
        <v>22257</v>
      </c>
      <c r="AD21" s="9">
        <v>9370.59</v>
      </c>
      <c r="AE21" s="10">
        <v>23270</v>
      </c>
      <c r="AF21" s="9">
        <v>7939.08</v>
      </c>
      <c r="AG21" s="10">
        <v>22270</v>
      </c>
      <c r="AH21" s="9">
        <v>7525</v>
      </c>
      <c r="AI21" s="10">
        <v>19471</v>
      </c>
      <c r="AJ21" s="10">
        <v>6400.71</v>
      </c>
      <c r="AK21" s="10">
        <v>19104</v>
      </c>
      <c r="AL21" s="10">
        <v>6250.43</v>
      </c>
      <c r="AM21" s="10">
        <v>14479</v>
      </c>
      <c r="AN21" s="9">
        <v>4326.24</v>
      </c>
      <c r="AO21" s="10">
        <v>9051</v>
      </c>
      <c r="AP21" s="9">
        <v>3575.4</v>
      </c>
      <c r="AQ21" s="10">
        <v>7931</v>
      </c>
      <c r="AR21" s="9">
        <v>4020.37</v>
      </c>
      <c r="AS21" s="10">
        <v>6405.33</v>
      </c>
      <c r="AT21" s="9">
        <v>3959.75</v>
      </c>
      <c r="AU21" s="10">
        <v>12941</v>
      </c>
      <c r="AV21" s="9">
        <v>6677.99</v>
      </c>
      <c r="AW21" s="10">
        <v>12894</v>
      </c>
      <c r="AX21" s="9">
        <v>6902.38</v>
      </c>
      <c r="AY21" s="10">
        <v>9221</v>
      </c>
      <c r="AZ21" s="9">
        <v>6020.95</v>
      </c>
      <c r="BA21" s="10">
        <v>11863</v>
      </c>
      <c r="BB21" s="9">
        <v>9569</v>
      </c>
      <c r="BC21" s="10">
        <v>37923</v>
      </c>
      <c r="BD21" s="10">
        <v>33564</v>
      </c>
      <c r="BE21" s="10">
        <v>71377</v>
      </c>
      <c r="BF21" s="10">
        <v>58103</v>
      </c>
      <c r="BG21" s="10">
        <v>57773</v>
      </c>
      <c r="BH21" s="10">
        <v>38130</v>
      </c>
      <c r="BI21" s="11"/>
      <c r="BJ21" s="12"/>
      <c r="BK21" s="12"/>
      <c r="BL21" s="12"/>
      <c r="BM21" s="12"/>
      <c r="BN21" s="12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</row>
    <row r="22" spans="1:90" ht="18" x14ac:dyDescent="0.25">
      <c r="A22" s="7" t="s">
        <v>16</v>
      </c>
      <c r="B22" s="14">
        <v>114650</v>
      </c>
      <c r="C22" s="15">
        <v>368253.64</v>
      </c>
      <c r="D22" s="9">
        <f>C22/B22</f>
        <v>3.2119811600523334</v>
      </c>
      <c r="E22" s="14">
        <v>104006</v>
      </c>
      <c r="F22" s="15">
        <v>320999.37</v>
      </c>
      <c r="G22" s="14">
        <v>67482</v>
      </c>
      <c r="H22" s="15">
        <v>178555.4</v>
      </c>
      <c r="I22" s="14">
        <v>88506</v>
      </c>
      <c r="J22" s="15">
        <v>186067.05</v>
      </c>
      <c r="K22" s="14">
        <v>99052</v>
      </c>
      <c r="L22" s="15">
        <v>165721.45000000001</v>
      </c>
      <c r="M22" s="14">
        <v>184203</v>
      </c>
      <c r="N22" s="15">
        <v>461158.43</v>
      </c>
      <c r="O22" s="14">
        <v>131340</v>
      </c>
      <c r="P22" s="15">
        <v>319572.51</v>
      </c>
      <c r="Q22" s="10">
        <v>52094</v>
      </c>
      <c r="R22" s="9">
        <v>105205.89</v>
      </c>
      <c r="S22" s="10">
        <v>73039</v>
      </c>
      <c r="T22" s="9">
        <v>125431.93</v>
      </c>
      <c r="U22" s="10">
        <v>112278</v>
      </c>
      <c r="V22" s="9">
        <v>180466.92</v>
      </c>
      <c r="W22" s="10">
        <v>186610</v>
      </c>
      <c r="X22" s="9">
        <v>362410.77</v>
      </c>
      <c r="Y22" s="10">
        <v>225437</v>
      </c>
      <c r="Z22" s="9">
        <v>410775.01</v>
      </c>
      <c r="AA22" s="10">
        <v>216828</v>
      </c>
      <c r="AB22" s="9">
        <v>350051.69</v>
      </c>
      <c r="AC22" s="10">
        <v>209547</v>
      </c>
      <c r="AD22" s="9">
        <v>268784.86</v>
      </c>
      <c r="AE22" s="10">
        <v>171526</v>
      </c>
      <c r="AF22" s="9">
        <v>133302.20000000001</v>
      </c>
      <c r="AG22" s="10">
        <v>233359</v>
      </c>
      <c r="AH22" s="9">
        <v>325635.20000000001</v>
      </c>
      <c r="AI22" s="10">
        <v>256884</v>
      </c>
      <c r="AJ22" s="10">
        <v>374483.81</v>
      </c>
      <c r="AK22" s="10">
        <v>131462</v>
      </c>
      <c r="AL22" s="10">
        <v>181396.35</v>
      </c>
      <c r="AM22" s="10">
        <v>114149</v>
      </c>
      <c r="AN22" s="9">
        <v>133802.42000000001</v>
      </c>
      <c r="AO22" s="10">
        <v>157209</v>
      </c>
      <c r="AP22" s="9">
        <v>194210.88</v>
      </c>
      <c r="AQ22" s="10">
        <v>168216</v>
      </c>
      <c r="AR22" s="9">
        <v>250282.7</v>
      </c>
      <c r="AS22" s="10">
        <v>247882.95</v>
      </c>
      <c r="AT22" s="9">
        <v>527431.82999999996</v>
      </c>
      <c r="AU22" s="10">
        <v>333785</v>
      </c>
      <c r="AV22" s="9">
        <v>750834.43</v>
      </c>
      <c r="AW22" s="10">
        <v>367564</v>
      </c>
      <c r="AX22" s="9">
        <v>838261.71000000008</v>
      </c>
      <c r="AY22" s="10">
        <v>304054</v>
      </c>
      <c r="AZ22" s="9">
        <v>704551.48</v>
      </c>
      <c r="BA22" s="10">
        <v>269462</v>
      </c>
      <c r="BB22" s="9">
        <v>545017</v>
      </c>
      <c r="BC22" s="10">
        <v>236135</v>
      </c>
      <c r="BD22" s="10">
        <v>458003</v>
      </c>
      <c r="BE22" s="10">
        <v>267963</v>
      </c>
      <c r="BF22" s="10">
        <v>642428</v>
      </c>
      <c r="BG22" s="10">
        <v>188344</v>
      </c>
      <c r="BH22" s="10">
        <v>497228</v>
      </c>
      <c r="BI22" s="11"/>
      <c r="BJ22" s="12"/>
      <c r="BK22" s="12"/>
      <c r="BL22" s="12"/>
      <c r="BM22" s="12"/>
      <c r="BN22" s="12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</row>
  </sheetData>
  <pageMargins left="1" right="0.51944444444444449" top="0.75972222222222219" bottom="0.5" header="0" footer="0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Ben Hlina</cp:lastModifiedBy>
  <dcterms:created xsi:type="dcterms:W3CDTF">2018-03-27T16:30:17Z</dcterms:created>
  <dcterms:modified xsi:type="dcterms:W3CDTF">2023-07-24T14:32:36Z</dcterms:modified>
</cp:coreProperties>
</file>