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QUAN\Desktop\medical-chatbot\artifacts\gpt-4_Chat_Tables_Chunk-size=2500_Overlap=500_Doc=10_Max-token=6500_Stuff_23-08-2023-00-12-42\"/>
    </mc:Choice>
  </mc:AlternateContent>
  <xr:revisionPtr revIDLastSave="0" documentId="13_ncr:1_{1F117894-D9AD-403A-AB4A-58F0F6F48C08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Raw" sheetId="1" r:id="rId1"/>
    <sheet name="Question" sheetId="2" r:id="rId2"/>
  </sheets>
  <definedNames>
    <definedName name="_xlnm._FilterDatabase" localSheetId="1" hidden="1">Question!$M$1:$M$16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L5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G16" i="2"/>
  <c r="G15" i="2"/>
  <c r="G14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G13" i="2"/>
  <c r="G12" i="2"/>
  <c r="G11" i="2"/>
  <c r="G10" i="2"/>
  <c r="L9" i="2"/>
  <c r="K9" i="2"/>
  <c r="J9" i="2"/>
  <c r="I9" i="2"/>
  <c r="H9" i="2"/>
  <c r="H7" i="2"/>
  <c r="I7" i="2"/>
  <c r="J7" i="2"/>
  <c r="K7" i="2"/>
  <c r="L7" i="2"/>
  <c r="H8" i="2"/>
  <c r="I8" i="2"/>
  <c r="J8" i="2"/>
  <c r="K8" i="2"/>
  <c r="L8" i="2"/>
  <c r="G9" i="2"/>
  <c r="G8" i="2"/>
  <c r="G7" i="2"/>
  <c r="L6" i="2"/>
  <c r="K6" i="2"/>
  <c r="J6" i="2"/>
  <c r="I6" i="2"/>
  <c r="H6" i="2"/>
  <c r="G6" i="2"/>
  <c r="K5" i="2"/>
  <c r="J5" i="2"/>
  <c r="I5" i="2"/>
  <c r="H5" i="2"/>
  <c r="G5" i="2"/>
  <c r="L4" i="2"/>
  <c r="K4" i="2"/>
  <c r="J4" i="2"/>
  <c r="I4" i="2"/>
  <c r="H4" i="2"/>
  <c r="G4" i="2"/>
  <c r="L3" i="2"/>
  <c r="K3" i="2"/>
  <c r="J3" i="2"/>
  <c r="I3" i="2"/>
  <c r="H3" i="2"/>
  <c r="G3" i="2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<sst xmlns="http://schemas.openxmlformats.org/spreadsheetml/2006/main" count="257" uniqueCount="43">
  <si>
    <t>No</t>
  </si>
  <si>
    <t>Exp Name</t>
  </si>
  <si>
    <t>Vedolizumab</t>
  </si>
  <si>
    <t>Infliximab</t>
  </si>
  <si>
    <t>Ustekinumab</t>
  </si>
  <si>
    <t>Tofacitinib</t>
  </si>
  <si>
    <t>Adalimumab</t>
  </si>
  <si>
    <t>Upadacitinib</t>
  </si>
  <si>
    <t>GT</t>
  </si>
  <si>
    <t>Choice</t>
  </si>
  <si>
    <t xml:space="preserve">Tofacitinib or </t>
  </si>
  <si>
    <t>Anti-TNF</t>
  </si>
  <si>
    <t>Other anti-TNF</t>
  </si>
  <si>
    <t xml:space="preserve">Tofacitinib </t>
  </si>
  <si>
    <t>Dual biologics</t>
  </si>
  <si>
    <t>Avoid</t>
  </si>
  <si>
    <t>Question</t>
  </si>
  <si>
    <t>Judgement</t>
  </si>
  <si>
    <t>Test</t>
  </si>
  <si>
    <t>Result1</t>
  </si>
  <si>
    <t>Result2</t>
  </si>
  <si>
    <t>Result3</t>
  </si>
  <si>
    <t>Result4</t>
  </si>
  <si>
    <t>Result5</t>
  </si>
  <si>
    <t>Ozanimod</t>
  </si>
  <si>
    <t>Etrasimod</t>
  </si>
  <si>
    <t>Any other biologic but not ideal</t>
  </si>
  <si>
    <t>vedolizumab</t>
  </si>
  <si>
    <t>Question 1</t>
  </si>
  <si>
    <t>Question 2</t>
  </si>
  <si>
    <t>Question 4</t>
  </si>
  <si>
    <t>Question 7</t>
  </si>
  <si>
    <t>Question 9</t>
  </si>
  <si>
    <t>Question 10</t>
  </si>
  <si>
    <t>Question 11</t>
  </si>
  <si>
    <t>Question 12</t>
  </si>
  <si>
    <t>Question 21</t>
  </si>
  <si>
    <t>Question 22</t>
  </si>
  <si>
    <t>Question 25</t>
  </si>
  <si>
    <t>Question 27</t>
  </si>
  <si>
    <t>Question 28</t>
  </si>
  <si>
    <t>Question 29</t>
  </si>
  <si>
    <t>Question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</si>
</sst>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D1" sqref="D1:R1"/>
    </sheetView>
  </sheetViews>
  <sheetFormatPr defaultRowHeight="14.5" x14ac:dyDescent="0.35"/>
  <cols>
    <col min="2" max="2" width="19.90625" customWidth="1"/>
    <col min="3" max="3" width="9.6328125" style="2" customWidth="1"/>
    <col min="4" max="4" width="10.81640625" customWidth="1"/>
    <col min="5" max="5" width="10.36328125" customWidth="1"/>
    <col min="6" max="6" width="10.1796875" customWidth="1"/>
    <col min="7" max="7" width="10.08984375" customWidth="1"/>
    <col min="8" max="8" width="11.1796875" customWidth="1"/>
    <col min="9" max="9" width="10.90625" customWidth="1"/>
    <col min="10" max="10" width="10.6328125" customWidth="1"/>
    <col min="11" max="11" width="12.90625" customWidth="1"/>
    <col min="12" max="12" width="12.1796875" customWidth="1"/>
    <col min="13" max="13" width="11" customWidth="1"/>
    <col min="14" max="14" width="13.26953125" customWidth="1"/>
  </cols>
  <sheetData>
    <row r="1" spans="1:18" x14ac:dyDescent="0.35">
      <c r="A1" t="s">
        <v>0</v>
      </c>
      <c r="B1" t="s">
        <v>1</v>
      </c>
      <c r="C1" s="2" t="s">
        <v>9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s="1" customFormat="1" x14ac:dyDescent="0.35">
      <c r="A2" s="7" t="s">
        <v>8</v>
      </c>
      <c r="B2" s="7" t="s">
        <v>8</v>
      </c>
      <c r="C2" s="3">
        <v>1</v>
      </c>
      <c r="D2" s="1" t="s">
        <v>3</v>
      </c>
      <c r="E2" s="1" t="s">
        <v>4</v>
      </c>
      <c r="F2" s="1" t="s">
        <v>4</v>
      </c>
      <c r="G2" s="1" t="s">
        <v>3</v>
      </c>
      <c r="H2" s="1" t="s">
        <v>2</v>
      </c>
      <c r="I2" s="1" t="s">
        <v>24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3</v>
      </c>
      <c r="O2" s="1" t="s">
        <v>2</v>
      </c>
      <c r="P2" s="1" t="s">
        <v>5</v>
      </c>
      <c r="Q2" s="1" t="s">
        <v>5</v>
      </c>
      <c r="R2" s="1" t="s">
        <v>2</v>
      </c>
    </row>
    <row r="3" spans="1:18" s="1" customFormat="1" x14ac:dyDescent="0.35">
      <c r="A3" s="7"/>
      <c r="B3" s="7"/>
      <c r="C3" s="3">
        <v>2</v>
      </c>
      <c r="D3" s="1" t="s">
        <v>5</v>
      </c>
      <c r="E3" s="1" t="s">
        <v>2</v>
      </c>
      <c r="F3" s="1" t="s">
        <v>2</v>
      </c>
      <c r="G3" s="1" t="s">
        <v>6</v>
      </c>
      <c r="H3" s="1" t="s">
        <v>4</v>
      </c>
      <c r="I3" s="1" t="s">
        <v>25</v>
      </c>
      <c r="J3" s="1" t="s">
        <v>4</v>
      </c>
      <c r="K3" s="1" t="s">
        <v>26</v>
      </c>
      <c r="L3" s="1" t="s">
        <v>4</v>
      </c>
      <c r="M3" s="1" t="s">
        <v>4</v>
      </c>
      <c r="N3" s="1" t="s">
        <v>6</v>
      </c>
      <c r="O3" s="1" t="s">
        <v>4</v>
      </c>
      <c r="R3" s="1" t="s">
        <v>4</v>
      </c>
    </row>
    <row r="4" spans="1:18" s="1" customFormat="1" x14ac:dyDescent="0.35">
      <c r="A4" s="7"/>
      <c r="B4" s="7"/>
      <c r="C4" s="3">
        <v>3</v>
      </c>
    </row>
    <row r="5" spans="1:18" s="1" customFormat="1" x14ac:dyDescent="0.35">
      <c r="A5" s="7"/>
      <c r="B5" s="7"/>
      <c r="C5" s="3" t="s">
        <v>15</v>
      </c>
      <c r="D5" s="1" t="s">
        <v>27</v>
      </c>
      <c r="E5" s="1" t="s">
        <v>3</v>
      </c>
      <c r="F5" s="1" t="s">
        <v>5</v>
      </c>
    </row>
    <row r="6" spans="1:18" x14ac:dyDescent="0.35">
      <c r="A6" s="6">
        <v>1</v>
      </c>
      <c r="B6" s="6" t="s">
        <v>19</v>
      </c>
      <c r="C6" s="2">
        <v>1</v>
      </c>
      <c r="D6" t="s">
        <v>2</v>
      </c>
      <c r="E6" t="s">
        <v>3</v>
      </c>
      <c r="F6" t="s">
        <v>2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3</v>
      </c>
      <c r="O6" t="s">
        <v>3</v>
      </c>
      <c r="P6" t="s">
        <v>7</v>
      </c>
      <c r="Q6" t="s">
        <v>4</v>
      </c>
      <c r="R6" t="s">
        <v>2</v>
      </c>
    </row>
    <row r="7" spans="1:18" x14ac:dyDescent="0.35">
      <c r="A7" s="6"/>
      <c r="B7" s="6"/>
      <c r="C7" s="2">
        <v>2</v>
      </c>
      <c r="D7" t="s">
        <v>3</v>
      </c>
      <c r="E7" t="s">
        <v>2</v>
      </c>
      <c r="F7" t="s">
        <v>4</v>
      </c>
      <c r="G7" t="s">
        <v>6</v>
      </c>
      <c r="H7" t="s">
        <v>4</v>
      </c>
      <c r="I7" t="s">
        <v>4</v>
      </c>
      <c r="J7" t="s">
        <v>4</v>
      </c>
      <c r="K7" t="s">
        <v>3</v>
      </c>
      <c r="L7" t="s">
        <v>2</v>
      </c>
      <c r="M7" t="s">
        <v>4</v>
      </c>
      <c r="N7" t="s">
        <v>6</v>
      </c>
      <c r="O7" t="s">
        <v>6</v>
      </c>
      <c r="P7" t="s">
        <v>5</v>
      </c>
      <c r="Q7" t="s">
        <v>2</v>
      </c>
      <c r="R7" t="s">
        <v>4</v>
      </c>
    </row>
    <row r="8" spans="1:18" x14ac:dyDescent="0.35">
      <c r="A8" s="6">
        <v>2</v>
      </c>
      <c r="B8" s="6" t="s">
        <v>20</v>
      </c>
      <c r="C8" s="2">
        <v>1</v>
      </c>
      <c r="D8" t="s">
        <v>3</v>
      </c>
      <c r="E8" t="s">
        <v>3</v>
      </c>
      <c r="F8" t="s">
        <v>2</v>
      </c>
      <c r="G8" t="s">
        <v>3</v>
      </c>
      <c r="H8" t="s">
        <v>2</v>
      </c>
      <c r="I8" t="s">
        <v>2</v>
      </c>
      <c r="J8" t="s">
        <v>2</v>
      </c>
      <c r="K8" t="s">
        <v>2</v>
      </c>
      <c r="M8" t="s">
        <v>2</v>
      </c>
      <c r="N8" t="s">
        <v>4</v>
      </c>
      <c r="O8" t="s">
        <v>3</v>
      </c>
      <c r="P8" t="s">
        <v>7</v>
      </c>
      <c r="Q8" t="s">
        <v>2</v>
      </c>
      <c r="R8" t="s">
        <v>2</v>
      </c>
    </row>
    <row r="9" spans="1:18" x14ac:dyDescent="0.35">
      <c r="A9" s="6"/>
      <c r="B9" s="6"/>
      <c r="C9" s="2">
        <v>2</v>
      </c>
      <c r="D9" t="s">
        <v>2</v>
      </c>
      <c r="E9" t="s">
        <v>2</v>
      </c>
      <c r="F9" t="s">
        <v>6</v>
      </c>
      <c r="G9" t="s">
        <v>6</v>
      </c>
      <c r="H9" t="s">
        <v>4</v>
      </c>
      <c r="I9" t="s">
        <v>4</v>
      </c>
      <c r="J9" t="s">
        <v>4</v>
      </c>
      <c r="M9" t="s">
        <v>4</v>
      </c>
      <c r="N9" t="s">
        <v>3</v>
      </c>
      <c r="O9" t="s">
        <v>2</v>
      </c>
      <c r="P9" t="s">
        <v>5</v>
      </c>
      <c r="Q9" t="s">
        <v>4</v>
      </c>
      <c r="R9" t="s">
        <v>4</v>
      </c>
    </row>
    <row r="10" spans="1:18" x14ac:dyDescent="0.35">
      <c r="A10" s="6">
        <v>3</v>
      </c>
      <c r="B10" s="6" t="s">
        <v>21</v>
      </c>
      <c r="C10" s="2">
        <v>1</v>
      </c>
      <c r="D10" t="s">
        <v>2</v>
      </c>
      <c r="E10" t="s">
        <v>3</v>
      </c>
      <c r="F10" t="s">
        <v>2</v>
      </c>
      <c r="G10" t="s">
        <v>3</v>
      </c>
      <c r="H10" t="s">
        <v>4</v>
      </c>
      <c r="I10" t="s">
        <v>2</v>
      </c>
      <c r="J10" t="s">
        <v>2</v>
      </c>
      <c r="K10" t="s">
        <v>2</v>
      </c>
      <c r="M10" t="s">
        <v>2</v>
      </c>
      <c r="N10" t="s">
        <v>3</v>
      </c>
      <c r="O10" t="s">
        <v>3</v>
      </c>
      <c r="P10" t="s">
        <v>5</v>
      </c>
      <c r="Q10" t="s">
        <v>3</v>
      </c>
      <c r="R10" t="s">
        <v>2</v>
      </c>
    </row>
    <row r="11" spans="1:18" x14ac:dyDescent="0.35">
      <c r="A11" s="6"/>
      <c r="B11" s="6"/>
      <c r="C11" s="2">
        <v>2</v>
      </c>
      <c r="D11" t="s">
        <v>3</v>
      </c>
      <c r="E11" t="s">
        <v>2</v>
      </c>
      <c r="F11" t="s">
        <v>4</v>
      </c>
      <c r="G11" t="s">
        <v>6</v>
      </c>
      <c r="H11" t="s">
        <v>2</v>
      </c>
      <c r="I11" t="s">
        <v>4</v>
      </c>
      <c r="J11" t="s">
        <v>4</v>
      </c>
      <c r="K11" t="s">
        <v>6</v>
      </c>
      <c r="M11" t="s">
        <v>4</v>
      </c>
      <c r="N11" t="s">
        <v>6</v>
      </c>
      <c r="O11" t="s">
        <v>2</v>
      </c>
      <c r="P11" t="s">
        <v>7</v>
      </c>
      <c r="Q11" t="s">
        <v>6</v>
      </c>
      <c r="R11" t="s">
        <v>4</v>
      </c>
    </row>
    <row r="12" spans="1:18" x14ac:dyDescent="0.35">
      <c r="A12" s="6">
        <v>4</v>
      </c>
      <c r="B12" s="6" t="s">
        <v>22</v>
      </c>
      <c r="C12" s="2">
        <v>1</v>
      </c>
      <c r="D12" t="s">
        <v>3</v>
      </c>
      <c r="E12" t="s">
        <v>3</v>
      </c>
      <c r="F12" t="s">
        <v>2</v>
      </c>
      <c r="G12" t="s">
        <v>3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3</v>
      </c>
      <c r="O12" t="s">
        <v>3</v>
      </c>
      <c r="P12" t="s">
        <v>4</v>
      </c>
      <c r="Q12" t="s">
        <v>4</v>
      </c>
      <c r="R12" t="s">
        <v>2</v>
      </c>
    </row>
    <row r="13" spans="1:18" x14ac:dyDescent="0.35">
      <c r="A13" s="6"/>
      <c r="B13" s="6"/>
      <c r="C13" s="2">
        <v>2</v>
      </c>
      <c r="D13" t="s">
        <v>2</v>
      </c>
      <c r="E13" t="s">
        <v>2</v>
      </c>
      <c r="F13" t="s">
        <v>4</v>
      </c>
      <c r="G13" t="s">
        <v>6</v>
      </c>
      <c r="H13" t="s">
        <v>4</v>
      </c>
      <c r="I13" t="s">
        <v>4</v>
      </c>
      <c r="J13" t="s">
        <v>6</v>
      </c>
      <c r="L13" t="s">
        <v>4</v>
      </c>
      <c r="M13" t="s">
        <v>4</v>
      </c>
      <c r="N13" t="s">
        <v>2</v>
      </c>
      <c r="O13" t="s">
        <v>2</v>
      </c>
      <c r="P13" t="s">
        <v>5</v>
      </c>
      <c r="Q13" t="s">
        <v>2</v>
      </c>
      <c r="R13" t="s">
        <v>4</v>
      </c>
    </row>
    <row r="14" spans="1:18" x14ac:dyDescent="0.35">
      <c r="A14" s="6">
        <v>5</v>
      </c>
      <c r="B14" s="6" t="s">
        <v>23</v>
      </c>
      <c r="C14" s="2">
        <v>1</v>
      </c>
      <c r="D14" t="s">
        <v>2</v>
      </c>
      <c r="E14" t="s">
        <v>3</v>
      </c>
      <c r="F14" t="s">
        <v>2</v>
      </c>
      <c r="G14" t="s">
        <v>3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3</v>
      </c>
      <c r="O14" t="s">
        <v>3</v>
      </c>
      <c r="P14" t="s">
        <v>7</v>
      </c>
      <c r="Q14" t="s">
        <v>4</v>
      </c>
      <c r="R14" t="s">
        <v>2</v>
      </c>
    </row>
    <row r="15" spans="1:18" x14ac:dyDescent="0.35">
      <c r="A15" s="6"/>
      <c r="B15" s="6"/>
      <c r="C15" s="2">
        <v>2</v>
      </c>
      <c r="D15" t="s">
        <v>4</v>
      </c>
      <c r="E15" t="s">
        <v>2</v>
      </c>
      <c r="F15" t="s">
        <v>4</v>
      </c>
      <c r="G15" t="s">
        <v>6</v>
      </c>
      <c r="H15" t="s">
        <v>4</v>
      </c>
      <c r="I15" t="s">
        <v>4</v>
      </c>
      <c r="J15" t="s">
        <v>4</v>
      </c>
      <c r="L15" t="s">
        <v>4</v>
      </c>
      <c r="M15" t="s">
        <v>4</v>
      </c>
      <c r="N15" t="s">
        <v>6</v>
      </c>
      <c r="O15" t="s">
        <v>2</v>
      </c>
      <c r="P15" t="s">
        <v>5</v>
      </c>
      <c r="Q15" t="s">
        <v>2</v>
      </c>
      <c r="R15" t="s">
        <v>4</v>
      </c>
    </row>
  </sheetData>
  <mergeCells count="12">
    <mergeCell ref="A2:A5"/>
    <mergeCell ref="B2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8C75-0D27-447D-AE96-0C32957B5721}">
  <dimension ref="A1:P16"/>
  <sheetViews>
    <sheetView tabSelected="1" zoomScale="115" zoomScaleNormal="115" workbookViewId="0">
      <selection activeCell="H9" sqref="H9"/>
    </sheetView>
  </sheetViews>
  <sheetFormatPr defaultRowHeight="14.5" x14ac:dyDescent="0.35"/>
  <cols>
    <col min="2" max="2" width="12.36328125" customWidth="1"/>
    <col min="6" max="6" width="13" customWidth="1"/>
    <col min="7" max="7" width="11.6328125" bestFit="1" customWidth="1"/>
    <col min="8" max="8" width="11.81640625" bestFit="1" customWidth="1"/>
    <col min="9" max="9" width="11.7265625" customWidth="1"/>
    <col min="10" max="10" width="19.08984375" bestFit="1" customWidth="1"/>
    <col min="12" max="13" width="12.90625" customWidth="1"/>
  </cols>
  <sheetData>
    <row r="1" spans="1:16" x14ac:dyDescent="0.35">
      <c r="A1" t="s">
        <v>16</v>
      </c>
      <c r="C1" s="3">
        <v>1</v>
      </c>
      <c r="D1" s="3">
        <v>2</v>
      </c>
      <c r="E1" s="3">
        <v>3</v>
      </c>
      <c r="F1" s="3" t="s">
        <v>15</v>
      </c>
      <c r="G1" t="s">
        <v>3</v>
      </c>
      <c r="H1" t="s">
        <v>4</v>
      </c>
      <c r="I1" t="s">
        <v>5</v>
      </c>
      <c r="J1" t="s">
        <v>2</v>
      </c>
      <c r="K1" t="s">
        <v>6</v>
      </c>
      <c r="L1" t="s">
        <v>7</v>
      </c>
      <c r="M1" t="s">
        <v>17</v>
      </c>
    </row>
    <row r="2" spans="1:16" x14ac:dyDescent="0.35">
      <c r="A2">
        <v>1</v>
      </c>
      <c r="B2" t="str">
        <f>_xlfn.CONCAT("Question ",A2)</f>
        <v>Question 1</v>
      </c>
      <c r="C2" s="1" t="s">
        <v>5</v>
      </c>
      <c r="D2" s="1" t="s">
        <v>4</v>
      </c>
      <c r="E2" s="1"/>
      <c r="F2" s="1"/>
      <c r="G2">
        <f>COUNTIF(Raw!$D$6:$D$15,Question!G$1)</f>
        <v>4</v>
      </c>
      <c r="H2" s="4">
        <f>COUNTIF(Raw!$D$6:$D$15,Question!H$1)</f>
        <v>1</v>
      </c>
      <c r="I2" s="5">
        <f>COUNTIF(Raw!$D$6:$D$15,Question!I$1)</f>
        <v>0</v>
      </c>
      <c r="J2" s="5">
        <f>COUNTIF(Raw!$D$6:$D$15,Question!J$1)</f>
        <v>5</v>
      </c>
      <c r="K2">
        <f>COUNTIF(Raw!$D$6:$D$15,Question!K$1)</f>
        <v>0</v>
      </c>
      <c r="L2">
        <f>COUNTIF(Raw!$D$6:$D$15,Question!L$1)</f>
        <v>0</v>
      </c>
      <c r="M2" t="s">
        <v>18</v>
      </c>
    </row>
    <row r="3" spans="1:16" x14ac:dyDescent="0.35">
      <c r="A3">
        <v>2</v>
      </c>
      <c r="B3" t="str">
        <f t="shared" ref="B3:B16" si="0">_xlfn.CONCAT("Question ",A3)</f>
        <v>Question 2</v>
      </c>
      <c r="C3" s="1" t="s">
        <v>4</v>
      </c>
      <c r="D3" s="1"/>
      <c r="E3" s="1"/>
      <c r="F3" s="1"/>
      <c r="G3" s="4">
        <f>COUNTIF(Raw!$E$6:$E$15,Question!G$1)</f>
        <v>5</v>
      </c>
      <c r="H3" s="4">
        <f>COUNTIF(Raw!$E$6:$E$15,Question!H$1)</f>
        <v>0</v>
      </c>
      <c r="I3">
        <f>COUNTIF(Raw!$E$6:$E$15,Question!I$1)</f>
        <v>0</v>
      </c>
      <c r="J3">
        <f>COUNTIF(Raw!$E$6:$E$15,Question!J$1)</f>
        <v>5</v>
      </c>
      <c r="K3">
        <f>COUNTIF(Raw!$E$6:$E$15,Question!K$1)</f>
        <v>0</v>
      </c>
      <c r="L3">
        <f>COUNTIF(Raw!$E$6:$E$15,Question!L$1)</f>
        <v>0</v>
      </c>
      <c r="M3" t="s">
        <v>18</v>
      </c>
      <c r="P3" s="2"/>
    </row>
    <row r="4" spans="1:16" x14ac:dyDescent="0.35">
      <c r="A4">
        <v>4</v>
      </c>
      <c r="B4" t="str">
        <f t="shared" si="0"/>
        <v>Question 4</v>
      </c>
      <c r="C4" s="1" t="s">
        <v>3</v>
      </c>
      <c r="D4" s="1" t="s">
        <v>2</v>
      </c>
      <c r="E4" s="1" t="s">
        <v>4</v>
      </c>
      <c r="F4" s="1"/>
      <c r="G4" s="4">
        <f>COUNTIF(Raw!$F$6:$F$15,Question!G$1)</f>
        <v>0</v>
      </c>
      <c r="H4">
        <f>COUNTIF(Raw!$F$6:$F$15,Question!H$1)</f>
        <v>4</v>
      </c>
      <c r="I4">
        <f>COUNTIF(Raw!$F$6:$F$15,Question!I$1)</f>
        <v>0</v>
      </c>
      <c r="J4" s="5">
        <f>COUNTIF(Raw!$F$6:$F$15,Question!J$1)</f>
        <v>5</v>
      </c>
      <c r="K4" s="5">
        <f>COUNTIF(Raw!$F$6:$F$15,Question!K$1)</f>
        <v>1</v>
      </c>
      <c r="L4">
        <f>COUNTIF(Raw!$F$6:$F$15,Question!L$1)</f>
        <v>0</v>
      </c>
      <c r="M4" t="s">
        <v>18</v>
      </c>
      <c r="P4" s="2"/>
    </row>
    <row r="5" spans="1:16" x14ac:dyDescent="0.35">
      <c r="A5">
        <v>7</v>
      </c>
      <c r="B5" t="str">
        <f t="shared" si="0"/>
        <v>Question 7</v>
      </c>
      <c r="C5" s="1" t="s">
        <v>10</v>
      </c>
      <c r="D5" s="1" t="s">
        <v>4</v>
      </c>
      <c r="E5" s="1"/>
      <c r="F5" s="1"/>
      <c r="G5">
        <f>COUNTIF(Raw!$G$6:$G$15,Question!G$1)</f>
        <v>5</v>
      </c>
      <c r="H5" s="4">
        <f>COUNTIF(Raw!$G$6:$G$15,Question!H$1)</f>
        <v>0</v>
      </c>
      <c r="I5" s="4">
        <f>COUNTIF(Raw!$G$6:$G$15,Question!I$1)</f>
        <v>0</v>
      </c>
      <c r="J5">
        <f>COUNTIF(Raw!$G$6:$G$15,Question!J$1)</f>
        <v>0</v>
      </c>
      <c r="K5">
        <f>COUNTIF(Raw!$G$6:$G$15,Question!K$1)</f>
        <v>5</v>
      </c>
      <c r="L5">
        <f>COUNTIF(Raw!$G$6:$G$15,Question!L$1)</f>
        <v>0</v>
      </c>
      <c r="M5" t="s">
        <v>18</v>
      </c>
      <c r="P5" s="2"/>
    </row>
    <row r="6" spans="1:16" x14ac:dyDescent="0.35">
      <c r="A6">
        <v>9</v>
      </c>
      <c r="B6" t="str">
        <f t="shared" si="0"/>
        <v>Question 9</v>
      </c>
      <c r="C6" s="1" t="s">
        <v>6</v>
      </c>
      <c r="D6" s="1" t="s">
        <v>12</v>
      </c>
      <c r="E6" s="1"/>
      <c r="F6" s="1"/>
      <c r="G6">
        <f>COUNTIF(Raw!$H$6:$H$15,Question!G$1)</f>
        <v>0</v>
      </c>
      <c r="H6" s="4">
        <f>COUNTIF(Raw!$H$6:$H$15,Question!H$1)</f>
        <v>5</v>
      </c>
      <c r="I6">
        <f>COUNTIF(Raw!$H$6:$H$15,Question!I$1)</f>
        <v>0</v>
      </c>
      <c r="J6" s="4">
        <f>COUNTIF(Raw!$H$6:$H$15,Question!J$1)</f>
        <v>5</v>
      </c>
      <c r="K6">
        <f>COUNTIF(Raw!$H$6:$H$15,Question!K$1)</f>
        <v>0</v>
      </c>
      <c r="L6">
        <f>COUNTIF(Raw!$H$6:$H$15,Question!L$1)</f>
        <v>0</v>
      </c>
      <c r="M6" t="s">
        <v>18</v>
      </c>
    </row>
    <row r="7" spans="1:16" x14ac:dyDescent="0.35">
      <c r="A7">
        <v>10</v>
      </c>
      <c r="B7" t="str">
        <f t="shared" si="0"/>
        <v>Question 10</v>
      </c>
      <c r="C7" s="1" t="s">
        <v>3</v>
      </c>
      <c r="D7" s="1" t="s">
        <v>6</v>
      </c>
      <c r="E7" s="1" t="s">
        <v>13</v>
      </c>
      <c r="F7" s="1"/>
      <c r="G7" s="4">
        <f>COUNTIF(Raw!$I$6:$I$15,Question!G$1)</f>
        <v>0</v>
      </c>
      <c r="H7">
        <f>COUNTIF(Raw!$I$6:$I$15,Question!H$1)</f>
        <v>5</v>
      </c>
      <c r="I7">
        <f>COUNTIF(Raw!$I$6:$I$15,Question!I$1)</f>
        <v>0</v>
      </c>
      <c r="J7">
        <f>COUNTIF(Raw!$I$6:$I$15,Question!J$1)</f>
        <v>5</v>
      </c>
      <c r="K7" s="4">
        <f>COUNTIF(Raw!$I$6:$I$15,Question!K$1)</f>
        <v>0</v>
      </c>
      <c r="L7">
        <f>COUNTIF(Raw!$I$6:$I$15,Question!L$1)</f>
        <v>0</v>
      </c>
      <c r="M7" t="s">
        <v>18</v>
      </c>
    </row>
    <row r="8" spans="1:16" x14ac:dyDescent="0.35">
      <c r="A8">
        <v>11</v>
      </c>
      <c r="B8" t="str">
        <f t="shared" si="0"/>
        <v>Question 11</v>
      </c>
      <c r="C8" s="1" t="s">
        <v>4</v>
      </c>
      <c r="D8" s="1" t="s">
        <v>6</v>
      </c>
      <c r="E8" s="1" t="s">
        <v>13</v>
      </c>
      <c r="F8" s="1"/>
      <c r="G8" s="5">
        <f>COUNTIF(Raw!$J$6:$J$15,Question!G$1)</f>
        <v>0</v>
      </c>
      <c r="H8" s="5">
        <f>COUNTIF(Raw!$J$6:$J$15,Question!H$1)</f>
        <v>4</v>
      </c>
      <c r="I8" s="5">
        <f>COUNTIF(Raw!$J$6:$J$15,Question!I$1)</f>
        <v>0</v>
      </c>
      <c r="J8" s="5">
        <f>COUNTIF(Raw!$J$6:$J$15,Question!J$1)</f>
        <v>5</v>
      </c>
      <c r="K8" s="5">
        <f>COUNTIF(Raw!$J$6:$J$15,Question!K$1)</f>
        <v>1</v>
      </c>
      <c r="L8">
        <f>COUNTIF(Raw!$J$6:$J$15,Question!L$1)</f>
        <v>0</v>
      </c>
      <c r="M8" t="s">
        <v>18</v>
      </c>
    </row>
    <row r="9" spans="1:16" x14ac:dyDescent="0.35">
      <c r="A9">
        <v>12</v>
      </c>
      <c r="B9" t="str">
        <f t="shared" si="0"/>
        <v>Question 12</v>
      </c>
      <c r="C9" s="1" t="s">
        <v>7</v>
      </c>
      <c r="D9" s="1" t="s">
        <v>5</v>
      </c>
      <c r="E9" s="1" t="s">
        <v>14</v>
      </c>
      <c r="F9" s="1"/>
      <c r="G9" s="4">
        <f>COUNTIF(Raw!$K$6:$K$15,Question!G$1)</f>
        <v>1</v>
      </c>
      <c r="H9">
        <f>COUNTIF(Raw!$K$6:$K$15,Question!H$1)</f>
        <v>0</v>
      </c>
      <c r="I9" s="4">
        <f>COUNTIF(Raw!$K$6:$K$15,Question!I$1)</f>
        <v>0</v>
      </c>
      <c r="J9">
        <f>COUNTIF(Raw!$K$6:$K$15,Question!J$1)</f>
        <v>5</v>
      </c>
      <c r="K9">
        <f>COUNTIF(Raw!$K$6:$K$15,Question!K$1)</f>
        <v>1</v>
      </c>
      <c r="L9">
        <f>COUNTIF(Raw!$K$6:$K$15,Question!L$1)</f>
        <v>0</v>
      </c>
      <c r="M9" t="s">
        <v>18</v>
      </c>
    </row>
    <row r="10" spans="1:16" x14ac:dyDescent="0.35">
      <c r="A10">
        <v>21</v>
      </c>
      <c r="B10" t="str">
        <f t="shared" si="0"/>
        <v>Question 21</v>
      </c>
      <c r="C10" s="1" t="s">
        <v>3</v>
      </c>
      <c r="D10" s="1" t="s">
        <v>5</v>
      </c>
      <c r="E10" s="1"/>
      <c r="F10" s="1"/>
      <c r="G10" s="4">
        <f>COUNTIF(Raw!$L$6:$L$15,Question!G$1)</f>
        <v>1</v>
      </c>
      <c r="H10">
        <f>COUNTIF(Raw!$L$6:$L$15,Question!H$1)</f>
        <v>2</v>
      </c>
      <c r="I10">
        <f>COUNTIF(Raw!$L$6:$L$15,Question!I$1)</f>
        <v>0</v>
      </c>
      <c r="J10">
        <f>COUNTIF(Raw!$L$6:$L$15,Question!J$1)</f>
        <v>3</v>
      </c>
      <c r="K10" s="4">
        <f>COUNTIF(Raw!$L$6:$L$15,Question!K$1)</f>
        <v>0</v>
      </c>
      <c r="L10">
        <f>COUNTIF(Raw!$L$6:$L$15,Question!L$1)</f>
        <v>0</v>
      </c>
      <c r="M10" t="s">
        <v>18</v>
      </c>
    </row>
    <row r="11" spans="1:16" x14ac:dyDescent="0.35">
      <c r="A11">
        <v>22</v>
      </c>
      <c r="B11" t="str">
        <f t="shared" si="0"/>
        <v>Question 22</v>
      </c>
      <c r="C11" s="1" t="s">
        <v>11</v>
      </c>
      <c r="D11" s="1"/>
      <c r="E11" s="1"/>
      <c r="F11" s="1"/>
      <c r="G11" s="4">
        <f>COUNTIF(Raw!$M$6:$M$15,Question!G$1)</f>
        <v>0</v>
      </c>
      <c r="H11">
        <f>COUNTIF(Raw!$M$6:$M$15,Question!H$1)</f>
        <v>5</v>
      </c>
      <c r="I11">
        <f>COUNTIF(Raw!$M$6:$M$15,Question!I$1)</f>
        <v>0</v>
      </c>
      <c r="J11" s="4">
        <f>COUNTIF(Raw!$M$6:$M$15,Question!J$1)</f>
        <v>5</v>
      </c>
      <c r="K11">
        <f>COUNTIF(Raw!$M$6:$M$15,Question!K$1)</f>
        <v>0</v>
      </c>
      <c r="L11">
        <f>COUNTIF(Raw!$M$6:$M$15,Question!L$1)</f>
        <v>0</v>
      </c>
      <c r="M11" t="s">
        <v>18</v>
      </c>
    </row>
    <row r="12" spans="1:16" x14ac:dyDescent="0.35">
      <c r="A12">
        <v>25</v>
      </c>
      <c r="B12" t="str">
        <f t="shared" si="0"/>
        <v>Question 25</v>
      </c>
      <c r="C12" s="1" t="s">
        <v>5</v>
      </c>
      <c r="D12" s="1" t="s">
        <v>2</v>
      </c>
      <c r="E12" s="1" t="s">
        <v>4</v>
      </c>
      <c r="F12" s="1"/>
      <c r="G12" s="5">
        <f>COUNTIF(Raw!$N$6:$N$15,Question!G$1)</f>
        <v>5</v>
      </c>
      <c r="H12">
        <f>COUNTIF(Raw!$N$6:$N$15,Question!H$1)</f>
        <v>1</v>
      </c>
      <c r="I12">
        <f>COUNTIF(Raw!$N$6:$N$15,Question!I$1)</f>
        <v>0</v>
      </c>
      <c r="J12" s="5">
        <f>COUNTIF(Raw!$N$6:$N$15,Question!J$1)</f>
        <v>1</v>
      </c>
      <c r="K12" s="5">
        <f>COUNTIF(Raw!$N$6:$N$15,Question!K$1)</f>
        <v>3</v>
      </c>
      <c r="L12">
        <f>COUNTIF(Raw!$N$6:$N$15,Question!L$1)</f>
        <v>0</v>
      </c>
      <c r="M12" t="s">
        <v>18</v>
      </c>
    </row>
    <row r="13" spans="1:16" x14ac:dyDescent="0.35">
      <c r="A13">
        <v>27</v>
      </c>
      <c r="B13" t="str">
        <f t="shared" si="0"/>
        <v>Question 27</v>
      </c>
      <c r="C13" s="1" t="s">
        <v>3</v>
      </c>
      <c r="D13" s="1" t="s">
        <v>6</v>
      </c>
      <c r="E13" s="1"/>
      <c r="F13" s="1"/>
      <c r="G13">
        <f>COUNTIF(Raw!$O$6:$O$15,Question!G$1)</f>
        <v>5</v>
      </c>
      <c r="H13">
        <f>COUNTIF(Raw!$O$6:$O$15,Question!H$1)</f>
        <v>0</v>
      </c>
      <c r="I13">
        <f>COUNTIF(Raw!$O$6:$O$15,Question!I$1)</f>
        <v>0</v>
      </c>
      <c r="J13">
        <f>COUNTIF(Raw!$O$6:$O$15,Question!J$1)</f>
        <v>4</v>
      </c>
      <c r="K13">
        <f>COUNTIF(Raw!$O$6:$O$15,Question!K$1)</f>
        <v>1</v>
      </c>
      <c r="L13">
        <f>COUNTIF(Raw!$O$6:$O$15,Question!L$1)</f>
        <v>0</v>
      </c>
      <c r="M13" t="s">
        <v>18</v>
      </c>
    </row>
    <row r="14" spans="1:16" x14ac:dyDescent="0.35">
      <c r="A14">
        <v>28</v>
      </c>
      <c r="B14" t="str">
        <f t="shared" si="0"/>
        <v>Question 28</v>
      </c>
      <c r="C14" s="1" t="s">
        <v>3</v>
      </c>
      <c r="D14" s="1" t="s">
        <v>5</v>
      </c>
      <c r="E14" s="1"/>
      <c r="F14" s="1"/>
      <c r="G14" s="4">
        <f>COUNTIF(Raw!$P$6:$P$15,Question!G$1)</f>
        <v>0</v>
      </c>
      <c r="H14">
        <f>COUNTIF(Raw!$P$6:$P$15,Question!H$1)</f>
        <v>1</v>
      </c>
      <c r="I14">
        <f>COUNTIF(Raw!$P$6:$P$15,Question!I$1)</f>
        <v>5</v>
      </c>
      <c r="J14" s="5">
        <f>COUNTIF(Raw!$P$6:$P$15,Question!J$1)</f>
        <v>0</v>
      </c>
      <c r="K14" s="5">
        <f>COUNTIF(Raw!$P$6:$P$15,Question!K$1)</f>
        <v>0</v>
      </c>
      <c r="L14">
        <f>COUNTIF(Raw!$P$6:$P$15,Question!L$1)</f>
        <v>4</v>
      </c>
      <c r="M14" t="s">
        <v>18</v>
      </c>
    </row>
    <row r="15" spans="1:16" x14ac:dyDescent="0.35">
      <c r="A15">
        <v>29</v>
      </c>
      <c r="B15" t="str">
        <f t="shared" si="0"/>
        <v>Question 29</v>
      </c>
      <c r="C15" s="1" t="s">
        <v>3</v>
      </c>
      <c r="D15" s="1" t="s">
        <v>4</v>
      </c>
      <c r="E15" s="1"/>
      <c r="F15" s="1"/>
      <c r="G15">
        <f>COUNTIF(Raw!$Q$6:$Q$15,Question!G$1)</f>
        <v>1</v>
      </c>
      <c r="H15" s="4">
        <f>COUNTIF(Raw!$Q$6:$Q$15,Question!H$1)</f>
        <v>4</v>
      </c>
      <c r="I15">
        <f>COUNTIF(Raw!$Q$6:$Q$15,Question!I$1)</f>
        <v>0</v>
      </c>
      <c r="J15" s="4">
        <f>COUNTIF(Raw!$Q$6:$Q$15,Question!J$1)</f>
        <v>4</v>
      </c>
      <c r="K15">
        <f>COUNTIF(Raw!$Q$6:$Q$15,Question!K$1)</f>
        <v>1</v>
      </c>
      <c r="L15">
        <f>COUNTIF(Raw!$Q$6:$Q$15,Question!L$1)</f>
        <v>0</v>
      </c>
      <c r="M15" t="s">
        <v>18</v>
      </c>
    </row>
    <row r="16" spans="1:16" x14ac:dyDescent="0.35">
      <c r="A16">
        <v>30</v>
      </c>
      <c r="B16" t="str">
        <f t="shared" si="0"/>
        <v>Question 30</v>
      </c>
      <c r="C16" s="1" t="s">
        <v>2</v>
      </c>
      <c r="D16" s="1" t="s">
        <v>4</v>
      </c>
      <c r="E16" s="1"/>
      <c r="F16" s="1"/>
      <c r="G16">
        <f>COUNTIF(Raw!$R$6:$R$15,Question!G$1)</f>
        <v>0</v>
      </c>
      <c r="H16" s="4">
        <f>COUNTIF(Raw!$R$6:$R$15,Question!H$1)</f>
        <v>5</v>
      </c>
      <c r="I16">
        <f>COUNTIF(Raw!$R$6:$R$15,Question!I$1)</f>
        <v>0</v>
      </c>
      <c r="J16" s="4">
        <f>COUNTIF(Raw!$R$6:$R$15,Question!J$1)</f>
        <v>5</v>
      </c>
      <c r="K16">
        <f>COUNTIF(Raw!$R$6:$R$15,Question!K$1)</f>
        <v>0</v>
      </c>
      <c r="L16">
        <f>COUNTIF(Raw!$R$6:$R$15,Question!L$1)</f>
        <v>0</v>
      </c>
      <c r="M16" t="s">
        <v>18</v>
      </c>
    </row>
  </sheetData>
  <autoFilter ref="M1:M16" xr:uid="{B1C98C75-0D27-447D-AE96-0C32957B57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QUAN</cp:lastModifiedBy>
  <dcterms:created xsi:type="dcterms:W3CDTF">2015-06-05T18:17:20Z</dcterms:created>
  <dcterms:modified xsi:type="dcterms:W3CDTF">2023-08-23T03:18:29Z</dcterms:modified>
</cp:coreProperties>
</file>