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<sst xmlns="http://schemas.openxmlformats.org/spreadsheetml/2006/main" count="243" uniqueCount="243">
  <si>
    <t>Monthly Payment</t>
  </si>
  <si>
    <t>Loan Amount</t>
  </si>
  <si>
    <t>rate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</si>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</sst>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1" activeCellId="0" sqref="I131"/>
    </sheetView>
  </sheetViews>
  <sheetFormatPr defaultRowHeight="12.8"/>
  <cols>
    <col collapsed="false" hidden="false" max="1" min="1" style="0" width="10.4591836734694"/>
    <col collapsed="false" hidden="false" max="2" min="2" style="0" width="13.3826530612245"/>
    <col collapsed="false" hidden="false" max="3" min="3" style="0" width="11.5204081632653"/>
    <col collapsed="false" hidden="false" max="4" min="4" style="0" width="15.7397959183673"/>
    <col collapsed="false" hidden="false" max="1025" min="5" style="0" width="11.5204081632653"/>
  </cols>
  <sheetData>
    <row r="1" customFormat="false" ht="12.8" hidden="false" customHeight="false" outlineLevel="0" collapsed="false">
      <c r="A1" s="1"/>
      <c r="D1" s="0" t="s">
        <v>0</v>
      </c>
      <c r="E1" s="2" t="n">
        <v>300</v>
      </c>
      <c r="I1" s="0" t="s">
        <v>1</v>
      </c>
      <c r="K1" s="0" t="s">
        <v>2</v>
      </c>
      <c r="L1" s="0" t="n">
        <v>0.05</v>
      </c>
    </row>
    <row r="2" customFormat="false" ht="12.8" hidden="false" customHeight="false" outlineLevel="0" collapsed="false">
      <c r="A2" s="1" t="s">
        <v>3</v>
      </c>
      <c r="C2" s="0" t="n">
        <v>0</v>
      </c>
      <c r="H2" s="0" t="str">
        <f aca="false">A2</f>
        <v>1990-01-31</v>
      </c>
      <c r="I2" s="2" t="n">
        <v>30000</v>
      </c>
      <c r="J2" s="0" t="n">
        <f aca="false">COUNT(I2:I131)</f>
        <v>130</v>
      </c>
    </row>
    <row r="3" customFormat="false" ht="12.8" hidden="false" customHeight="false" outlineLevel="0" collapsed="false">
      <c r="A3" s="1" t="s">
        <v>4</v>
      </c>
      <c r="B3" s="0" t="n">
        <v>0.0346630878249343</v>
      </c>
      <c r="C3" s="2" t="n">
        <f aca="false">($E$1+C2)*(1+B3)</f>
        <v>310.39892634748</v>
      </c>
      <c r="H3" s="0" t="str">
        <f aca="false">A3</f>
        <v>1990-02-28</v>
      </c>
      <c r="I3" s="2" t="n">
        <f aca="false">I2*(1+$L$1/12)-$E$1</f>
        <v>29825</v>
      </c>
    </row>
    <row r="4" customFormat="false" ht="12.8" hidden="false" customHeight="false" outlineLevel="0" collapsed="false">
      <c r="A4" s="1" t="s">
        <v>5</v>
      </c>
      <c r="B4" s="0" t="n">
        <v>-0.0442163082068734</v>
      </c>
      <c r="C4" s="2" t="n">
        <f aca="false">($E$1+C3)*(1+B4)</f>
        <v>583.409339290956</v>
      </c>
      <c r="H4" s="0" t="str">
        <f aca="false">A4</f>
        <v>1990-03-31</v>
      </c>
      <c r="I4" s="2" t="n">
        <f aca="false">I3*(1+$L$1/12)-$E$1</f>
        <v>29649.2708333333</v>
      </c>
    </row>
    <row r="5" customFormat="false" ht="12.8" hidden="false" customHeight="false" outlineLevel="0" collapsed="false">
      <c r="A5" s="1" t="s">
        <v>6</v>
      </c>
      <c r="B5" s="0" t="n">
        <v>-0.0510867112539835</v>
      </c>
      <c r="C5" s="2" t="n">
        <f aca="false">($E$1+C4)*(1+B5)</f>
        <v>838.278861455526</v>
      </c>
      <c r="H5" s="0" t="str">
        <f aca="false">A5</f>
        <v>1990-04-30</v>
      </c>
      <c r="I5" s="2" t="n">
        <f aca="false">I4*(1+$L$1/12)-$E$1</f>
        <v>29472.8094618056</v>
      </c>
    </row>
    <row r="6" customFormat="false" ht="12.8" hidden="false" customHeight="false" outlineLevel="0" collapsed="false">
      <c r="A6" s="1" t="s">
        <v>7</v>
      </c>
      <c r="B6" s="0" t="n">
        <v>0.0176851212653646</v>
      </c>
      <c r="C6" s="2" t="n">
        <f aca="false">($E$1+C5)*(1+B6)</f>
        <v>1158.40946115417</v>
      </c>
      <c r="H6" s="0" t="str">
        <f aca="false">A6</f>
        <v>1990-05-31</v>
      </c>
      <c r="I6" s="2" t="n">
        <f aca="false">I5*(1+$L$1/12)-$E$1</f>
        <v>29295.6128345631</v>
      </c>
    </row>
    <row r="7" customFormat="false" ht="12.8" hidden="false" customHeight="false" outlineLevel="0" collapsed="false">
      <c r="A7" s="1" t="s">
        <v>8</v>
      </c>
      <c r="B7" s="0" t="n">
        <v>-0.0201703093248228</v>
      </c>
      <c r="C7" s="2" t="n">
        <f aca="false">($E$1+C6)*(1+B7)</f>
        <v>1428.99289120044</v>
      </c>
      <c r="H7" s="0" t="str">
        <f aca="false">A7</f>
        <v>1990-06-30</v>
      </c>
      <c r="I7" s="2" t="n">
        <f aca="false">I6*(1+$L$1/12)-$E$1</f>
        <v>29117.6778880404</v>
      </c>
    </row>
    <row r="8" customFormat="false" ht="12.8" hidden="false" customHeight="false" outlineLevel="0" collapsed="false">
      <c r="A8" s="1" t="s">
        <v>9</v>
      </c>
      <c r="B8" s="0" t="n">
        <v>-0.00783360024638891</v>
      </c>
      <c r="C8" s="2" t="n">
        <f aca="false">($E$1+C7)*(1+B8)</f>
        <v>1715.44865206193</v>
      </c>
      <c r="H8" s="0" t="str">
        <f aca="false">A8</f>
        <v>1990-07-31</v>
      </c>
      <c r="I8" s="2" t="n">
        <f aca="false">I7*(1+$L$1/12)-$E$1</f>
        <v>28939.0015459073</v>
      </c>
    </row>
    <row r="9" customFormat="false" ht="12.8" hidden="false" customHeight="false" outlineLevel="0" collapsed="false">
      <c r="A9" s="1" t="s">
        <v>10</v>
      </c>
      <c r="B9" s="0" t="n">
        <v>-0.05772333781077</v>
      </c>
      <c r="C9" s="2" t="n">
        <f aca="false">($E$1+C8)*(1+B9)</f>
        <v>1899.1102286787</v>
      </c>
      <c r="H9" s="0" t="str">
        <f aca="false">A9</f>
        <v>1990-08-31</v>
      </c>
      <c r="I9" s="2" t="n">
        <f aca="false">I8*(1+$L$1/12)-$E$1</f>
        <v>28759.5807190152</v>
      </c>
    </row>
    <row r="10" customFormat="false" ht="12.8" hidden="false" customHeight="false" outlineLevel="0" collapsed="false">
      <c r="A10" s="1" t="s">
        <v>11</v>
      </c>
      <c r="B10" s="0" t="n">
        <v>-0.0408466598804611</v>
      </c>
      <c r="C10" s="2" t="n">
        <f aca="false">($E$1+C9)*(1+B10)</f>
        <v>2109.28392112821</v>
      </c>
      <c r="H10" s="0" t="str">
        <f aca="false">A10</f>
        <v>1990-09-30</v>
      </c>
      <c r="I10" s="2" t="n">
        <f aca="false">I9*(1+$L$1/12)-$E$1</f>
        <v>28579.4123053444</v>
      </c>
    </row>
    <row r="11" customFormat="false" ht="12.8" hidden="false" customHeight="false" outlineLevel="0" collapsed="false">
      <c r="A11" s="1" t="s">
        <v>12</v>
      </c>
      <c r="B11" s="0" t="n">
        <v>0.01195542041955</v>
      </c>
      <c r="C11" s="2" t="n">
        <f aca="false">($E$1+C10)*(1+B11)</f>
        <v>2438.08792331536</v>
      </c>
      <c r="H11" s="0" t="str">
        <f aca="false">A11</f>
        <v>1990-10-31</v>
      </c>
      <c r="I11" s="2" t="n">
        <f aca="false">I10*(1+$L$1/12)-$E$1</f>
        <v>28398.49318995</v>
      </c>
    </row>
    <row r="12" customFormat="false" ht="12.8" hidden="false" customHeight="false" outlineLevel="0" collapsed="false">
      <c r="A12" s="1" t="s">
        <v>13</v>
      </c>
      <c r="B12" s="0" t="n">
        <v>0.0125884328404722</v>
      </c>
      <c r="C12" s="2" t="n">
        <f aca="false">($E$1+C11)*(1+B12)</f>
        <v>2772.55615924933</v>
      </c>
      <c r="H12" s="0" t="str">
        <f aca="false">A12</f>
        <v>1990-11-30</v>
      </c>
      <c r="I12" s="2" t="n">
        <f aca="false">I11*(1+$L$1/12)-$E$1</f>
        <v>28216.8202449082</v>
      </c>
    </row>
    <row r="13" customFormat="false" ht="12.8" hidden="false" customHeight="false" outlineLevel="0" collapsed="false">
      <c r="A13" s="1" t="s">
        <v>14</v>
      </c>
      <c r="B13" s="0" t="n">
        <v>-0.00294079227387456</v>
      </c>
      <c r="C13" s="2" t="n">
        <f aca="false">($E$1+C12)*(1+B13)</f>
        <v>3063.52040983516</v>
      </c>
      <c r="H13" s="0" t="str">
        <f aca="false">A13</f>
        <v>1990-12-31</v>
      </c>
      <c r="I13" s="2" t="n">
        <f aca="false">I12*(1+$L$1/12)-$E$1</f>
        <v>28034.3903292619</v>
      </c>
    </row>
    <row r="14" customFormat="false" ht="12.8" hidden="false" customHeight="false" outlineLevel="0" collapsed="false">
      <c r="A14" s="1" t="s">
        <v>15</v>
      </c>
      <c r="B14" s="0" t="n">
        <v>0.0205058410916348</v>
      </c>
      <c r="C14" s="2" t="n">
        <f aca="false">($E$1+C13)*(1+B14)</f>
        <v>3432.49222486771</v>
      </c>
      <c r="D14" s="2" t="n">
        <f aca="false">NPER(0.05/12,300,30000,0,0)</f>
        <v>-83.7676392829768</v>
      </c>
      <c r="E14" s="2"/>
      <c r="H14" s="0" t="str">
        <f aca="false">A14</f>
        <v>1991-01-31</v>
      </c>
      <c r="I14" s="2" t="n">
        <f aca="false">I13*(1+$L$1/12)-$E$1</f>
        <v>27851.2002889672</v>
      </c>
    </row>
    <row r="15" customFormat="false" ht="12.8" hidden="false" customHeight="false" outlineLevel="0" collapsed="false">
      <c r="A15" s="1" t="s">
        <v>16</v>
      </c>
      <c r="B15" s="0" t="n">
        <v>0.0385755454731045</v>
      </c>
      <c r="C15" s="2" t="n">
        <f aca="false">($E$1+C14)*(1+B15)</f>
        <v>3876.47514841611</v>
      </c>
      <c r="H15" s="0" t="str">
        <f aca="false">A15</f>
        <v>1991-02-28</v>
      </c>
      <c r="I15" s="2" t="n">
        <f aca="false">I14*(1+$L$1/12)-$E$1</f>
        <v>27667.2469568379</v>
      </c>
    </row>
    <row r="16" customFormat="false" ht="12.8" hidden="false" customHeight="false" outlineLevel="0" collapsed="false">
      <c r="A16" s="1" t="s">
        <v>17</v>
      </c>
      <c r="B16" s="0" t="n">
        <v>0.0419741229974648</v>
      </c>
      <c r="C16" s="2" t="n">
        <f aca="false">($E$1+C15)*(1+B16)</f>
        <v>4351.77902999158</v>
      </c>
      <c r="H16" s="0" t="str">
        <f aca="false">A16</f>
        <v>1991-03-31</v>
      </c>
      <c r="I16" s="2" t="n">
        <f aca="false">I15*(1+$L$1/12)-$E$1</f>
        <v>27482.5271524914</v>
      </c>
    </row>
    <row r="17" customFormat="false" ht="12.8" hidden="false" customHeight="false" outlineLevel="0" collapsed="false">
      <c r="A17" s="1" t="s">
        <v>18</v>
      </c>
      <c r="B17" s="0" t="n">
        <v>0.0606078901506708</v>
      </c>
      <c r="C17" s="2" t="n">
        <f aca="false">($E$1+C16)*(1+B17)</f>
        <v>4933.7135424465</v>
      </c>
      <c r="H17" s="0" t="str">
        <f aca="false">A17</f>
        <v>1991-04-30</v>
      </c>
      <c r="I17" s="2" t="n">
        <f aca="false">I16*(1+$L$1/12)-$E$1</f>
        <v>27297.0376822934</v>
      </c>
    </row>
    <row r="18" customFormat="false" ht="12.8" hidden="false" customHeight="false" outlineLevel="0" collapsed="false">
      <c r="A18" s="1" t="s">
        <v>19</v>
      </c>
      <c r="B18" s="0" t="n">
        <v>-0.0119141538100013</v>
      </c>
      <c r="C18" s="2" t="n">
        <f aca="false">($E$1+C17)*(1+B18)</f>
        <v>5171.35827430431</v>
      </c>
      <c r="H18" s="0" t="str">
        <f aca="false">A18</f>
        <v>1991-05-31</v>
      </c>
      <c r="I18" s="2" t="n">
        <f aca="false">I17*(1+$L$1/12)-$E$1</f>
        <v>27110.775339303</v>
      </c>
    </row>
    <row r="19" customFormat="false" ht="12.8" hidden="false" customHeight="false" outlineLevel="0" collapsed="false">
      <c r="A19" s="1" t="s">
        <v>20</v>
      </c>
      <c r="B19" s="0" t="n">
        <v>0.0625294518280097</v>
      </c>
      <c r="C19" s="2" t="n">
        <f aca="false">($E$1+C18)*(1+B19)</f>
        <v>5813.4793079512</v>
      </c>
      <c r="H19" s="0" t="str">
        <f aca="false">A19</f>
        <v>1991-06-30</v>
      </c>
      <c r="I19" s="2" t="n">
        <f aca="false">I18*(1+$L$1/12)-$E$1</f>
        <v>26923.7369032168</v>
      </c>
    </row>
    <row r="20" customFormat="false" ht="12.8" hidden="false" customHeight="false" outlineLevel="0" collapsed="false">
      <c r="A20" s="1" t="s">
        <v>21</v>
      </c>
      <c r="B20" s="0" t="n">
        <v>-0.010970165312328</v>
      </c>
      <c r="C20" s="2" t="n">
        <f aca="false">($E$1+C19)*(1+B20)</f>
        <v>6046.41342930948</v>
      </c>
      <c r="H20" s="0" t="str">
        <f aca="false">A20</f>
        <v>1991-07-31</v>
      </c>
      <c r="I20" s="2" t="n">
        <f aca="false">I19*(1+$L$1/12)-$E$1</f>
        <v>26735.9191403135</v>
      </c>
    </row>
    <row r="21" customFormat="false" ht="12.8" hidden="false" customHeight="false" outlineLevel="0" collapsed="false">
      <c r="A21" s="1" t="s">
        <v>22</v>
      </c>
      <c r="B21" s="0" t="n">
        <v>-0.0386140062209942</v>
      </c>
      <c r="C21" s="2" t="n">
        <f aca="false">($E$1+C20)*(1+B21)</f>
        <v>6101.35298166912</v>
      </c>
      <c r="H21" s="0" t="str">
        <f aca="false">A21</f>
        <v>1991-08-31</v>
      </c>
      <c r="I21" s="2" t="n">
        <f aca="false">I20*(1+$L$1/12)-$E$1</f>
        <v>26547.3188033981</v>
      </c>
    </row>
    <row r="22" customFormat="false" ht="12.8" hidden="false" customHeight="false" outlineLevel="0" collapsed="false">
      <c r="A22" s="1" t="s">
        <v>23</v>
      </c>
      <c r="B22" s="0" t="n">
        <v>0.0364753505133006</v>
      </c>
      <c r="C22" s="2" t="n">
        <f aca="false">($E$1+C21)*(1+B22)</f>
        <v>6634.84457543487</v>
      </c>
      <c r="H22" s="0" t="str">
        <f aca="false">A22</f>
        <v>1991-09-30</v>
      </c>
      <c r="I22" s="2" t="n">
        <f aca="false">I21*(1+$L$1/12)-$E$1</f>
        <v>26357.9326317456</v>
      </c>
    </row>
    <row r="23" customFormat="false" ht="12.8" hidden="false" customHeight="false" outlineLevel="0" collapsed="false">
      <c r="A23" s="1" t="s">
        <v>24</v>
      </c>
      <c r="B23" s="0" t="n">
        <v>-0.0226082630216737</v>
      </c>
      <c r="C23" s="2" t="n">
        <f aca="false">($E$1+C22)*(1+B23)</f>
        <v>6778.05978525901</v>
      </c>
      <c r="H23" s="0" t="str">
        <f aca="false">A23</f>
        <v>1991-10-31</v>
      </c>
      <c r="I23" s="2" t="n">
        <f aca="false">I22*(1+$L$1/12)-$E$1</f>
        <v>26167.7573510446</v>
      </c>
    </row>
    <row r="24" customFormat="false" ht="12.8" hidden="false" customHeight="false" outlineLevel="0" collapsed="false">
      <c r="A24" s="1" t="s">
        <v>25</v>
      </c>
      <c r="B24" s="0" t="n">
        <v>-0.0189144946628038</v>
      </c>
      <c r="C24" s="2" t="n">
        <f aca="false">($E$1+C23)*(1+B24)</f>
        <v>6944.18186122772</v>
      </c>
      <c r="H24" s="0" t="str">
        <f aca="false">A24</f>
        <v>1991-11-30</v>
      </c>
      <c r="I24" s="2" t="n">
        <f aca="false">I23*(1+$L$1/12)-$E$1</f>
        <v>25976.7896733406</v>
      </c>
    </row>
    <row r="25" customFormat="false" ht="12.8" hidden="false" customHeight="false" outlineLevel="0" collapsed="false">
      <c r="A25" s="1" t="s">
        <v>26</v>
      </c>
      <c r="B25" s="0" t="n">
        <v>0.0209048030561942</v>
      </c>
      <c r="C25" s="2" t="n">
        <f aca="false">($E$1+C24)*(1+B25)</f>
        <v>7395.62005633994</v>
      </c>
      <c r="H25" s="0" t="str">
        <f aca="false">A25</f>
        <v>1991-12-31</v>
      </c>
      <c r="I25" s="2" t="n">
        <f aca="false">I24*(1+$L$1/12)-$E$1</f>
        <v>25785.0262969795</v>
      </c>
    </row>
    <row r="26" customFormat="false" ht="12.8" hidden="false" customHeight="false" outlineLevel="0" collapsed="false">
      <c r="A26" s="1" t="s">
        <v>27</v>
      </c>
      <c r="B26" s="0" t="n">
        <v>-0.00330562535722578</v>
      </c>
      <c r="C26" s="2" t="n">
        <f aca="false">($E$1+C25)*(1+B26)</f>
        <v>7670.18121954213</v>
      </c>
      <c r="H26" s="0" t="str">
        <f aca="false">A26</f>
        <v>1992-01-31</v>
      </c>
      <c r="I26" s="2" t="n">
        <f aca="false">I25*(1+$L$1/12)-$E$1</f>
        <v>25592.4639065502</v>
      </c>
    </row>
    <row r="27" customFormat="false" ht="12.8" hidden="false" customHeight="false" outlineLevel="0" collapsed="false">
      <c r="A27" s="1" t="s">
        <v>28</v>
      </c>
      <c r="B27" s="0" t="n">
        <v>-0.0182908675920942</v>
      </c>
      <c r="C27" s="2" t="n">
        <f aca="false">($E$1+C26)*(1+B27)</f>
        <v>7824.39969017049</v>
      </c>
      <c r="H27" s="0" t="str">
        <f aca="false">A27</f>
        <v>1992-02-29</v>
      </c>
      <c r="I27" s="2" t="n">
        <f aca="false">I26*(1+$L$1/12)-$E$1</f>
        <v>25399.0991728275</v>
      </c>
    </row>
    <row r="28" customFormat="false" ht="12.8" hidden="false" customHeight="false" outlineLevel="0" collapsed="false">
      <c r="A28" s="1" t="s">
        <v>29</v>
      </c>
      <c r="B28" s="0" t="n">
        <v>-0.062194025128855</v>
      </c>
      <c r="C28" s="2" t="n">
        <f aca="false">($E$1+C27)*(1+B28)</f>
        <v>7619.11057168316</v>
      </c>
      <c r="H28" s="0" t="str">
        <f aca="false">A28</f>
        <v>1992-03-31</v>
      </c>
      <c r="I28" s="2" t="n">
        <f aca="false">I27*(1+$L$1/12)-$E$1</f>
        <v>25204.9287527143</v>
      </c>
    </row>
    <row r="29" customFormat="false" ht="12.8" hidden="false" customHeight="false" outlineLevel="0" collapsed="false">
      <c r="A29" s="1" t="s">
        <v>30</v>
      </c>
      <c r="B29" s="0" t="n">
        <v>-0.00670676341656484</v>
      </c>
      <c r="C29" s="2" t="n">
        <f aca="false">($E$1+C28)*(1+B29)</f>
        <v>7865.99897060926</v>
      </c>
      <c r="H29" s="0" t="str">
        <f aca="false">A29</f>
        <v>1992-04-30</v>
      </c>
      <c r="I29" s="2" t="n">
        <f aca="false">I28*(1+$L$1/12)-$E$1</f>
        <v>25009.949289184</v>
      </c>
    </row>
    <row r="30" customFormat="false" ht="12.8" hidden="false" customHeight="false" outlineLevel="0" collapsed="false">
      <c r="A30" s="1" t="s">
        <v>31</v>
      </c>
      <c r="B30" s="0" t="n">
        <v>0.0142487822354449</v>
      </c>
      <c r="C30" s="2" t="n">
        <f aca="false">($E$1+C29)*(1+B30)</f>
        <v>8282.35451167634</v>
      </c>
      <c r="H30" s="0" t="str">
        <f aca="false">A30</f>
        <v>1992-05-31</v>
      </c>
      <c r="I30" s="2" t="n">
        <f aca="false">I29*(1+$L$1/12)-$E$1</f>
        <v>24814.1574112222</v>
      </c>
    </row>
    <row r="31" customFormat="false" ht="12.8" hidden="false" customHeight="false" outlineLevel="0" collapsed="false">
      <c r="A31" s="1" t="s">
        <v>32</v>
      </c>
      <c r="B31" s="0" t="n">
        <v>-0.0422897427377322</v>
      </c>
      <c r="C31" s="2" t="n">
        <f aca="false">($E$1+C30)*(1+B31)</f>
        <v>8219.40894729353</v>
      </c>
      <c r="H31" s="0" t="str">
        <f aca="false">A31</f>
        <v>1992-06-30</v>
      </c>
      <c r="I31" s="2" t="n">
        <f aca="false">I30*(1+$L$1/12)-$E$1</f>
        <v>24617.549733769</v>
      </c>
    </row>
    <row r="32" customFormat="false" ht="12.8" hidden="false" customHeight="false" outlineLevel="0" collapsed="false">
      <c r="A32" s="1" t="s">
        <v>33</v>
      </c>
      <c r="B32" s="0" t="n">
        <v>0.0104816397673868</v>
      </c>
      <c r="C32" s="2" t="n">
        <f aca="false">($E$1+C31)*(1+B32)</f>
        <v>8608.70632291012</v>
      </c>
      <c r="H32" s="0" t="str">
        <f aca="false">A32</f>
        <v>1992-07-31</v>
      </c>
      <c r="I32" s="2" t="n">
        <f aca="false">I31*(1+$L$1/12)-$E$1</f>
        <v>24420.1228576597</v>
      </c>
    </row>
    <row r="33" customFormat="false" ht="12.8" hidden="false" customHeight="false" outlineLevel="0" collapsed="false">
      <c r="A33" s="1" t="s">
        <v>34</v>
      </c>
      <c r="B33" s="0" t="n">
        <v>-0.0228975771612805</v>
      </c>
      <c r="C33" s="2" t="n">
        <f aca="false">($E$1+C32)*(1+B33)</f>
        <v>8704.7185324741</v>
      </c>
      <c r="H33" s="0" t="str">
        <f aca="false">A33</f>
        <v>1992-08-31</v>
      </c>
      <c r="I33" s="2" t="n">
        <f aca="false">I32*(1+$L$1/12)-$E$1</f>
        <v>24221.8733695666</v>
      </c>
    </row>
    <row r="34" customFormat="false" ht="12.8" hidden="false" customHeight="false" outlineLevel="0" collapsed="false">
      <c r="A34" s="1" t="s">
        <v>35</v>
      </c>
      <c r="B34" s="0" t="n">
        <v>-0.0575651566773022</v>
      </c>
      <c r="C34" s="2" t="n">
        <f aca="false">($E$1+C33)*(1+B34)</f>
        <v>8486.36049931722</v>
      </c>
      <c r="H34" s="0" t="str">
        <f aca="false">A34</f>
        <v>1992-09-30</v>
      </c>
      <c r="I34" s="2" t="n">
        <f aca="false">I33*(1+$L$1/12)-$E$1</f>
        <v>24022.7978419398</v>
      </c>
    </row>
    <row r="35" customFormat="false" ht="12.8" hidden="false" customHeight="false" outlineLevel="0" collapsed="false">
      <c r="A35" s="1" t="s">
        <v>36</v>
      </c>
      <c r="B35" s="0" t="n">
        <v>0.0172728225355701</v>
      </c>
      <c r="C35" s="2" t="n">
        <f aca="false">($E$1+C34)*(1+B35)</f>
        <v>8938.12574495547</v>
      </c>
      <c r="H35" s="0" t="str">
        <f aca="false">A35</f>
        <v>1992-10-31</v>
      </c>
      <c r="I35" s="2" t="n">
        <f aca="false">I34*(1+$L$1/12)-$E$1</f>
        <v>23822.8928329479</v>
      </c>
    </row>
    <row r="36" customFormat="false" ht="12.8" hidden="false" customHeight="false" outlineLevel="0" collapsed="false">
      <c r="A36" s="1" t="s">
        <v>37</v>
      </c>
      <c r="B36" s="0" t="n">
        <v>-0.0234553252193757</v>
      </c>
      <c r="C36" s="2" t="n">
        <f aca="false">($E$1+C35)*(1+B36)</f>
        <v>9021.44250119005</v>
      </c>
      <c r="H36" s="0" t="str">
        <f aca="false">A36</f>
        <v>1992-11-30</v>
      </c>
      <c r="I36" s="2" t="n">
        <f aca="false">I35*(1+$L$1/12)-$E$1</f>
        <v>23622.1548864185</v>
      </c>
    </row>
    <row r="37" customFormat="false" ht="12.8" hidden="false" customHeight="false" outlineLevel="0" collapsed="false">
      <c r="A37" s="1" t="s">
        <v>38</v>
      </c>
      <c r="B37" s="0" t="n">
        <v>0.00713724645955694</v>
      </c>
      <c r="C37" s="2" t="n">
        <f aca="false">($E$1+C36)*(1+B37)</f>
        <v>9387.97193367963</v>
      </c>
      <c r="H37" s="0" t="str">
        <f aca="false">A37</f>
        <v>1992-12-31</v>
      </c>
      <c r="I37" s="2" t="n">
        <f aca="false">I36*(1+$L$1/12)-$E$1</f>
        <v>23420.5805317786</v>
      </c>
    </row>
    <row r="38" customFormat="false" ht="12.8" hidden="false" customHeight="false" outlineLevel="0" collapsed="false">
      <c r="A38" s="1" t="s">
        <v>39</v>
      </c>
      <c r="B38" s="0" t="n">
        <v>-0.00398088289602183</v>
      </c>
      <c r="C38" s="2" t="n">
        <f aca="false">($E$1+C37)*(1+B38)</f>
        <v>9649.40525191171</v>
      </c>
      <c r="H38" s="0" t="str">
        <f aca="false">A38</f>
        <v>1993-01-31</v>
      </c>
      <c r="I38" s="2" t="n">
        <f aca="false">I37*(1+$L$1/12)-$E$1</f>
        <v>23218.1662839943</v>
      </c>
    </row>
    <row r="39" customFormat="false" ht="12.8" hidden="false" customHeight="false" outlineLevel="0" collapsed="false">
      <c r="A39" s="1" t="s">
        <v>40</v>
      </c>
      <c r="B39" s="0" t="n">
        <v>-0.0374901792052166</v>
      </c>
      <c r="C39" s="2" t="n">
        <f aca="false">($E$1+C38)*(1+B39)</f>
        <v>9576.40026603221</v>
      </c>
      <c r="H39" s="0" t="str">
        <f aca="false">A39</f>
        <v>1993-02-28</v>
      </c>
      <c r="I39" s="2" t="n">
        <f aca="false">I38*(1+$L$1/12)-$E$1</f>
        <v>23014.9086435109</v>
      </c>
    </row>
    <row r="40" customFormat="false" ht="12.8" hidden="false" customHeight="false" outlineLevel="0" collapsed="false">
      <c r="A40" s="1" t="s">
        <v>41</v>
      </c>
      <c r="B40" s="0" t="n">
        <v>-0.022041839215849</v>
      </c>
      <c r="C40" s="2" t="n">
        <f aca="false">($E$1+C39)*(1+B40)</f>
        <v>9658.70623933696</v>
      </c>
      <c r="H40" s="0" t="str">
        <f aca="false">A40</f>
        <v>1993-03-31</v>
      </c>
      <c r="I40" s="2" t="n">
        <f aca="false">I39*(1+$L$1/12)-$E$1</f>
        <v>22810.8040961922</v>
      </c>
    </row>
    <row r="41" customFormat="false" ht="12.8" hidden="false" customHeight="false" outlineLevel="0" collapsed="false">
      <c r="A41" s="1" t="s">
        <v>42</v>
      </c>
      <c r="B41" s="0" t="n">
        <v>0.0169642432008597</v>
      </c>
      <c r="C41" s="2" t="n">
        <f aca="false">($E$1+C40)*(1+B41)</f>
        <v>10127.648153947</v>
      </c>
      <c r="H41" s="0" t="str">
        <f aca="false">A41</f>
        <v>1993-04-30</v>
      </c>
      <c r="I41" s="2" t="n">
        <f aca="false">I40*(1+$L$1/12)-$E$1</f>
        <v>22605.8491132597</v>
      </c>
    </row>
    <row r="42" customFormat="false" ht="12.8" hidden="false" customHeight="false" outlineLevel="0" collapsed="false">
      <c r="A42" s="1" t="s">
        <v>43</v>
      </c>
      <c r="B42" s="0" t="n">
        <v>-0.064915488612723</v>
      </c>
      <c r="C42" s="2" t="n">
        <f aca="false">($E$1+C41)*(1+B42)</f>
        <v>9750.73227895197</v>
      </c>
      <c r="H42" s="0" t="str">
        <f aca="false">A42</f>
        <v>1993-05-31</v>
      </c>
      <c r="I42" s="2" t="n">
        <f aca="false">I41*(1+$L$1/12)-$E$1</f>
        <v>22400.0401512316</v>
      </c>
    </row>
    <row r="43" customFormat="false" ht="12.8" hidden="false" customHeight="false" outlineLevel="0" collapsed="false">
      <c r="A43" s="1" t="s">
        <v>44</v>
      </c>
      <c r="B43" s="0" t="n">
        <v>0.0249281731151179</v>
      </c>
      <c r="C43" s="2" t="n">
        <f aca="false">($E$1+C42)*(1+B43)</f>
        <v>10301.2786731354</v>
      </c>
      <c r="H43" s="0" t="str">
        <f aca="false">A43</f>
        <v>1993-06-30</v>
      </c>
      <c r="I43" s="2" t="n">
        <f aca="false">I42*(1+$L$1/12)-$E$1</f>
        <v>22193.3736518618</v>
      </c>
    </row>
    <row r="44" customFormat="false" ht="12.8" hidden="false" customHeight="false" outlineLevel="0" collapsed="false">
      <c r="A44" s="1" t="s">
        <v>45</v>
      </c>
      <c r="B44" s="0" t="n">
        <v>0.00200355574858335</v>
      </c>
      <c r="C44" s="2" t="n">
        <f aca="false">($E$1+C43)*(1+B44)</f>
        <v>10622.5189259633</v>
      </c>
      <c r="H44" s="0" t="str">
        <f aca="false">A44</f>
        <v>1993-07-31</v>
      </c>
      <c r="I44" s="2" t="n">
        <f aca="false">I43*(1+$L$1/12)-$E$1</f>
        <v>21985.8460420778</v>
      </c>
    </row>
    <row r="45" customFormat="false" ht="12.8" hidden="false" customHeight="false" outlineLevel="0" collapsed="false">
      <c r="A45" s="1" t="s">
        <v>46</v>
      </c>
      <c r="B45" s="0" t="n">
        <v>-0.0110506506059708</v>
      </c>
      <c r="C45" s="2" t="n">
        <f aca="false">($E$1+C44)*(1+B45)</f>
        <v>10801.8179855754</v>
      </c>
      <c r="H45" s="0" t="str">
        <f aca="false">A45</f>
        <v>1993-08-31</v>
      </c>
      <c r="I45" s="2" t="n">
        <f aca="false">I44*(1+$L$1/12)-$E$1</f>
        <v>21777.4537339198</v>
      </c>
    </row>
    <row r="46" customFormat="false" ht="12.8" hidden="false" customHeight="false" outlineLevel="0" collapsed="false">
      <c r="A46" s="1" t="s">
        <v>47</v>
      </c>
      <c r="B46" s="0" t="n">
        <v>-0.0379586990603731</v>
      </c>
      <c r="C46" s="2" t="n">
        <f aca="false">($E$1+C45)*(1+B46)</f>
        <v>10680.4074176379</v>
      </c>
      <c r="H46" s="0" t="str">
        <f aca="false">A46</f>
        <v>1993-09-30</v>
      </c>
      <c r="I46" s="2" t="n">
        <f aca="false">I45*(1+$L$1/12)-$E$1</f>
        <v>21568.1931244778</v>
      </c>
    </row>
    <row r="47" customFormat="false" ht="12.8" hidden="false" customHeight="false" outlineLevel="0" collapsed="false">
      <c r="A47" s="1" t="s">
        <v>48</v>
      </c>
      <c r="B47" s="0" t="n">
        <v>-0.0294702935680207</v>
      </c>
      <c r="C47" s="2" t="n">
        <f aca="false">($E$1+C46)*(1+B47)</f>
        <v>10656.8115875436</v>
      </c>
      <c r="H47" s="0" t="str">
        <f aca="false">A47</f>
        <v>1993-10-31</v>
      </c>
      <c r="I47" s="2" t="n">
        <f aca="false">I46*(1+$L$1/12)-$E$1</f>
        <v>21358.0605958298</v>
      </c>
    </row>
    <row r="48" customFormat="false" ht="12.8" hidden="false" customHeight="false" outlineLevel="0" collapsed="false">
      <c r="A48" s="1" t="s">
        <v>49</v>
      </c>
      <c r="B48" s="0" t="n">
        <v>0.0154069814505118</v>
      </c>
      <c r="C48" s="2" t="n">
        <f aca="false">($E$1+C47)*(1+B48)</f>
        <v>11125.6229804296</v>
      </c>
      <c r="H48" s="0" t="str">
        <f aca="false">A48</f>
        <v>1993-11-30</v>
      </c>
      <c r="I48" s="2" t="n">
        <f aca="false">I47*(1+$L$1/12)-$E$1</f>
        <v>21147.0525149791</v>
      </c>
    </row>
    <row r="49" customFormat="false" ht="12.8" hidden="false" customHeight="false" outlineLevel="0" collapsed="false">
      <c r="A49" s="1" t="s">
        <v>50</v>
      </c>
      <c r="B49" s="0" t="n">
        <v>0.00242638961581765</v>
      </c>
      <c r="C49" s="2" t="n">
        <f aca="false">($E$1+C48)*(1+B49)</f>
        <v>11453.3459933836</v>
      </c>
      <c r="H49" s="0" t="str">
        <f aca="false">A49</f>
        <v>1993-12-31</v>
      </c>
      <c r="I49" s="2" t="n">
        <f aca="false">I48*(1+$L$1/12)-$E$1</f>
        <v>20935.1652337915</v>
      </c>
    </row>
    <row r="50" customFormat="false" ht="12.8" hidden="false" customHeight="false" outlineLevel="0" collapsed="false">
      <c r="A50" s="1" t="s">
        <v>51</v>
      </c>
      <c r="B50" s="0" t="n">
        <v>0.0371576078592479</v>
      </c>
      <c r="C50" s="2" t="n">
        <f aca="false">($E$1+C49)*(1+B50)</f>
        <v>12190.0722148398</v>
      </c>
      <c r="H50" s="0" t="str">
        <f aca="false">A50</f>
        <v>1994-01-31</v>
      </c>
      <c r="I50" s="2" t="n">
        <f aca="false">I49*(1+$L$1/12)-$E$1</f>
        <v>20722.3950889323</v>
      </c>
    </row>
    <row r="51" customFormat="false" ht="12.8" hidden="false" customHeight="false" outlineLevel="0" collapsed="false">
      <c r="A51" s="1" t="s">
        <v>52</v>
      </c>
      <c r="B51" s="0" t="n">
        <v>0.00536621534796744</v>
      </c>
      <c r="C51" s="2" t="n">
        <f aca="false">($E$1+C50)*(1+B51)</f>
        <v>12557.0966320563</v>
      </c>
      <c r="H51" s="0" t="str">
        <f aca="false">A51</f>
        <v>1994-02-28</v>
      </c>
      <c r="I51" s="2" t="n">
        <f aca="false">I50*(1+$L$1/12)-$E$1</f>
        <v>20508.7384018029</v>
      </c>
    </row>
    <row r="52" customFormat="false" ht="12.8" hidden="false" customHeight="false" outlineLevel="0" collapsed="false">
      <c r="A52" s="1" t="s">
        <v>53</v>
      </c>
      <c r="B52" s="0" t="n">
        <v>-0.0398123308460222</v>
      </c>
      <c r="C52" s="2" t="n">
        <f aca="false">($E$1+C51)*(1+B52)</f>
        <v>12345.2256472216</v>
      </c>
      <c r="H52" s="0" t="str">
        <f aca="false">A52</f>
        <v>1994-03-31</v>
      </c>
      <c r="I52" s="2" t="n">
        <f aca="false">I51*(1+$L$1/12)-$E$1</f>
        <v>20294.1914784771</v>
      </c>
    </row>
    <row r="53" customFormat="false" ht="12.8" hidden="false" customHeight="false" outlineLevel="0" collapsed="false">
      <c r="A53" s="1" t="s">
        <v>54</v>
      </c>
      <c r="B53" s="0" t="n">
        <v>0.0273537901586518</v>
      </c>
      <c r="C53" s="2" t="n">
        <f aca="false">($E$1+C52)*(1+B53)</f>
        <v>12991.1204960845</v>
      </c>
      <c r="H53" s="0" t="str">
        <f aca="false">A53</f>
        <v>1994-04-30</v>
      </c>
      <c r="I53" s="2" t="n">
        <f aca="false">I52*(1+$L$1/12)-$E$1</f>
        <v>20078.7506096374</v>
      </c>
    </row>
    <row r="54" customFormat="false" ht="12.8" hidden="false" customHeight="false" outlineLevel="0" collapsed="false">
      <c r="A54" s="1" t="s">
        <v>55</v>
      </c>
      <c r="B54" s="0" t="n">
        <v>0.0500904602551309</v>
      </c>
      <c r="C54" s="2" t="n">
        <f aca="false">($E$1+C53)*(1+B54)</f>
        <v>13956.8788390398</v>
      </c>
      <c r="H54" s="0" t="str">
        <f aca="false">A54</f>
        <v>1994-05-31</v>
      </c>
      <c r="I54" s="2" t="n">
        <f aca="false">I53*(1+$L$1/12)-$E$1</f>
        <v>19862.4120705109</v>
      </c>
    </row>
    <row r="55" customFormat="false" ht="12.8" hidden="false" customHeight="false" outlineLevel="0" collapsed="false">
      <c r="A55" s="1" t="s">
        <v>56</v>
      </c>
      <c r="B55" s="0" t="n">
        <v>0.0487557748578074</v>
      </c>
      <c r="C55" s="2" t="n">
        <f aca="false">($E$1+C54)*(1+B55)</f>
        <v>14951.984013891</v>
      </c>
      <c r="H55" s="0" t="str">
        <f aca="false">A55</f>
        <v>1994-06-30</v>
      </c>
      <c r="I55" s="2" t="n">
        <f aca="false">I54*(1+$L$1/12)-$E$1</f>
        <v>19645.1721208047</v>
      </c>
    </row>
    <row r="56" customFormat="false" ht="12.8" hidden="false" customHeight="false" outlineLevel="0" collapsed="false">
      <c r="A56" s="1" t="s">
        <v>57</v>
      </c>
      <c r="B56" s="0" t="n">
        <v>0.0284554205653336</v>
      </c>
      <c r="C56" s="2" t="n">
        <f aca="false">($E$1+C55)*(1+B56)</f>
        <v>15685.9856334621</v>
      </c>
      <c r="H56" s="0" t="str">
        <f aca="false">A56</f>
        <v>1994-07-31</v>
      </c>
      <c r="I56" s="2" t="n">
        <f aca="false">I55*(1+$L$1/12)-$E$1</f>
        <v>19427.0270046414</v>
      </c>
    </row>
    <row r="57" customFormat="false" ht="12.8" hidden="false" customHeight="false" outlineLevel="0" collapsed="false">
      <c r="A57" s="1" t="s">
        <v>58</v>
      </c>
      <c r="B57" s="0" t="n">
        <v>0.0495827388178269</v>
      </c>
      <c r="C57" s="2" t="n">
        <f aca="false">($E$1+C56)*(1+B57)</f>
        <v>16778.6145838715</v>
      </c>
      <c r="H57" s="0" t="str">
        <f aca="false">A57</f>
        <v>1994-08-31</v>
      </c>
      <c r="I57" s="2" t="n">
        <f aca="false">I56*(1+$L$1/12)-$E$1</f>
        <v>19207.972950494</v>
      </c>
    </row>
    <row r="58" customFormat="false" ht="12.8" hidden="false" customHeight="false" outlineLevel="0" collapsed="false">
      <c r="A58" s="1" t="s">
        <v>59</v>
      </c>
      <c r="B58" s="0" t="n">
        <v>0.0371960585694402</v>
      </c>
      <c r="C58" s="2" t="n">
        <f aca="false">($E$1+C57)*(1+B58)</f>
        <v>17713.8717322181</v>
      </c>
      <c r="H58" s="0" t="str">
        <f aca="false">A58</f>
        <v>1994-09-30</v>
      </c>
      <c r="I58" s="2" t="n">
        <f aca="false">I57*(1+$L$1/12)-$E$1</f>
        <v>18988.0061711211</v>
      </c>
    </row>
    <row r="59" customFormat="false" ht="12.8" hidden="false" customHeight="false" outlineLevel="0" collapsed="false">
      <c r="A59" s="1" t="s">
        <v>60</v>
      </c>
      <c r="B59" s="0" t="n">
        <v>0.0294021348131264</v>
      </c>
      <c r="C59" s="2" t="n">
        <f aca="false">($E$1+C58)*(1+B59)</f>
        <v>18543.5180173952</v>
      </c>
      <c r="H59" s="0" t="str">
        <f aca="false">A59</f>
        <v>1994-10-31</v>
      </c>
      <c r="I59" s="2" t="n">
        <f aca="false">I58*(1+$L$1/12)-$E$1</f>
        <v>18767.1228635008</v>
      </c>
    </row>
    <row r="60" customFormat="false" ht="12.8" hidden="false" customHeight="false" outlineLevel="0" collapsed="false">
      <c r="A60" s="1" t="s">
        <v>61</v>
      </c>
      <c r="B60" s="0" t="n">
        <v>0.0779336184984634</v>
      </c>
      <c r="C60" s="2" t="n">
        <f aca="false">($E$1+C59)*(1+B60)</f>
        <v>20312.0615617318</v>
      </c>
      <c r="H60" s="0" t="str">
        <f aca="false">A60</f>
        <v>1994-11-30</v>
      </c>
      <c r="I60" s="2" t="n">
        <f aca="false">I59*(1+$L$1/12)-$E$1</f>
        <v>18545.3192087653</v>
      </c>
    </row>
    <row r="61" customFormat="false" ht="12.8" hidden="false" customHeight="false" outlineLevel="0" collapsed="false">
      <c r="A61" s="1" t="s">
        <v>62</v>
      </c>
      <c r="B61" s="0" t="n">
        <v>0.0309460235454488</v>
      </c>
      <c r="C61" s="2" t="n">
        <f aca="false">($E$1+C60)*(1+B61)</f>
        <v>21249.9229041414</v>
      </c>
      <c r="H61" s="0" t="str">
        <f aca="false">A61</f>
        <v>1994-12-31</v>
      </c>
      <c r="I61" s="2" t="n">
        <f aca="false">I60*(1+$L$1/12)-$E$1</f>
        <v>18322.5913721352</v>
      </c>
    </row>
    <row r="62" customFormat="false" ht="12.8" hidden="false" customHeight="false" outlineLevel="0" collapsed="false">
      <c r="A62" s="1" t="s">
        <v>63</v>
      </c>
      <c r="B62" s="0" t="n">
        <v>-0.00282213164464728</v>
      </c>
      <c r="C62" s="2" t="n">
        <f aca="false">($E$1+C61)*(1+B62)</f>
        <v>21489.1061847739</v>
      </c>
      <c r="H62" s="0" t="str">
        <f aca="false">A62</f>
        <v>1995-01-31</v>
      </c>
      <c r="I62" s="2" t="n">
        <f aca="false">I61*(1+$L$1/12)-$E$1</f>
        <v>18098.9355028524</v>
      </c>
    </row>
    <row r="63" customFormat="false" ht="12.8" hidden="false" customHeight="false" outlineLevel="0" collapsed="false">
      <c r="A63" s="1" t="s">
        <v>64</v>
      </c>
      <c r="B63" s="0" t="n">
        <v>0.0111377286620271</v>
      </c>
      <c r="C63" s="2" t="n">
        <f aca="false">($E$1+C62)*(1+B63)</f>
        <v>22031.787337248</v>
      </c>
      <c r="H63" s="0" t="str">
        <f aca="false">A63</f>
        <v>1995-02-28</v>
      </c>
      <c r="I63" s="2" t="n">
        <f aca="false">I62*(1+$L$1/12)-$E$1</f>
        <v>17874.3477341143</v>
      </c>
    </row>
    <row r="64" customFormat="false" ht="12.8" hidden="false" customHeight="false" outlineLevel="0" collapsed="false">
      <c r="A64" s="1" t="s">
        <v>65</v>
      </c>
      <c r="B64" s="0" t="n">
        <v>0.0105253726679722</v>
      </c>
      <c r="C64" s="2" t="n">
        <f aca="false">($E$1+C63)*(1+B64)</f>
        <v>22566.8377213144</v>
      </c>
      <c r="H64" s="0" t="str">
        <f aca="false">A64</f>
        <v>1995-03-31</v>
      </c>
      <c r="I64" s="2" t="n">
        <f aca="false">I63*(1+$L$1/12)-$E$1</f>
        <v>17648.8241830065</v>
      </c>
    </row>
    <row r="65" customFormat="false" ht="12.8" hidden="false" customHeight="false" outlineLevel="0" collapsed="false">
      <c r="A65" s="1" t="s">
        <v>66</v>
      </c>
      <c r="B65" s="0" t="n">
        <v>-0.0216797158190267</v>
      </c>
      <c r="C65" s="2" t="n">
        <f aca="false">($E$1+C64)*(1+B65)</f>
        <v>22371.0911778365</v>
      </c>
      <c r="H65" s="0" t="str">
        <f aca="false">A65</f>
        <v>1995-04-30</v>
      </c>
      <c r="I65" s="2" t="n">
        <f aca="false">I64*(1+$L$1/12)-$E$1</f>
        <v>17422.3609504356</v>
      </c>
    </row>
    <row r="66" customFormat="false" ht="12.8" hidden="false" customHeight="false" outlineLevel="0" collapsed="false">
      <c r="A66" s="1" t="s">
        <v>67</v>
      </c>
      <c r="B66" s="0" t="n">
        <v>-0.0165513451123215</v>
      </c>
      <c r="C66" s="2" t="n">
        <f aca="false">($E$1+C65)*(1+B66)</f>
        <v>22295.8541236792</v>
      </c>
      <c r="H66" s="0" t="str">
        <f aca="false">A66</f>
        <v>1995-05-31</v>
      </c>
      <c r="I66" s="2" t="n">
        <f aca="false">I65*(1+$L$1/12)-$E$1</f>
        <v>17194.9541210625</v>
      </c>
    </row>
    <row r="67" customFormat="false" ht="12.8" hidden="false" customHeight="false" outlineLevel="0" collapsed="false">
      <c r="A67" s="1" t="s">
        <v>68</v>
      </c>
      <c r="B67" s="0" t="n">
        <v>-0.0467275571725562</v>
      </c>
      <c r="C67" s="2" t="n">
        <f aca="false">($E$1+C66)*(1+B67)</f>
        <v>21540.0050582523</v>
      </c>
      <c r="H67" s="0" t="str">
        <f aca="false">A67</f>
        <v>1995-06-30</v>
      </c>
      <c r="I67" s="2" t="n">
        <f aca="false">I66*(1+$L$1/12)-$E$1</f>
        <v>16966.5997632336</v>
      </c>
    </row>
    <row r="68" customFormat="false" ht="12.8" hidden="false" customHeight="false" outlineLevel="0" collapsed="false">
      <c r="A68" s="1" t="s">
        <v>69</v>
      </c>
      <c r="B68" s="0" t="n">
        <v>0.0179725076619606</v>
      </c>
      <c r="C68" s="2" t="n">
        <f aca="false">($E$1+C67)*(1+B68)</f>
        <v>22232.524716499</v>
      </c>
      <c r="H68" s="0" t="str">
        <f aca="false">A68</f>
        <v>1995-07-31</v>
      </c>
      <c r="I68" s="2" t="n">
        <f aca="false">I67*(1+$L$1/12)-$E$1</f>
        <v>16737.2939289137</v>
      </c>
    </row>
    <row r="69" customFormat="false" ht="12.8" hidden="false" customHeight="false" outlineLevel="0" collapsed="false">
      <c r="A69" s="1" t="s">
        <v>70</v>
      </c>
      <c r="B69" s="0" t="n">
        <v>0.0331695317203566</v>
      </c>
      <c r="C69" s="2" t="n">
        <f aca="false">($E$1+C68)*(1+B69)</f>
        <v>23279.9180098226</v>
      </c>
      <c r="H69" s="0" t="str">
        <f aca="false">A69</f>
        <v>1995-08-31</v>
      </c>
      <c r="I69" s="2" t="n">
        <f aca="false">I68*(1+$L$1/12)-$E$1</f>
        <v>16507.0326536175</v>
      </c>
    </row>
    <row r="70" customFormat="false" ht="12.8" hidden="false" customHeight="false" outlineLevel="0" collapsed="false">
      <c r="A70" s="1" t="s">
        <v>71</v>
      </c>
      <c r="B70" s="0" t="n">
        <v>0.0152541509497512</v>
      </c>
      <c r="C70" s="2" t="n">
        <f aca="false">($E$1+C69)*(1+B70)</f>
        <v>23939.6096385272</v>
      </c>
      <c r="H70" s="0" t="str">
        <f aca="false">A70</f>
        <v>1995-09-30</v>
      </c>
      <c r="I70" s="2" t="n">
        <f aca="false">I69*(1+$L$1/12)-$E$1</f>
        <v>16275.8119563409</v>
      </c>
    </row>
    <row r="71" customFormat="false" ht="12.8" hidden="false" customHeight="false" outlineLevel="0" collapsed="false">
      <c r="A71" s="1" t="s">
        <v>72</v>
      </c>
      <c r="B71" s="0" t="n">
        <v>0.055664001620249</v>
      </c>
      <c r="C71" s="2" t="n">
        <f aca="false">($E$1+C70)*(1+B71)</f>
        <v>25588.8833087204</v>
      </c>
      <c r="H71" s="0" t="str">
        <f aca="false">A71</f>
        <v>1995-10-31</v>
      </c>
      <c r="I71" s="2" t="n">
        <f aca="false">I70*(1+$L$1/12)-$E$1</f>
        <v>16043.6278394923</v>
      </c>
    </row>
    <row r="72" customFormat="false" ht="12.8" hidden="false" customHeight="false" outlineLevel="0" collapsed="false">
      <c r="A72" s="1" t="s">
        <v>73</v>
      </c>
      <c r="B72" s="0" t="n">
        <v>-0.0314735969983752</v>
      </c>
      <c r="C72" s="2" t="n">
        <f aca="false">($E$1+C71)*(1+B72)</f>
        <v>25074.0670287238</v>
      </c>
      <c r="H72" s="0" t="str">
        <f aca="false">A72</f>
        <v>1995-11-30</v>
      </c>
      <c r="I72" s="2" t="n">
        <f aca="false">I71*(1+$L$1/12)-$E$1</f>
        <v>15810.4762888235</v>
      </c>
    </row>
    <row r="73" customFormat="false" ht="12.8" hidden="false" customHeight="false" outlineLevel="0" collapsed="false">
      <c r="A73" s="1" t="s">
        <v>74</v>
      </c>
      <c r="B73" s="0" t="n">
        <v>-0.00485859996964455</v>
      </c>
      <c r="C73" s="2" t="n">
        <f aca="false">($E$1+C72)*(1+B73)</f>
        <v>25250.7845874282</v>
      </c>
      <c r="H73" s="0" t="str">
        <f aca="false">A73</f>
        <v>1995-12-31</v>
      </c>
      <c r="I73" s="2" t="n">
        <f aca="false">I72*(1+$L$1/12)-$E$1</f>
        <v>15576.3532733603</v>
      </c>
    </row>
    <row r="74" customFormat="false" ht="12.8" hidden="false" customHeight="false" outlineLevel="0" collapsed="false">
      <c r="A74" s="1" t="s">
        <v>75</v>
      </c>
      <c r="B74" s="0" t="n">
        <v>0.0719457216483979</v>
      </c>
      <c r="C74" s="2" t="n">
        <f aca="false">($E$1+C73)*(1+B74)</f>
        <v>27389.0542232535</v>
      </c>
      <c r="H74" s="0" t="str">
        <f aca="false">A74</f>
        <v>1996-01-31</v>
      </c>
      <c r="I74" s="2" t="n">
        <f aca="false">I73*(1+$L$1/12)-$E$1</f>
        <v>15341.2547453326</v>
      </c>
    </row>
    <row r="75" customFormat="false" ht="12.8" hidden="false" customHeight="false" outlineLevel="0" collapsed="false">
      <c r="A75" s="1" t="s">
        <v>76</v>
      </c>
      <c r="B75" s="0" t="n">
        <v>0.0136020139093131</v>
      </c>
      <c r="C75" s="2" t="n">
        <f aca="false">($E$1+C74)*(1+B75)</f>
        <v>28065.6811239339</v>
      </c>
      <c r="H75" s="0" t="str">
        <f aca="false">A75</f>
        <v>1996-02-29</v>
      </c>
      <c r="I75" s="2" t="n">
        <f aca="false">I74*(1+$L$1/12)-$E$1</f>
        <v>15105.1766401049</v>
      </c>
    </row>
    <row r="76" customFormat="false" ht="12.8" hidden="false" customHeight="false" outlineLevel="0" collapsed="false">
      <c r="A76" s="1" t="s">
        <v>77</v>
      </c>
      <c r="B76" s="0" t="n">
        <v>0.00616039187114503</v>
      </c>
      <c r="C76" s="2" t="n">
        <f aca="false">($E$1+C75)*(1+B76)</f>
        <v>28540.4248353493</v>
      </c>
      <c r="H76" s="0" t="str">
        <f aca="false">A76</f>
        <v>1996-03-31</v>
      </c>
      <c r="I76" s="2" t="n">
        <f aca="false">I75*(1+$L$1/12)-$E$1</f>
        <v>14868.1148761053</v>
      </c>
    </row>
    <row r="77" customFormat="false" ht="12.8" hidden="false" customHeight="false" outlineLevel="0" collapsed="false">
      <c r="A77" s="1" t="s">
        <v>78</v>
      </c>
      <c r="B77" s="0" t="n">
        <v>-0.0315492359564683</v>
      </c>
      <c r="C77" s="2" t="n">
        <f aca="false">($E$1+C76)*(1+B77)</f>
        <v>27930.5314671341</v>
      </c>
      <c r="H77" s="0" t="str">
        <f aca="false">A77</f>
        <v>1996-04-30</v>
      </c>
      <c r="I77" s="2" t="n">
        <f aca="false">I76*(1+$L$1/12)-$E$1</f>
        <v>14630.0653547557</v>
      </c>
    </row>
    <row r="78" customFormat="false" ht="12.8" hidden="false" customHeight="false" outlineLevel="0" collapsed="false">
      <c r="A78" s="1" t="s">
        <v>79</v>
      </c>
      <c r="B78" s="0" t="n">
        <v>0.00610099149723631</v>
      </c>
      <c r="C78" s="2" t="n">
        <f aca="false">($E$1+C77)*(1+B78)</f>
        <v>28402.7656995775</v>
      </c>
      <c r="H78" s="0" t="str">
        <f aca="false">A78</f>
        <v>1996-05-31</v>
      </c>
      <c r="I78" s="2" t="n">
        <f aca="false">I77*(1+$L$1/12)-$E$1</f>
        <v>14391.0239604006</v>
      </c>
    </row>
    <row r="79" customFormat="false" ht="12.8" hidden="false" customHeight="false" outlineLevel="0" collapsed="false">
      <c r="A79" s="1" t="s">
        <v>80</v>
      </c>
      <c r="B79" s="0" t="n">
        <v>0.0142925980640096</v>
      </c>
      <c r="C79" s="2" t="n">
        <f aca="false">($E$1+C78)*(1+B79)</f>
        <v>29113.002793047</v>
      </c>
      <c r="H79" s="0" t="str">
        <f aca="false">A79</f>
        <v>1996-06-30</v>
      </c>
      <c r="I79" s="2" t="n">
        <f aca="false">I78*(1+$L$1/12)-$E$1</f>
        <v>14150.9865602356</v>
      </c>
    </row>
    <row r="80" customFormat="false" ht="12.8" hidden="false" customHeight="false" outlineLevel="0" collapsed="false">
      <c r="A80" s="1" t="s">
        <v>81</v>
      </c>
      <c r="B80" s="0" t="n">
        <v>-0.00184532374689117</v>
      </c>
      <c r="C80" s="2" t="n">
        <f aca="false">($E$1+C79)*(1+B80)</f>
        <v>29358.7262805257</v>
      </c>
      <c r="H80" s="0" t="str">
        <f aca="false">A80</f>
        <v>1996-07-31</v>
      </c>
      <c r="I80" s="2" t="n">
        <f aca="false">I79*(1+$L$1/12)-$E$1</f>
        <v>13909.9490042365</v>
      </c>
    </row>
    <row r="81" customFormat="false" ht="12.8" hidden="false" customHeight="false" outlineLevel="0" collapsed="false">
      <c r="A81" s="1" t="s">
        <v>82</v>
      </c>
      <c r="B81" s="0" t="n">
        <v>0.0208360369839997</v>
      </c>
      <c r="C81" s="2" t="n">
        <f aca="false">($E$1+C80)*(1+B81)</f>
        <v>30276.696598205</v>
      </c>
      <c r="H81" s="0" t="str">
        <f aca="false">A81</f>
        <v>1996-08-31</v>
      </c>
      <c r="I81" s="2" t="n">
        <f aca="false">I80*(1+$L$1/12)-$E$1</f>
        <v>13667.9071250875</v>
      </c>
    </row>
    <row r="82" customFormat="false" ht="12.8" hidden="false" customHeight="false" outlineLevel="0" collapsed="false">
      <c r="A82" s="1" t="s">
        <v>83</v>
      </c>
      <c r="B82" s="0" t="n">
        <v>-0.0108010673252383</v>
      </c>
      <c r="C82" s="2" t="n">
        <f aca="false">($E$1+C81)*(1+B82)</f>
        <v>30246.4356396644</v>
      </c>
      <c r="H82" s="0" t="str">
        <f aca="false">A82</f>
        <v>1996-09-30</v>
      </c>
      <c r="I82" s="2" t="n">
        <f aca="false">I81*(1+$L$1/12)-$E$1</f>
        <v>13424.8567381087</v>
      </c>
    </row>
    <row r="83" customFormat="false" ht="12.8" hidden="false" customHeight="false" outlineLevel="0" collapsed="false">
      <c r="A83" s="1" t="s">
        <v>84</v>
      </c>
      <c r="B83" s="0" t="n">
        <v>0.0289321419114887</v>
      </c>
      <c r="C83" s="2" t="n">
        <f aca="false">($E$1+C82)*(1+B83)</f>
        <v>31430.2094504814</v>
      </c>
      <c r="H83" s="0" t="str">
        <f aca="false">A83</f>
        <v>1996-10-31</v>
      </c>
      <c r="I83" s="2" t="n">
        <f aca="false">I82*(1+$L$1/12)-$E$1</f>
        <v>13180.7936411842</v>
      </c>
    </row>
    <row r="84" customFormat="false" ht="12.8" hidden="false" customHeight="false" outlineLevel="0" collapsed="false">
      <c r="A84" s="1" t="s">
        <v>85</v>
      </c>
      <c r="B84" s="0" t="n">
        <v>0.022988900508736</v>
      </c>
      <c r="C84" s="2" t="n">
        <f aca="false">($E$1+C83)*(1+B84)</f>
        <v>32459.6520786598</v>
      </c>
      <c r="H84" s="0" t="str">
        <f aca="false">A84</f>
        <v>1996-11-30</v>
      </c>
      <c r="I84" s="2" t="n">
        <f aca="false">I83*(1+$L$1/12)-$E$1</f>
        <v>12935.7136146891</v>
      </c>
    </row>
    <row r="85" customFormat="false" ht="12.8" hidden="false" customHeight="false" outlineLevel="0" collapsed="false">
      <c r="A85" s="1" t="s">
        <v>86</v>
      </c>
      <c r="B85" s="0" t="n">
        <v>0.038162874731406</v>
      </c>
      <c r="C85" s="2" t="n">
        <f aca="false">($E$1+C84)*(1+B85)</f>
        <v>34009.8545771822</v>
      </c>
      <c r="H85" s="0" t="str">
        <f aca="false">A85</f>
        <v>1996-12-31</v>
      </c>
      <c r="I85" s="2" t="n">
        <f aca="false">I84*(1+$L$1/12)-$E$1</f>
        <v>12689.612421417</v>
      </c>
    </row>
    <row r="86" customFormat="false" ht="12.8" hidden="false" customHeight="false" outlineLevel="0" collapsed="false">
      <c r="A86" s="1" t="s">
        <v>87</v>
      </c>
      <c r="B86" s="0" t="n">
        <v>0.0224882924139593</v>
      </c>
      <c r="C86" s="2" t="n">
        <f aca="false">($E$1+C85)*(1+B86)</f>
        <v>35081.4246195943</v>
      </c>
      <c r="H86" s="0" t="str">
        <f aca="false">A86</f>
        <v>1997-01-31</v>
      </c>
      <c r="I86" s="2" t="n">
        <f aca="false">I85*(1+$L$1/12)-$E$1</f>
        <v>12442.4858065062</v>
      </c>
    </row>
    <row r="87" customFormat="false" ht="12.8" hidden="false" customHeight="false" outlineLevel="0" collapsed="false">
      <c r="A87" s="1" t="s">
        <v>88</v>
      </c>
      <c r="B87" s="0" t="n">
        <v>-0.00772408401130109</v>
      </c>
      <c r="C87" s="2" t="n">
        <f aca="false">($E$1+C86)*(1+B87)</f>
        <v>35108.135523393</v>
      </c>
      <c r="H87" s="0" t="str">
        <f aca="false">A87</f>
        <v>1997-02-28</v>
      </c>
      <c r="I87" s="2" t="n">
        <f aca="false">I86*(1+$L$1/12)-$E$1</f>
        <v>12194.3294973667</v>
      </c>
    </row>
    <row r="88" customFormat="false" ht="12.8" hidden="false" customHeight="false" outlineLevel="0" collapsed="false">
      <c r="A88" s="1" t="s">
        <v>89</v>
      </c>
      <c r="B88" s="0" t="n">
        <v>0.0620674822648781</v>
      </c>
      <c r="C88" s="2" t="n">
        <f aca="false">($E$1+C87)*(1+B88)</f>
        <v>37605.8293470236</v>
      </c>
      <c r="H88" s="0" t="str">
        <f aca="false">A88</f>
        <v>1997-03-31</v>
      </c>
      <c r="I88" s="2" t="n">
        <f aca="false">I87*(1+$L$1/12)-$E$1</f>
        <v>11945.1392036057</v>
      </c>
    </row>
    <row r="89" customFormat="false" ht="12.8" hidden="false" customHeight="false" outlineLevel="0" collapsed="false">
      <c r="A89" s="1" t="s">
        <v>90</v>
      </c>
      <c r="B89" s="0" t="n">
        <v>0.0396542781249891</v>
      </c>
      <c r="C89" s="2" t="n">
        <f aca="false">($E$1+C88)*(1+B89)</f>
        <v>39408.9576465088</v>
      </c>
      <c r="H89" s="0" t="str">
        <f aca="false">A89</f>
        <v>1997-04-30</v>
      </c>
      <c r="I89" s="2" t="n">
        <f aca="false">I88*(1+$L$1/12)-$E$1</f>
        <v>11694.910616954</v>
      </c>
    </row>
    <row r="90" customFormat="false" ht="12.8" hidden="false" customHeight="false" outlineLevel="0" collapsed="false">
      <c r="A90" s="1" t="s">
        <v>91</v>
      </c>
      <c r="B90" s="0" t="n">
        <v>0.0250319173715929</v>
      </c>
      <c r="C90" s="2" t="n">
        <f aca="false">($E$1+C89)*(1+B90)</f>
        <v>40702.9489932283</v>
      </c>
      <c r="H90" s="0" t="str">
        <f aca="false">A90</f>
        <v>1997-05-31</v>
      </c>
      <c r="I90" s="2" t="n">
        <f aca="false">I89*(1+$L$1/12)-$E$1</f>
        <v>11443.6394111913</v>
      </c>
    </row>
    <row r="91" customFormat="false" ht="12.8" hidden="false" customHeight="false" outlineLevel="0" collapsed="false">
      <c r="A91" s="1" t="s">
        <v>92</v>
      </c>
      <c r="B91" s="0" t="n">
        <v>0.0115656452355941</v>
      </c>
      <c r="C91" s="2" t="n">
        <f aca="false">($E$1+C90)*(1+B91)</f>
        <v>41477.1745548972</v>
      </c>
      <c r="H91" s="0" t="str">
        <f aca="false">A91</f>
        <v>1997-06-30</v>
      </c>
      <c r="I91" s="2" t="n">
        <f aca="false">I90*(1+$L$1/12)-$E$1</f>
        <v>11191.3212420713</v>
      </c>
    </row>
    <row r="92" customFormat="false" ht="12.8" hidden="false" customHeight="false" outlineLevel="0" collapsed="false">
      <c r="A92" s="1" t="s">
        <v>93</v>
      </c>
      <c r="B92" s="0" t="n">
        <v>-0.000145011721223498</v>
      </c>
      <c r="C92" s="2" t="n">
        <f aca="false">($E$1+C91)*(1+B92)</f>
        <v>41771.1163749071</v>
      </c>
      <c r="H92" s="0" t="str">
        <f aca="false">A92</f>
        <v>1997-07-31</v>
      </c>
      <c r="I92" s="2" t="n">
        <f aca="false">I91*(1+$L$1/12)-$E$1</f>
        <v>10937.9517472466</v>
      </c>
    </row>
    <row r="93" customFormat="false" ht="12.8" hidden="false" customHeight="false" outlineLevel="0" collapsed="false">
      <c r="A93" s="1" t="s">
        <v>94</v>
      </c>
      <c r="B93" s="0" t="n">
        <v>0.00853397099816622</v>
      </c>
      <c r="C93" s="2" t="n">
        <f aca="false">($E$1+C92)*(1+B93)</f>
        <v>42430.150061911</v>
      </c>
      <c r="H93" s="0" t="str">
        <f aca="false">A93</f>
        <v>1997-08-31</v>
      </c>
      <c r="I93" s="2" t="n">
        <f aca="false">I92*(1+$L$1/12)-$E$1</f>
        <v>10683.5265461935</v>
      </c>
    </row>
    <row r="94" customFormat="false" ht="12.8" hidden="false" customHeight="false" outlineLevel="0" collapsed="false">
      <c r="A94" s="1" t="s">
        <v>95</v>
      </c>
      <c r="B94" s="0" t="n">
        <v>-0.0249374845210667</v>
      </c>
      <c r="C94" s="2" t="n">
        <f aca="false">($E$1+C93)*(1+B94)</f>
        <v>41664.5676061593</v>
      </c>
      <c r="H94" s="0" t="str">
        <f aca="false">A94</f>
        <v>1997-09-30</v>
      </c>
      <c r="I94" s="2" t="n">
        <f aca="false">I93*(1+$L$1/12)-$E$1</f>
        <v>10428.0412401359</v>
      </c>
    </row>
    <row r="95" customFormat="false" ht="12.8" hidden="false" customHeight="false" outlineLevel="0" collapsed="false">
      <c r="A95" s="1" t="s">
        <v>96</v>
      </c>
      <c r="B95" s="0" t="n">
        <v>0.0381879482661174</v>
      </c>
      <c r="C95" s="2" t="n">
        <f aca="false">($E$1+C94)*(1+B95)</f>
        <v>43567.1083429133</v>
      </c>
      <c r="H95" s="0" t="str">
        <f aca="false">A95</f>
        <v>1997-10-31</v>
      </c>
      <c r="I95" s="2" t="n">
        <f aca="false">I94*(1+$L$1/12)-$E$1</f>
        <v>10171.4914119698</v>
      </c>
    </row>
    <row r="96" customFormat="false" ht="12.8" hidden="false" customHeight="false" outlineLevel="0" collapsed="false">
      <c r="A96" s="1" t="s">
        <v>97</v>
      </c>
      <c r="B96" s="0" t="n">
        <v>0.00259768649168057</v>
      </c>
      <c r="C96" s="2" t="n">
        <f aca="false">($E$1+C95)*(1+B96)</f>
        <v>43981.0613376848</v>
      </c>
      <c r="H96" s="0" t="str">
        <f aca="false">A96</f>
        <v>1997-11-30</v>
      </c>
      <c r="I96" s="2" t="n">
        <f aca="false">I95*(1+$L$1/12)-$E$1</f>
        <v>9913.87262618638</v>
      </c>
    </row>
    <row r="97" customFormat="false" ht="12.8" hidden="false" customHeight="false" outlineLevel="0" collapsed="false">
      <c r="A97" s="1" t="s">
        <v>98</v>
      </c>
      <c r="B97" s="0" t="n">
        <v>0.0590375301934689</v>
      </c>
      <c r="C97" s="2" t="n">
        <f aca="false">($E$1+C96)*(1+B97)</f>
        <v>46895.3058334072</v>
      </c>
      <c r="H97" s="0" t="str">
        <f aca="false">A97</f>
        <v>1997-12-31</v>
      </c>
      <c r="I97" s="2" t="n">
        <f aca="false">I96*(1+$L$1/12)-$E$1</f>
        <v>9655.18042879549</v>
      </c>
    </row>
    <row r="98" customFormat="false" ht="12.8" hidden="false" customHeight="false" outlineLevel="0" collapsed="false">
      <c r="A98" s="1" t="s">
        <v>99</v>
      </c>
      <c r="B98" s="0" t="n">
        <v>-0.0331001059487851</v>
      </c>
      <c r="C98" s="2" t="n">
        <f aca="false">($E$1+C97)*(1+B98)</f>
        <v>45633.1362100361</v>
      </c>
      <c r="H98" s="0" t="str">
        <f aca="false">A98</f>
        <v>1998-01-31</v>
      </c>
      <c r="I98" s="2" t="n">
        <f aca="false">I97*(1+$L$1/12)-$E$1</f>
        <v>9395.4103472488</v>
      </c>
    </row>
    <row r="99" customFormat="false" ht="12.8" hidden="false" customHeight="false" outlineLevel="0" collapsed="false">
      <c r="A99" s="1" t="s">
        <v>100</v>
      </c>
      <c r="B99" s="0" t="n">
        <v>0.0592299058348929</v>
      </c>
      <c r="C99" s="2" t="n">
        <f aca="false">($E$1+C98)*(1+B99)</f>
        <v>48653.7515424578</v>
      </c>
      <c r="H99" s="0" t="str">
        <f aca="false">A99</f>
        <v>1998-02-28</v>
      </c>
      <c r="I99" s="2" t="n">
        <f aca="false">I98*(1+$L$1/12)-$E$1</f>
        <v>9134.55789036234</v>
      </c>
    </row>
    <row r="100" customFormat="false" ht="12.8" hidden="false" customHeight="false" outlineLevel="0" collapsed="false">
      <c r="A100" s="1" t="s">
        <v>101</v>
      </c>
      <c r="B100" s="0" t="n">
        <v>0.0222596627345328</v>
      </c>
      <c r="C100" s="2" t="n">
        <f aca="false">($E$1+C99)*(1+B100)</f>
        <v>50043.4455413831</v>
      </c>
      <c r="H100" s="0" t="str">
        <f aca="false">A100</f>
        <v>1998-03-31</v>
      </c>
      <c r="I100" s="2" t="n">
        <f aca="false">I99*(1+$L$1/12)-$E$1</f>
        <v>8872.61854823885</v>
      </c>
    </row>
    <row r="101" customFormat="false" ht="12.8" hidden="false" customHeight="false" outlineLevel="0" collapsed="false">
      <c r="A101" s="1" t="s">
        <v>102</v>
      </c>
      <c r="B101" s="0" t="n">
        <v>0.0538336447236338</v>
      </c>
      <c r="C101" s="2" t="n">
        <f aca="false">($E$1+C100)*(1+B101)</f>
        <v>53053.6167028215</v>
      </c>
      <c r="H101" s="0" t="str">
        <f aca="false">A101</f>
        <v>1998-04-30</v>
      </c>
      <c r="I101" s="2" t="n">
        <f aca="false">I100*(1+$L$1/12)-$E$1</f>
        <v>8609.58779218984</v>
      </c>
    </row>
    <row r="102" customFormat="false" ht="12.8" hidden="false" customHeight="false" outlineLevel="0" collapsed="false">
      <c r="A102" s="1" t="s">
        <v>103</v>
      </c>
      <c r="B102" s="0" t="n">
        <v>0.00836789916495184</v>
      </c>
      <c r="C102" s="2" t="n">
        <f aca="false">($E$1+C101)*(1+B102)</f>
        <v>53800.0743874762</v>
      </c>
      <c r="H102" s="0" t="str">
        <f aca="false">A102</f>
        <v>1998-05-31</v>
      </c>
      <c r="I102" s="2" t="n">
        <f aca="false">I101*(1+$L$1/12)-$E$1</f>
        <v>8345.4610746573</v>
      </c>
    </row>
    <row r="103" customFormat="false" ht="12.8" hidden="false" customHeight="false" outlineLevel="0" collapsed="false">
      <c r="A103" s="1" t="s">
        <v>104</v>
      </c>
      <c r="B103" s="0" t="n">
        <v>-0.0256808861808971</v>
      </c>
      <c r="C103" s="2" t="n">
        <f aca="false">($E$1+C102)*(1+B103)</f>
        <v>52710.7365347533</v>
      </c>
      <c r="H103" s="0" t="str">
        <f aca="false">A103</f>
        <v>1998-06-30</v>
      </c>
      <c r="I103" s="2" t="n">
        <f aca="false">I102*(1+$L$1/12)-$E$1</f>
        <v>8080.23382913504</v>
      </c>
    </row>
    <row r="104" customFormat="false" ht="12.8" hidden="false" customHeight="false" outlineLevel="0" collapsed="false">
      <c r="A104" s="1" t="s">
        <v>105</v>
      </c>
      <c r="B104" s="0" t="n">
        <v>-0.0317835550881095</v>
      </c>
      <c r="C104" s="2" t="n">
        <f aca="false">($E$1+C103)*(1+B104)</f>
        <v>51325.8668698397</v>
      </c>
      <c r="H104" s="0" t="str">
        <f aca="false">A104</f>
        <v>1998-07-31</v>
      </c>
      <c r="I104" s="2" t="n">
        <f aca="false">I103*(1+$L$1/12)-$E$1</f>
        <v>7813.90147008977</v>
      </c>
    </row>
    <row r="105" customFormat="false" ht="12.8" hidden="false" customHeight="false" outlineLevel="0" collapsed="false">
      <c r="A105" s="1" t="s">
        <v>106</v>
      </c>
      <c r="B105" s="0" t="n">
        <v>0.0288677437441782</v>
      </c>
      <c r="C105" s="2" t="n">
        <f aca="false">($E$1+C104)*(1+B105)</f>
        <v>53116.1891652093</v>
      </c>
      <c r="H105" s="0" t="str">
        <f aca="false">A105</f>
        <v>1998-08-31</v>
      </c>
      <c r="I105" s="2" t="n">
        <f aca="false">I104*(1+$L$1/12)-$E$1</f>
        <v>7546.45939288181</v>
      </c>
    </row>
    <row r="106" customFormat="false" ht="12.8" hidden="false" customHeight="false" outlineLevel="0" collapsed="false">
      <c r="A106" s="1" t="s">
        <v>107</v>
      </c>
      <c r="B106" s="0" t="n">
        <v>-0.00684049149986843</v>
      </c>
      <c r="C106" s="2" t="n">
        <f aca="false">($E$1+C105)*(1+B106)</f>
        <v>53050.7961772694</v>
      </c>
      <c r="H106" s="0" t="str">
        <f aca="false">A106</f>
        <v>1998-09-30</v>
      </c>
      <c r="I106" s="2" t="n">
        <f aca="false">I105*(1+$L$1/12)-$E$1</f>
        <v>7277.90297368548</v>
      </c>
    </row>
    <row r="107" customFormat="false" ht="12.8" hidden="false" customHeight="false" outlineLevel="0" collapsed="false">
      <c r="A107" s="1" t="s">
        <v>108</v>
      </c>
      <c r="B107" s="0" t="n">
        <v>0.0153717704981562</v>
      </c>
      <c r="C107" s="2" t="n">
        <f aca="false">($E$1+C106)*(1+B107)</f>
        <v>54170.8923720002</v>
      </c>
      <c r="H107" s="0" t="str">
        <f aca="false">A107</f>
        <v>1998-10-31</v>
      </c>
      <c r="I107" s="2" t="n">
        <f aca="false">I106*(1+$L$1/12)-$E$1</f>
        <v>7008.22756940917</v>
      </c>
    </row>
    <row r="108" customFormat="false" ht="12.8" hidden="false" customHeight="false" outlineLevel="0" collapsed="false">
      <c r="A108" s="1" t="s">
        <v>109</v>
      </c>
      <c r="B108" s="0" t="n">
        <v>0.0137415273405002</v>
      </c>
      <c r="C108" s="2" t="n">
        <f aca="false">($E$1+C107)*(1+B108)</f>
        <v>55219.4056287915</v>
      </c>
      <c r="H108" s="0" t="str">
        <f aca="false">A108</f>
        <v>1998-11-30</v>
      </c>
      <c r="I108" s="2" t="n">
        <f aca="false">I107*(1+$L$1/12)-$E$1</f>
        <v>6737.42851761505</v>
      </c>
    </row>
    <row r="109" customFormat="false" ht="12.8" hidden="false" customHeight="false" outlineLevel="0" collapsed="false">
      <c r="A109" s="1" t="s">
        <v>110</v>
      </c>
      <c r="B109" s="0" t="n">
        <v>0.0278926958736288</v>
      </c>
      <c r="C109" s="2" t="n">
        <f aca="false">($E$1+C108)*(1+B109)</f>
        <v>57067.99152508</v>
      </c>
      <c r="H109" s="0" t="str">
        <f aca="false">A109</f>
        <v>1998-12-31</v>
      </c>
      <c r="I109" s="2" t="n">
        <f aca="false">I108*(1+$L$1/12)-$E$1</f>
        <v>6465.50113643844</v>
      </c>
    </row>
    <row r="110" customFormat="false" ht="12.8" hidden="false" customHeight="false" outlineLevel="0" collapsed="false">
      <c r="A110" s="1" t="s">
        <v>111</v>
      </c>
      <c r="B110" s="0" t="n">
        <v>-0.049454186874024</v>
      </c>
      <c r="C110" s="2" t="n">
        <f aca="false">($E$1+C109)*(1+B110)</f>
        <v>54530.9041516113</v>
      </c>
      <c r="H110" s="0" t="str">
        <f aca="false">A110</f>
        <v>1999-01-31</v>
      </c>
      <c r="I110" s="2" t="n">
        <f aca="false">I109*(1+$L$1/12)-$E$1</f>
        <v>6192.44072450693</v>
      </c>
    </row>
    <row r="111" customFormat="false" ht="12.8" hidden="false" customHeight="false" outlineLevel="0" collapsed="false">
      <c r="A111" s="1" t="s">
        <v>112</v>
      </c>
      <c r="B111" s="0" t="n">
        <v>-0.0458264839292831</v>
      </c>
      <c r="C111" s="2" t="n">
        <f aca="false">($E$1+C110)*(1+B111)</f>
        <v>52318.1966036794</v>
      </c>
      <c r="H111" s="0" t="str">
        <f aca="false">A111</f>
        <v>1999-02-28</v>
      </c>
      <c r="I111" s="2" t="n">
        <f aca="false">I110*(1+$L$1/12)-$E$1</f>
        <v>5918.24256085905</v>
      </c>
    </row>
    <row r="112" customFormat="false" ht="12.8" hidden="false" customHeight="false" outlineLevel="0" collapsed="false">
      <c r="A112" s="1" t="s">
        <v>113</v>
      </c>
      <c r="B112" s="0" t="n">
        <v>-0.0330157913288091</v>
      </c>
      <c r="C112" s="2" t="n">
        <f aca="false">($E$1+C111)*(1+B112)</f>
        <v>50880.9652045141</v>
      </c>
      <c r="H112" s="0" t="str">
        <f aca="false">A112</f>
        <v>1999-03-31</v>
      </c>
      <c r="I112" s="2" t="n">
        <f aca="false">I111*(1+$L$1/12)-$E$1</f>
        <v>5642.90190486263</v>
      </c>
    </row>
    <row r="113" customFormat="false" ht="12.8" hidden="false" customHeight="false" outlineLevel="0" collapsed="false">
      <c r="A113" s="1" t="s">
        <v>114</v>
      </c>
      <c r="B113" s="0" t="n">
        <v>0.0133442772339698</v>
      </c>
      <c r="C113" s="2" t="n">
        <f aca="false">($E$1+C112)*(1+B113)</f>
        <v>51863.9381933053</v>
      </c>
      <c r="H113" s="0" t="str">
        <f aca="false">A113</f>
        <v>1999-04-30</v>
      </c>
      <c r="I113" s="2" t="n">
        <f aca="false">I112*(1+$L$1/12)-$E$1</f>
        <v>5366.41399613289</v>
      </c>
    </row>
    <row r="114" customFormat="false" ht="12.8" hidden="false" customHeight="false" outlineLevel="0" collapsed="false">
      <c r="A114" s="1" t="s">
        <v>115</v>
      </c>
      <c r="B114" s="0" t="n">
        <v>-0.0743050803319608</v>
      </c>
      <c r="C114" s="2" t="n">
        <f aca="false">($E$1+C113)*(1+B114)</f>
        <v>48287.8925754203</v>
      </c>
      <c r="H114" s="0" t="str">
        <f aca="false">A114</f>
        <v>1999-05-31</v>
      </c>
      <c r="I114" s="2" t="n">
        <f aca="false">I113*(1+$L$1/12)-$E$1</f>
        <v>5088.77405445011</v>
      </c>
    </row>
    <row r="115" customFormat="false" ht="12.8" hidden="false" customHeight="false" outlineLevel="0" collapsed="false">
      <c r="A115" s="1" t="s">
        <v>116</v>
      </c>
      <c r="B115" s="0" t="n">
        <v>-0.0385778567202579</v>
      </c>
      <c r="C115" s="2" t="n">
        <f aca="false">($E$1+C114)*(1+B115)</f>
        <v>46713.4758173065</v>
      </c>
      <c r="H115" s="0" t="str">
        <f aca="false">A115</f>
        <v>1999-06-30</v>
      </c>
      <c r="I115" s="2" t="n">
        <f aca="false">I114*(1+$L$1/12)-$E$1</f>
        <v>4809.97727967698</v>
      </c>
    </row>
    <row r="116" customFormat="false" ht="12.8" hidden="false" customHeight="false" outlineLevel="0" collapsed="false">
      <c r="A116" s="1" t="s">
        <v>117</v>
      </c>
      <c r="B116" s="0" t="n">
        <v>-0.0386492237454237</v>
      </c>
      <c r="C116" s="2" t="n">
        <f aca="false">($E$1+C115)*(1+B116)</f>
        <v>45196.4414713933</v>
      </c>
      <c r="H116" s="0" t="str">
        <f aca="false">A116</f>
        <v>1999-07-31</v>
      </c>
      <c r="I116" s="2" t="n">
        <f aca="false">I115*(1+$L$1/12)-$E$1</f>
        <v>4530.01885167564</v>
      </c>
    </row>
    <row r="117" customFormat="false" ht="12.8" hidden="false" customHeight="false" outlineLevel="0" collapsed="false">
      <c r="A117" s="1" t="s">
        <v>118</v>
      </c>
      <c r="B117" s="0" t="n">
        <v>-0.00374937701561884</v>
      </c>
      <c r="C117" s="2" t="n">
        <f aca="false">($E$1+C116)*(1+B117)</f>
        <v>45325.858159448</v>
      </c>
      <c r="H117" s="0" t="str">
        <f aca="false">A117</f>
        <v>1999-08-31</v>
      </c>
      <c r="I117" s="2" t="n">
        <f aca="false">I116*(1+$L$1/12)-$E$1</f>
        <v>4248.89393022428</v>
      </c>
    </row>
    <row r="118" customFormat="false" ht="12.8" hidden="false" customHeight="false" outlineLevel="0" collapsed="false">
      <c r="A118" s="1" t="s">
        <v>119</v>
      </c>
      <c r="B118" s="0" t="n">
        <v>0.0450772236895174</v>
      </c>
      <c r="C118" s="2" t="n">
        <f aca="false">($E$1+C117)*(1+B118)</f>
        <v>47682.5451737277</v>
      </c>
      <c r="H118" s="0" t="str">
        <f aca="false">A118</f>
        <v>1999-09-30</v>
      </c>
      <c r="I118" s="2" t="n">
        <f aca="false">I117*(1+$L$1/12)-$E$1</f>
        <v>3966.59765493355</v>
      </c>
    </row>
    <row r="119" customFormat="false" ht="12.8" hidden="false" customHeight="false" outlineLevel="0" collapsed="false">
      <c r="A119" s="1" t="s">
        <v>120</v>
      </c>
      <c r="B119" s="0" t="n">
        <v>-0.0253510783800742</v>
      </c>
      <c r="C119" s="2" t="n">
        <f aca="false">($E$1+C118)*(1+B119)</f>
        <v>46766.135910153</v>
      </c>
      <c r="H119" s="0" t="str">
        <f aca="false">A119</f>
        <v>1999-10-31</v>
      </c>
      <c r="I119" s="2" t="n">
        <f aca="false">I118*(1+$L$1/12)-$E$1</f>
        <v>3683.12514516244</v>
      </c>
    </row>
    <row r="120" customFormat="false" ht="12.8" hidden="false" customHeight="false" outlineLevel="0" collapsed="false">
      <c r="A120" s="1" t="s">
        <v>121</v>
      </c>
      <c r="B120" s="0" t="n">
        <v>-0.00864371419882948</v>
      </c>
      <c r="C120" s="2" t="n">
        <f aca="false">($E$1+C119)*(1+B120)</f>
        <v>46659.3096829024</v>
      </c>
      <c r="H120" s="0" t="str">
        <f aca="false">A120</f>
        <v>1999-11-30</v>
      </c>
      <c r="I120" s="2" t="n">
        <f aca="false">I119*(1+$L$1/12)-$E$1</f>
        <v>3398.47149993395</v>
      </c>
    </row>
    <row r="121" customFormat="false" ht="12.8" hidden="false" customHeight="false" outlineLevel="0" collapsed="false">
      <c r="A121" s="1" t="s">
        <v>122</v>
      </c>
      <c r="B121" s="0" t="n">
        <v>-0.0195930733876111</v>
      </c>
      <c r="C121" s="2" t="n">
        <f aca="false">($E$1+C120)*(1+B121)</f>
        <v>46039.2324820538</v>
      </c>
      <c r="H121" s="0" t="str">
        <f aca="false">A121</f>
        <v>1999-12-31</v>
      </c>
      <c r="I121" s="2" t="n">
        <f aca="false">I120*(1+$L$1/12)-$E$1</f>
        <v>3112.63179785034</v>
      </c>
    </row>
    <row r="122" customFormat="false" ht="12.8" hidden="false" customHeight="false" outlineLevel="0" collapsed="false">
      <c r="A122" s="1" t="s">
        <v>123</v>
      </c>
      <c r="B122" s="0" t="n">
        <v>-0.00214370205368064</v>
      </c>
      <c r="C122" s="2" t="n">
        <f aca="false">($E$1+C121)*(1+B122)</f>
        <v>46239.894974216</v>
      </c>
      <c r="H122" s="0" t="str">
        <f aca="false">A122</f>
        <v>2000-01-31</v>
      </c>
      <c r="I122" s="2" t="n">
        <f aca="false">I121*(1+$L$1/12)-$E$1</f>
        <v>2825.60109700805</v>
      </c>
    </row>
    <row r="123" customFormat="false" ht="12.8" hidden="false" customHeight="false" outlineLevel="0" collapsed="false">
      <c r="A123" s="1" t="s">
        <v>124</v>
      </c>
      <c r="B123" s="0" t="n">
        <v>0.017361948747769</v>
      </c>
      <c r="C123" s="2" t="n">
        <f aca="false">($E$1+C122)*(1+B123)</f>
        <v>47347.9182454849</v>
      </c>
      <c r="H123" s="0" t="str">
        <f aca="false">A123</f>
        <v>2000-02-29</v>
      </c>
      <c r="I123" s="2" t="n">
        <f aca="false">I122*(1+$L$1/12)-$E$1</f>
        <v>2537.37443491225</v>
      </c>
    </row>
    <row r="124" customFormat="false" ht="12.8" hidden="false" customHeight="false" outlineLevel="0" collapsed="false">
      <c r="A124" s="1" t="s">
        <v>125</v>
      </c>
      <c r="B124" s="0" t="n">
        <v>-0.0220671837005003</v>
      </c>
      <c r="C124" s="2" t="n">
        <f aca="false">($E$1+C123)*(1+B124)</f>
        <v>46596.4628806153</v>
      </c>
      <c r="H124" s="0" t="str">
        <f aca="false">A124</f>
        <v>2000-03-31</v>
      </c>
      <c r="I124" s="2" t="n">
        <f aca="false">I123*(1+$L$1/12)-$E$1</f>
        <v>2247.94682839105</v>
      </c>
    </row>
    <row r="125" customFormat="false" ht="12.8" hidden="false" customHeight="false" outlineLevel="0" collapsed="false">
      <c r="A125" s="1" t="s">
        <v>126</v>
      </c>
      <c r="B125" s="0" t="n">
        <v>-0.0186965811758242</v>
      </c>
      <c r="C125" s="2" t="n">
        <f aca="false">($E$1+C124)*(1+B125)</f>
        <v>46019.6593555089</v>
      </c>
      <c r="H125" s="0" t="str">
        <f aca="false">A125</f>
        <v>2000-04-30</v>
      </c>
      <c r="I125" s="2" t="n">
        <f aca="false">I124*(1+$L$1/12)-$E$1</f>
        <v>1957.31327350935</v>
      </c>
    </row>
    <row r="126" customFormat="false" ht="12.8" hidden="false" customHeight="false" outlineLevel="0" collapsed="false">
      <c r="A126" s="1" t="s">
        <v>127</v>
      </c>
      <c r="B126" s="0" t="n">
        <v>0.0222007090832213</v>
      </c>
      <c r="C126" s="2" t="n">
        <f aca="false">($E$1+C125)*(1+B126)</f>
        <v>47347.9886376945</v>
      </c>
      <c r="H126" s="0" t="str">
        <f aca="false">A126</f>
        <v>2000-05-31</v>
      </c>
      <c r="I126" s="2" t="n">
        <f aca="false">I125*(1+$L$1/12)-$E$1</f>
        <v>1665.46874548231</v>
      </c>
    </row>
    <row r="127" customFormat="false" ht="12.8" hidden="false" customHeight="false" outlineLevel="0" collapsed="false">
      <c r="A127" s="1" t="s">
        <v>128</v>
      </c>
      <c r="B127" s="0" t="n">
        <v>0.0126837388467542</v>
      </c>
      <c r="C127" s="2" t="n">
        <f aca="false">($E$1+C126)*(1+B127)</f>
        <v>48252.3432821481</v>
      </c>
      <c r="H127" s="0" t="str">
        <f aca="false">A127</f>
        <v>2000-06-30</v>
      </c>
      <c r="I127" s="2" t="n">
        <f aca="false">I126*(1+$L$1/12)-$E$1</f>
        <v>1372.40819858848</v>
      </c>
    </row>
    <row r="128" customFormat="false" ht="12.8" hidden="false" customHeight="false" outlineLevel="0" collapsed="false">
      <c r="A128" s="1" t="s">
        <v>129</v>
      </c>
      <c r="B128" s="0" t="n">
        <v>0.0511943394365213</v>
      </c>
      <c r="C128" s="2" t="n">
        <f aca="false">($E$1+C127)*(1+B128)</f>
        <v>51037.9484245729</v>
      </c>
      <c r="H128" s="0" t="str">
        <f aca="false">A128</f>
        <v>2000-07-31</v>
      </c>
      <c r="I128" s="2" t="n">
        <f aca="false">I127*(1+$L$1/12)-$E$1</f>
        <v>1078.1265660826</v>
      </c>
    </row>
    <row r="129" customFormat="false" ht="12.8" hidden="false" customHeight="false" outlineLevel="0" collapsed="false">
      <c r="A129" s="1" t="s">
        <v>130</v>
      </c>
      <c r="B129" s="0" t="n">
        <v>-0.0232640925821697</v>
      </c>
      <c r="C129" s="2" t="n">
        <f aca="false">($E$1+C128)*(1+B129)</f>
        <v>50143.617639445</v>
      </c>
      <c r="H129" s="0" t="str">
        <f aca="false">A129</f>
        <v>2000-08-31</v>
      </c>
      <c r="I129" s="2" t="n">
        <f aca="false">I128*(1+$L$1/12)-$E$1</f>
        <v>782.618760107945</v>
      </c>
    </row>
    <row r="130" customFormat="false" ht="12.8" hidden="false" customHeight="false" outlineLevel="0" collapsed="false">
      <c r="A130" s="1" t="s">
        <v>131</v>
      </c>
      <c r="B130" s="0" t="n">
        <v>-0.0323731916875442</v>
      </c>
      <c r="C130" s="2" t="n">
        <f aca="false">($E$1+C129)*(1+B130)</f>
        <v>48810.59673619</v>
      </c>
      <c r="H130" s="0" t="str">
        <f aca="false">A130</f>
        <v>2000-09-30</v>
      </c>
      <c r="I130" s="2" t="n">
        <f aca="false">I129*(1+$L$1/12)-$E$1</f>
        <v>485.879671608394</v>
      </c>
    </row>
    <row r="131" customFormat="false" ht="12.8" hidden="false" customHeight="false" outlineLevel="0" collapsed="false">
      <c r="A131" s="1" t="s">
        <v>132</v>
      </c>
      <c r="B131" s="0" t="n">
        <v>-0.0361817699206048</v>
      </c>
      <c r="C131" s="2" t="n">
        <f aca="false">($E$1+C130)*(1+B131)</f>
        <v>47333.6884244176</v>
      </c>
      <c r="H131" s="0" t="str">
        <f aca="false">A131</f>
        <v>2000-10-31</v>
      </c>
      <c r="I131" s="2" t="n">
        <f aca="false">I130*(1+$L$1/12)-$E$1</f>
        <v>187.904170240096</v>
      </c>
    </row>
    <row r="132" customFormat="false" ht="12.8" hidden="false" customHeight="false" outlineLevel="0" collapsed="false">
      <c r="A132" s="1" t="s">
        <v>133</v>
      </c>
      <c r="B132" s="0" t="n">
        <v>0.00178087230702717</v>
      </c>
      <c r="C132" s="2" t="n">
        <f aca="false">($E$1+C131)*(1+B132)</f>
        <v>47718.5179410142</v>
      </c>
      <c r="H132" s="0" t="str">
        <f aca="false">A132</f>
        <v>2000-11-30</v>
      </c>
      <c r="I132" s="2" t="n">
        <f aca="false">I131*(1+$L$1/12)-$E$1</f>
        <v>-111.312895717237</v>
      </c>
    </row>
    <row r="133" customFormat="false" ht="12.8" hidden="false" customHeight="false" outlineLevel="0" collapsed="false">
      <c r="A133" s="1" t="s">
        <v>134</v>
      </c>
      <c r="B133" s="0" t="n">
        <v>0.0162474222514526</v>
      </c>
      <c r="C133" s="2" t="n">
        <f aca="false">($E$1+C132)*(1+B133)</f>
        <v>48798.6950778908</v>
      </c>
      <c r="H133" s="0" t="str">
        <f aca="false">A133</f>
        <v>2000-12-31</v>
      </c>
      <c r="I133" s="2" t="n">
        <f aca="false">I132*(1+$L$1/12)-$E$1</f>
        <v>-411.776699449392</v>
      </c>
    </row>
    <row r="134" customFormat="false" ht="12.8" hidden="false" customHeight="false" outlineLevel="0" collapsed="false">
      <c r="A134" s="1" t="s">
        <v>135</v>
      </c>
      <c r="B134" s="0" t="n">
        <v>-0.0289519229316722</v>
      </c>
      <c r="C134" s="2" t="n">
        <f aca="false">($E$1+C133)*(1+B134)</f>
        <v>47677.19344195</v>
      </c>
      <c r="H134" s="0" t="str">
        <f aca="false">A134</f>
        <v>2001-01-31</v>
      </c>
      <c r="I134" s="2" t="n">
        <f aca="false">I133*(1+$L$1/12)-$E$1</f>
        <v>-713.492435697098</v>
      </c>
    </row>
    <row r="135" customFormat="false" ht="12.8" hidden="false" customHeight="false" outlineLevel="0" collapsed="false">
      <c r="A135" s="1" t="s">
        <v>136</v>
      </c>
      <c r="B135" s="0" t="n">
        <v>-0.0460102658682452</v>
      </c>
      <c r="C135" s="2" t="n">
        <f aca="false">($E$1+C134)*(1+B135)</f>
        <v>45769.7500160737</v>
      </c>
      <c r="H135" s="0" t="str">
        <f aca="false">A135</f>
        <v>2001-02-28</v>
      </c>
      <c r="I135" s="2" t="n">
        <f aca="false">I134*(1+$L$1/12)-$E$1</f>
        <v>-1016.46532084584</v>
      </c>
    </row>
    <row r="136" customFormat="false" ht="12.8" hidden="false" customHeight="false" outlineLevel="0" collapsed="false">
      <c r="A136" s="1" t="s">
        <v>137</v>
      </c>
      <c r="B136" s="0" t="n">
        <v>0.0437584515636393</v>
      </c>
      <c r="C136" s="2" t="n">
        <f aca="false">($E$1+C135)*(1+B136)</f>
        <v>48085.690940701</v>
      </c>
      <c r="H136" s="0" t="str">
        <f aca="false">A136</f>
        <v>2001-03-31</v>
      </c>
      <c r="I136" s="2" t="n">
        <f aca="false">I135*(1+$L$1/12)-$E$1</f>
        <v>-1320.70059301603</v>
      </c>
    </row>
    <row r="137" customFormat="false" ht="12.8" hidden="false" customHeight="false" outlineLevel="0" collapsed="false">
      <c r="A137" s="1" t="s">
        <v>138</v>
      </c>
      <c r="B137" s="0" t="n">
        <v>-0.0370191548233042</v>
      </c>
      <c r="C137" s="2" t="n">
        <f aca="false">($E$1+C136)*(1+B137)</f>
        <v>46594.4935565347</v>
      </c>
      <c r="H137" s="0" t="str">
        <f aca="false">A137</f>
        <v>2001-04-30</v>
      </c>
      <c r="I137" s="2" t="n">
        <f aca="false">I136*(1+$L$1/12)-$E$1</f>
        <v>-1626.20351215359</v>
      </c>
    </row>
    <row r="138" customFormat="false" ht="12.8" hidden="false" customHeight="false" outlineLevel="0" collapsed="false">
      <c r="A138" s="1" t="s">
        <v>139</v>
      </c>
      <c r="B138" s="0" t="n">
        <v>-0.0347009757493402</v>
      </c>
      <c r="C138" s="2" t="n">
        <f aca="false">($E$1+C137)*(1+B138)</f>
        <v>45267.2088728518</v>
      </c>
      <c r="H138" s="0" t="str">
        <f aca="false">A138</f>
        <v>2001-05-31</v>
      </c>
      <c r="I138" s="2" t="n">
        <f aca="false">I137*(1+$L$1/12)-$E$1</f>
        <v>-1932.9793601209</v>
      </c>
    </row>
    <row r="139" customFormat="false" ht="12.8" hidden="false" customHeight="false" outlineLevel="0" collapsed="false">
      <c r="A139" s="1" t="s">
        <v>140</v>
      </c>
      <c r="B139" s="0" t="n">
        <v>-0.0338945536523205</v>
      </c>
      <c r="C139" s="2" t="n">
        <f aca="false">($E$1+C138)*(1+B139)</f>
        <v>44022.7286669244</v>
      </c>
      <c r="H139" s="0" t="str">
        <f aca="false">A139</f>
        <v>2001-06-30</v>
      </c>
      <c r="I139" s="2" t="n">
        <f aca="false">I138*(1+$L$1/12)-$E$1</f>
        <v>-2241.03344078807</v>
      </c>
    </row>
    <row r="140" customFormat="false" ht="12.8" hidden="false" customHeight="false" outlineLevel="0" collapsed="false">
      <c r="A140" s="1" t="s">
        <v>141</v>
      </c>
      <c r="B140" s="0" t="n">
        <v>0.0440238781054902</v>
      </c>
      <c r="C140" s="2" t="n">
        <f aca="false">($E$1+C139)*(1+B140)</f>
        <v>46273.9870710598</v>
      </c>
      <c r="H140" s="0" t="str">
        <f aca="false">A140</f>
        <v>2001-07-31</v>
      </c>
      <c r="I140" s="2" t="n">
        <f aca="false">I139*(1+$L$1/12)-$E$1</f>
        <v>-2550.37108012469</v>
      </c>
    </row>
    <row r="141" customFormat="false" ht="12.8" hidden="false" customHeight="false" outlineLevel="0" collapsed="false">
      <c r="A141" s="1" t="s">
        <v>142</v>
      </c>
      <c r="B141" s="0" t="n">
        <v>0.0201426029833038</v>
      </c>
      <c r="C141" s="2" t="n">
        <f aca="false">($E$1+C140)*(1+B141)</f>
        <v>47512.1084019817</v>
      </c>
      <c r="H141" s="0" t="str">
        <f aca="false">A141</f>
        <v>2001-08-31</v>
      </c>
      <c r="I141" s="2" t="n">
        <f aca="false">I140*(1+$L$1/12)-$E$1</f>
        <v>-2860.99762629187</v>
      </c>
    </row>
    <row r="142" customFormat="false" ht="12.8" hidden="false" customHeight="false" outlineLevel="0" collapsed="false">
      <c r="A142" s="1" t="s">
        <v>143</v>
      </c>
      <c r="B142" s="0" t="n">
        <v>0.0131673613963172</v>
      </c>
      <c r="C142" s="2" t="n">
        <f aca="false">($E$1+C141)*(1+B142)</f>
        <v>48441.6677124305</v>
      </c>
      <c r="H142" s="0" t="str">
        <f aca="false">A142</f>
        <v>2001-09-30</v>
      </c>
      <c r="I142" s="2" t="n">
        <f aca="false">I141*(1+$L$1/12)-$E$1</f>
        <v>-3172.91844973476</v>
      </c>
    </row>
    <row r="143" customFormat="false" ht="12.8" hidden="false" customHeight="false" outlineLevel="0" collapsed="false">
      <c r="A143" s="1" t="s">
        <v>144</v>
      </c>
      <c r="B143" s="0" t="n">
        <v>-0.0514850660276509</v>
      </c>
      <c r="C143" s="2" t="n">
        <f aca="false">($E$1+C142)*(1+B143)</f>
        <v>46232.1997319581</v>
      </c>
      <c r="H143" s="0" t="str">
        <f aca="false">A143</f>
        <v>2001-10-31</v>
      </c>
      <c r="I143" s="2" t="n">
        <f aca="false">I142*(1+$L$1/12)-$E$1</f>
        <v>-3486.13894327532</v>
      </c>
    </row>
    <row r="144" customFormat="false" ht="12.8" hidden="false" customHeight="false" outlineLevel="0" collapsed="false">
      <c r="A144" s="1" t="s">
        <v>145</v>
      </c>
      <c r="B144" s="0" t="n">
        <v>-0.0479934215021108</v>
      </c>
      <c r="C144" s="2" t="n">
        <f aca="false">($E$1+C143)*(1+B144)</f>
        <v>44298.9602568019</v>
      </c>
      <c r="H144" s="0" t="str">
        <f aca="false">A144</f>
        <v>2001-11-30</v>
      </c>
      <c r="I144" s="2" t="n">
        <f aca="false">I143*(1+$L$1/12)-$E$1</f>
        <v>-3800.66452220563</v>
      </c>
    </row>
    <row r="145" customFormat="false" ht="12.8" hidden="false" customHeight="false" outlineLevel="0" collapsed="false">
      <c r="A145" s="1" t="s">
        <v>146</v>
      </c>
      <c r="B145" s="0" t="n">
        <v>0.019490949145152</v>
      </c>
      <c r="C145" s="2" t="n">
        <f aca="false">($E$1+C144)*(1+B145)</f>
        <v>45468.2363230939</v>
      </c>
      <c r="H145" s="0" t="str">
        <f aca="false">A145</f>
        <v>2001-12-31</v>
      </c>
      <c r="I145" s="2" t="n">
        <f aca="false">I144*(1+$L$1/12)-$E$1</f>
        <v>-4116.50062438149</v>
      </c>
    </row>
    <row r="146" customFormat="false" ht="12.8" hidden="false" customHeight="false" outlineLevel="0" collapsed="false">
      <c r="A146" s="1" t="s">
        <v>147</v>
      </c>
      <c r="B146" s="0" t="n">
        <v>0.0187007401719768</v>
      </c>
      <c r="C146" s="2" t="n">
        <f aca="false">($E$1+C145)*(1+B146)</f>
        <v>46624.1362187017</v>
      </c>
      <c r="H146" s="0" t="str">
        <f aca="false">A146</f>
        <v>2002-01-31</v>
      </c>
      <c r="I146" s="2" t="n">
        <f aca="false">I145*(1+$L$1/12)-$E$1</f>
        <v>-4433.65271031641</v>
      </c>
    </row>
    <row r="147" customFormat="false" ht="12.8" hidden="false" customHeight="false" outlineLevel="0" collapsed="false">
      <c r="A147" s="1" t="s">
        <v>148</v>
      </c>
      <c r="B147" s="0" t="n">
        <v>-0.0115144166711338</v>
      </c>
      <c r="C147" s="2" t="n">
        <f aca="false">($E$1+C146)*(1+B147)</f>
        <v>46383.8321623465</v>
      </c>
      <c r="H147" s="0" t="str">
        <f aca="false">A147</f>
        <v>2002-02-28</v>
      </c>
      <c r="I147" s="2" t="n">
        <f aca="false">I146*(1+$L$1/12)-$E$1</f>
        <v>-4752.12626327606</v>
      </c>
    </row>
    <row r="148" customFormat="false" ht="12.8" hidden="false" customHeight="false" outlineLevel="0" collapsed="false">
      <c r="A148" s="1" t="s">
        <v>149</v>
      </c>
      <c r="B148" s="0" t="n">
        <v>-0.0100565300767284</v>
      </c>
      <c r="C148" s="2" t="n">
        <f aca="false">($E$1+C147)*(1+B148)</f>
        <v>46214.3548001089</v>
      </c>
      <c r="H148" s="0" t="str">
        <f aca="false">A148</f>
        <v>2002-03-31</v>
      </c>
      <c r="I148" s="2" t="n">
        <f aca="false">I147*(1+$L$1/12)-$E$1</f>
        <v>-5071.92678937305</v>
      </c>
    </row>
    <row r="149" customFormat="false" ht="12.8" hidden="false" customHeight="false" outlineLevel="0" collapsed="false">
      <c r="A149" s="1" t="s">
        <v>150</v>
      </c>
      <c r="B149" s="0" t="n">
        <v>0.0075730122024873</v>
      </c>
      <c r="C149" s="2" t="n">
        <f aca="false">($E$1+C148)*(1+B149)</f>
        <v>46866.608576601</v>
      </c>
      <c r="H149" s="0" t="str">
        <f aca="false">A149</f>
        <v>2002-04-30</v>
      </c>
      <c r="I149" s="2" t="n">
        <f aca="false">I148*(1+$L$1/12)-$E$1</f>
        <v>-5393.0598176621</v>
      </c>
    </row>
    <row r="150" customFormat="false" ht="12.8" hidden="false" customHeight="false" outlineLevel="0" collapsed="false">
      <c r="A150" s="1" t="s">
        <v>151</v>
      </c>
      <c r="B150" s="0" t="n">
        <v>-0.0276580801398803</v>
      </c>
      <c r="C150" s="2" t="n">
        <f aca="false">($E$1+C149)*(1+B150)</f>
        <v>45862.070736663</v>
      </c>
      <c r="H150" s="0" t="str">
        <f aca="false">A150</f>
        <v>2002-05-31</v>
      </c>
      <c r="I150" s="2" t="n">
        <f aca="false">I149*(1+$L$1/12)-$E$1</f>
        <v>-5715.53090023569</v>
      </c>
    </row>
    <row r="151" customFormat="false" ht="12.8" hidden="false" customHeight="false" outlineLevel="0" collapsed="false">
      <c r="A151" s="1" t="s">
        <v>152</v>
      </c>
      <c r="B151" s="0" t="n">
        <v>-0.0272051992829294</v>
      </c>
      <c r="C151" s="2" t="n">
        <f aca="false">($E$1+C150)*(1+B151)</f>
        <v>44906.2224029594</v>
      </c>
      <c r="H151" s="0" t="str">
        <f aca="false">A151</f>
        <v>2002-06-30</v>
      </c>
      <c r="I151" s="2" t="n">
        <f aca="false">I150*(1+$L$1/12)-$E$1</f>
        <v>-6039.34561232001</v>
      </c>
    </row>
    <row r="152" customFormat="false" ht="12.8" hidden="false" customHeight="false" outlineLevel="0" collapsed="false">
      <c r="A152" s="1" t="s">
        <v>153</v>
      </c>
      <c r="B152" s="0" t="n">
        <v>-0.0243298304226469</v>
      </c>
      <c r="C152" s="2" t="n">
        <f aca="false">($E$1+C151)*(1+B152)</f>
        <v>44106.3626778469</v>
      </c>
      <c r="H152" s="0" t="str">
        <f aca="false">A152</f>
        <v>2002-07-31</v>
      </c>
      <c r="I152" s="2" t="n">
        <f aca="false">I151*(1+$L$1/12)-$E$1</f>
        <v>-6364.50955237134</v>
      </c>
    </row>
    <row r="153" customFormat="false" ht="12.8" hidden="false" customHeight="false" outlineLevel="0" collapsed="false">
      <c r="A153" s="1" t="s">
        <v>154</v>
      </c>
      <c r="B153" s="0" t="n">
        <v>0.0132031916809996</v>
      </c>
      <c r="C153" s="2" t="n">
        <f aca="false">($E$1+C152)*(1+B153)</f>
        <v>44992.6683961385</v>
      </c>
      <c r="H153" s="0" t="str">
        <f aca="false">A153</f>
        <v>2002-08-31</v>
      </c>
      <c r="I153" s="2" t="n">
        <f aca="false">I152*(1+$L$1/12)-$E$1</f>
        <v>-6691.02834217289</v>
      </c>
    </row>
    <row r="154" customFormat="false" ht="12.8" hidden="false" customHeight="false" outlineLevel="0" collapsed="false">
      <c r="A154" s="1" t="s">
        <v>155</v>
      </c>
      <c r="B154" s="0" t="n">
        <v>0.0911805599083575</v>
      </c>
      <c r="C154" s="2" t="n">
        <f aca="false">($E$1+C153)*(1+B154)</f>
        <v>49422.479260242</v>
      </c>
      <c r="H154" s="0" t="str">
        <f aca="false">A154</f>
        <v>2002-09-30</v>
      </c>
      <c r="I154" s="2" t="n">
        <f aca="false">I153*(1+$L$1/12)-$E$1</f>
        <v>-7018.90762693194</v>
      </c>
    </row>
    <row r="155" customFormat="false" ht="12.8" hidden="false" customHeight="false" outlineLevel="0" collapsed="false">
      <c r="A155" s="1" t="s">
        <v>156</v>
      </c>
      <c r="B155" s="0" t="n">
        <v>-0.00828008884773013</v>
      </c>
      <c r="C155" s="2" t="n">
        <f aca="false">($E$1+C154)*(1+B155)</f>
        <v>49310.7727142378</v>
      </c>
      <c r="H155" s="0" t="str">
        <f aca="false">A155</f>
        <v>2002-10-31</v>
      </c>
      <c r="I155" s="2" t="n">
        <f aca="false">I154*(1+$L$1/12)-$E$1</f>
        <v>-7348.15307537749</v>
      </c>
    </row>
    <row r="156" customFormat="false" ht="12.8" hidden="false" customHeight="false" outlineLevel="0" collapsed="false">
      <c r="A156" s="1" t="s">
        <v>157</v>
      </c>
      <c r="B156" s="0" t="n">
        <v>-0.019011725038688</v>
      </c>
      <c r="C156" s="2" t="n">
        <f aca="false">($E$1+C155)*(1+B156)</f>
        <v>48667.5863444378</v>
      </c>
      <c r="H156" s="0" t="str">
        <f aca="false">A156</f>
        <v>2002-11-30</v>
      </c>
      <c r="I156" s="2" t="n">
        <f aca="false">I155*(1+$L$1/12)-$E$1</f>
        <v>-7678.77037985823</v>
      </c>
    </row>
    <row r="157" customFormat="false" ht="12.8" hidden="false" customHeight="false" outlineLevel="0" collapsed="false">
      <c r="A157" s="1" t="s">
        <v>158</v>
      </c>
      <c r="B157" s="0" t="n">
        <v>-0.0900066855570334</v>
      </c>
      <c r="C157" s="2" t="n">
        <f aca="false">($E$1+C156)*(1+B157)</f>
        <v>44560.1761978471</v>
      </c>
      <c r="H157" s="0" t="str">
        <f aca="false">A157</f>
        <v>2002-12-31</v>
      </c>
      <c r="I157" s="2" t="n">
        <f aca="false">I156*(1+$L$1/12)-$E$1</f>
        <v>-8010.76525644097</v>
      </c>
    </row>
    <row r="158" customFormat="false" ht="12.8" hidden="false" customHeight="false" outlineLevel="0" collapsed="false">
      <c r="A158" s="1" t="s">
        <v>159</v>
      </c>
      <c r="B158" s="0" t="n">
        <v>0.00895352243872694</v>
      </c>
      <c r="C158" s="2" t="n">
        <f aca="false">($E$1+C157)*(1+B158)</f>
        <v>45261.8327920398</v>
      </c>
      <c r="H158" s="0" t="str">
        <f aca="false">A158</f>
        <v>2003-01-31</v>
      </c>
      <c r="I158" s="2" t="n">
        <f aca="false">I157*(1+$L$1/12)-$E$1</f>
        <v>-8344.14344500948</v>
      </c>
    </row>
    <row r="159" customFormat="false" ht="12.8" hidden="false" customHeight="false" outlineLevel="0" collapsed="false">
      <c r="A159" s="1" t="s">
        <v>160</v>
      </c>
      <c r="B159" s="0" t="n">
        <v>0.039823371162482</v>
      </c>
      <c r="C159" s="2" t="n">
        <f aca="false">($E$1+C158)*(1+B159)</f>
        <v>47376.2585701601</v>
      </c>
      <c r="H159" s="0" t="str">
        <f aca="false">A159</f>
        <v>2003-02-28</v>
      </c>
      <c r="I159" s="2" t="n">
        <f aca="false">I158*(1+$L$1/12)-$E$1</f>
        <v>-8678.91070936368</v>
      </c>
    </row>
    <row r="160" customFormat="false" ht="12.8" hidden="false" customHeight="false" outlineLevel="0" collapsed="false">
      <c r="A160" s="1" t="s">
        <v>161</v>
      </c>
      <c r="B160" s="0" t="n">
        <v>-0.055255714993076</v>
      </c>
      <c r="C160" s="2" t="n">
        <f aca="false">($E$1+C159)*(1+B160)</f>
        <v>45041.8728146712</v>
      </c>
      <c r="H160" s="0" t="str">
        <f aca="false">A160</f>
        <v>2003-03-31</v>
      </c>
      <c r="I160" s="2" t="n">
        <f aca="false">I159*(1+$L$1/12)-$E$1</f>
        <v>-9015.07283731937</v>
      </c>
    </row>
    <row r="161" customFormat="false" ht="12.8" hidden="false" customHeight="false" outlineLevel="0" collapsed="false">
      <c r="A161" s="1" t="s">
        <v>162</v>
      </c>
      <c r="B161" s="0" t="n">
        <v>0.0238619859904428</v>
      </c>
      <c r="C161" s="2" t="n">
        <f aca="false">($E$1+C160)*(1+B161)</f>
        <v>46423.8199485553</v>
      </c>
      <c r="H161" s="0" t="str">
        <f aca="false">A161</f>
        <v>2003-04-30</v>
      </c>
      <c r="I161" s="2" t="n">
        <f aca="false">I160*(1+$L$1/12)-$E$1</f>
        <v>-9352.6356408082</v>
      </c>
    </row>
    <row r="162" customFormat="false" ht="12.8" hidden="false" customHeight="false" outlineLevel="0" collapsed="false">
      <c r="A162" s="1" t="s">
        <v>163</v>
      </c>
      <c r="B162" s="0" t="n">
        <v>-0.0165118635711826</v>
      </c>
      <c r="C162" s="2" t="n">
        <f aca="false">($E$1+C161)*(1+B162)</f>
        <v>45952.3226080403</v>
      </c>
      <c r="H162" s="0" t="str">
        <f aca="false">A162</f>
        <v>2003-05-31</v>
      </c>
      <c r="I162" s="2" t="n">
        <f aca="false">I161*(1+$L$1/12)-$E$1</f>
        <v>-9691.60495597823</v>
      </c>
    </row>
    <row r="163" customFormat="false" ht="12.8" hidden="false" customHeight="false" outlineLevel="0" collapsed="false">
      <c r="A163" s="1" t="s">
        <v>164</v>
      </c>
      <c r="B163" s="0" t="n">
        <v>0.00266832875311196</v>
      </c>
      <c r="C163" s="2" t="n">
        <f aca="false">($E$1+C162)*(1+B163)</f>
        <v>46375.7390103535</v>
      </c>
      <c r="H163" s="0" t="str">
        <f aca="false">A163</f>
        <v>2003-06-30</v>
      </c>
      <c r="I163" s="2" t="n">
        <f aca="false">I162*(1+$L$1/12)-$E$1</f>
        <v>-10031.9866432948</v>
      </c>
    </row>
    <row r="164" customFormat="false" ht="12.8" hidden="false" customHeight="false" outlineLevel="0" collapsed="false">
      <c r="A164" s="1" t="s">
        <v>165</v>
      </c>
      <c r="B164" s="0" t="n">
        <v>0.0406720794957012</v>
      </c>
      <c r="C164" s="2" t="n">
        <f aca="false">($E$1+C163)*(1+B164)</f>
        <v>48574.1383779032</v>
      </c>
      <c r="H164" s="0" t="str">
        <f aca="false">A164</f>
        <v>2003-07-31</v>
      </c>
      <c r="I164" s="2" t="n">
        <f aca="false">I163*(1+$L$1/12)-$E$1</f>
        <v>-10373.7865876419</v>
      </c>
    </row>
    <row r="165" customFormat="false" ht="12.8" hidden="false" customHeight="false" outlineLevel="0" collapsed="false">
      <c r="A165" s="1" t="s">
        <v>166</v>
      </c>
      <c r="B165" s="0" t="n">
        <v>0.0204658928616437</v>
      </c>
      <c r="C165" s="2" t="n">
        <f aca="false">($E$1+C164)*(1+B165)</f>
        <v>49874.3912576505</v>
      </c>
      <c r="H165" s="0" t="str">
        <f aca="false">A165</f>
        <v>2003-08-31</v>
      </c>
      <c r="I165" s="2" t="n">
        <f aca="false">I164*(1+$L$1/12)-$E$1</f>
        <v>-10717.0106984237</v>
      </c>
    </row>
    <row r="166" customFormat="false" ht="12.8" hidden="false" customHeight="false" outlineLevel="0" collapsed="false">
      <c r="A166" s="1" t="s">
        <v>167</v>
      </c>
      <c r="B166" s="0" t="n">
        <v>0.0303898410683359</v>
      </c>
      <c r="C166" s="2" t="n">
        <f aca="false">($E$1+C165)*(1+B166)</f>
        <v>51699.183033671</v>
      </c>
      <c r="H166" s="0" t="str">
        <f aca="false">A166</f>
        <v>2003-09-30</v>
      </c>
      <c r="I166" s="2" t="n">
        <f aca="false">I165*(1+$L$1/12)-$E$1</f>
        <v>-11061.6649096671</v>
      </c>
    </row>
    <row r="167" customFormat="false" ht="12.8" hidden="false" customHeight="false" outlineLevel="0" collapsed="false">
      <c r="A167" s="1" t="s">
        <v>168</v>
      </c>
      <c r="B167" s="0" t="n">
        <v>-0.00603229043033726</v>
      </c>
      <c r="C167" s="2" t="n">
        <f aca="false">($E$1+C166)*(1+B167)</f>
        <v>51685.5088594716</v>
      </c>
      <c r="H167" s="0" t="str">
        <f aca="false">A167</f>
        <v>2003-10-31</v>
      </c>
      <c r="I167" s="2" t="n">
        <f aca="false">I166*(1+$L$1/12)-$E$1</f>
        <v>-11407.7551801241</v>
      </c>
    </row>
    <row r="168" customFormat="false" ht="12.8" hidden="false" customHeight="false" outlineLevel="0" collapsed="false">
      <c r="A168" s="1" t="s">
        <v>169</v>
      </c>
      <c r="B168" s="0" t="n">
        <v>-0.0106601076363677</v>
      </c>
      <c r="C168" s="2" t="n">
        <f aca="false">($E$1+C167)*(1+B168)</f>
        <v>51431.3377394983</v>
      </c>
      <c r="H168" s="0" t="str">
        <f aca="false">A168</f>
        <v>2003-11-30</v>
      </c>
      <c r="I168" s="2" t="n">
        <f aca="false">I167*(1+$L$1/12)-$E$1</f>
        <v>-11755.2874933746</v>
      </c>
    </row>
    <row r="169" customFormat="false" ht="12.8" hidden="false" customHeight="false" outlineLevel="0" collapsed="false">
      <c r="A169" s="1" t="s">
        <v>170</v>
      </c>
      <c r="B169" s="0" t="n">
        <v>0.0954324173116394</v>
      </c>
      <c r="C169" s="2" t="n">
        <f aca="false">($E$1+C168)*(1+B169)</f>
        <v>56668.1843507435</v>
      </c>
      <c r="H169" s="0" t="str">
        <f aca="false">A169</f>
        <v>2003-12-31</v>
      </c>
      <c r="I169" s="2" t="n">
        <f aca="false">I168*(1+$L$1/12)-$E$1</f>
        <v>-12104.2678579303</v>
      </c>
    </row>
    <row r="170" customFormat="false" ht="12.8" hidden="false" customHeight="false" outlineLevel="0" collapsed="false">
      <c r="A170" s="1" t="s">
        <v>171</v>
      </c>
      <c r="B170" s="0" t="n">
        <v>-0.00296238594340248</v>
      </c>
      <c r="C170" s="2" t="n">
        <f aca="false">($E$1+C169)*(1+B170)</f>
        <v>56799.4226022017</v>
      </c>
      <c r="H170" s="0" t="str">
        <f aca="false">A170</f>
        <v>2004-01-31</v>
      </c>
      <c r="I170" s="2" t="n">
        <f aca="false">I169*(1+$L$1/12)-$E$1</f>
        <v>-12454.7023073384</v>
      </c>
    </row>
    <row r="171" customFormat="false" ht="12.8" hidden="false" customHeight="false" outlineLevel="0" collapsed="false">
      <c r="A171" s="1" t="s">
        <v>172</v>
      </c>
      <c r="B171" s="0" t="n">
        <v>0.0054516808467715</v>
      </c>
      <c r="C171" s="2" t="n">
        <f aca="false">($E$1+C170)*(1+B171)</f>
        <v>57410.7104307638</v>
      </c>
      <c r="H171" s="0" t="str">
        <f aca="false">A171</f>
        <v>2004-02-29</v>
      </c>
      <c r="I171" s="2" t="n">
        <f aca="false">I170*(1+$L$1/12)-$E$1</f>
        <v>-12806.5969002856</v>
      </c>
    </row>
    <row r="172" customFormat="false" ht="12.8" hidden="false" customHeight="false" outlineLevel="0" collapsed="false">
      <c r="A172" s="1" t="s">
        <v>173</v>
      </c>
      <c r="B172" s="0" t="n">
        <v>-0.0388097770734425</v>
      </c>
      <c r="C172" s="2" t="n">
        <f aca="false">($E$1+C171)*(1+B172)</f>
        <v>55470.9706241959</v>
      </c>
      <c r="H172" s="0" t="str">
        <f aca="false">A172</f>
        <v>2004-03-31</v>
      </c>
      <c r="I172" s="2" t="n">
        <f aca="false">I171*(1+$L$1/12)-$E$1</f>
        <v>-13159.9577207035</v>
      </c>
    </row>
    <row r="173" customFormat="false" ht="12.8" hidden="false" customHeight="false" outlineLevel="0" collapsed="false">
      <c r="A173" s="1" t="s">
        <v>174</v>
      </c>
      <c r="B173" s="0" t="n">
        <v>0.0649299686227247</v>
      </c>
      <c r="C173" s="2" t="n">
        <f aca="false">($E$1+C172)*(1+B173)</f>
        <v>59392.1779968838</v>
      </c>
      <c r="H173" s="0" t="str">
        <f aca="false">A173</f>
        <v>2004-04-30</v>
      </c>
      <c r="I173" s="2" t="n">
        <f aca="false">I172*(1+$L$1/12)-$E$1</f>
        <v>-13514.7908778731</v>
      </c>
    </row>
    <row r="174" customFormat="false" ht="12.8" hidden="false" customHeight="false" outlineLevel="0" collapsed="false">
      <c r="A174" s="1" t="s">
        <v>175</v>
      </c>
      <c r="B174" s="0" t="n">
        <v>0.0191494934429073</v>
      </c>
      <c r="C174" s="2" t="n">
        <f aca="false">($E$1+C173)*(1+B174)</f>
        <v>60835.252968028</v>
      </c>
      <c r="H174" s="0" t="str">
        <f aca="false">A174</f>
        <v>2004-05-31</v>
      </c>
      <c r="I174" s="2" t="n">
        <f aca="false">I173*(1+$L$1/12)-$E$1</f>
        <v>-13871.1025065309</v>
      </c>
    </row>
    <row r="175" customFormat="false" ht="12.8" hidden="false" customHeight="false" outlineLevel="0" collapsed="false">
      <c r="A175" s="1" t="s">
        <v>176</v>
      </c>
      <c r="B175" s="0" t="n">
        <v>-0.0304910743467848</v>
      </c>
      <c r="C175" s="2" t="n">
        <f aca="false">($E$1+C174)*(1+B175)</f>
        <v>59271.1734245704</v>
      </c>
      <c r="H175" s="0" t="str">
        <f aca="false">A175</f>
        <v>2004-06-30</v>
      </c>
      <c r="I175" s="2" t="n">
        <f aca="false">I174*(1+$L$1/12)-$E$1</f>
        <v>-14228.8987669748</v>
      </c>
    </row>
    <row r="176" customFormat="false" ht="12.8" hidden="false" customHeight="false" outlineLevel="0" collapsed="false">
      <c r="A176" s="1" t="s">
        <v>177</v>
      </c>
      <c r="B176" s="0" t="n">
        <v>0.0262860575277872</v>
      </c>
      <c r="C176" s="2" t="n">
        <f aca="false">($E$1+C175)*(1+B176)</f>
        <v>61137.0647162064</v>
      </c>
      <c r="H176" s="0" t="str">
        <f aca="false">A176</f>
        <v>2004-07-31</v>
      </c>
      <c r="I176" s="2" t="n">
        <f aca="false">I175*(1+$L$1/12)-$E$1</f>
        <v>-14588.1858451705</v>
      </c>
    </row>
    <row r="177" customFormat="false" ht="12.8" hidden="false" customHeight="false" outlineLevel="0" collapsed="false">
      <c r="A177" s="1" t="s">
        <v>178</v>
      </c>
      <c r="B177" s="0" t="n">
        <v>0.0022936791571655</v>
      </c>
      <c r="C177" s="2" t="n">
        <f aca="false">($E$1+C176)*(1+B177)</f>
        <v>61577.9816310234</v>
      </c>
      <c r="H177" s="0" t="str">
        <f aca="false">A177</f>
        <v>2004-08-31</v>
      </c>
      <c r="I177" s="2" t="n">
        <f aca="false">I176*(1+$L$1/12)-$E$1</f>
        <v>-14948.9699528587</v>
      </c>
    </row>
    <row r="178" customFormat="false" ht="12.8" hidden="false" customHeight="false" outlineLevel="0" collapsed="false">
      <c r="A178" s="1" t="s">
        <v>179</v>
      </c>
      <c r="B178" s="0" t="n">
        <v>0.0291624472135208</v>
      </c>
      <c r="C178" s="2" t="n">
        <f aca="false">($E$1+C177)*(1+B178)</f>
        <v>63682.4950040173</v>
      </c>
      <c r="H178" s="0" t="str">
        <f aca="false">A178</f>
        <v>2004-09-30</v>
      </c>
      <c r="I178" s="2" t="n">
        <f aca="false">I177*(1+$L$1/12)-$E$1</f>
        <v>-15311.2573276623</v>
      </c>
    </row>
    <row r="179" customFormat="false" ht="12.8" hidden="false" customHeight="false" outlineLevel="0" collapsed="false">
      <c r="A179" s="1" t="s">
        <v>180</v>
      </c>
      <c r="B179" s="0" t="n">
        <v>0.0198877059110882</v>
      </c>
      <c r="C179" s="2" t="n">
        <f aca="false">($E$1+C178)*(1+B179)</f>
        <v>65254.9600481149</v>
      </c>
      <c r="H179" s="0" t="str">
        <f aca="false">A179</f>
        <v>2004-10-31</v>
      </c>
      <c r="I179" s="2" t="n">
        <f aca="false">I178*(1+$L$1/12)-$E$1</f>
        <v>-15675.0542331942</v>
      </c>
    </row>
    <row r="180" customFormat="false" ht="12.8" hidden="false" customHeight="false" outlineLevel="0" collapsed="false">
      <c r="A180" s="1" t="s">
        <v>181</v>
      </c>
      <c r="B180" s="0" t="n">
        <v>-0.0153181881866785</v>
      </c>
      <c r="C180" s="2" t="n">
        <f aca="false">($E$1+C179)*(1+B180)</f>
        <v>64550.7768335277</v>
      </c>
      <c r="H180" s="0" t="str">
        <f aca="false">A180</f>
        <v>2004-11-30</v>
      </c>
      <c r="I180" s="2" t="n">
        <f aca="false">I179*(1+$L$1/12)-$E$1</f>
        <v>-16040.3669591658</v>
      </c>
    </row>
    <row r="181" customFormat="false" ht="12.8" hidden="false" customHeight="false" outlineLevel="0" collapsed="false">
      <c r="A181" s="1" t="s">
        <v>182</v>
      </c>
      <c r="B181" s="0" t="n">
        <v>-0.0542983099395591</v>
      </c>
      <c r="C181" s="2" t="n">
        <f aca="false">($E$1+C180)*(1+B181)</f>
        <v>61329.4892531996</v>
      </c>
      <c r="H181" s="0" t="str">
        <f aca="false">A181</f>
        <v>2004-12-31</v>
      </c>
      <c r="I181" s="2" t="n">
        <f aca="false">I180*(1+$L$1/12)-$E$1</f>
        <v>-16407.2018214957</v>
      </c>
    </row>
    <row r="182" customFormat="false" ht="12.8" hidden="false" customHeight="false" outlineLevel="0" collapsed="false">
      <c r="A182" s="1" t="s">
        <v>183</v>
      </c>
      <c r="B182" s="0" t="n">
        <v>-0.00223575117861585</v>
      </c>
      <c r="C182" s="2" t="n">
        <f aca="false">($E$1+C181)*(1+B182)</f>
        <v>61491.7010499643</v>
      </c>
      <c r="H182" s="0" t="str">
        <f aca="false">A182</f>
        <v>2005-01-31</v>
      </c>
      <c r="I182" s="2" t="n">
        <f aca="false">I181*(1+$L$1/12)-$E$1</f>
        <v>-16775.5651624186</v>
      </c>
    </row>
    <row r="183" customFormat="false" ht="12.8" hidden="false" customHeight="false" outlineLevel="0" collapsed="false">
      <c r="A183" s="1" t="s">
        <v>184</v>
      </c>
      <c r="B183" s="0" t="n">
        <v>0.071437503270821</v>
      </c>
      <c r="C183" s="2" t="n">
        <f aca="false">($E$1+C182)*(1+B183)</f>
        <v>66205.9458958307</v>
      </c>
      <c r="H183" s="0" t="str">
        <f aca="false">A183</f>
        <v>2005-02-28</v>
      </c>
      <c r="I183" s="2" t="n">
        <f aca="false">I182*(1+$L$1/12)-$E$1</f>
        <v>-17145.4633505953</v>
      </c>
    </row>
    <row r="184" customFormat="false" ht="12.8" hidden="false" customHeight="false" outlineLevel="0" collapsed="false">
      <c r="A184" s="1" t="s">
        <v>185</v>
      </c>
      <c r="B184" s="0" t="n">
        <v>0.0489688482267197</v>
      </c>
      <c r="C184" s="2" t="n">
        <f aca="false">($E$1+C183)*(1+B184)</f>
        <v>69762.6654665781</v>
      </c>
      <c r="H184" s="0" t="str">
        <f aca="false">A184</f>
        <v>2005-03-31</v>
      </c>
      <c r="I184" s="2" t="n">
        <f aca="false">I183*(1+$L$1/12)-$E$1</f>
        <v>-17516.9027812228</v>
      </c>
    </row>
    <row r="185" customFormat="false" ht="12.8" hidden="false" customHeight="false" outlineLevel="0" collapsed="false">
      <c r="A185" s="1" t="s">
        <v>186</v>
      </c>
      <c r="B185" s="0" t="n">
        <v>0.0289093165523675</v>
      </c>
      <c r="C185" s="2" t="n">
        <f aca="false">($E$1+C184)*(1+B185)</f>
        <v>72088.129241054</v>
      </c>
      <c r="H185" s="0" t="str">
        <f aca="false">A185</f>
        <v>2005-04-30</v>
      </c>
      <c r="I185" s="2" t="n">
        <f aca="false">I184*(1+$L$1/12)-$E$1</f>
        <v>-17889.8898761446</v>
      </c>
    </row>
    <row r="186" customFormat="false" ht="12.8" hidden="false" customHeight="false" outlineLevel="0" collapsed="false">
      <c r="A186" s="1" t="s">
        <v>187</v>
      </c>
      <c r="B186" s="0" t="n">
        <v>-0.036943912721683</v>
      </c>
      <c r="C186" s="2" t="n">
        <f aca="false">($E$1+C185)*(1+B186)</f>
        <v>69713.8285122866</v>
      </c>
      <c r="H186" s="0" t="str">
        <f aca="false">A186</f>
        <v>2005-05-31</v>
      </c>
      <c r="I186" s="2" t="n">
        <f aca="false">I185*(1+$L$1/12)-$E$1</f>
        <v>-18264.4310839619</v>
      </c>
    </row>
    <row r="187" customFormat="false" ht="12.8" hidden="false" customHeight="false" outlineLevel="0" collapsed="false">
      <c r="A187" s="1" t="s">
        <v>188</v>
      </c>
      <c r="B187" s="0" t="n">
        <v>-0.0134236567448717</v>
      </c>
      <c r="C187" s="2" t="n">
        <f aca="false">($E$1+C186)*(1+B187)</f>
        <v>69073.9869109433</v>
      </c>
      <c r="H187" s="0" t="str">
        <f aca="false">A187</f>
        <v>2005-06-30</v>
      </c>
      <c r="I187" s="2" t="n">
        <f aca="false">I186*(1+$L$1/12)-$E$1</f>
        <v>-18640.532880145</v>
      </c>
    </row>
    <row r="188" customFormat="false" ht="12.8" hidden="false" customHeight="false" outlineLevel="0" collapsed="false">
      <c r="A188" s="1" t="s">
        <v>189</v>
      </c>
      <c r="B188" s="0" t="n">
        <v>0.0529646954119956</v>
      </c>
      <c r="C188" s="2" t="n">
        <f aca="false">($E$1+C187)*(1+B188)</f>
        <v>73048.3589971972</v>
      </c>
      <c r="H188" s="0" t="str">
        <f aca="false">A188</f>
        <v>2005-07-31</v>
      </c>
      <c r="I188" s="2" t="n">
        <f aca="false">I187*(1+$L$1/12)-$E$1</f>
        <v>-19018.2017671456</v>
      </c>
    </row>
    <row r="189" customFormat="false" ht="12.8" hidden="false" customHeight="false" outlineLevel="0" collapsed="false">
      <c r="A189" s="1" t="s">
        <v>190</v>
      </c>
      <c r="B189" s="0" t="n">
        <v>-0.0572427321962834</v>
      </c>
      <c r="C189" s="2" t="n">
        <f aca="false">($E$1+C188)*(1+B189)</f>
        <v>69149.6985260838</v>
      </c>
      <c r="H189" s="0" t="str">
        <f aca="false">A189</f>
        <v>2005-08-31</v>
      </c>
      <c r="I189" s="2" t="n">
        <f aca="false">I188*(1+$L$1/12)-$E$1</f>
        <v>-19397.4442745087</v>
      </c>
    </row>
    <row r="190" customFormat="false" ht="12.8" hidden="false" customHeight="false" outlineLevel="0" collapsed="false">
      <c r="A190" s="1" t="s">
        <v>191</v>
      </c>
      <c r="B190" s="0" t="n">
        <v>0.0471692994650419</v>
      </c>
      <c r="C190" s="2" t="n">
        <f aca="false">($E$1+C189)*(1+B190)</f>
        <v>72725.5921536175</v>
      </c>
      <c r="H190" s="0" t="str">
        <f aca="false">A190</f>
        <v>2005-09-30</v>
      </c>
      <c r="I190" s="2" t="n">
        <f aca="false">I189*(1+$L$1/12)-$E$1</f>
        <v>-19778.2669589859</v>
      </c>
    </row>
    <row r="191" customFormat="false" ht="12.8" hidden="false" customHeight="false" outlineLevel="0" collapsed="false">
      <c r="A191" s="1" t="s">
        <v>192</v>
      </c>
      <c r="B191" s="0" t="n">
        <v>0.0402137000848246</v>
      </c>
      <c r="C191" s="2" t="n">
        <f aca="false">($E$1+C190)*(1+B191)</f>
        <v>75962.2214149998</v>
      </c>
      <c r="H191" s="0" t="str">
        <f aca="false">A191</f>
        <v>2005-10-31</v>
      </c>
      <c r="I191" s="2" t="n">
        <f aca="false">I190*(1+$L$1/12)-$E$1</f>
        <v>-20160.6764046483</v>
      </c>
    </row>
    <row r="192" customFormat="false" ht="12.8" hidden="false" customHeight="false" outlineLevel="0" collapsed="false">
      <c r="A192" s="1" t="s">
        <v>193</v>
      </c>
      <c r="B192" s="0" t="n">
        <v>-0.0562060675000016</v>
      </c>
      <c r="C192" s="2" t="n">
        <f aca="false">($E$1+C191)*(1+B192)</f>
        <v>71975.8218504483</v>
      </c>
      <c r="H192" s="0" t="str">
        <f aca="false">A192</f>
        <v>2005-11-30</v>
      </c>
      <c r="I192" s="2" t="n">
        <f aca="false">I191*(1+$L$1/12)-$E$1</f>
        <v>-20544.679223001</v>
      </c>
    </row>
    <row r="193" customFormat="false" ht="12.8" hidden="false" customHeight="false" outlineLevel="0" collapsed="false">
      <c r="A193" s="1" t="s">
        <v>194</v>
      </c>
      <c r="B193" s="0" t="n">
        <v>0.037692695399101</v>
      </c>
      <c r="C193" s="2" t="n">
        <f aca="false">($E$1+C192)*(1+B193)</f>
        <v>75000.0923881769</v>
      </c>
      <c r="H193" s="0" t="str">
        <f aca="false">A193</f>
        <v>2005-12-31</v>
      </c>
      <c r="I193" s="2" t="n">
        <f aca="false">I192*(1+$L$1/12)-$E$1</f>
        <v>-20930.2820530968</v>
      </c>
    </row>
    <row r="194" customFormat="false" ht="12.8" hidden="false" customHeight="false" outlineLevel="0" collapsed="false">
      <c r="A194" s="1" t="s">
        <v>195</v>
      </c>
      <c r="B194" s="0" t="n">
        <v>0.051692533204853</v>
      </c>
      <c r="C194" s="2" t="n">
        <f aca="false">($E$1+C193)*(1+B194)</f>
        <v>79192.5449142812</v>
      </c>
      <c r="H194" s="0" t="str">
        <f aca="false">A194</f>
        <v>2006-01-31</v>
      </c>
      <c r="I194" s="2" t="n">
        <f aca="false">I193*(1+$L$1/12)-$E$1</f>
        <v>-21317.4915616514</v>
      </c>
    </row>
    <row r="195" customFormat="false" ht="12.8" hidden="false" customHeight="false" outlineLevel="0" collapsed="false">
      <c r="A195" s="1" t="s">
        <v>196</v>
      </c>
      <c r="B195" s="0" t="n">
        <v>0.0424879337932462</v>
      </c>
      <c r="C195" s="2" t="n">
        <f aca="false">($E$1+C194)*(1+B195)</f>
        <v>82870.0188996559</v>
      </c>
      <c r="H195" s="0" t="str">
        <f aca="false">A195</f>
        <v>2006-02-28</v>
      </c>
      <c r="I195" s="2" t="n">
        <f aca="false">I194*(1+$L$1/12)-$E$1</f>
        <v>-21706.3144431583</v>
      </c>
    </row>
    <row r="196" customFormat="false" ht="12.8" hidden="false" customHeight="false" outlineLevel="0" collapsed="false">
      <c r="A196" s="1" t="s">
        <v>197</v>
      </c>
      <c r="B196" s="0" t="n">
        <v>-0.0459695509837914</v>
      </c>
      <c r="C196" s="2" t="n">
        <f aca="false">($E$1+C195)*(1+B196)</f>
        <v>79346.7304755252</v>
      </c>
      <c r="H196" s="0" t="str">
        <f aca="false">A196</f>
        <v>2006-03-31</v>
      </c>
      <c r="I196" s="2" t="n">
        <f aca="false">I195*(1+$L$1/12)-$E$1</f>
        <v>-22096.7574200048</v>
      </c>
    </row>
    <row r="197" customFormat="false" ht="12.8" hidden="false" customHeight="false" outlineLevel="0" collapsed="false">
      <c r="A197" s="1" t="s">
        <v>198</v>
      </c>
      <c r="B197" s="0" t="n">
        <v>0.00994778743720959</v>
      </c>
      <c r="C197" s="2" t="n">
        <f aca="false">($E$1+C196)*(1+B197)</f>
        <v>80439.0392203645</v>
      </c>
      <c r="H197" s="0" t="str">
        <f aca="false">A197</f>
        <v>2006-04-30</v>
      </c>
      <c r="I197" s="2" t="n">
        <f aca="false">I196*(1+$L$1/12)-$E$1</f>
        <v>-22488.8272425881</v>
      </c>
    </row>
    <row r="198" customFormat="false" ht="12.8" hidden="false" customHeight="false" outlineLevel="0" collapsed="false">
      <c r="A198" s="1" t="s">
        <v>199</v>
      </c>
      <c r="B198" s="0" t="n">
        <v>-0.0184931235218296</v>
      </c>
      <c r="C198" s="2" t="n">
        <f aca="false">($E$1+C197)*(1+B198)</f>
        <v>79245.9221950284</v>
      </c>
      <c r="H198" s="0" t="str">
        <f aca="false">A198</f>
        <v>2006-05-31</v>
      </c>
      <c r="I198" s="2" t="n">
        <f aca="false">I197*(1+$L$1/12)-$E$1</f>
        <v>-22882.5306894322</v>
      </c>
    </row>
    <row r="199" customFormat="false" ht="12.8" hidden="false" customHeight="false" outlineLevel="0" collapsed="false">
      <c r="A199" s="1" t="s">
        <v>200</v>
      </c>
      <c r="B199" s="0" t="n">
        <v>-0.026490130259359</v>
      </c>
      <c r="C199" s="2" t="n">
        <f aca="false">($E$1+C198)*(1+B199)</f>
        <v>77438.7403544813</v>
      </c>
      <c r="H199" s="0" t="str">
        <f aca="false">A199</f>
        <v>2006-06-30</v>
      </c>
      <c r="I199" s="2" t="n">
        <f aca="false">I198*(1+$L$1/12)-$E$1</f>
        <v>-23277.8745673049</v>
      </c>
    </row>
    <row r="200" customFormat="false" ht="12.8" hidden="false" customHeight="false" outlineLevel="0" collapsed="false">
      <c r="A200" s="1" t="s">
        <v>201</v>
      </c>
      <c r="B200" s="0" t="n">
        <v>0.0200532886921629</v>
      </c>
      <c r="C200" s="2" t="n">
        <f aca="false">($E$1+C199)*(1+B200)</f>
        <v>79297.6577573748</v>
      </c>
      <c r="H200" s="0" t="str">
        <f aca="false">A200</f>
        <v>2006-07-31</v>
      </c>
      <c r="I200" s="2" t="n">
        <f aca="false">I199*(1+$L$1/12)-$E$1</f>
        <v>-23674.8657113353</v>
      </c>
    </row>
    <row r="201" customFormat="false" ht="12.8" hidden="false" customHeight="false" outlineLevel="0" collapsed="false">
      <c r="A201" s="1" t="s">
        <v>202</v>
      </c>
      <c r="B201" s="0" t="n">
        <v>-0.00801505090673294</v>
      </c>
      <c r="C201" s="2" t="n">
        <f aca="false">($E$1+C200)*(1+B201)</f>
        <v>78959.6784783927</v>
      </c>
      <c r="H201" s="0" t="str">
        <f aca="false">A201</f>
        <v>2006-08-31</v>
      </c>
      <c r="I201" s="2" t="n">
        <f aca="false">I200*(1+$L$1/12)-$E$1</f>
        <v>-24073.5109851325</v>
      </c>
    </row>
    <row r="202" customFormat="false" ht="12.8" hidden="false" customHeight="false" outlineLevel="0" collapsed="false">
      <c r="A202" s="1" t="s">
        <v>203</v>
      </c>
      <c r="B202" s="0" t="n">
        <v>0.0061500596344406</v>
      </c>
      <c r="C202" s="2" t="n">
        <f aca="false">($E$1+C201)*(1+B202)</f>
        <v>79747.1302276415</v>
      </c>
      <c r="H202" s="0" t="str">
        <f aca="false">A202</f>
        <v>2006-09-30</v>
      </c>
      <c r="I202" s="2" t="n">
        <f aca="false">I201*(1+$L$1/12)-$E$1</f>
        <v>-24473.8172809039</v>
      </c>
    </row>
    <row r="203" customFormat="false" ht="12.8" hidden="false" customHeight="false" outlineLevel="0" collapsed="false">
      <c r="A203" s="1" t="s">
        <v>204</v>
      </c>
      <c r="B203" s="0" t="n">
        <v>0.0603127695770953</v>
      </c>
      <c r="C203" s="2" t="n">
        <f aca="false">($E$1+C202)*(1+B203)</f>
        <v>84874.9943483689</v>
      </c>
      <c r="H203" s="0" t="str">
        <f aca="false">A203</f>
        <v>2006-10-31</v>
      </c>
      <c r="I203" s="2" t="n">
        <f aca="false">I202*(1+$L$1/12)-$E$1</f>
        <v>-24875.7915195744</v>
      </c>
    </row>
    <row r="204" customFormat="false" ht="12.8" hidden="false" customHeight="false" outlineLevel="0" collapsed="false">
      <c r="A204" s="1" t="s">
        <v>205</v>
      </c>
      <c r="B204" s="0" t="n">
        <v>-0.00998068057309554</v>
      </c>
      <c r="C204" s="2" t="n">
        <f aca="false">($E$1+C203)*(1+B204)</f>
        <v>84324.8899369626</v>
      </c>
      <c r="H204" s="0" t="str">
        <f aca="false">A204</f>
        <v>2006-11-30</v>
      </c>
      <c r="I204" s="2" t="n">
        <f aca="false">I203*(1+$L$1/12)-$E$1</f>
        <v>-25279.4406509059</v>
      </c>
    </row>
    <row r="205" customFormat="false" ht="12.8" hidden="false" customHeight="false" outlineLevel="0" collapsed="false">
      <c r="A205" s="1" t="s">
        <v>206</v>
      </c>
      <c r="B205" s="0" t="n">
        <v>0.0117139024596915</v>
      </c>
      <c r="C205" s="2" t="n">
        <f aca="false">($E$1+C204)*(1+B205)</f>
        <v>85616.1776433464</v>
      </c>
      <c r="H205" s="0" t="str">
        <f aca="false">A205</f>
        <v>2006-12-31</v>
      </c>
      <c r="I205" s="2" t="n">
        <f aca="false">I204*(1+$L$1/12)-$E$1</f>
        <v>-25684.771653618</v>
      </c>
    </row>
    <row r="206" customFormat="false" ht="12.8" hidden="false" customHeight="false" outlineLevel="0" collapsed="false">
      <c r="A206" s="1" t="s">
        <v>207</v>
      </c>
      <c r="B206" s="0" t="n">
        <v>0.0240320296487255</v>
      </c>
      <c r="C206" s="2" t="n">
        <f aca="false">($E$1+C205)*(1+B206)</f>
        <v>87980.9177717764</v>
      </c>
      <c r="H206" s="0" t="str">
        <f aca="false">A206</f>
        <v>2007-01-31</v>
      </c>
      <c r="I206" s="2" t="n">
        <f aca="false">I205*(1+$L$1/12)-$E$1</f>
        <v>-26091.7915355081</v>
      </c>
    </row>
    <row r="207" customFormat="false" ht="12.8" hidden="false" customHeight="false" outlineLevel="0" collapsed="false">
      <c r="A207" s="1" t="s">
        <v>208</v>
      </c>
      <c r="B207" s="0" t="n">
        <v>-0.0622529771828765</v>
      </c>
      <c r="C207" s="2" t="n">
        <f aca="false">($E$1+C206)*(1+B207)</f>
        <v>82785.1678120466</v>
      </c>
      <c r="H207" s="0" t="str">
        <f aca="false">A207</f>
        <v>2007-02-28</v>
      </c>
      <c r="I207" s="2" t="n">
        <f aca="false">I206*(1+$L$1/12)-$E$1</f>
        <v>-26500.5073335727</v>
      </c>
    </row>
    <row r="208" customFormat="false" ht="12.8" hidden="false" customHeight="false" outlineLevel="0" collapsed="false">
      <c r="A208" s="1" t="s">
        <v>209</v>
      </c>
      <c r="B208" s="0" t="n">
        <v>-0.0184155751294153</v>
      </c>
      <c r="C208" s="2" t="n">
        <f aca="false">($E$1+C207)*(1+B208)</f>
        <v>81555.1066620638</v>
      </c>
      <c r="H208" s="0" t="str">
        <f aca="false">A208</f>
        <v>2007-03-31</v>
      </c>
      <c r="I208" s="2" t="n">
        <f aca="false">I207*(1+$L$1/12)-$E$1</f>
        <v>-26910.9261141293</v>
      </c>
    </row>
    <row r="209" customFormat="false" ht="12.8" hidden="false" customHeight="false" outlineLevel="0" collapsed="false">
      <c r="A209" s="1" t="s">
        <v>210</v>
      </c>
      <c r="B209" s="0" t="n">
        <v>-0.0282968053542381</v>
      </c>
      <c r="C209" s="2" t="n">
        <f aca="false">($E$1+C208)*(1+B209)</f>
        <v>79538.868641597</v>
      </c>
      <c r="H209" s="0" t="str">
        <f aca="false">A209</f>
        <v>2007-04-30</v>
      </c>
      <c r="I209" s="2" t="n">
        <f aca="false">I208*(1+$L$1/12)-$E$1</f>
        <v>-27323.0549729381</v>
      </c>
    </row>
    <row r="210" customFormat="false" ht="12.8" hidden="false" customHeight="false" outlineLevel="0" collapsed="false">
      <c r="A210" s="1" t="s">
        <v>211</v>
      </c>
      <c r="B210" s="0" t="n">
        <v>-0.0293417212759175</v>
      </c>
      <c r="C210" s="2" t="n">
        <f aca="false">($E$1+C209)*(1+B210)</f>
        <v>77496.2588109307</v>
      </c>
      <c r="H210" s="0" t="str">
        <f aca="false">A210</f>
        <v>2007-05-31</v>
      </c>
      <c r="I210" s="2" t="n">
        <f aca="false">I209*(1+$L$1/12)-$E$1</f>
        <v>-27736.9010353254</v>
      </c>
    </row>
    <row r="211" customFormat="false" ht="12.8" hidden="false" customHeight="false" outlineLevel="0" collapsed="false">
      <c r="A211" s="1" t="s">
        <v>212</v>
      </c>
      <c r="B211" s="0" t="n">
        <v>0.0125413865481532</v>
      </c>
      <c r="C211" s="2" t="n">
        <f aca="false">($E$1+C210)*(1+B211)</f>
        <v>78771.9317646787</v>
      </c>
      <c r="H211" s="0" t="str">
        <f aca="false">A211</f>
        <v>2007-06-30</v>
      </c>
      <c r="I211" s="2" t="n">
        <f aca="false">I210*(1+$L$1/12)-$E$1</f>
        <v>-28152.4714563059</v>
      </c>
    </row>
    <row r="212" customFormat="false" ht="12.8" hidden="false" customHeight="false" outlineLevel="0" collapsed="false">
      <c r="A212" s="1" t="s">
        <v>213</v>
      </c>
      <c r="B212" s="0" t="n">
        <v>0.0161353976177163</v>
      </c>
      <c r="C212" s="2" t="n">
        <f aca="false">($E$1+C211)*(1+B212)</f>
        <v>80347.7888241027</v>
      </c>
      <c r="H212" s="0" t="str">
        <f aca="false">A212</f>
        <v>2007-07-31</v>
      </c>
      <c r="I212" s="2" t="n">
        <f aca="false">I211*(1+$L$1/12)-$E$1</f>
        <v>-28569.7734207072</v>
      </c>
    </row>
    <row r="213" customFormat="false" ht="12.8" hidden="false" customHeight="false" outlineLevel="0" collapsed="false">
      <c r="A213" s="1" t="s">
        <v>214</v>
      </c>
      <c r="B213" s="0" t="n">
        <v>0.00688453252429633</v>
      </c>
      <c r="C213" s="2" t="n">
        <f aca="false">($E$1+C212)*(1+B213)</f>
        <v>81203.0111492749</v>
      </c>
      <c r="H213" s="0" t="str">
        <f aca="false">A213</f>
        <v>2007-08-31</v>
      </c>
      <c r="I213" s="2" t="n">
        <f aca="false">I212*(1+$L$1/12)-$E$1</f>
        <v>-28988.8141432935</v>
      </c>
    </row>
    <row r="214" customFormat="false" ht="12.8" hidden="false" customHeight="false" outlineLevel="0" collapsed="false">
      <c r="A214" s="1" t="s">
        <v>215</v>
      </c>
      <c r="B214" s="0" t="n">
        <v>-0.0244400244505073</v>
      </c>
      <c r="C214" s="2" t="n">
        <f aca="false">($E$1+C213)*(1+B214)</f>
        <v>79511.0755639966</v>
      </c>
      <c r="H214" s="0" t="str">
        <f aca="false">A214</f>
        <v>2007-09-30</v>
      </c>
      <c r="I214" s="2" t="n">
        <f aca="false">I213*(1+$L$1/12)-$E$1</f>
        <v>-29409.6008688905</v>
      </c>
    </row>
    <row r="215" customFormat="false" ht="12.8" hidden="false" customHeight="false" outlineLevel="0" collapsed="false">
      <c r="A215" s="1" t="s">
        <v>216</v>
      </c>
      <c r="B215" s="0" t="n">
        <v>-0.0102556360663509</v>
      </c>
      <c r="C215" s="2" t="n">
        <f aca="false">($E$1+C214)*(1+B215)</f>
        <v>78992.5622189482</v>
      </c>
      <c r="H215" s="0" t="str">
        <f aca="false">A215</f>
        <v>2007-10-31</v>
      </c>
      <c r="I215" s="2" t="n">
        <f aca="false">I214*(1+$L$1/12)-$E$1</f>
        <v>-29832.1408725109</v>
      </c>
    </row>
    <row r="216" customFormat="false" ht="12.8" hidden="false" customHeight="false" outlineLevel="0" collapsed="false">
      <c r="A216" s="1" t="s">
        <v>217</v>
      </c>
      <c r="B216" s="0" t="n">
        <v>-0.0015163174267776</v>
      </c>
      <c r="C216" s="2" t="n">
        <f aca="false">($E$1+C215)*(1+B216)</f>
        <v>79172.3295250418</v>
      </c>
      <c r="H216" s="0" t="str">
        <f aca="false">A216</f>
        <v>2007-11-30</v>
      </c>
      <c r="I216" s="2" t="n">
        <f aca="false">I215*(1+$L$1/12)-$E$1</f>
        <v>-30256.4414594797</v>
      </c>
    </row>
    <row r="217" customFormat="false" ht="12.8" hidden="false" customHeight="false" outlineLevel="0" collapsed="false">
      <c r="A217" s="1" t="s">
        <v>218</v>
      </c>
      <c r="B217" s="0" t="n">
        <v>0.0208737013575302</v>
      </c>
      <c r="C217" s="2" t="n">
        <f aca="false">($E$1+C216)*(1+B217)</f>
        <v>81131.2111977347</v>
      </c>
      <c r="H217" s="0" t="str">
        <f aca="false">A217</f>
        <v>2007-12-31</v>
      </c>
      <c r="I217" s="2" t="n">
        <f aca="false">I216*(1+$L$1/12)-$E$1</f>
        <v>-30682.5099655609</v>
      </c>
    </row>
    <row r="218" customFormat="false" ht="12.8" hidden="false" customHeight="false" outlineLevel="0" collapsed="false">
      <c r="A218" s="1" t="s">
        <v>219</v>
      </c>
      <c r="B218" s="0" t="n">
        <v>0.0272931520018469</v>
      </c>
      <c r="C218" s="2" t="n">
        <f aca="false">($E$1+C217)*(1+B218)</f>
        <v>83653.725622649</v>
      </c>
      <c r="H218" s="0" t="str">
        <f aca="false">A218</f>
        <v>2008-01-31</v>
      </c>
      <c r="I218" s="2" t="n">
        <f aca="false">I217*(1+$L$1/12)-$E$1</f>
        <v>-31110.353757084</v>
      </c>
    </row>
    <row r="219" customFormat="false" ht="12.8" hidden="false" customHeight="false" outlineLevel="0" collapsed="false">
      <c r="A219" s="1" t="s">
        <v>220</v>
      </c>
      <c r="B219" s="0" t="n">
        <v>0.0174007942138768</v>
      </c>
      <c r="C219" s="2" t="n">
        <f aca="false">($E$1+C218)*(1+B219)</f>
        <v>85414.587125697</v>
      </c>
      <c r="H219" s="0" t="str">
        <f aca="false">A219</f>
        <v>2008-02-29</v>
      </c>
      <c r="I219" s="2" t="n">
        <f aca="false">I218*(1+$L$1/12)-$E$1</f>
        <v>-31539.9802310719</v>
      </c>
    </row>
    <row r="220" customFormat="false" ht="12.8" hidden="false" customHeight="false" outlineLevel="0" collapsed="false">
      <c r="A220" s="1" t="s">
        <v>221</v>
      </c>
      <c r="B220" s="0" t="n">
        <v>0.0529659598986023</v>
      </c>
      <c r="C220" s="2" t="n">
        <f aca="false">($E$1+C219)*(1+B220)</f>
        <v>90254.5425101219</v>
      </c>
      <c r="H220" s="0" t="str">
        <f aca="false">A220</f>
        <v>2008-03-31</v>
      </c>
      <c r="I220" s="2" t="n">
        <f aca="false">I219*(1+$L$1/12)-$E$1</f>
        <v>-31971.396815368</v>
      </c>
    </row>
    <row r="221" customFormat="false" ht="12.8" hidden="false" customHeight="false" outlineLevel="0" collapsed="false">
      <c r="A221" s="1" t="s">
        <v>222</v>
      </c>
      <c r="B221" s="0" t="n">
        <v>-0.0158030920349714</v>
      </c>
      <c r="C221" s="2" t="n">
        <f aca="false">($E$1+C220)*(1+B221)</f>
        <v>89123.5007406497</v>
      </c>
      <c r="H221" s="0" t="str">
        <f aca="false">A221</f>
        <v>2008-04-30</v>
      </c>
      <c r="I221" s="2" t="n">
        <f aca="false">I220*(1+$L$1/12)-$E$1</f>
        <v>-32404.6109687654</v>
      </c>
    </row>
    <row r="222" customFormat="false" ht="12.8" hidden="false" customHeight="false" outlineLevel="0" collapsed="false">
      <c r="A222" s="1" t="s">
        <v>223</v>
      </c>
      <c r="B222" s="0" t="n">
        <v>-0.0194977807576952</v>
      </c>
      <c r="C222" s="2" t="n">
        <f aca="false">($E$1+C221)*(1+B222)</f>
        <v>87679.940928623</v>
      </c>
      <c r="H222" s="0" t="str">
        <f aca="false">A222</f>
        <v>2008-05-31</v>
      </c>
      <c r="I222" s="2" t="n">
        <f aca="false">I221*(1+$L$1/12)-$E$1</f>
        <v>-32839.6301811352</v>
      </c>
    </row>
    <row r="223" customFormat="false" ht="12.8" hidden="false" customHeight="false" outlineLevel="0" collapsed="false">
      <c r="A223" s="1" t="s">
        <v>224</v>
      </c>
      <c r="B223" s="0" t="n">
        <v>-0.00841624102524674</v>
      </c>
      <c r="C223" s="2" t="n">
        <f aca="false">($E$1+C222)*(1+B223)</f>
        <v>87239.4805403807</v>
      </c>
      <c r="H223" s="0" t="str">
        <f aca="false">A223</f>
        <v>2008-06-30</v>
      </c>
      <c r="I223" s="2" t="n">
        <f aca="false">I222*(1+$L$1/12)-$E$1</f>
        <v>-33276.4619735566</v>
      </c>
    </row>
    <row r="224" customFormat="false" ht="12.8" hidden="false" customHeight="false" outlineLevel="0" collapsed="false">
      <c r="A224" s="1" t="s">
        <v>225</v>
      </c>
      <c r="B224" s="0" t="n">
        <v>-0.0135810936490943</v>
      </c>
      <c r="C224" s="2" t="n">
        <f aca="false">($E$1+C223)*(1+B224)</f>
        <v>86350.5986571687</v>
      </c>
      <c r="H224" s="0" t="str">
        <f aca="false">A224</f>
        <v>2008-07-31</v>
      </c>
      <c r="I224" s="2" t="n">
        <f aca="false">I223*(1+$L$1/12)-$E$1</f>
        <v>-33715.1138984464</v>
      </c>
    </row>
    <row r="225" customFormat="false" ht="12.8" hidden="false" customHeight="false" outlineLevel="0" collapsed="false">
      <c r="A225" s="1" t="s">
        <v>226</v>
      </c>
      <c r="B225" s="0" t="n">
        <v>0.0879058148056706</v>
      </c>
      <c r="C225" s="2" t="n">
        <f aca="false">($E$1+C224)*(1+B225)</f>
        <v>94267.6901355263</v>
      </c>
      <c r="H225" s="0" t="str">
        <f aca="false">A225</f>
        <v>2008-08-31</v>
      </c>
      <c r="I225" s="2" t="n">
        <f aca="false">I224*(1+$L$1/12)-$E$1</f>
        <v>-34155.59353969</v>
      </c>
    </row>
    <row r="226" customFormat="false" ht="12.8" hidden="false" customHeight="false" outlineLevel="0" collapsed="false">
      <c r="A226" s="1" t="s">
        <v>227</v>
      </c>
      <c r="B226" s="0" t="n">
        <v>0.0767817488812512</v>
      </c>
      <c r="C226" s="2" t="n">
        <f aca="false">($E$1+C225)*(1+B226)</f>
        <v>101828.762771792</v>
      </c>
      <c r="H226" s="0" t="str">
        <f aca="false">A226</f>
        <v>2008-09-30</v>
      </c>
      <c r="I226" s="2" t="n">
        <f aca="false">I225*(1+$L$1/12)-$E$1</f>
        <v>-34597.908512772</v>
      </c>
    </row>
    <row r="227" customFormat="false" ht="12.8" hidden="false" customHeight="false" outlineLevel="0" collapsed="false">
      <c r="A227" s="1" t="s">
        <v>228</v>
      </c>
      <c r="B227" s="0" t="n">
        <v>-0.00467466655998228</v>
      </c>
      <c r="C227" s="2" t="n">
        <f aca="false">($E$1+C226)*(1+B227)</f>
        <v>101651.344859651</v>
      </c>
      <c r="H227" s="0" t="str">
        <f aca="false">A227</f>
        <v>2008-10-31</v>
      </c>
      <c r="I227" s="2" t="n">
        <f aca="false">I226*(1+$L$1/12)-$E$1</f>
        <v>-35042.0664649086</v>
      </c>
    </row>
    <row r="228" customFormat="false" ht="12.8" hidden="false" customHeight="false" outlineLevel="0" collapsed="false">
      <c r="A228" s="1" t="s">
        <v>229</v>
      </c>
      <c r="B228" s="0" t="n">
        <v>-0.0348317454483891</v>
      </c>
      <c r="C228" s="2" t="n">
        <f aca="false">($E$1+C227)*(1+B228)</f>
        <v>98400.2015673783</v>
      </c>
      <c r="H228" s="0" t="str">
        <f aca="false">A228</f>
        <v>2008-11-30</v>
      </c>
      <c r="I228" s="2" t="n">
        <f aca="false">I227*(1+$L$1/12)-$E$1</f>
        <v>-35488.075075179</v>
      </c>
    </row>
    <row r="229" customFormat="false" ht="12.8" hidden="false" customHeight="false" outlineLevel="0" collapsed="false">
      <c r="A229" s="1" t="s">
        <v>230</v>
      </c>
      <c r="B229" s="0" t="n">
        <v>-0.0136632053210057</v>
      </c>
      <c r="C229" s="2" t="n">
        <f aca="false">($E$1+C228)*(1+B229)</f>
        <v>97351.6404481385</v>
      </c>
      <c r="H229" s="0" t="str">
        <f aca="false">A229</f>
        <v>2008-12-31</v>
      </c>
      <c r="I229" s="2" t="n">
        <f aca="false">I228*(1+$L$1/12)-$E$1</f>
        <v>-35935.9420546589</v>
      </c>
    </row>
    <row r="230" customFormat="false" ht="12.8" hidden="false" customHeight="false" outlineLevel="0" collapsed="false">
      <c r="A230" s="1" t="s">
        <v>231</v>
      </c>
      <c r="B230" s="0" t="n">
        <v>-0.0529350126371231</v>
      </c>
      <c r="C230" s="2" t="n">
        <f aca="false">($E$1+C229)*(1+B230)</f>
        <v>92482.4496269805</v>
      </c>
      <c r="H230" s="0" t="str">
        <f aca="false">A230</f>
        <v>2009-01-31</v>
      </c>
      <c r="I230" s="2" t="n">
        <f aca="false">I229*(1+$L$1/12)-$E$1</f>
        <v>-36385.6751465533</v>
      </c>
    </row>
    <row r="231" customFormat="false" ht="12.8" hidden="false" customHeight="false" outlineLevel="0" collapsed="false">
      <c r="A231" s="1" t="s">
        <v>232</v>
      </c>
      <c r="B231" s="0" t="n">
        <v>0.0364460149525294</v>
      </c>
      <c r="C231" s="2" t="n">
        <f aca="false">($E$1+C230)*(1+B231)</f>
        <v>96164.0001734178</v>
      </c>
      <c r="H231" s="0" t="str">
        <f aca="false">A231</f>
        <v>2009-02-28</v>
      </c>
      <c r="I231" s="2" t="n">
        <f aca="false">I230*(1+$L$1/12)-$E$1</f>
        <v>-36837.2821263306</v>
      </c>
    </row>
    <row r="232" customFormat="false" ht="12.8" hidden="false" customHeight="false" outlineLevel="0" collapsed="false">
      <c r="A232" s="1" t="s">
        <v>233</v>
      </c>
      <c r="B232" s="0" t="n">
        <v>0.0344484016967166</v>
      </c>
      <c r="C232" s="2" t="n">
        <f aca="false">($E$1+C231)*(1+B232)</f>
        <v>99787.0308006638</v>
      </c>
      <c r="H232" s="0" t="str">
        <f aca="false">A232</f>
        <v>2009-03-31</v>
      </c>
      <c r="I232" s="2" t="n">
        <f aca="false">I231*(1+$L$1/12)-$E$1</f>
        <v>-37290.770801857</v>
      </c>
    </row>
    <row r="233" customFormat="false" ht="12.8" hidden="false" customHeight="false" outlineLevel="0" collapsed="false">
      <c r="A233" s="1" t="s">
        <v>234</v>
      </c>
      <c r="B233" s="0" t="n">
        <v>0.0335769455574266</v>
      </c>
      <c r="C233" s="2" t="n">
        <f aca="false">($E$1+C232)*(1+B233)</f>
        <v>103447.647584862</v>
      </c>
      <c r="H233" s="0" t="str">
        <f aca="false">A233</f>
        <v>2009-04-30</v>
      </c>
      <c r="I233" s="2" t="n">
        <f aca="false">I232*(1+$L$1/12)-$E$1</f>
        <v>-37746.1490135314</v>
      </c>
    </row>
    <row r="234" customFormat="false" ht="12.8" hidden="false" customHeight="false" outlineLevel="0" collapsed="false">
      <c r="A234" s="1" t="s">
        <v>235</v>
      </c>
      <c r="B234" s="0" t="n">
        <v>-0.0551524559389719</v>
      </c>
      <c r="C234" s="2" t="n">
        <f aca="false">($E$1+C233)*(1+B234)</f>
        <v>98025.7100226661</v>
      </c>
      <c r="H234" s="0" t="str">
        <f aca="false">A234</f>
        <v>2009-05-31</v>
      </c>
      <c r="I234" s="2" t="n">
        <f aca="false">I233*(1+$L$1/12)-$E$1</f>
        <v>-38203.4246344211</v>
      </c>
    </row>
    <row r="235" customFormat="false" ht="12.8" hidden="false" customHeight="false" outlineLevel="0" collapsed="false">
      <c r="A235" s="1" t="s">
        <v>236</v>
      </c>
      <c r="B235" s="0" t="n">
        <v>-0.0982509102306698</v>
      </c>
      <c r="C235" s="2" t="n">
        <f aca="false">($E$1+C234)*(1+B235)</f>
        <v>88665.1195138622</v>
      </c>
      <c r="H235" s="0" t="str">
        <f aca="false">A235</f>
        <v>2009-06-30</v>
      </c>
      <c r="I235" s="2" t="n">
        <f aca="false">I234*(1+$L$1/12)-$E$1</f>
        <v>-38662.6055703979</v>
      </c>
    </row>
    <row r="236" customFormat="false" ht="12.8" hidden="false" customHeight="false" outlineLevel="0" collapsed="false">
      <c r="A236" s="1" t="s">
        <v>237</v>
      </c>
      <c r="B236" s="0" t="n">
        <v>0.00546748983649703</v>
      </c>
      <c r="C236" s="2" t="n">
        <f aca="false">($E$1+C235)*(1+B236)</f>
        <v>89451.535400607</v>
      </c>
      <c r="H236" s="0" t="str">
        <f aca="false">A236</f>
        <v>2009-07-31</v>
      </c>
      <c r="I236" s="2" t="n">
        <f aca="false">I235*(1+$L$1/12)-$E$1</f>
        <v>-39123.6997602746</v>
      </c>
    </row>
    <row r="237" customFormat="false" ht="12.8" hidden="false" customHeight="false" outlineLevel="0" collapsed="false">
      <c r="A237" s="1" t="s">
        <v>238</v>
      </c>
      <c r="B237" s="0" t="n">
        <v>-0.0271194813198173</v>
      </c>
      <c r="C237" s="2" t="n">
        <f aca="false">($E$1+C236)*(1+B237)</f>
        <v>87317.5203128853</v>
      </c>
      <c r="H237" s="0" t="str">
        <f aca="false">A237</f>
        <v>2009-08-31</v>
      </c>
      <c r="I237" s="2" t="n">
        <f aca="false">I236*(1+$L$1/12)-$E$1</f>
        <v>-39586.7151759424</v>
      </c>
    </row>
    <row r="238" customFormat="false" ht="12.8" hidden="false" customHeight="false" outlineLevel="0" collapsed="false">
      <c r="A238" s="1" t="s">
        <v>239</v>
      </c>
      <c r="B238" s="0" t="n">
        <v>0.00746616662583155</v>
      </c>
      <c r="C238" s="2" t="n">
        <f aca="false">($E$1+C237)*(1+B238)</f>
        <v>88271.6873188835</v>
      </c>
      <c r="H238" s="0" t="str">
        <f aca="false">A238</f>
        <v>2009-09-30</v>
      </c>
      <c r="I238" s="2" t="n">
        <f aca="false">I237*(1+$L$1/12)-$E$1</f>
        <v>-40051.6598225088</v>
      </c>
    </row>
    <row r="239" customFormat="false" ht="12.8" hidden="false" customHeight="false" outlineLevel="0" collapsed="false">
      <c r="A239" s="1" t="s">
        <v>240</v>
      </c>
      <c r="B239" s="0" t="n">
        <v>-0.0119929514199235</v>
      </c>
      <c r="C239" s="2" t="n">
        <f aca="false">($E$1+C238)*(1+B239)</f>
        <v>87509.4513756875</v>
      </c>
      <c r="H239" s="0" t="str">
        <f aca="false">A239</f>
        <v>2009-10-31</v>
      </c>
      <c r="I239" s="2" t="n">
        <f aca="false">I238*(1+$L$1/12)-$E$1</f>
        <v>-40518.5417384359</v>
      </c>
    </row>
    <row r="240" customFormat="false" ht="12.8" hidden="false" customHeight="false" outlineLevel="0" collapsed="false">
      <c r="A240" s="1" t="s">
        <v>241</v>
      </c>
      <c r="B240" s="0" t="n">
        <v>-0.0218620324303708</v>
      </c>
      <c r="C240" s="2" t="n">
        <f aca="false">($E$1+C239)*(1+B240)</f>
        <v>85889.7583020192</v>
      </c>
      <c r="H240" s="0" t="str">
        <f aca="false">A240</f>
        <v>2009-11-30</v>
      </c>
      <c r="I240" s="2" t="n">
        <f aca="false">I239*(1+$L$1/12)-$E$1</f>
        <v>-40987.3689956794</v>
      </c>
    </row>
    <row r="241" customFormat="false" ht="12.8" hidden="false" customHeight="false" outlineLevel="0" collapsed="false">
      <c r="A241" s="1" t="s">
        <v>242</v>
      </c>
      <c r="B241" s="0" t="n">
        <v>0.0281643966631364</v>
      </c>
      <c r="C241" s="2" t="n">
        <f aca="false">($E$1+C240)*(1+B241)</f>
        <v>88617.2408431371</v>
      </c>
      <c r="H241" s="0" t="str">
        <f aca="false">A241</f>
        <v>2009-12-31</v>
      </c>
      <c r="I241" s="2" t="n">
        <f aca="false">I240*(1+$L$1/12)-$E$1</f>
        <v>-41458.1496998281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