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w\Work Docs\Comp3001\Comp3001-ParallelComputing\70%_Courswork\Q2\"/>
    </mc:Choice>
  </mc:AlternateContent>
  <xr:revisionPtr revIDLastSave="0" documentId="13_ncr:1_{F5627769-E2AE-4FF8-97F4-B10FAD41FB54}" xr6:coauthVersionLast="47" xr6:coauthVersionMax="47" xr10:uidLastSave="{00000000-0000-0000-0000-000000000000}"/>
  <bookViews>
    <workbookView minimized="1" xWindow="-25290" yWindow="870" windowWidth="21600" windowHeight="11295" xr2:uid="{76367C0C-1F62-41B7-B9D1-999A0F27DA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0" i="1"/>
  <c r="J4" i="1"/>
  <c r="N4" i="1"/>
  <c r="R4" i="1"/>
  <c r="F5" i="1"/>
  <c r="J5" i="1"/>
  <c r="N5" i="1"/>
  <c r="R5" i="1"/>
  <c r="F6" i="1"/>
  <c r="J6" i="1"/>
  <c r="N6" i="1"/>
  <c r="R6" i="1"/>
  <c r="F7" i="1"/>
  <c r="J7" i="1"/>
  <c r="N7" i="1"/>
  <c r="R7" i="1"/>
  <c r="F8" i="1"/>
  <c r="J8" i="1"/>
  <c r="N8" i="1"/>
  <c r="R8" i="1"/>
  <c r="F9" i="1"/>
  <c r="J9" i="1"/>
  <c r="N9" i="1"/>
  <c r="R9" i="1"/>
  <c r="J10" i="1"/>
  <c r="N10" i="1"/>
  <c r="R10" i="1"/>
</calcChain>
</file>

<file path=xl/sharedStrings.xml><?xml version="1.0" encoding="utf-8"?>
<sst xmlns="http://schemas.openxmlformats.org/spreadsheetml/2006/main" count="10" uniqueCount="7">
  <si>
    <t>N</t>
  </si>
  <si>
    <t>NVIDIA GeForce GTX 1080 Ti</t>
  </si>
  <si>
    <t>Implementation 1</t>
  </si>
  <si>
    <t>Implementation 2</t>
  </si>
  <si>
    <t>Implementation 3</t>
  </si>
  <si>
    <t>Average</t>
  </si>
  <si>
    <t>Implementation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</si>
</sst>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Implementation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Sheet1!$F$4:$F$10</c:f>
              <c:numCache>
                <c:formatCode>0.000</c:formatCode>
                <c:ptCount val="7"/>
                <c:pt idx="0">
                  <c:v>2.0720313333333333</c:v>
                </c:pt>
                <c:pt idx="1">
                  <c:v>1.9042683333333335</c:v>
                </c:pt>
                <c:pt idx="2">
                  <c:v>1.7584766666666667</c:v>
                </c:pt>
                <c:pt idx="3">
                  <c:v>1.2861590000000001</c:v>
                </c:pt>
                <c:pt idx="4">
                  <c:v>0.72599400000000003</c:v>
                </c:pt>
                <c:pt idx="5">
                  <c:v>0.23930933333333335</c:v>
                </c:pt>
                <c:pt idx="6">
                  <c:v>1.9000000000000003E-2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C-430E-94D3-FDDD3C06AC8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Implementation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Sheet1!$J$4:$J$10</c:f>
              <c:numCache>
                <c:formatCode>0.000</c:formatCode>
                <c:ptCount val="7"/>
                <c:pt idx="0">
                  <c:v>4.4144739999999993</c:v>
                </c:pt>
                <c:pt idx="1">
                  <c:v>10.90381</c:v>
                </c:pt>
                <c:pt idx="2">
                  <c:v>12.464624333333333</c:v>
                </c:pt>
                <c:pt idx="3">
                  <c:v>11.057413000000002</c:v>
                </c:pt>
                <c:pt idx="4">
                  <c:v>1.4251843333333334</c:v>
                </c:pt>
                <c:pt idx="5">
                  <c:v>1.0142930000000001</c:v>
                </c:pt>
                <c:pt idx="6">
                  <c:v>0.69433333333333325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C-430E-94D3-FDDD3C06AC82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Implementation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Sheet1!$N$4:$N$10</c:f>
              <c:numCache>
                <c:formatCode>0.000</c:formatCode>
                <c:ptCount val="7"/>
                <c:pt idx="0">
                  <c:v>7.1424396666666672</c:v>
                </c:pt>
                <c:pt idx="1">
                  <c:v>34.271940666666666</c:v>
                </c:pt>
                <c:pt idx="2">
                  <c:v>75.412675666666658</c:v>
                </c:pt>
                <c:pt idx="3">
                  <c:v>103.17419166666667</c:v>
                </c:pt>
                <c:pt idx="4">
                  <c:v>125.59283366666666</c:v>
                </c:pt>
                <c:pt idx="5">
                  <c:v>134.01422533333331</c:v>
                </c:pt>
                <c:pt idx="6">
                  <c:v>129.80356799999998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C-430E-94D3-FDDD3C06AC82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Implementation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xVal>
          <c:yVal>
            <c:numRef>
              <c:f>Sheet1!$R$4:$R$10</c:f>
              <c:numCache>
                <c:formatCode>0.000</c:formatCode>
                <c:ptCount val="7"/>
                <c:pt idx="0">
                  <c:v>7.5991316666666657</c:v>
                </c:pt>
                <c:pt idx="1">
                  <c:v>47.204438333333336</c:v>
                </c:pt>
                <c:pt idx="2">
                  <c:v>168.04654400000001</c:v>
                </c:pt>
                <c:pt idx="3">
                  <c:v>372.1225316666667</c:v>
                </c:pt>
                <c:pt idx="4">
                  <c:v>642.2550736666667</c:v>
                </c:pt>
                <c:pt idx="5">
                  <c:v>914.25505866666663</c:v>
                </c:pt>
                <c:pt idx="6">
                  <c:v>1144.7204703333334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C-430E-94D3-FDDD3C06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38047"/>
        <c:axId val="1492735167"/>
      </c:scatterChart>
      <c:valAx>
        <c:axId val="1492738047"/>
        <c:scaling>
          <c:orientation val="minMax"/>
          <c:max val="40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35167"/>
        <c:crossesAt val="1.0000000000000002E-2"/>
        <c:crossBetween val="midCat"/>
        <c:majorUnit val="256"/>
        <c:minorUnit val="64"/>
      </c:valAx>
      <c:valAx>
        <c:axId val="1492735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3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499220</xdr:colOff>
      <xdr:row>10</xdr:row>
      <xdr:rowOff>10084</xdr:rowOff>
    </xdr:from>
    <xdr:to>
      <xdr:col>18</xdr:col>
      <xdr:colOff>9525</xdr:colOff>
      <xdr:row>33</xdr:row>
      <xdr:rowOff>31376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7B53B-8310-BD94-1824-E685FC00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B8B07-C088-40C0-A11B-969BBE1ECA34}" name="Table2" displayName="Table2" ref="B3:R10" headerRowCount="0">
  <tableColumns count="17">
    <tableColumn id="1" xr3:uid="{0614373C-ECE8-4490-A859-4FED12213E68}" name="Column1" totalsRowLabel="Total" headerRowDxfId="26" dataDxfId="25" totalsRowDxfId="24"/>
    <tableColumn id="2" xr3:uid="{E7F60D30-C65A-4C09-8F46-A9A3249EB404}" name="Column2" dataDxfId="23"/>
    <tableColumn id="3" xr3:uid="{7318D0D4-045E-450F-9B55-FC9722D679F1}" name="Column3" dataDxfId="22"/>
    <tableColumn id="4" xr3:uid="{33A172C5-96A0-403A-AADC-473F17783478}" name="Column4" dataDxfId="21"/>
    <tableColumn id="5" xr3:uid="{66CD57AC-0BF0-4B00-9C93-6B759174B7DB}" name="Column5" headerRowDxfId="20" dataDxfId="19" totalsRowDxfId="18">
      <calculatedColumnFormula>AVERAGE(C3:E3)</calculatedColumnFormula>
    </tableColumn>
    <tableColumn id="6" xr3:uid="{E343E699-7157-493C-B4C7-7F5FC27BD94C}" name="Column6" dataDxfId="17"/>
    <tableColumn id="7" xr3:uid="{EAB8313D-B693-4D08-BB09-AFCECF39800E}" name="Column7" dataDxfId="16"/>
    <tableColumn id="8" xr3:uid="{E9A11560-FA8F-4643-99BA-EFFB6F1748EE}" name="Column8" dataDxfId="15"/>
    <tableColumn id="9" xr3:uid="{66C6340D-396F-406F-A836-C8C925B2EBD2}" name="Column9" headerRowDxfId="14" dataDxfId="13" totalsRowDxfId="12">
      <calculatedColumnFormula>AVERAGE(G3:I3)</calculatedColumnFormula>
    </tableColumn>
    <tableColumn id="10" xr3:uid="{0342142A-E6CC-4650-92AC-1FBCDBC686D1}" name="Column10" dataDxfId="11"/>
    <tableColumn id="11" xr3:uid="{ED902C30-C47A-4AEA-BC29-4498B2E62BFC}" name="Column11" dataDxfId="10"/>
    <tableColumn id="12" xr3:uid="{025F2B78-73E6-45F1-A99F-B111C3DE7A5C}" name="Column12" dataDxfId="9"/>
    <tableColumn id="13" xr3:uid="{51502B9C-5569-41DF-858D-4C09DDDA29BB}" name="Column13" headerRowDxfId="8" dataDxfId="7" totalsRowDxfId="6">
      <calculatedColumnFormula>AVERAGE(K3:M3)</calculatedColumnFormula>
    </tableColumn>
    <tableColumn id="14" xr3:uid="{024EC2A0-5FBD-49D9-88FC-70EB12648CB0}" name="Column14" dataDxfId="5"/>
    <tableColumn id="15" xr3:uid="{9214769B-C3A4-4510-9367-16A1D88777EE}" name="Column15" dataDxfId="4"/>
    <tableColumn id="16" xr3:uid="{FEB3543F-2B34-4250-BDFA-8FAD91EB0D4B}" name="Column16" dataDxfId="3"/>
    <tableColumn id="17" xr3:uid="{105B3202-3F3C-41D7-9BA8-CE38708D9F90}" name="Column17" totalsRowFunction="count" headerRowDxfId="2" dataDxfId="1" totalsRowDxfId="0">
      <calculatedColumnFormula>AVERAGE(O3:Q3)</calculatedColumnFormula>
    </tableColumn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7126-F057-41FD-971E-988FFAE2A47A}">
  <dimension ref="B1:Y48"/>
  <sheetViews>
    <sheetView tabSelected="1" zoomScaleNormal="100" workbookViewId="0">
      <selection activeCell="T15" sqref="T15"/>
    </sheetView>
  </sheetViews>
  <sheetFormatPr defaultRowHeight="15" x14ac:dyDescent="0.25"/>
  <cols>
    <col min="2" max="2" width="12" customWidth="1"/>
    <col min="3" max="10" width="10.42578125" customWidth="1"/>
    <col min="11" max="18" width="11.42578125" customWidth="1"/>
    <col min="19" max="21" width="11" customWidth="1"/>
    <col min="24" max="24" width="16.85546875" customWidth="1"/>
  </cols>
  <sheetData>
    <row r="1" spans="2:19" x14ac:dyDescent="0.25">
      <c r="L1" t="s">
        <v>1</v>
      </c>
    </row>
    <row r="2" spans="2:19" x14ac:dyDescent="0.25">
      <c r="D2" s="5" t="s">
        <v>2</v>
      </c>
      <c r="E2" s="5"/>
      <c r="F2" s="5"/>
      <c r="G2" s="5"/>
      <c r="H2" s="5" t="s">
        <v>3</v>
      </c>
      <c r="I2" s="5"/>
      <c r="J2" s="5"/>
      <c r="K2" s="5"/>
      <c r="L2" s="5" t="s">
        <v>4</v>
      </c>
      <c r="M2" s="5"/>
      <c r="N2" s="5"/>
      <c r="O2" s="5"/>
      <c r="P2" s="5" t="s">
        <v>6</v>
      </c>
      <c r="Q2" s="5"/>
      <c r="R2" s="5"/>
      <c r="S2" s="5"/>
    </row>
    <row r="3" spans="2:19" x14ac:dyDescent="0.25">
      <c r="B3" s="1" t="s">
        <v>0</v>
      </c>
      <c r="F3" s="1" t="s">
        <v>5</v>
      </c>
      <c r="J3" s="1" t="s">
        <v>5</v>
      </c>
      <c r="N3" s="1" t="s">
        <v>5</v>
      </c>
      <c r="R3" s="1" t="s">
        <v>5</v>
      </c>
    </row>
    <row r="4" spans="2:19" x14ac:dyDescent="0.25">
      <c r="B4" s="1">
        <v>64</v>
      </c>
      <c r="C4" s="4">
        <v>2.0682100000000001</v>
      </c>
      <c r="D4" s="4">
        <v>2.077223</v>
      </c>
      <c r="E4" s="4">
        <v>2.0706609999999999</v>
      </c>
      <c r="F4" s="3">
        <f>AVERAGE(C4:E4)</f>
        <v>2.0720313333333333</v>
      </c>
      <c r="G4" s="4">
        <v>4.4128530000000001</v>
      </c>
      <c r="H4" s="4">
        <v>4.4069180000000001</v>
      </c>
      <c r="I4" s="4">
        <v>4.4236510000000004</v>
      </c>
      <c r="J4" s="3">
        <f>AVERAGE(G4:I4)</f>
        <v>4.4144739999999993</v>
      </c>
      <c r="K4" s="4">
        <v>7.1720670000000002</v>
      </c>
      <c r="L4" s="4">
        <v>7.1843500000000002</v>
      </c>
      <c r="M4" s="4">
        <v>7.0709020000000002</v>
      </c>
      <c r="N4" s="3">
        <f>AVERAGE(K4:M4)</f>
        <v>7.1424396666666672</v>
      </c>
      <c r="O4" s="4">
        <v>7.653429</v>
      </c>
      <c r="P4" s="4">
        <v>7.657038</v>
      </c>
      <c r="Q4" s="4">
        <v>7.4869279999999998</v>
      </c>
      <c r="R4" s="3">
        <f>AVERAGE(O4:Q4)</f>
        <v>7.5991316666666657</v>
      </c>
    </row>
    <row r="5" spans="2:19" x14ac:dyDescent="0.25">
      <c r="B5" s="1">
        <v>128</v>
      </c>
      <c r="C5" s="4">
        <v>1.9006350000000001</v>
      </c>
      <c r="D5" s="4">
        <v>1.9030530000000001</v>
      </c>
      <c r="E5" s="4">
        <v>1.909117</v>
      </c>
      <c r="F5" s="3">
        <f t="shared" ref="F5:F9" si="0">AVERAGE(C5:E5)</f>
        <v>1.9042683333333335</v>
      </c>
      <c r="G5" s="4">
        <v>10.89719</v>
      </c>
      <c r="H5" s="4">
        <v>10.897197</v>
      </c>
      <c r="I5" s="4">
        <v>10.917043</v>
      </c>
      <c r="J5" s="3">
        <f t="shared" ref="J5:J10" si="1">AVERAGE(G5:I5)</f>
        <v>10.90381</v>
      </c>
      <c r="K5" s="4">
        <v>34.327779999999997</v>
      </c>
      <c r="L5" s="4">
        <v>34.153514000000001</v>
      </c>
      <c r="M5" s="4">
        <v>34.334527999999999</v>
      </c>
      <c r="N5" s="3">
        <f t="shared" ref="N5:N10" si="2">AVERAGE(K5:M5)</f>
        <v>34.271940666666666</v>
      </c>
      <c r="O5" s="4">
        <v>47.186959000000002</v>
      </c>
      <c r="P5" s="4">
        <v>47.752000000000002</v>
      </c>
      <c r="Q5" s="4">
        <v>46.674356000000003</v>
      </c>
      <c r="R5" s="3">
        <f t="shared" ref="R5:R10" si="3">AVERAGE(O5:Q5)</f>
        <v>47.204438333333336</v>
      </c>
    </row>
    <row r="6" spans="2:19" x14ac:dyDescent="0.25">
      <c r="B6" s="1">
        <v>256</v>
      </c>
      <c r="C6" s="4">
        <v>1.7572490000000001</v>
      </c>
      <c r="D6" s="4">
        <v>1.7590889999999999</v>
      </c>
      <c r="E6" s="4">
        <v>1.7590920000000001</v>
      </c>
      <c r="F6" s="3">
        <f t="shared" si="0"/>
        <v>1.7584766666666667</v>
      </c>
      <c r="G6" s="4">
        <v>12.432249000000001</v>
      </c>
      <c r="H6" s="4">
        <v>12.469208</v>
      </c>
      <c r="I6" s="4">
        <v>12.492416</v>
      </c>
      <c r="J6" s="3">
        <f t="shared" si="1"/>
        <v>12.464624333333333</v>
      </c>
      <c r="K6" s="4">
        <v>75.976611000000005</v>
      </c>
      <c r="L6" s="4">
        <v>75.159671000000003</v>
      </c>
      <c r="M6" s="4">
        <v>75.101744999999994</v>
      </c>
      <c r="N6" s="3">
        <f t="shared" si="2"/>
        <v>75.412675666666658</v>
      </c>
      <c r="O6" s="4">
        <v>165.13041999999999</v>
      </c>
      <c r="P6" s="4">
        <v>168.72594900000001</v>
      </c>
      <c r="Q6" s="4">
        <v>170.28326300000001</v>
      </c>
      <c r="R6" s="3">
        <f t="shared" si="3"/>
        <v>168.04654400000001</v>
      </c>
    </row>
    <row r="7" spans="2:19" x14ac:dyDescent="0.25">
      <c r="B7" s="1">
        <v>512</v>
      </c>
      <c r="C7" s="4">
        <v>1.287223</v>
      </c>
      <c r="D7" s="4">
        <v>1.282548</v>
      </c>
      <c r="E7" s="4">
        <v>1.2887059999999999</v>
      </c>
      <c r="F7" s="3">
        <f t="shared" si="0"/>
        <v>1.2861590000000001</v>
      </c>
      <c r="G7" s="4">
        <v>11.051337</v>
      </c>
      <c r="H7" s="4">
        <v>11.060446000000001</v>
      </c>
      <c r="I7" s="4">
        <v>11.060456</v>
      </c>
      <c r="J7" s="3">
        <f t="shared" si="1"/>
        <v>11.057413000000002</v>
      </c>
      <c r="K7" s="4">
        <v>102.52042400000001</v>
      </c>
      <c r="L7" s="4">
        <v>103.168801</v>
      </c>
      <c r="M7" s="4">
        <v>103.83335</v>
      </c>
      <c r="N7" s="3">
        <f t="shared" si="2"/>
        <v>103.17419166666667</v>
      </c>
      <c r="O7" s="4">
        <v>367.628242</v>
      </c>
      <c r="P7" s="4">
        <v>370.26047699999998</v>
      </c>
      <c r="Q7" s="4">
        <v>378.47887600000001</v>
      </c>
      <c r="R7" s="3">
        <f t="shared" si="3"/>
        <v>372.1225316666667</v>
      </c>
    </row>
    <row r="8" spans="2:19" x14ac:dyDescent="0.25">
      <c r="B8" s="1">
        <v>1024</v>
      </c>
      <c r="C8" s="4">
        <v>0.726267</v>
      </c>
      <c r="D8" s="4">
        <v>0.72608600000000001</v>
      </c>
      <c r="E8" s="4">
        <v>0.72562899999999997</v>
      </c>
      <c r="F8" s="3">
        <f t="shared" si="0"/>
        <v>0.72599400000000003</v>
      </c>
      <c r="G8" s="4">
        <v>1.431187</v>
      </c>
      <c r="H8" s="4">
        <v>1.4231240000000001</v>
      </c>
      <c r="I8" s="4">
        <v>1.4212419999999999</v>
      </c>
      <c r="J8" s="3">
        <f t="shared" si="1"/>
        <v>1.4251843333333334</v>
      </c>
      <c r="K8" s="4">
        <v>125.71998499999999</v>
      </c>
      <c r="L8" s="4">
        <v>125.79273000000001</v>
      </c>
      <c r="M8" s="4">
        <v>125.26578600000001</v>
      </c>
      <c r="N8" s="3">
        <f t="shared" si="2"/>
        <v>125.59283366666666</v>
      </c>
      <c r="O8" s="4">
        <v>642.08390499999996</v>
      </c>
      <c r="P8" s="4">
        <v>643.20193800000004</v>
      </c>
      <c r="Q8" s="4">
        <v>641.479378</v>
      </c>
      <c r="R8" s="3">
        <f t="shared" si="3"/>
        <v>642.2550736666667</v>
      </c>
    </row>
    <row r="9" spans="2:19" x14ac:dyDescent="0.25">
      <c r="B9" s="1">
        <v>2048</v>
      </c>
      <c r="C9" s="4">
        <v>0.24904999999999999</v>
      </c>
      <c r="D9" s="4">
        <v>0.23103000000000001</v>
      </c>
      <c r="E9" s="4">
        <v>0.237848</v>
      </c>
      <c r="F9" s="3">
        <f t="shared" si="0"/>
        <v>0.23930933333333335</v>
      </c>
      <c r="G9" s="4">
        <v>1.0072680000000001</v>
      </c>
      <c r="H9" s="4">
        <v>1.011836</v>
      </c>
      <c r="I9" s="4">
        <v>1.0237750000000001</v>
      </c>
      <c r="J9" s="3">
        <f t="shared" si="1"/>
        <v>1.0142930000000001</v>
      </c>
      <c r="K9" s="4">
        <v>134.12217999999999</v>
      </c>
      <c r="L9" s="4">
        <v>134.26350400000001</v>
      </c>
      <c r="M9" s="4">
        <v>133.656992</v>
      </c>
      <c r="N9" s="3">
        <f t="shared" si="2"/>
        <v>134.01422533333331</v>
      </c>
      <c r="O9" s="4">
        <v>915.79771100000005</v>
      </c>
      <c r="P9" s="4">
        <v>911.73339099999998</v>
      </c>
      <c r="Q9" s="4">
        <v>915.23407399999996</v>
      </c>
      <c r="R9" s="3">
        <f t="shared" si="3"/>
        <v>914.25505866666663</v>
      </c>
    </row>
    <row r="10" spans="2:19" x14ac:dyDescent="0.25">
      <c r="B10" s="1">
        <v>4096</v>
      </c>
      <c r="C10" s="4">
        <v>0.02</v>
      </c>
      <c r="D10" s="4">
        <v>1.6E-2</v>
      </c>
      <c r="E10" s="4">
        <v>2.1000000000000001E-2</v>
      </c>
      <c r="F10" s="3">
        <f>AVERAGE(C10:E10)</f>
        <v>1.9000000000000003E-2</v>
      </c>
      <c r="G10" s="4">
        <v>0.70099999999999996</v>
      </c>
      <c r="H10" s="4">
        <v>0.68799999999999994</v>
      </c>
      <c r="I10" s="4">
        <v>0.69399999999999995</v>
      </c>
      <c r="J10" s="3">
        <f t="shared" si="1"/>
        <v>0.69433333333333325</v>
      </c>
      <c r="K10" s="4">
        <v>129.996195</v>
      </c>
      <c r="L10" s="4">
        <v>129.62044499999999</v>
      </c>
      <c r="M10" s="4">
        <v>129.79406399999999</v>
      </c>
      <c r="N10" s="3">
        <f t="shared" si="2"/>
        <v>129.80356799999998</v>
      </c>
      <c r="O10" s="4">
        <v>1141.878498</v>
      </c>
      <c r="P10" s="4">
        <v>1143.4040649999999</v>
      </c>
      <c r="Q10" s="4">
        <v>1148.8788480000001</v>
      </c>
      <c r="R10" s="3">
        <f t="shared" si="3"/>
        <v>1144.7204703333334</v>
      </c>
    </row>
    <row r="25" spans="21:25" x14ac:dyDescent="0.25">
      <c r="U25" s="1"/>
      <c r="V25" s="1"/>
      <c r="Y25" s="1"/>
    </row>
    <row r="26" spans="21:25" x14ac:dyDescent="0.25">
      <c r="U26" s="1"/>
      <c r="V26" s="2"/>
      <c r="W26" s="2"/>
      <c r="X26" s="2"/>
      <c r="Y26" s="3"/>
    </row>
    <row r="27" spans="21:25" x14ac:dyDescent="0.25">
      <c r="U27" s="1"/>
      <c r="V27" s="2"/>
      <c r="W27" s="2"/>
      <c r="X27" s="2"/>
      <c r="Y27" s="3"/>
    </row>
    <row r="28" spans="21:25" x14ac:dyDescent="0.25">
      <c r="U28" s="1"/>
      <c r="V28" s="2"/>
      <c r="W28" s="2"/>
      <c r="X28" s="2"/>
      <c r="Y28" s="3"/>
    </row>
    <row r="29" spans="21:25" x14ac:dyDescent="0.25">
      <c r="U29" s="1"/>
      <c r="V29" s="2"/>
      <c r="W29" s="2"/>
      <c r="X29" s="2"/>
      <c r="Y29" s="3"/>
    </row>
    <row r="30" spans="21:25" x14ac:dyDescent="0.25">
      <c r="U30" s="1"/>
      <c r="V30" s="2"/>
      <c r="W30" s="2"/>
      <c r="X30" s="2"/>
      <c r="Y30" s="3"/>
    </row>
    <row r="31" spans="21:25" x14ac:dyDescent="0.25">
      <c r="U31" s="1"/>
      <c r="V31" s="2"/>
      <c r="W31" s="2"/>
      <c r="X31" s="2"/>
      <c r="Y31" s="3"/>
    </row>
    <row r="32" spans="21:25" x14ac:dyDescent="0.25">
      <c r="U32" s="1"/>
      <c r="V32" s="2"/>
      <c r="W32" s="2"/>
      <c r="X32" s="2"/>
      <c r="Y32" s="3"/>
    </row>
    <row r="42" spans="3:9" x14ac:dyDescent="0.25">
      <c r="C42">
        <v>2.8402099999999999</v>
      </c>
      <c r="D42">
        <v>3.0388009999999999</v>
      </c>
      <c r="E42">
        <v>2.991857</v>
      </c>
      <c r="G42">
        <v>3.3955929999999999</v>
      </c>
      <c r="H42">
        <v>3.379051</v>
      </c>
      <c r="I42">
        <v>3.4074010000000001</v>
      </c>
    </row>
    <row r="43" spans="3:9" x14ac:dyDescent="0.25">
      <c r="C43">
        <v>2.302835</v>
      </c>
      <c r="D43">
        <v>2.3327840000000002</v>
      </c>
      <c r="E43">
        <v>2.3099699999999999</v>
      </c>
      <c r="G43">
        <v>3.1867740000000002</v>
      </c>
      <c r="H43">
        <v>3.1797970000000002</v>
      </c>
      <c r="I43">
        <v>3.0665269999999998</v>
      </c>
    </row>
    <row r="44" spans="3:9" x14ac:dyDescent="0.25">
      <c r="C44">
        <v>1.856484</v>
      </c>
      <c r="D44">
        <v>1.852959</v>
      </c>
      <c r="E44">
        <v>1.859478</v>
      </c>
      <c r="G44">
        <v>3.0457830000000001</v>
      </c>
      <c r="H44">
        <v>3.0930620000000002</v>
      </c>
      <c r="I44">
        <v>3.088927</v>
      </c>
    </row>
    <row r="45" spans="3:9" x14ac:dyDescent="0.25">
      <c r="C45">
        <v>0.79907600000000001</v>
      </c>
      <c r="D45">
        <v>0.755548</v>
      </c>
      <c r="E45">
        <v>0.76972399999999996</v>
      </c>
      <c r="G45">
        <v>2.7539479999999998</v>
      </c>
      <c r="H45">
        <v>2.7733050000000001</v>
      </c>
      <c r="I45">
        <v>2.7692779999999999</v>
      </c>
    </row>
    <row r="46" spans="3:9" x14ac:dyDescent="0.25">
      <c r="C46">
        <v>0.466947</v>
      </c>
      <c r="D46">
        <v>0.44181399999999998</v>
      </c>
      <c r="E46">
        <v>0.41415999999999997</v>
      </c>
      <c r="G46">
        <v>1.2596270000000001</v>
      </c>
      <c r="H46">
        <v>1.235546</v>
      </c>
      <c r="I46">
        <v>1.195017</v>
      </c>
    </row>
    <row r="47" spans="3:9" x14ac:dyDescent="0.25">
      <c r="C47">
        <v>0.17735999999999999</v>
      </c>
      <c r="G47">
        <v>0.45817000000000002</v>
      </c>
    </row>
    <row r="48" spans="3:9" x14ac:dyDescent="0.25">
      <c r="G48">
        <v>0.40314299999999997</v>
      </c>
    </row>
  </sheetData>
  <mergeCells count="4">
    <mergeCell ref="D2:G2"/>
    <mergeCell ref="H2:K2"/>
    <mergeCell ref="L2:O2"/>
    <mergeCell ref="P2:S2"/>
  </mergeCells>
  <pageMargins left="0.7" right="0.7" top="0.75" bottom="0.75" header="0.3" footer="0.3"/>
  <ignoredErrors>
    <ignoredError sqref="F3 R3 N3 J3" calculatedColumn="1"/>
    <ignoredError sqref="F4 F5:F10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Ben Sanders-Wyatt</cp:lastModifiedBy>
  <dcterms:created xsi:type="dcterms:W3CDTF">2024-12-08T17:25:42Z</dcterms:created>
  <dcterms:modified xsi:type="dcterms:W3CDTF">2024-12-16T14:57:51Z</dcterms:modified>
</cp:coreProperties>
</file>