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360" yWindow="3520" windowWidth="25360" windowHeight="9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M4" i="1"/>
  <c r="P4" i="1"/>
  <c r="E5" i="1"/>
  <c r="M5" i="1"/>
  <c r="P5" i="1"/>
  <c r="E3" i="1"/>
  <c r="M3" i="1"/>
  <c r="P3" i="1"/>
  <c r="P6" i="1"/>
  <c r="N5" i="1"/>
  <c r="O5" i="1"/>
  <c r="N4" i="1"/>
  <c r="O4" i="1"/>
  <c r="N3" i="1"/>
  <c r="O3" i="1"/>
  <c r="F4" i="1"/>
  <c r="F5" i="1"/>
  <c r="F3" i="1"/>
  <c r="G5" i="1"/>
  <c r="G4" i="1"/>
  <c r="G3" i="1"/>
</calcChain>
</file>

<file path=xl/sharedStrings.xml><?xml version="1.0" encoding="utf-8"?>
<sst xmlns="http://schemas.openxmlformats.org/spreadsheetml/2006/main" count="8" uniqueCount="5">
  <si>
    <t>Pthreads</t>
  </si>
  <si>
    <t>us/sp</t>
  </si>
  <si>
    <t>kcy/sp</t>
  </si>
  <si>
    <t>CRCL-O2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</si>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</sst>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J3" sqref="J3"/>
    </sheetView>
  </sheetViews>
  <sheetFormatPr baseColWidth="10" defaultRowHeight="15" x14ac:dyDescent="0"/>
  <cols>
    <col min="1" max="2" width="4.33203125" customWidth="1"/>
    <col min="3" max="3" width="5.1640625" customWidth="1"/>
    <col min="4" max="4" width="5" customWidth="1"/>
    <col min="5" max="5" width="3.6640625" customWidth="1"/>
    <col min="6" max="6" width="5.33203125" customWidth="1"/>
    <col min="7" max="7" width="5.1640625" customWidth="1"/>
    <col min="9" max="9" width="3.1640625" bestFit="1" customWidth="1"/>
    <col min="10" max="10" width="5.1640625" customWidth="1"/>
    <col min="11" max="11" width="4.83203125" customWidth="1"/>
    <col min="12" max="12" width="5" customWidth="1"/>
    <col min="13" max="14" width="5.33203125" customWidth="1"/>
    <col min="15" max="15" width="6.1640625" customWidth="1"/>
    <col min="16" max="16" width="5" customWidth="1"/>
  </cols>
  <sheetData>
    <row r="1" spans="1:16">
      <c r="A1" t="s">
        <v>0</v>
      </c>
      <c r="I1" t="s">
        <v>3</v>
      </c>
    </row>
    <row r="2" spans="1:16">
      <c r="A2" t="s">
        <v>4</v>
      </c>
      <c r="F2" t="s">
        <v>1</v>
      </c>
      <c r="G2" t="s">
        <v>2</v>
      </c>
      <c r="I2" t="s">
        <v>4</v>
      </c>
      <c r="N2" t="s">
        <v>1</v>
      </c>
      <c r="O2" t="s">
        <v>2</v>
      </c>
    </row>
    <row r="3" spans="1:16">
      <c r="A3">
        <v>23</v>
      </c>
      <c r="B3">
        <v>14.053000000000001</v>
      </c>
      <c r="C3">
        <v>13.471</v>
      </c>
      <c r="D3">
        <v>13.13</v>
      </c>
      <c r="E3">
        <f>AVERAGE(B3:D3)</f>
        <v>13.551333333333334</v>
      </c>
      <c r="F3">
        <f>E3*1000000/ POWER(2, A3)</f>
        <v>1.6154448191324871</v>
      </c>
      <c r="G3">
        <f>F3*1.8</f>
        <v>2.9078006744384766</v>
      </c>
      <c r="I3">
        <v>23</v>
      </c>
      <c r="J3">
        <v>1.696</v>
      </c>
      <c r="K3">
        <v>1.7749999999999999</v>
      </c>
      <c r="L3">
        <v>1.748</v>
      </c>
      <c r="M3">
        <f>AVERAGE(J3:L3)</f>
        <v>1.7396666666666667</v>
      </c>
      <c r="N3">
        <f>M3*1000000/ POWER(2, I3)</f>
        <v>0.20738442738850912</v>
      </c>
      <c r="O3">
        <f>N3*1.8</f>
        <v>0.37329196929931641</v>
      </c>
      <c r="P3">
        <f>$E3/M3</f>
        <v>7.7896148687488029</v>
      </c>
    </row>
    <row r="4" spans="1:16">
      <c r="A4">
        <v>24</v>
      </c>
      <c r="B4">
        <v>27.247</v>
      </c>
      <c r="C4">
        <v>26.111000000000001</v>
      </c>
      <c r="D4">
        <v>25.981999999999999</v>
      </c>
      <c r="E4">
        <f t="shared" ref="E4:E5" si="0">AVERAGE(B4:D4)</f>
        <v>26.446666666666669</v>
      </c>
      <c r="F4">
        <f t="shared" ref="F4:F5" si="1">E4*1000000/ POWER(2, A4)</f>
        <v>1.5763441721598308</v>
      </c>
      <c r="G4">
        <f t="shared" ref="G4:G5" si="2">F4*1.8</f>
        <v>2.8374195098876953</v>
      </c>
      <c r="I4">
        <v>24</v>
      </c>
      <c r="J4">
        <v>3.3679999999999999</v>
      </c>
      <c r="K4">
        <v>3.4119999999999999</v>
      </c>
      <c r="L4">
        <v>3.4809999999999999</v>
      </c>
      <c r="M4">
        <f t="shared" ref="M4:M5" si="3">AVERAGE(J4:L4)</f>
        <v>3.4203333333333332</v>
      </c>
      <c r="N4">
        <f t="shared" ref="N4:N5" si="4">M4*1000000/ POWER(2, I4)</f>
        <v>0.20386775334676105</v>
      </c>
      <c r="O4">
        <f t="shared" ref="O4:O5" si="5">N4*1.8</f>
        <v>0.36696195602416992</v>
      </c>
      <c r="P4">
        <f t="shared" ref="P4:P5" si="6">$E4/M4</f>
        <v>7.7321898450443438</v>
      </c>
    </row>
    <row r="5" spans="1:16">
      <c r="A5">
        <v>25</v>
      </c>
      <c r="B5">
        <v>51.54</v>
      </c>
      <c r="C5">
        <v>52.917000000000002</v>
      </c>
      <c r="D5">
        <v>52.506</v>
      </c>
      <c r="E5">
        <f t="shared" si="0"/>
        <v>52.320999999999998</v>
      </c>
      <c r="F5">
        <f t="shared" si="1"/>
        <v>1.5592873096466064</v>
      </c>
      <c r="G5">
        <f t="shared" si="2"/>
        <v>2.8067171573638916</v>
      </c>
      <c r="I5">
        <v>25</v>
      </c>
      <c r="J5">
        <v>6.8049999999999997</v>
      </c>
      <c r="K5">
        <v>6.8609999999999998</v>
      </c>
      <c r="L5">
        <v>6.8810000000000002</v>
      </c>
      <c r="M5">
        <f t="shared" si="3"/>
        <v>6.8490000000000002</v>
      </c>
      <c r="N5">
        <f t="shared" si="4"/>
        <v>0.2041161060333252</v>
      </c>
      <c r="O5">
        <f t="shared" si="5"/>
        <v>0.36740899085998535</v>
      </c>
      <c r="P5">
        <f t="shared" si="6"/>
        <v>7.6392174040005836</v>
      </c>
    </row>
    <row r="6" spans="1:16">
      <c r="P6">
        <f>AVERAGE(P3:P5)</f>
        <v>7.7203407059312434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Ylvisaker</dc:creator>
  <cp:lastModifiedBy>Benjamin Ylvisaker</cp:lastModifiedBy>
  <dcterms:created xsi:type="dcterms:W3CDTF">2015-07-20T14:32:49Z</dcterms:created>
  <dcterms:modified xsi:type="dcterms:W3CDTF">2015-07-20T16:27:25Z</dcterms:modified>
</cp:coreProperties>
</file>