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0" yWindow="7500" windowWidth="25360" windowHeight="9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3" i="1"/>
  <c r="M5" i="1"/>
  <c r="N5" i="1"/>
  <c r="O5" i="1"/>
  <c r="M4" i="1"/>
  <c r="N4" i="1"/>
  <c r="O4" i="1"/>
  <c r="M3" i="1"/>
  <c r="N3" i="1"/>
  <c r="O3" i="1"/>
  <c r="E4" i="1"/>
  <c r="F4" i="1"/>
  <c r="E5" i="1"/>
  <c r="F5" i="1"/>
  <c r="F3" i="1"/>
  <c r="G5" i="1"/>
  <c r="G4" i="1"/>
  <c r="G3" i="1"/>
  <c r="E3" i="1"/>
</calcChain>
</file>

<file path=xl/sharedStrings.xml><?xml version="1.0" encoding="utf-8"?>
<sst xmlns="http://schemas.openxmlformats.org/spreadsheetml/2006/main" count="6" uniqueCount="4">
  <si>
    <t>Pthreads</t>
  </si>
  <si>
    <t>us/sp</t>
  </si>
  <si>
    <t>kcy/sp</t>
  </si>
  <si>
    <t>CRCL-O2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</si>
</sst>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T10" sqref="T10"/>
    </sheetView>
  </sheetViews>
  <sheetFormatPr baseColWidth="10" defaultRowHeight="15" x14ac:dyDescent="0"/>
  <cols>
    <col min="1" max="2" width="4.33203125" customWidth="1"/>
    <col min="3" max="3" width="5.1640625" customWidth="1"/>
    <col min="4" max="4" width="5" customWidth="1"/>
    <col min="5" max="5" width="3.6640625" customWidth="1"/>
    <col min="6" max="6" width="5.33203125" customWidth="1"/>
    <col min="7" max="7" width="5.1640625" customWidth="1"/>
    <col min="9" max="9" width="3.1640625" bestFit="1" customWidth="1"/>
    <col min="10" max="10" width="5.1640625" customWidth="1"/>
    <col min="11" max="11" width="4.83203125" customWidth="1"/>
    <col min="12" max="12" width="5" customWidth="1"/>
    <col min="13" max="14" width="5.33203125" customWidth="1"/>
    <col min="15" max="15" width="6.1640625" customWidth="1"/>
    <col min="16" max="16" width="5" customWidth="1"/>
  </cols>
  <sheetData>
    <row r="1" spans="1:16">
      <c r="A1" t="s">
        <v>0</v>
      </c>
      <c r="I1" t="s">
        <v>3</v>
      </c>
    </row>
    <row r="2" spans="1:16">
      <c r="F2" t="s">
        <v>1</v>
      </c>
      <c r="G2" t="s">
        <v>2</v>
      </c>
      <c r="N2" t="s">
        <v>1</v>
      </c>
      <c r="O2" t="s">
        <v>2</v>
      </c>
    </row>
    <row r="3" spans="1:16">
      <c r="A3">
        <v>20</v>
      </c>
      <c r="B3">
        <v>18.001999999999999</v>
      </c>
      <c r="C3">
        <v>18.254999999999999</v>
      </c>
      <c r="D3">
        <v>17.132000000000001</v>
      </c>
      <c r="E3">
        <f>AVERAGE(B3:D3)</f>
        <v>17.796333333333333</v>
      </c>
      <c r="F3">
        <f>E3*1000000/ POWER(2, A3)</f>
        <v>16.971906026204426</v>
      </c>
      <c r="G3">
        <f>F3*1.8</f>
        <v>30.549430847167969</v>
      </c>
      <c r="I3">
        <v>20</v>
      </c>
      <c r="J3">
        <v>0.45300000000000001</v>
      </c>
      <c r="K3">
        <v>0.47299999999999998</v>
      </c>
      <c r="L3">
        <v>0.439</v>
      </c>
      <c r="M3">
        <f>AVERAGE(J3:L3)</f>
        <v>0.45500000000000002</v>
      </c>
      <c r="N3">
        <f>M3*1000000/ POWER(2, I3)</f>
        <v>0.43392181396484375</v>
      </c>
      <c r="O3">
        <f>N3*1.8</f>
        <v>0.78105926513671875</v>
      </c>
      <c r="P3">
        <f>$E3/M3</f>
        <v>39.112820512820512</v>
      </c>
    </row>
    <row r="4" spans="1:16">
      <c r="A4">
        <v>21</v>
      </c>
      <c r="B4">
        <v>33.24</v>
      </c>
      <c r="C4">
        <v>35.499000000000002</v>
      </c>
      <c r="D4">
        <v>34.578000000000003</v>
      </c>
      <c r="E4">
        <f t="shared" ref="E4:E5" si="0">AVERAGE(B4:D4)</f>
        <v>34.439</v>
      </c>
      <c r="F4">
        <f t="shared" ref="F4:F5" si="1">E4*1000000/ POWER(2, A4)</f>
        <v>16.421794891357422</v>
      </c>
      <c r="G4">
        <f t="shared" ref="G4:G5" si="2">F4*1.8</f>
        <v>29.559230804443359</v>
      </c>
      <c r="I4">
        <v>21</v>
      </c>
      <c r="J4">
        <v>0.86499999999999999</v>
      </c>
      <c r="K4">
        <v>0.872</v>
      </c>
      <c r="L4">
        <v>0.88400000000000001</v>
      </c>
      <c r="M4">
        <f t="shared" ref="M4:M5" si="3">AVERAGE(J4:L4)</f>
        <v>0.8736666666666667</v>
      </c>
      <c r="N4">
        <f t="shared" ref="N4:N5" si="4">M4*1000000/ POWER(2, I4)</f>
        <v>0.41659673055013025</v>
      </c>
      <c r="O4">
        <f t="shared" ref="O4:O5" si="5">N4*1.8</f>
        <v>0.74987411499023449</v>
      </c>
      <c r="P4">
        <f t="shared" ref="P4:P5" si="6">$E4/M4</f>
        <v>39.41892407478062</v>
      </c>
    </row>
    <row r="5" spans="1:16">
      <c r="A5">
        <v>22</v>
      </c>
      <c r="B5">
        <v>69.637</v>
      </c>
      <c r="C5">
        <v>69.47</v>
      </c>
      <c r="D5">
        <v>69.123999999999995</v>
      </c>
      <c r="E5">
        <f t="shared" si="0"/>
        <v>69.410333333333327</v>
      </c>
      <c r="F5">
        <f t="shared" si="1"/>
        <v>16.548713048299152</v>
      </c>
      <c r="G5">
        <f t="shared" si="2"/>
        <v>29.787683486938477</v>
      </c>
      <c r="I5">
        <v>22</v>
      </c>
      <c r="J5">
        <v>1.724</v>
      </c>
      <c r="K5">
        <v>1.6839999999999999</v>
      </c>
      <c r="L5">
        <v>1.7410000000000001</v>
      </c>
      <c r="M5">
        <f t="shared" si="3"/>
        <v>1.7163333333333333</v>
      </c>
      <c r="N5">
        <f t="shared" si="4"/>
        <v>0.40920575459798175</v>
      </c>
      <c r="O5">
        <f t="shared" si="5"/>
        <v>0.73657035827636719</v>
      </c>
      <c r="P5">
        <f t="shared" si="6"/>
        <v>40.441056515828315</v>
      </c>
    </row>
    <row r="6" spans="1:16">
      <c r="P6">
        <f>AVERAGE(P3:P5)</f>
        <v>39.657600367809813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2015-07-20T14:32:49Z</dcterms:created>
  <dcterms:modified xsi:type="dcterms:W3CDTF">2015-07-20T14:49:32Z</dcterms:modified>
</cp:coreProperties>
</file>