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63" i="2" l="1"/>
  <c r="D64" i="2"/>
  <c r="D65" i="2"/>
  <c r="D66" i="2"/>
  <c r="D62" i="2"/>
  <c r="H46" i="2"/>
  <c r="K46" i="2"/>
  <c r="L45" i="2"/>
  <c r="M45" i="2"/>
  <c r="N45" i="2"/>
  <c r="P46" i="2"/>
  <c r="S46" i="2"/>
  <c r="T46" i="2"/>
  <c r="U46" i="2"/>
  <c r="V45" i="2"/>
  <c r="AA46" i="2"/>
  <c r="AB46" i="2"/>
  <c r="AC46" i="2"/>
  <c r="D44" i="2"/>
  <c r="X64" i="2"/>
  <c r="R46" i="2"/>
  <c r="Q46" i="2"/>
  <c r="O46" i="2"/>
  <c r="M46" i="2"/>
  <c r="L46" i="2"/>
  <c r="I46" i="2"/>
  <c r="G46" i="2"/>
  <c r="F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E46" i="2"/>
  <c r="J46" i="2"/>
  <c r="W46" i="2"/>
  <c r="X46" i="2"/>
  <c r="Y46" i="2"/>
  <c r="Z46" i="2"/>
  <c r="E45" i="2"/>
  <c r="F45" i="2"/>
  <c r="G45" i="2"/>
  <c r="H45" i="2"/>
  <c r="I45" i="2"/>
  <c r="J45" i="2"/>
  <c r="K45" i="2"/>
  <c r="O45" i="2"/>
  <c r="P45" i="2"/>
  <c r="Q45" i="2"/>
  <c r="R45" i="2"/>
  <c r="S45" i="2"/>
  <c r="W45" i="2"/>
  <c r="X45" i="2"/>
  <c r="Y45" i="2"/>
  <c r="Z45" i="2"/>
  <c r="AA45" i="2"/>
  <c r="D45" i="2"/>
  <c r="D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D47" i="2"/>
  <c r="D46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Y64" i="2"/>
  <c r="Z64" i="2"/>
  <c r="AA64" i="2"/>
  <c r="AB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B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N46" i="2" l="1"/>
  <c r="AC45" i="2"/>
  <c r="U45" i="2"/>
  <c r="V46" i="2"/>
  <c r="AC47" i="2"/>
  <c r="AB45" i="2"/>
  <c r="T45" i="2"/>
</calcChain>
</file>

<file path=xl/sharedStrings.xml><?xml version="1.0" encoding="utf-8"?>
<sst xmlns="http://schemas.openxmlformats.org/spreadsheetml/2006/main" count="23" uniqueCount="22">
  <si>
    <t>Ertekin's</t>
  </si>
  <si>
    <t>fdressim's</t>
  </si>
  <si>
    <t>line-source solution</t>
  </si>
  <si>
    <t>poro</t>
  </si>
  <si>
    <t>mu</t>
  </si>
  <si>
    <t>compress</t>
  </si>
  <si>
    <t>perm</t>
  </si>
  <si>
    <t>rho at Pi</t>
  </si>
  <si>
    <t>rho at sc</t>
  </si>
  <si>
    <t>FVF</t>
  </si>
  <si>
    <t>cP</t>
  </si>
  <si>
    <t>mD</t>
  </si>
  <si>
    <t>psi^-1</t>
  </si>
  <si>
    <t>Pi</t>
  </si>
  <si>
    <t>Ei term</t>
  </si>
  <si>
    <t>Ei term solution</t>
  </si>
  <si>
    <t>h</t>
  </si>
  <si>
    <t>q</t>
  </si>
  <si>
    <t>STB/day</t>
  </si>
  <si>
    <t>ft</t>
  </si>
  <si>
    <t>-3.804053499498219354e-317</t>
  </si>
  <si>
    <t>-6.739328273971351795e-310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</si>
</sst>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Ertekin et al.'s (t0)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Sheet1!$D$6:$H$6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Sheet1!$D$7:$H$7</c:f>
              <c:numCache>
                <c:formatCode>0.00</c:formatCode>
                <c:ptCount val="5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Ertekin et al.'s (t10)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Sheet1!$D$6:$H$6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Sheet1!$D$17:$H$17</c:f>
              <c:numCache>
                <c:formatCode>0.00</c:formatCode>
                <c:ptCount val="5"/>
                <c:pt idx="0">
                  <c:v>5867.72</c:v>
                </c:pt>
                <c:pt idx="1">
                  <c:v>5752.26</c:v>
                </c:pt>
                <c:pt idx="2">
                  <c:v>5471.95</c:v>
                </c:pt>
                <c:pt idx="3">
                  <c:v>4946.3500000000004</c:v>
                </c:pt>
                <c:pt idx="4">
                  <c:v>5287.91</c:v>
                </c:pt>
              </c:numCache>
            </c:numRef>
          </c:yVal>
          <c:smooth val="1"/>
        </c:ser>
        <c:ser>
          <c:idx val="2"/>
          <c:order val="2"/>
          <c:tx>
            <c:v>Ertekin et al.'s (t24)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Sheet1!$D$6:$H$6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Sheet1!$D$31:$H$31</c:f>
              <c:numCache>
                <c:formatCode>0.00</c:formatCode>
                <c:ptCount val="5"/>
                <c:pt idx="0">
                  <c:v>5331.36</c:v>
                </c:pt>
                <c:pt idx="1">
                  <c:v>5131.18</c:v>
                </c:pt>
                <c:pt idx="2">
                  <c:v>4716.7299999999996</c:v>
                </c:pt>
                <c:pt idx="3">
                  <c:v>4065.45</c:v>
                </c:pt>
                <c:pt idx="4">
                  <c:v>4338.1499999999996</c:v>
                </c:pt>
              </c:numCache>
            </c:numRef>
          </c:yVal>
          <c:smooth val="1"/>
        </c:ser>
        <c:ser>
          <c:idx val="3"/>
          <c:order val="3"/>
          <c:tx>
            <c:v>fdressim (t10)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Sheet1!$J$6:$N$6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Sheet1!$J$17:$N$17</c:f>
              <c:numCache>
                <c:formatCode>General</c:formatCode>
                <c:ptCount val="5"/>
                <c:pt idx="0" formatCode="#,##0.00">
                  <c:v>5867.8739999999998</c:v>
                </c:pt>
                <c:pt idx="1">
                  <c:v>5752.5778</c:v>
                </c:pt>
                <c:pt idx="2">
                  <c:v>5472.5787</c:v>
                </c:pt>
                <c:pt idx="3">
                  <c:v>4947.1292000000003</c:v>
                </c:pt>
                <c:pt idx="4">
                  <c:v>5288.5006999999996</c:v>
                </c:pt>
              </c:numCache>
            </c:numRef>
          </c:yVal>
          <c:smooth val="1"/>
        </c:ser>
        <c:ser>
          <c:idx val="4"/>
          <c:order val="4"/>
          <c:tx>
            <c:v>fdressim (t24)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Sheet1!$J$6:$N$6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Sheet1!$J$31:$N$31</c:f>
              <c:numCache>
                <c:formatCode>General</c:formatCode>
                <c:ptCount val="5"/>
                <c:pt idx="0">
                  <c:v>5332.6403</c:v>
                </c:pt>
                <c:pt idx="1">
                  <c:v>5132.8621000000003</c:v>
                </c:pt>
                <c:pt idx="2">
                  <c:v>4718.9745000000003</c:v>
                </c:pt>
                <c:pt idx="3">
                  <c:v>4067.7856999999999</c:v>
                </c:pt>
                <c:pt idx="4" formatCode="#,##0.00">
                  <c:v>4340.1256000000003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6640"/>
        <c:axId val="145228400"/>
      </c:scatterChart>
      <c:valAx>
        <c:axId val="1451866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8400"/>
        <c:crosses val="autoZero"/>
        <c:crossBetween val="midCat"/>
      </c:valAx>
      <c:valAx>
        <c:axId val="14522840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(simulation result)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Sheet2!$D$5:$BB$5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Sheet2!$D$9:$BB$9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5999.9997999999996</c:v>
                </c:pt>
                <c:pt idx="14">
                  <c:v>5999.9993999999997</c:v>
                </c:pt>
                <c:pt idx="15">
                  <c:v>5999.9978000000001</c:v>
                </c:pt>
                <c:pt idx="16">
                  <c:v>5999.9920000000002</c:v>
                </c:pt>
                <c:pt idx="17">
                  <c:v>5999.9714000000004</c:v>
                </c:pt>
                <c:pt idx="18">
                  <c:v>5999.8995000000004</c:v>
                </c:pt>
                <c:pt idx="19">
                  <c:v>5999.6531000000004</c:v>
                </c:pt>
                <c:pt idx="20">
                  <c:v>5998.8243000000002</c:v>
                </c:pt>
                <c:pt idx="21">
                  <c:v>5996.0967000000001</c:v>
                </c:pt>
                <c:pt idx="22">
                  <c:v>5987.3222999999998</c:v>
                </c:pt>
                <c:pt idx="23">
                  <c:v>5959.6752999999999</c:v>
                </c:pt>
                <c:pt idx="24">
                  <c:v>5873.5658000000003</c:v>
                </c:pt>
                <c:pt idx="25">
                  <c:v>5601.8692000000001</c:v>
                </c:pt>
                <c:pt idx="26">
                  <c:v>5873.5658000000003</c:v>
                </c:pt>
                <c:pt idx="27">
                  <c:v>5959.6752999999999</c:v>
                </c:pt>
                <c:pt idx="28">
                  <c:v>5987.3222999999998</c:v>
                </c:pt>
                <c:pt idx="29">
                  <c:v>5996.0967000000001</c:v>
                </c:pt>
                <c:pt idx="30">
                  <c:v>5998.8243000000002</c:v>
                </c:pt>
                <c:pt idx="31">
                  <c:v>5999.6531000000004</c:v>
                </c:pt>
                <c:pt idx="32">
                  <c:v>5999.8995000000004</c:v>
                </c:pt>
                <c:pt idx="33">
                  <c:v>5999.9714000000004</c:v>
                </c:pt>
                <c:pt idx="34">
                  <c:v>5999.9920000000002</c:v>
                </c:pt>
                <c:pt idx="35">
                  <c:v>5999.9978000000001</c:v>
                </c:pt>
                <c:pt idx="36">
                  <c:v>5999.9993999999997</c:v>
                </c:pt>
                <c:pt idx="37">
                  <c:v>5999.9997999999996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Sheet2!$D$13:$BB$13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5999.9998999999998</c:v>
                </c:pt>
                <c:pt idx="11">
                  <c:v>5999.9994999999999</c:v>
                </c:pt>
                <c:pt idx="12">
                  <c:v>5999.9985999999999</c:v>
                </c:pt>
                <c:pt idx="13">
                  <c:v>5999.9957000000004</c:v>
                </c:pt>
                <c:pt idx="14">
                  <c:v>5999.9870000000001</c:v>
                </c:pt>
                <c:pt idx="15">
                  <c:v>5999.9615999999996</c:v>
                </c:pt>
                <c:pt idx="16">
                  <c:v>5999.8895000000002</c:v>
                </c:pt>
                <c:pt idx="17">
                  <c:v>5999.6895000000004</c:v>
                </c:pt>
                <c:pt idx="18">
                  <c:v>5999.1513999999997</c:v>
                </c:pt>
                <c:pt idx="19">
                  <c:v>5997.7494999999999</c:v>
                </c:pt>
                <c:pt idx="20">
                  <c:v>5994.2232999999997</c:v>
                </c:pt>
                <c:pt idx="21">
                  <c:v>5985.6679000000004</c:v>
                </c:pt>
                <c:pt idx="22">
                  <c:v>5965.5663999999997</c:v>
                </c:pt>
                <c:pt idx="23">
                  <c:v>5919.1175999999996</c:v>
                </c:pt>
                <c:pt idx="24">
                  <c:v>5809.2864</c:v>
                </c:pt>
                <c:pt idx="25">
                  <c:v>5522.8154999999997</c:v>
                </c:pt>
                <c:pt idx="26">
                  <c:v>5809.2864</c:v>
                </c:pt>
                <c:pt idx="27">
                  <c:v>5919.1175999999996</c:v>
                </c:pt>
                <c:pt idx="28">
                  <c:v>5965.5663999999997</c:v>
                </c:pt>
                <c:pt idx="29">
                  <c:v>5985.6679000000004</c:v>
                </c:pt>
                <c:pt idx="30">
                  <c:v>5994.2232999999997</c:v>
                </c:pt>
                <c:pt idx="31">
                  <c:v>5997.7494999999999</c:v>
                </c:pt>
                <c:pt idx="32">
                  <c:v>5999.1513999999997</c:v>
                </c:pt>
                <c:pt idx="33">
                  <c:v>5999.6895000000004</c:v>
                </c:pt>
                <c:pt idx="34">
                  <c:v>5999.8895000000002</c:v>
                </c:pt>
                <c:pt idx="35">
                  <c:v>5999.9615999999996</c:v>
                </c:pt>
                <c:pt idx="36">
                  <c:v>5999.9870000000001</c:v>
                </c:pt>
                <c:pt idx="37">
                  <c:v>5999.9957000000004</c:v>
                </c:pt>
                <c:pt idx="38">
                  <c:v>5999.9985999999999</c:v>
                </c:pt>
                <c:pt idx="39">
                  <c:v>5999.9994999999999</c:v>
                </c:pt>
                <c:pt idx="40">
                  <c:v>5999.9998999999998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Sheet2!$D$4:$BB$4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Sheet2!$D$17:$BB$17</c:f>
              <c:numCache>
                <c:formatCode>General</c:formatCode>
                <c:ptCount val="5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5999.9998999999998</c:v>
                </c:pt>
                <c:pt idx="8">
                  <c:v>5999.9997999999996</c:v>
                </c:pt>
                <c:pt idx="9">
                  <c:v>5999.9993999999997</c:v>
                </c:pt>
                <c:pt idx="10">
                  <c:v>5999.9984000000004</c:v>
                </c:pt>
                <c:pt idx="11">
                  <c:v>5999.9957000000004</c:v>
                </c:pt>
                <c:pt idx="12">
                  <c:v>5999.9884000000002</c:v>
                </c:pt>
                <c:pt idx="13">
                  <c:v>5999.9694</c:v>
                </c:pt>
                <c:pt idx="14">
                  <c:v>5999.9211999999998</c:v>
                </c:pt>
                <c:pt idx="15">
                  <c:v>5999.8017</c:v>
                </c:pt>
                <c:pt idx="16">
                  <c:v>5999.5141999999996</c:v>
                </c:pt>
                <c:pt idx="17">
                  <c:v>5998.8433999999997</c:v>
                </c:pt>
                <c:pt idx="18">
                  <c:v>5997.3294999999998</c:v>
                </c:pt>
                <c:pt idx="19">
                  <c:v>5994.0304999999998</c:v>
                </c:pt>
                <c:pt idx="20">
                  <c:v>5987.0938999999998</c:v>
                </c:pt>
                <c:pt idx="21">
                  <c:v>5972.9830000000002</c:v>
                </c:pt>
                <c:pt idx="22">
                  <c:v>5944.9339</c:v>
                </c:pt>
                <c:pt idx="23">
                  <c:v>5889.0253000000002</c:v>
                </c:pt>
                <c:pt idx="24">
                  <c:v>5770.8512000000001</c:v>
                </c:pt>
                <c:pt idx="25">
                  <c:v>5480.8990999999996</c:v>
                </c:pt>
                <c:pt idx="26">
                  <c:v>5770.8512000000001</c:v>
                </c:pt>
                <c:pt idx="27">
                  <c:v>5889.0253000000002</c:v>
                </c:pt>
                <c:pt idx="28">
                  <c:v>5944.9339</c:v>
                </c:pt>
                <c:pt idx="29">
                  <c:v>5972.9830000000002</c:v>
                </c:pt>
                <c:pt idx="30">
                  <c:v>5987.0938999999998</c:v>
                </c:pt>
                <c:pt idx="31">
                  <c:v>5994.0304999999998</c:v>
                </c:pt>
                <c:pt idx="32">
                  <c:v>5997.3294999999998</c:v>
                </c:pt>
                <c:pt idx="33">
                  <c:v>5998.8433999999997</c:v>
                </c:pt>
                <c:pt idx="34">
                  <c:v>5999.5141999999996</c:v>
                </c:pt>
                <c:pt idx="35">
                  <c:v>5999.8017</c:v>
                </c:pt>
                <c:pt idx="36">
                  <c:v>5999.9211999999998</c:v>
                </c:pt>
                <c:pt idx="37">
                  <c:v>5999.9694</c:v>
                </c:pt>
                <c:pt idx="38">
                  <c:v>5999.9884000000002</c:v>
                </c:pt>
                <c:pt idx="39">
                  <c:v>5999.9957000000004</c:v>
                </c:pt>
                <c:pt idx="40">
                  <c:v>5999.9984000000004</c:v>
                </c:pt>
                <c:pt idx="41">
                  <c:v>5999.9993999999997</c:v>
                </c:pt>
                <c:pt idx="42">
                  <c:v>5999.9997999999996</c:v>
                </c:pt>
                <c:pt idx="43">
                  <c:v>5999.9998999999998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83560"/>
        <c:axId val="219683952"/>
      </c:scatterChart>
      <c:valAx>
        <c:axId val="21968356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83952"/>
        <c:crosses val="autoZero"/>
        <c:crossBetween val="midCat"/>
      </c:valAx>
      <c:valAx>
        <c:axId val="21968395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8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distribution (analytical solution)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Sheet2!$D$61:$AB$61</c:f>
              <c:numCache>
                <c:formatCode>General</c:formatCode>
                <c:ptCount val="25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</c:numCache>
            </c:numRef>
          </c:yVal>
          <c:smooth val="1"/>
        </c:ser>
        <c:ser>
          <c:idx val="1"/>
          <c:order val="1"/>
          <c:tx>
            <c:v>day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Sheet2!$D$63:$AB$63</c:f>
              <c:numCache>
                <c:formatCode>0.00</c:formatCode>
                <c:ptCount val="25"/>
                <c:pt idx="0">
                  <c:v>4884.3313067268273</c:v>
                </c:pt>
                <c:pt idx="1">
                  <c:v>5999.6442369598199</c:v>
                </c:pt>
                <c:pt idx="2">
                  <c:v>5999.9999993749088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</c:numCache>
            </c:numRef>
          </c:yVal>
          <c:smooth val="1"/>
        </c:ser>
        <c:ser>
          <c:idx val="2"/>
          <c:order val="2"/>
          <c:tx>
            <c:v>day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Sheet2!$D$64:$V$64</c:f>
              <c:numCache>
                <c:formatCode>0.00</c:formatCode>
                <c:ptCount val="19"/>
                <c:pt idx="0">
                  <c:v>4819.0832403965069</c:v>
                </c:pt>
                <c:pt idx="1">
                  <c:v>5995.3968319253481</c:v>
                </c:pt>
                <c:pt idx="2">
                  <c:v>5999.99645440937</c:v>
                </c:pt>
                <c:pt idx="3">
                  <c:v>5999.9999999243537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</c:numCache>
            </c:numRef>
          </c:yVal>
          <c:smooth val="1"/>
        </c:ser>
        <c:ser>
          <c:idx val="3"/>
          <c:order val="3"/>
          <c:tx>
            <c:v>day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Sheet2!$D$60:$AC$60</c:f>
              <c:numCache>
                <c:formatCode>General</c:formatCode>
                <c:ptCount val="26"/>
                <c:pt idx="0">
                  <c:v>0.1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xVal>
          <c:yVal>
            <c:numRef>
              <c:f>Sheet2!$D$65:$Z$65</c:f>
              <c:numCache>
                <c:formatCode>0.00</c:formatCode>
                <c:ptCount val="23"/>
                <c:pt idx="0">
                  <c:v>4780.9152856421088</c:v>
                </c:pt>
                <c:pt idx="1">
                  <c:v>5987.8884001520591</c:v>
                </c:pt>
                <c:pt idx="2">
                  <c:v>5999.9267804314186</c:v>
                </c:pt>
                <c:pt idx="3">
                  <c:v>5999.999955276483</c:v>
                </c:pt>
                <c:pt idx="4">
                  <c:v>5999.9999999977053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93640"/>
        <c:axId val="272347184"/>
      </c:scatterChart>
      <c:valAx>
        <c:axId val="27389364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47184"/>
        <c:crosses val="autoZero"/>
        <c:crossBetween val="midCat"/>
      </c:valAx>
      <c:valAx>
        <c:axId val="272347184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34</xdr:row>
      <xdr:rowOff>66675</xdr:rowOff>
    </xdr:from>
    <xdr:to>
      <xdr:col>12</xdr:col>
      <xdr:colOff>57150</xdr:colOff>
      <xdr:row>48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600075</xdr:colOff>
      <xdr:row>4</xdr:row>
      <xdr:rowOff>180975</xdr:rowOff>
    </xdr:from>
    <xdr:to>
      <xdr:col>62</xdr:col>
      <xdr:colOff>295275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602672</xdr:colOff>
      <xdr:row>23</xdr:row>
      <xdr:rowOff>13855</xdr:rowOff>
    </xdr:from>
    <xdr:to>
      <xdr:col>62</xdr:col>
      <xdr:colOff>294409</xdr:colOff>
      <xdr:row>37</xdr:row>
      <xdr:rowOff>90055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31"/>
  <sheetViews>
    <sheetView showGridLines="0" topLeftCell="A29" zoomScaleNormal="100" workbookViewId="0">
      <selection activeCell="K66" sqref="K66"/>
    </sheetView>
  </sheetViews>
  <sheetFormatPr defaultRowHeight="15" x14ac:dyDescent="0.25"/>
  <cols>
    <col min="1" max="9" width="9.140625" style="1"/>
    <col min="10" max="10" width="12.140625" style="1" customWidth="1"/>
    <col min="11" max="16384" width="9.140625" style="1"/>
  </cols>
  <sheetData>
    <row r="5" spans="3:14" x14ac:dyDescent="0.25">
      <c r="C5" s="1" t="s">
        <v>0</v>
      </c>
      <c r="J5" s="1" t="s">
        <v>1</v>
      </c>
    </row>
    <row r="6" spans="3:14" x14ac:dyDescent="0.25">
      <c r="D6" s="1">
        <v>0</v>
      </c>
      <c r="E6" s="1">
        <v>1</v>
      </c>
      <c r="F6" s="1">
        <v>2</v>
      </c>
      <c r="G6" s="1">
        <v>3</v>
      </c>
      <c r="H6" s="1">
        <v>4</v>
      </c>
      <c r="J6" s="1">
        <v>0</v>
      </c>
      <c r="K6" s="1">
        <v>1</v>
      </c>
      <c r="L6" s="1">
        <v>2</v>
      </c>
      <c r="M6" s="1">
        <v>3</v>
      </c>
      <c r="N6" s="1">
        <v>4</v>
      </c>
    </row>
    <row r="7" spans="3:14" x14ac:dyDescent="0.25">
      <c r="C7" s="4">
        <v>0</v>
      </c>
      <c r="D7" s="4">
        <v>6000</v>
      </c>
      <c r="E7" s="4">
        <v>6000</v>
      </c>
      <c r="F7" s="4">
        <v>6000</v>
      </c>
      <c r="G7" s="4">
        <v>6000</v>
      </c>
      <c r="H7" s="4">
        <v>6000</v>
      </c>
      <c r="J7" s="1">
        <v>6000</v>
      </c>
      <c r="K7" s="1">
        <v>6000</v>
      </c>
      <c r="L7" s="1">
        <v>6000</v>
      </c>
      <c r="M7" s="1">
        <v>6000</v>
      </c>
      <c r="N7" s="1">
        <v>6000</v>
      </c>
    </row>
    <row r="8" spans="3:14" x14ac:dyDescent="0.25">
      <c r="C8" s="4">
        <v>1</v>
      </c>
      <c r="D8" s="4">
        <v>5999.08</v>
      </c>
      <c r="E8" s="4">
        <v>5995.02</v>
      </c>
      <c r="F8" s="4">
        <v>5968.94</v>
      </c>
      <c r="G8" s="4">
        <v>5805.44</v>
      </c>
      <c r="H8" s="4">
        <v>5964.13</v>
      </c>
      <c r="I8" s="2"/>
      <c r="J8" s="1">
        <v>5999.0825999999997</v>
      </c>
      <c r="K8" s="1">
        <v>5995.0231999999996</v>
      </c>
      <c r="L8" s="1">
        <v>5968.9436999999998</v>
      </c>
      <c r="M8" s="1">
        <v>5805.4533000000001</v>
      </c>
      <c r="N8" s="1">
        <v>5964.1360999999997</v>
      </c>
    </row>
    <row r="9" spans="3:14" x14ac:dyDescent="0.25">
      <c r="C9" s="4">
        <v>2</v>
      </c>
      <c r="D9" s="4">
        <v>5996.29</v>
      </c>
      <c r="E9" s="4">
        <v>5983.93</v>
      </c>
      <c r="F9" s="4">
        <v>5922.46</v>
      </c>
      <c r="G9" s="4">
        <v>5655.35</v>
      </c>
      <c r="H9" s="4">
        <v>5907.21</v>
      </c>
      <c r="J9" s="1">
        <v>5996.2893000000004</v>
      </c>
      <c r="K9" s="1">
        <v>5983.9300999999996</v>
      </c>
      <c r="L9" s="1">
        <v>5922.4857000000002</v>
      </c>
      <c r="M9" s="1">
        <v>5655.4045999999998</v>
      </c>
      <c r="N9" s="1">
        <v>5907.2356</v>
      </c>
    </row>
    <row r="10" spans="3:14" x14ac:dyDescent="0.25">
      <c r="C10" s="4">
        <v>3</v>
      </c>
      <c r="D10" s="4">
        <v>5990.91</v>
      </c>
      <c r="E10" s="4">
        <v>5967.09</v>
      </c>
      <c r="F10" s="4">
        <v>5868.77</v>
      </c>
      <c r="G10" s="4">
        <v>5532.88</v>
      </c>
      <c r="H10" s="4">
        <v>5838.21</v>
      </c>
      <c r="J10" s="1">
        <v>5990.9089999999997</v>
      </c>
      <c r="K10" s="1">
        <v>5967.1030000000001</v>
      </c>
      <c r="L10" s="1">
        <v>5868.8328000000001</v>
      </c>
      <c r="M10" s="1">
        <v>5533.0038000000004</v>
      </c>
      <c r="N10" s="1">
        <v>5838.2722000000003</v>
      </c>
    </row>
    <row r="11" spans="3:14" x14ac:dyDescent="0.25">
      <c r="C11" s="4">
        <v>4</v>
      </c>
      <c r="D11" s="4">
        <v>5982.51</v>
      </c>
      <c r="E11" s="4">
        <v>5945.36</v>
      </c>
      <c r="F11" s="4">
        <v>5812.08</v>
      </c>
      <c r="G11" s="4">
        <v>5427.95</v>
      </c>
      <c r="H11" s="4">
        <v>5762.58</v>
      </c>
      <c r="I11" s="2"/>
      <c r="J11" s="1">
        <v>5982.5189</v>
      </c>
      <c r="K11" s="1">
        <v>5945.3945000000003</v>
      </c>
      <c r="L11" s="1">
        <v>5812.1945999999998</v>
      </c>
      <c r="M11" s="1">
        <v>5428.1457</v>
      </c>
      <c r="N11" s="1">
        <v>5762.7</v>
      </c>
    </row>
    <row r="12" spans="3:14" x14ac:dyDescent="0.25">
      <c r="C12" s="4">
        <v>5</v>
      </c>
      <c r="D12" s="4">
        <v>5970.92</v>
      </c>
      <c r="E12" s="4">
        <v>5919.63</v>
      </c>
      <c r="F12" s="4">
        <v>5754.47</v>
      </c>
      <c r="G12" s="4">
        <v>5334.42</v>
      </c>
      <c r="H12" s="4">
        <v>5683.65</v>
      </c>
      <c r="I12" s="2"/>
      <c r="J12" s="1">
        <v>5970.9368000000004</v>
      </c>
      <c r="K12" s="1">
        <v>5919.6877000000004</v>
      </c>
      <c r="L12" s="1">
        <v>5754.6549000000005</v>
      </c>
      <c r="M12" s="1">
        <v>5334.7121999999999</v>
      </c>
      <c r="N12" s="1">
        <v>5683.8397999999997</v>
      </c>
    </row>
    <row r="13" spans="3:14" x14ac:dyDescent="0.25">
      <c r="C13" s="4">
        <v>6</v>
      </c>
      <c r="D13" s="4">
        <v>5956.12</v>
      </c>
      <c r="E13" s="4">
        <v>5890.64</v>
      </c>
      <c r="F13" s="4">
        <v>5696.92</v>
      </c>
      <c r="G13" s="4">
        <v>5248.58</v>
      </c>
      <c r="H13" s="4">
        <v>5603.45</v>
      </c>
      <c r="I13" s="2"/>
      <c r="J13" s="1">
        <v>5956.1539000000002</v>
      </c>
      <c r="K13" s="1">
        <v>5890.7401</v>
      </c>
      <c r="L13" s="1">
        <v>5697.1836999999996</v>
      </c>
      <c r="M13" s="1">
        <v>5248.9565000000002</v>
      </c>
      <c r="N13" s="1">
        <v>5603.7106999999996</v>
      </c>
    </row>
    <row r="14" spans="3:14" x14ac:dyDescent="0.25">
      <c r="C14" s="4">
        <v>7</v>
      </c>
      <c r="D14" s="4">
        <v>5938.22</v>
      </c>
      <c r="E14" s="4">
        <v>5859.01</v>
      </c>
      <c r="F14" s="4">
        <v>5639.84</v>
      </c>
      <c r="G14" s="4">
        <v>5168.07</v>
      </c>
      <c r="H14" s="4">
        <v>5523.19</v>
      </c>
      <c r="J14" s="2">
        <v>5938.2736000000004</v>
      </c>
      <c r="K14" s="1">
        <v>5859.1516000000001</v>
      </c>
      <c r="L14" s="1">
        <v>5640.1806999999999</v>
      </c>
      <c r="M14" s="1">
        <v>5168.5510000000004</v>
      </c>
      <c r="N14" s="1">
        <v>5523.5313999999998</v>
      </c>
    </row>
    <row r="15" spans="3:14" x14ac:dyDescent="0.25">
      <c r="C15" s="4">
        <v>8</v>
      </c>
      <c r="D15" s="4">
        <v>5917.38</v>
      </c>
      <c r="E15" s="4">
        <v>5825.19</v>
      </c>
      <c r="F15" s="4">
        <v>5583.33</v>
      </c>
      <c r="G15" s="4">
        <v>5091.45</v>
      </c>
      <c r="H15" s="4">
        <v>5443.6</v>
      </c>
      <c r="I15" s="3"/>
      <c r="J15" s="1">
        <v>5917.4643999999998</v>
      </c>
      <c r="K15" s="2">
        <v>5825.3797000000004</v>
      </c>
      <c r="L15" s="1">
        <v>5583.7632000000003</v>
      </c>
      <c r="M15" s="1">
        <v>5092.0245999999997</v>
      </c>
      <c r="N15" s="1">
        <v>5444.0250999999998</v>
      </c>
    </row>
    <row r="16" spans="3:14" x14ac:dyDescent="0.25">
      <c r="C16" s="4">
        <v>9</v>
      </c>
      <c r="D16" s="4">
        <v>5893.81</v>
      </c>
      <c r="E16" s="4">
        <v>5789.52</v>
      </c>
      <c r="F16" s="4">
        <v>5527.39</v>
      </c>
      <c r="G16" s="4">
        <v>5017.75</v>
      </c>
      <c r="H16" s="4">
        <v>5365.1</v>
      </c>
      <c r="J16" s="2">
        <v>5893.9273000000003</v>
      </c>
      <c r="K16" s="1">
        <v>5789.7686000000003</v>
      </c>
      <c r="L16" s="1">
        <v>5527.9180999999999</v>
      </c>
      <c r="M16" s="1">
        <v>5018.4273000000003</v>
      </c>
      <c r="N16" s="1">
        <v>5365.6072999999997</v>
      </c>
    </row>
    <row r="17" spans="3:15" x14ac:dyDescent="0.25">
      <c r="C17" s="4">
        <v>10</v>
      </c>
      <c r="D17" s="4">
        <v>5867.72</v>
      </c>
      <c r="E17" s="4">
        <v>5752.26</v>
      </c>
      <c r="F17" s="4">
        <v>5471.95</v>
      </c>
      <c r="G17" s="4">
        <v>4946.3500000000004</v>
      </c>
      <c r="H17" s="4">
        <v>5287.91</v>
      </c>
      <c r="I17" s="2"/>
      <c r="J17" s="2">
        <v>5867.8739999999998</v>
      </c>
      <c r="K17" s="1">
        <v>5752.5778</v>
      </c>
      <c r="L17" s="1">
        <v>5472.5787</v>
      </c>
      <c r="M17" s="1">
        <v>4947.1292000000003</v>
      </c>
      <c r="N17" s="1">
        <v>5288.5006999999996</v>
      </c>
    </row>
    <row r="18" spans="3:15" x14ac:dyDescent="0.25">
      <c r="C18" s="4">
        <v>11</v>
      </c>
      <c r="D18" s="4">
        <v>5839.31</v>
      </c>
      <c r="E18" s="4">
        <v>5713.62</v>
      </c>
      <c r="F18" s="4">
        <v>5416.94</v>
      </c>
      <c r="G18" s="4">
        <v>4876.82</v>
      </c>
      <c r="H18" s="4">
        <v>5212.13</v>
      </c>
      <c r="J18" s="2">
        <v>5839.5137000000004</v>
      </c>
      <c r="K18" s="2">
        <v>5714.0059000000001</v>
      </c>
      <c r="L18" s="1">
        <v>5417.6630999999998</v>
      </c>
      <c r="M18" s="1">
        <v>4877.7003999999997</v>
      </c>
      <c r="N18" s="1">
        <v>5212.8082000000004</v>
      </c>
    </row>
    <row r="19" spans="3:15" x14ac:dyDescent="0.25">
      <c r="C19" s="4">
        <v>12</v>
      </c>
      <c r="D19" s="4">
        <v>5808.79</v>
      </c>
      <c r="E19" s="4">
        <v>5673.74</v>
      </c>
      <c r="F19" s="4">
        <v>5362.26</v>
      </c>
      <c r="G19" s="4">
        <v>4808.8500000000004</v>
      </c>
      <c r="H19" s="4">
        <v>5137.79</v>
      </c>
      <c r="J19" s="1">
        <v>5809.0456999999997</v>
      </c>
      <c r="K19" s="1">
        <v>5674.2083000000002</v>
      </c>
      <c r="L19" s="1">
        <v>5363.0919000000004</v>
      </c>
      <c r="M19" s="1">
        <v>4809.8365999999996</v>
      </c>
      <c r="N19" s="1">
        <v>5138.5574999999999</v>
      </c>
    </row>
    <row r="20" spans="3:15" x14ac:dyDescent="0.25">
      <c r="C20" s="4">
        <v>13</v>
      </c>
      <c r="D20" s="4">
        <v>5776.34</v>
      </c>
      <c r="E20" s="4">
        <v>5632.76</v>
      </c>
      <c r="F20" s="4">
        <v>5307.86</v>
      </c>
      <c r="G20" s="4">
        <v>4742.22</v>
      </c>
      <c r="H20" s="4">
        <v>5064.87</v>
      </c>
      <c r="I20" s="2"/>
      <c r="J20" s="1">
        <v>5776.6558000000005</v>
      </c>
      <c r="K20" s="1">
        <v>5633.3098</v>
      </c>
      <c r="L20" s="1">
        <v>5308.7948999999999</v>
      </c>
      <c r="M20" s="1">
        <v>4743.3145999999997</v>
      </c>
      <c r="N20" s="1">
        <v>5065.7303000000002</v>
      </c>
    </row>
    <row r="21" spans="3:15" x14ac:dyDescent="0.25">
      <c r="C21" s="4">
        <v>14</v>
      </c>
      <c r="D21" s="4">
        <v>5742.13</v>
      </c>
      <c r="E21" s="4">
        <v>5590.78</v>
      </c>
      <c r="F21" s="4">
        <v>5253.66</v>
      </c>
      <c r="G21" s="4">
        <v>4676.7700000000004</v>
      </c>
      <c r="H21" s="4">
        <v>4993.32</v>
      </c>
      <c r="I21" s="2"/>
      <c r="J21" s="2">
        <v>5742.5141999999996</v>
      </c>
      <c r="K21" s="2">
        <v>5591.4139999999998</v>
      </c>
      <c r="L21" s="1">
        <v>5254.7136</v>
      </c>
      <c r="M21" s="1">
        <v>4677.9645</v>
      </c>
      <c r="N21" s="1">
        <v>4994.2800999999999</v>
      </c>
    </row>
    <row r="22" spans="3:15" x14ac:dyDescent="0.25">
      <c r="C22" s="4">
        <v>15</v>
      </c>
      <c r="D22" s="4">
        <v>5706.32</v>
      </c>
      <c r="E22" s="4">
        <v>5547.88</v>
      </c>
      <c r="F22" s="4">
        <v>5199.6400000000003</v>
      </c>
      <c r="G22" s="4">
        <v>4612.3500000000004</v>
      </c>
      <c r="H22" s="4">
        <v>4923.09</v>
      </c>
      <c r="J22" s="2">
        <v>5706.7762000000002</v>
      </c>
      <c r="K22" s="1">
        <v>5548.6090000000004</v>
      </c>
      <c r="L22" s="1">
        <v>5200.8005999999996</v>
      </c>
      <c r="M22" s="1">
        <v>4613.6521000000002</v>
      </c>
      <c r="N22" s="1">
        <v>4924.1445000000003</v>
      </c>
    </row>
    <row r="23" spans="3:15" x14ac:dyDescent="0.25">
      <c r="C23" s="4">
        <v>16</v>
      </c>
      <c r="D23" s="4">
        <v>5669.06</v>
      </c>
      <c r="E23" s="4">
        <v>5504.15</v>
      </c>
      <c r="F23" s="4">
        <v>5145.74</v>
      </c>
      <c r="G23" s="4">
        <v>4548.8500000000004</v>
      </c>
      <c r="H23" s="4">
        <v>4854.1099999999997</v>
      </c>
      <c r="J23" s="1">
        <v>5669.5826999999999</v>
      </c>
      <c r="K23" s="1">
        <v>5504.9713000000002</v>
      </c>
      <c r="L23" s="1">
        <v>5147.0178999999998</v>
      </c>
      <c r="M23" s="1">
        <v>4550.2681000000002</v>
      </c>
      <c r="N23" s="1">
        <v>4855.2524000000003</v>
      </c>
    </row>
    <row r="24" spans="3:15" x14ac:dyDescent="0.25">
      <c r="C24" s="4">
        <v>17</v>
      </c>
      <c r="D24" s="4">
        <v>5630.45</v>
      </c>
      <c r="E24" s="4">
        <v>5459.65</v>
      </c>
      <c r="F24" s="4">
        <v>5091.9399999999996</v>
      </c>
      <c r="G24" s="4">
        <v>4486.1899999999996</v>
      </c>
      <c r="H24" s="4">
        <v>4786.28</v>
      </c>
      <c r="J24" s="2">
        <v>5631.0609000000004</v>
      </c>
      <c r="K24" s="1">
        <v>5460.5689000000002</v>
      </c>
      <c r="L24" s="1">
        <v>5093.3360000000002</v>
      </c>
      <c r="M24" s="1">
        <v>4487.7209000000003</v>
      </c>
      <c r="N24" s="1">
        <v>4787.5289000000002</v>
      </c>
    </row>
    <row r="25" spans="3:15" x14ac:dyDescent="0.25">
      <c r="C25" s="4">
        <v>18</v>
      </c>
      <c r="D25" s="4">
        <v>5590.63</v>
      </c>
      <c r="E25" s="4">
        <v>5414.44</v>
      </c>
      <c r="F25" s="4">
        <v>5038.22</v>
      </c>
      <c r="G25" s="4">
        <v>4424.29</v>
      </c>
      <c r="H25" s="4">
        <v>4719.55</v>
      </c>
      <c r="J25" s="1">
        <v>5591.326</v>
      </c>
      <c r="K25" s="1">
        <v>5415.4630999999999</v>
      </c>
      <c r="L25" s="1">
        <v>5039.7317000000003</v>
      </c>
      <c r="M25" s="1">
        <v>4425.9322000000002</v>
      </c>
      <c r="N25" s="1">
        <v>4720.8985000000002</v>
      </c>
    </row>
    <row r="26" spans="3:15" x14ac:dyDescent="0.25">
      <c r="C26" s="4">
        <v>19</v>
      </c>
      <c r="D26" s="4">
        <v>5549.7</v>
      </c>
      <c r="E26" s="4">
        <v>5368.58</v>
      </c>
      <c r="F26" s="4">
        <v>4984.5600000000004</v>
      </c>
      <c r="G26" s="4">
        <v>4363.08</v>
      </c>
      <c r="H26" s="4">
        <v>4653.84</v>
      </c>
      <c r="J26" s="1">
        <v>5550.4821000000002</v>
      </c>
      <c r="K26" s="1">
        <v>5369.7092000000002</v>
      </c>
      <c r="L26" s="1">
        <v>4986.1872000000003</v>
      </c>
      <c r="M26" s="1">
        <v>4364.8334999999997</v>
      </c>
      <c r="N26" s="1">
        <v>4655.2870000000003</v>
      </c>
    </row>
    <row r="27" spans="3:15" x14ac:dyDescent="0.25">
      <c r="C27" s="4">
        <v>20</v>
      </c>
      <c r="D27" s="4">
        <v>5507.75</v>
      </c>
      <c r="E27" s="4">
        <v>5322.12</v>
      </c>
      <c r="F27" s="4">
        <v>4930.9399999999996</v>
      </c>
      <c r="G27" s="4">
        <v>4302.5</v>
      </c>
      <c r="H27" s="4">
        <v>4589.07</v>
      </c>
      <c r="J27" s="1">
        <v>5508.6234999999997</v>
      </c>
      <c r="K27" s="1">
        <v>5323.3581999999997</v>
      </c>
      <c r="L27" s="1">
        <v>4932.6885000000002</v>
      </c>
      <c r="M27" s="1">
        <v>4304.3644999999997</v>
      </c>
      <c r="N27" s="1">
        <v>4590.6226999999999</v>
      </c>
    </row>
    <row r="28" spans="3:15" x14ac:dyDescent="0.25">
      <c r="C28" s="4">
        <v>21</v>
      </c>
      <c r="D28" s="4">
        <v>5464.86</v>
      </c>
      <c r="E28" s="4">
        <v>5275.11</v>
      </c>
      <c r="F28" s="4">
        <v>4877.3500000000004</v>
      </c>
      <c r="G28" s="4">
        <v>4242.49</v>
      </c>
      <c r="H28" s="4">
        <v>4525.18</v>
      </c>
      <c r="I28" s="2"/>
      <c r="J28" s="1">
        <v>5465.8357999999998</v>
      </c>
      <c r="K28" s="1">
        <v>5276.4566999999997</v>
      </c>
      <c r="L28" s="1">
        <v>4879.2251999999999</v>
      </c>
      <c r="M28" s="1">
        <v>4244.4714000000004</v>
      </c>
      <c r="N28" s="1">
        <v>4526.8370999999997</v>
      </c>
    </row>
    <row r="29" spans="3:15" x14ac:dyDescent="0.25">
      <c r="C29" s="4">
        <v>22</v>
      </c>
      <c r="D29" s="4">
        <v>5421.13</v>
      </c>
      <c r="E29" s="4">
        <v>5227.59</v>
      </c>
      <c r="F29" s="4">
        <v>4823.79</v>
      </c>
      <c r="G29" s="4">
        <v>4183</v>
      </c>
      <c r="H29" s="4">
        <v>4462.1099999999997</v>
      </c>
      <c r="I29" s="2"/>
      <c r="J29" s="2">
        <v>5422.1966000000002</v>
      </c>
      <c r="K29" s="1">
        <v>5229.0475999999999</v>
      </c>
      <c r="L29" s="1">
        <v>4825.7889999999998</v>
      </c>
      <c r="M29" s="2">
        <v>4185.1058000000003</v>
      </c>
      <c r="N29" s="1">
        <v>4463.8657000000003</v>
      </c>
    </row>
    <row r="30" spans="3:15" x14ac:dyDescent="0.25">
      <c r="C30" s="4">
        <v>23</v>
      </c>
      <c r="D30" s="4">
        <v>5376.6</v>
      </c>
      <c r="E30" s="4">
        <v>5179.6000000000004</v>
      </c>
      <c r="F30" s="4">
        <v>4770.25</v>
      </c>
      <c r="G30" s="4">
        <v>4124</v>
      </c>
      <c r="H30" s="4">
        <v>4399.78</v>
      </c>
      <c r="I30" s="2"/>
      <c r="J30" s="2">
        <v>5377.7767000000003</v>
      </c>
      <c r="K30" s="1">
        <v>5181.1706000000004</v>
      </c>
      <c r="L30" s="1">
        <v>4772.3737000000001</v>
      </c>
      <c r="M30" s="1">
        <v>4126.2237999999998</v>
      </c>
      <c r="N30" s="1">
        <v>4401.6475</v>
      </c>
    </row>
    <row r="31" spans="3:15" x14ac:dyDescent="0.25">
      <c r="C31" s="4">
        <v>24</v>
      </c>
      <c r="D31" s="4">
        <v>5331.36</v>
      </c>
      <c r="E31" s="4">
        <v>5131.18</v>
      </c>
      <c r="F31" s="4">
        <v>4716.7299999999996</v>
      </c>
      <c r="G31" s="4">
        <v>4065.45</v>
      </c>
      <c r="H31" s="4">
        <v>4338.1499999999996</v>
      </c>
      <c r="J31" s="1">
        <v>5332.6403</v>
      </c>
      <c r="K31" s="1">
        <v>5132.8621000000003</v>
      </c>
      <c r="L31" s="1">
        <v>4718.9745000000003</v>
      </c>
      <c r="M31" s="1">
        <v>4067.7856999999999</v>
      </c>
      <c r="N31" s="2">
        <v>4340.1256000000003</v>
      </c>
      <c r="O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B66"/>
  <sheetViews>
    <sheetView tabSelected="1" topLeftCell="BA1" zoomScaleNormal="100" workbookViewId="0">
      <selection activeCell="BB28" sqref="BB28"/>
    </sheetView>
  </sheetViews>
  <sheetFormatPr defaultRowHeight="15" x14ac:dyDescent="0.25"/>
  <cols>
    <col min="1" max="4" width="9.140625" style="1"/>
    <col min="5" max="5" width="12.7109375" style="1" bestFit="1" customWidth="1"/>
    <col min="6" max="16384" width="9.140625" style="1"/>
  </cols>
  <sheetData>
    <row r="3" spans="3:54" x14ac:dyDescent="0.25">
      <c r="D3" s="5" t="s">
        <v>1</v>
      </c>
    </row>
    <row r="4" spans="3:54" x14ac:dyDescent="0.25"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  <c r="AJ4" s="1">
        <v>32</v>
      </c>
      <c r="AK4" s="1">
        <v>33</v>
      </c>
      <c r="AL4" s="1">
        <v>34</v>
      </c>
      <c r="AM4" s="1">
        <v>35</v>
      </c>
      <c r="AN4" s="1">
        <v>36</v>
      </c>
      <c r="AO4" s="1">
        <v>37</v>
      </c>
      <c r="AP4" s="1">
        <v>38</v>
      </c>
      <c r="AQ4" s="1">
        <v>39</v>
      </c>
      <c r="AR4" s="1">
        <v>40</v>
      </c>
      <c r="AS4" s="1">
        <v>41</v>
      </c>
      <c r="AT4" s="1">
        <v>42</v>
      </c>
      <c r="AU4" s="1">
        <v>43</v>
      </c>
      <c r="AV4" s="1">
        <v>44</v>
      </c>
      <c r="AW4" s="1">
        <v>45</v>
      </c>
      <c r="AX4" s="1">
        <v>46</v>
      </c>
      <c r="AY4" s="1">
        <v>47</v>
      </c>
      <c r="AZ4" s="1">
        <v>48</v>
      </c>
      <c r="BA4" s="1">
        <v>49</v>
      </c>
      <c r="BB4" s="1">
        <v>50</v>
      </c>
    </row>
    <row r="5" spans="3:54" x14ac:dyDescent="0.25">
      <c r="C5" s="1">
        <v>0</v>
      </c>
      <c r="D5" s="1">
        <v>6000</v>
      </c>
      <c r="E5" s="1">
        <v>6000</v>
      </c>
      <c r="F5" s="1">
        <v>6000</v>
      </c>
      <c r="G5" s="1">
        <v>6000</v>
      </c>
      <c r="H5" s="1">
        <v>6000</v>
      </c>
      <c r="I5" s="1">
        <v>6000</v>
      </c>
      <c r="J5" s="1">
        <v>6000</v>
      </c>
      <c r="K5" s="1">
        <v>6000</v>
      </c>
      <c r="L5" s="1">
        <v>6000</v>
      </c>
      <c r="M5" s="1">
        <v>6000</v>
      </c>
      <c r="N5" s="1">
        <v>6000</v>
      </c>
      <c r="O5" s="1">
        <v>6000</v>
      </c>
      <c r="P5" s="1">
        <v>6000</v>
      </c>
      <c r="Q5" s="1">
        <v>6000</v>
      </c>
      <c r="R5" s="1">
        <v>6000</v>
      </c>
      <c r="S5" s="1">
        <v>6000</v>
      </c>
      <c r="T5" s="1">
        <v>6000</v>
      </c>
      <c r="U5" s="1">
        <v>6000</v>
      </c>
      <c r="V5" s="1">
        <v>6000</v>
      </c>
      <c r="W5" s="1">
        <v>6000</v>
      </c>
      <c r="X5" s="1">
        <v>6000</v>
      </c>
      <c r="Y5" s="1">
        <v>6000</v>
      </c>
      <c r="Z5" s="1">
        <v>6000</v>
      </c>
      <c r="AA5" s="1">
        <v>6000</v>
      </c>
      <c r="AB5" s="1">
        <v>6000</v>
      </c>
      <c r="AC5" s="1">
        <v>6000</v>
      </c>
      <c r="AD5" s="1">
        <v>6000</v>
      </c>
      <c r="AE5" s="1">
        <v>6000</v>
      </c>
      <c r="AF5" s="1">
        <v>6000</v>
      </c>
      <c r="AG5" s="1">
        <v>6000</v>
      </c>
      <c r="AH5" s="1">
        <v>6000</v>
      </c>
      <c r="AI5" s="1">
        <v>6000</v>
      </c>
      <c r="AJ5" s="1">
        <v>6000</v>
      </c>
      <c r="AK5" s="1">
        <v>6000</v>
      </c>
      <c r="AL5" s="1">
        <v>6000</v>
      </c>
      <c r="AM5" s="1">
        <v>6000</v>
      </c>
      <c r="AN5" s="1">
        <v>6000</v>
      </c>
      <c r="AO5" s="1">
        <v>6000</v>
      </c>
      <c r="AP5" s="1">
        <v>6000</v>
      </c>
      <c r="AQ5" s="1">
        <v>6000</v>
      </c>
      <c r="AR5" s="1">
        <v>6000</v>
      </c>
      <c r="AS5" s="1">
        <v>6000</v>
      </c>
      <c r="AT5" s="1">
        <v>6000</v>
      </c>
      <c r="AU5" s="1">
        <v>6000</v>
      </c>
      <c r="AV5" s="1">
        <v>6000</v>
      </c>
      <c r="AW5" s="1">
        <v>6000</v>
      </c>
      <c r="AX5" s="1">
        <v>6000</v>
      </c>
      <c r="AY5" s="1">
        <v>6000</v>
      </c>
      <c r="AZ5" s="1">
        <v>6000</v>
      </c>
      <c r="BA5" s="1">
        <v>6000</v>
      </c>
      <c r="BB5" s="1">
        <v>6000</v>
      </c>
    </row>
    <row r="6" spans="3:54" x14ac:dyDescent="0.25">
      <c r="C6" s="1">
        <v>0.25</v>
      </c>
      <c r="D6" s="1">
        <v>6000</v>
      </c>
      <c r="E6" s="1">
        <v>6000</v>
      </c>
      <c r="F6" s="1">
        <v>6000</v>
      </c>
      <c r="G6" s="1">
        <v>6000</v>
      </c>
      <c r="H6" s="1">
        <v>6000</v>
      </c>
      <c r="I6" s="1">
        <v>6000</v>
      </c>
      <c r="J6" s="1">
        <v>6000</v>
      </c>
      <c r="K6" s="1">
        <v>6000</v>
      </c>
      <c r="L6" s="1">
        <v>6000</v>
      </c>
      <c r="M6" s="1">
        <v>6000</v>
      </c>
      <c r="N6" s="1">
        <v>6000</v>
      </c>
      <c r="O6" s="1">
        <v>6000</v>
      </c>
      <c r="P6" s="1">
        <v>6000</v>
      </c>
      <c r="Q6" s="1">
        <v>6000</v>
      </c>
      <c r="R6" s="1">
        <v>6000</v>
      </c>
      <c r="S6" s="1">
        <v>6000</v>
      </c>
      <c r="T6" s="1">
        <v>5999.9998999999998</v>
      </c>
      <c r="U6" s="1">
        <v>5999.9994999999999</v>
      </c>
      <c r="V6" s="1">
        <v>5999.9976999999999</v>
      </c>
      <c r="W6" s="1">
        <v>5999.9892</v>
      </c>
      <c r="X6" s="1">
        <v>5999.9485000000004</v>
      </c>
      <c r="Y6" s="1">
        <v>5999.7488999999996</v>
      </c>
      <c r="Z6" s="1">
        <v>5998.7412000000004</v>
      </c>
      <c r="AA6" s="1">
        <v>5993.4632000000001</v>
      </c>
      <c r="AB6" s="1">
        <v>5964.5510999999997</v>
      </c>
      <c r="AC6" s="1">
        <v>5797.7983999999997</v>
      </c>
      <c r="AD6" s="1">
        <v>5964.5510999999997</v>
      </c>
      <c r="AE6" s="1">
        <v>5993.4632000000001</v>
      </c>
      <c r="AF6" s="1">
        <v>5998.7412000000004</v>
      </c>
      <c r="AG6" s="1">
        <v>5999.7488999999996</v>
      </c>
      <c r="AH6" s="1">
        <v>5999.9485000000004</v>
      </c>
      <c r="AI6" s="1">
        <v>5999.9892</v>
      </c>
      <c r="AJ6" s="1">
        <v>5999.9976999999999</v>
      </c>
      <c r="AK6" s="1">
        <v>5999.9994999999999</v>
      </c>
      <c r="AL6" s="1">
        <v>5999.9998999999998</v>
      </c>
      <c r="AM6" s="1">
        <v>6000</v>
      </c>
      <c r="AN6" s="1">
        <v>6000</v>
      </c>
      <c r="AO6" s="1">
        <v>6000</v>
      </c>
      <c r="AP6" s="1">
        <v>6000</v>
      </c>
      <c r="AQ6" s="1">
        <v>6000</v>
      </c>
      <c r="AR6" s="1">
        <v>6000</v>
      </c>
      <c r="AS6" s="1">
        <v>6000</v>
      </c>
      <c r="AT6" s="1">
        <v>6000</v>
      </c>
      <c r="AU6" s="1">
        <v>6000</v>
      </c>
      <c r="AV6" s="1">
        <v>6000</v>
      </c>
      <c r="AW6" s="1">
        <v>6000</v>
      </c>
      <c r="AX6" s="1">
        <v>6000</v>
      </c>
      <c r="AY6" s="1">
        <v>6000</v>
      </c>
      <c r="AZ6" s="1">
        <v>6000</v>
      </c>
      <c r="BA6" s="1">
        <v>6000</v>
      </c>
      <c r="BB6" s="1">
        <v>6000</v>
      </c>
    </row>
    <row r="7" spans="3:54" x14ac:dyDescent="0.25">
      <c r="C7" s="1">
        <v>0.5</v>
      </c>
      <c r="D7" s="1">
        <v>6000</v>
      </c>
      <c r="E7" s="1">
        <v>6000</v>
      </c>
      <c r="F7" s="1">
        <v>6000</v>
      </c>
      <c r="G7" s="1">
        <v>6000</v>
      </c>
      <c r="H7" s="1">
        <v>6000</v>
      </c>
      <c r="I7" s="1">
        <v>6000</v>
      </c>
      <c r="J7" s="1">
        <v>6000</v>
      </c>
      <c r="K7" s="1">
        <v>6000</v>
      </c>
      <c r="L7" s="1">
        <v>6000</v>
      </c>
      <c r="M7" s="1">
        <v>6000</v>
      </c>
      <c r="N7" s="1">
        <v>6000</v>
      </c>
      <c r="O7" s="1">
        <v>6000</v>
      </c>
      <c r="P7" s="1">
        <v>6000</v>
      </c>
      <c r="Q7" s="1">
        <v>6000</v>
      </c>
      <c r="R7" s="1">
        <v>6000</v>
      </c>
      <c r="S7" s="1">
        <v>5999.9997999999996</v>
      </c>
      <c r="T7" s="1">
        <v>5999.9993000000004</v>
      </c>
      <c r="U7" s="1">
        <v>5999.9969000000001</v>
      </c>
      <c r="V7" s="1">
        <v>5999.9870000000001</v>
      </c>
      <c r="W7" s="1">
        <v>5999.9457000000002</v>
      </c>
      <c r="X7" s="1">
        <v>5999.7728999999999</v>
      </c>
      <c r="Y7" s="1">
        <v>5999.0487999999996</v>
      </c>
      <c r="Z7" s="1">
        <v>5996.0038000000004</v>
      </c>
      <c r="AA7" s="1">
        <v>5983.1315999999997</v>
      </c>
      <c r="AB7" s="1">
        <v>5928.4762000000001</v>
      </c>
      <c r="AC7" s="1">
        <v>5697.0636999999997</v>
      </c>
      <c r="AD7" s="1">
        <v>5928.4762000000001</v>
      </c>
      <c r="AE7" s="1">
        <v>5983.1315999999997</v>
      </c>
      <c r="AF7" s="1">
        <v>5996.0038000000004</v>
      </c>
      <c r="AG7" s="1">
        <v>5999.0487999999996</v>
      </c>
      <c r="AH7" s="1">
        <v>5999.7728999999999</v>
      </c>
      <c r="AI7" s="1">
        <v>5999.9457000000002</v>
      </c>
      <c r="AJ7" s="1">
        <v>5999.9870000000001</v>
      </c>
      <c r="AK7" s="1">
        <v>5999.9969000000001</v>
      </c>
      <c r="AL7" s="1">
        <v>5999.9993000000004</v>
      </c>
      <c r="AM7" s="1">
        <v>5999.9997999999996</v>
      </c>
      <c r="AN7" s="1">
        <v>6000</v>
      </c>
      <c r="AO7" s="1">
        <v>6000</v>
      </c>
      <c r="AP7" s="1">
        <v>6000</v>
      </c>
      <c r="AQ7" s="1">
        <v>6000</v>
      </c>
      <c r="AR7" s="1">
        <v>6000</v>
      </c>
      <c r="AS7" s="1">
        <v>6000</v>
      </c>
      <c r="AT7" s="1">
        <v>6000</v>
      </c>
      <c r="AU7" s="1">
        <v>6000</v>
      </c>
      <c r="AV7" s="1">
        <v>6000</v>
      </c>
      <c r="AW7" s="1">
        <v>6000</v>
      </c>
      <c r="AX7" s="1">
        <v>6000</v>
      </c>
      <c r="AY7" s="1">
        <v>6000</v>
      </c>
      <c r="AZ7" s="1">
        <v>6000</v>
      </c>
      <c r="BA7" s="1">
        <v>6000</v>
      </c>
      <c r="BB7" s="1">
        <v>6000</v>
      </c>
    </row>
    <row r="8" spans="3:54" x14ac:dyDescent="0.25">
      <c r="C8" s="1">
        <v>0.75</v>
      </c>
      <c r="D8" s="1">
        <v>6000</v>
      </c>
      <c r="E8" s="1">
        <v>6000</v>
      </c>
      <c r="F8" s="1">
        <v>6000</v>
      </c>
      <c r="G8" s="1">
        <v>6000</v>
      </c>
      <c r="H8" s="1">
        <v>6000</v>
      </c>
      <c r="I8" s="1">
        <v>6000</v>
      </c>
      <c r="J8" s="1">
        <v>6000</v>
      </c>
      <c r="K8" s="1">
        <v>6000</v>
      </c>
      <c r="L8" s="1">
        <v>6000</v>
      </c>
      <c r="M8" s="1">
        <v>6000</v>
      </c>
      <c r="N8" s="1">
        <v>6000</v>
      </c>
      <c r="O8" s="1">
        <v>6000</v>
      </c>
      <c r="P8" s="1">
        <v>6000</v>
      </c>
      <c r="Q8" s="1">
        <v>6000</v>
      </c>
      <c r="R8" s="1">
        <v>5999.9997999999996</v>
      </c>
      <c r="S8" s="1">
        <v>5999.9993000000004</v>
      </c>
      <c r="T8" s="1">
        <v>5999.9970999999996</v>
      </c>
      <c r="U8" s="1">
        <v>5999.9889999999996</v>
      </c>
      <c r="V8" s="1">
        <v>5999.9582</v>
      </c>
      <c r="W8" s="1">
        <v>5999.8422</v>
      </c>
      <c r="X8" s="1">
        <v>5999.4107999999997</v>
      </c>
      <c r="Y8" s="1">
        <v>5997.8252000000002</v>
      </c>
      <c r="Z8" s="1">
        <v>5992.0702000000001</v>
      </c>
      <c r="AA8" s="1">
        <v>5971.4357</v>
      </c>
      <c r="AB8" s="1">
        <v>5898.1971999999996</v>
      </c>
      <c r="AC8" s="1">
        <v>5639.3672999999999</v>
      </c>
      <c r="AD8" s="1">
        <v>5898.1971999999996</v>
      </c>
      <c r="AE8" s="1">
        <v>5971.4357</v>
      </c>
      <c r="AF8" s="1">
        <v>5992.0702000000001</v>
      </c>
      <c r="AG8" s="1">
        <v>5997.8252000000002</v>
      </c>
      <c r="AH8" s="1">
        <v>5999.4107999999997</v>
      </c>
      <c r="AI8" s="1">
        <v>5999.8422</v>
      </c>
      <c r="AJ8" s="1">
        <v>5999.9582</v>
      </c>
      <c r="AK8" s="1">
        <v>5999.9889999999996</v>
      </c>
      <c r="AL8" s="1">
        <v>5999.9970999999996</v>
      </c>
      <c r="AM8" s="1">
        <v>5999.9993000000004</v>
      </c>
      <c r="AN8" s="1">
        <v>5999.9997999999996</v>
      </c>
      <c r="AO8" s="1">
        <v>6000</v>
      </c>
      <c r="AP8" s="1">
        <v>6000</v>
      </c>
      <c r="AQ8" s="1">
        <v>6000</v>
      </c>
      <c r="AR8" s="1">
        <v>6000</v>
      </c>
      <c r="AS8" s="1">
        <v>6000</v>
      </c>
      <c r="AT8" s="1">
        <v>6000</v>
      </c>
      <c r="AU8" s="1">
        <v>6000</v>
      </c>
      <c r="AV8" s="1">
        <v>6000</v>
      </c>
      <c r="AW8" s="1">
        <v>6000</v>
      </c>
      <c r="AX8" s="1">
        <v>6000</v>
      </c>
      <c r="AY8" s="1">
        <v>6000</v>
      </c>
      <c r="AZ8" s="1">
        <v>6000</v>
      </c>
      <c r="BA8" s="1">
        <v>6000</v>
      </c>
      <c r="BB8" s="1">
        <v>6000</v>
      </c>
    </row>
    <row r="9" spans="3:54" x14ac:dyDescent="0.25">
      <c r="C9" s="1">
        <v>1</v>
      </c>
      <c r="D9" s="1">
        <v>6000</v>
      </c>
      <c r="E9" s="1">
        <v>6000</v>
      </c>
      <c r="F9" s="1">
        <v>6000</v>
      </c>
      <c r="G9" s="1">
        <v>6000</v>
      </c>
      <c r="H9" s="1">
        <v>6000</v>
      </c>
      <c r="I9" s="1">
        <v>6000</v>
      </c>
      <c r="J9" s="1">
        <v>6000</v>
      </c>
      <c r="K9" s="1">
        <v>6000</v>
      </c>
      <c r="L9" s="1">
        <v>6000</v>
      </c>
      <c r="M9" s="1">
        <v>6000</v>
      </c>
      <c r="N9" s="1">
        <v>6000</v>
      </c>
      <c r="O9" s="1">
        <v>6000</v>
      </c>
      <c r="P9" s="1">
        <v>6000</v>
      </c>
      <c r="Q9" s="1">
        <v>5999.9997999999996</v>
      </c>
      <c r="R9" s="1">
        <v>5999.9993999999997</v>
      </c>
      <c r="S9" s="1">
        <v>5999.9978000000001</v>
      </c>
      <c r="T9" s="1">
        <v>5999.9920000000002</v>
      </c>
      <c r="U9" s="1">
        <v>5999.9714000000004</v>
      </c>
      <c r="V9" s="1">
        <v>5999.8995000000004</v>
      </c>
      <c r="W9" s="1">
        <v>5999.6531000000004</v>
      </c>
      <c r="X9" s="1">
        <v>5998.8243000000002</v>
      </c>
      <c r="Y9" s="1">
        <v>5996.0967000000001</v>
      </c>
      <c r="Z9" s="1">
        <v>5987.3222999999998</v>
      </c>
      <c r="AA9" s="1">
        <v>5959.6752999999999</v>
      </c>
      <c r="AB9" s="1">
        <v>5873.5658000000003</v>
      </c>
      <c r="AC9" s="1">
        <v>5601.8692000000001</v>
      </c>
      <c r="AD9" s="1">
        <v>5873.5658000000003</v>
      </c>
      <c r="AE9" s="1">
        <v>5959.6752999999999</v>
      </c>
      <c r="AF9" s="1">
        <v>5987.3222999999998</v>
      </c>
      <c r="AG9" s="1">
        <v>5996.0967000000001</v>
      </c>
      <c r="AH9" s="1">
        <v>5998.8243000000002</v>
      </c>
      <c r="AI9" s="1">
        <v>5999.6531000000004</v>
      </c>
      <c r="AJ9" s="1">
        <v>5999.8995000000004</v>
      </c>
      <c r="AK9" s="1">
        <v>5999.9714000000004</v>
      </c>
      <c r="AL9" s="1">
        <v>5999.9920000000002</v>
      </c>
      <c r="AM9" s="1">
        <v>5999.9978000000001</v>
      </c>
      <c r="AN9" s="1">
        <v>5999.9993999999997</v>
      </c>
      <c r="AO9" s="1">
        <v>5999.9997999999996</v>
      </c>
      <c r="AP9" s="1">
        <v>6000</v>
      </c>
      <c r="AQ9" s="1">
        <v>6000</v>
      </c>
      <c r="AR9" s="1">
        <v>6000</v>
      </c>
      <c r="AS9" s="1">
        <v>6000</v>
      </c>
      <c r="AT9" s="1">
        <v>6000</v>
      </c>
      <c r="AU9" s="1">
        <v>6000</v>
      </c>
      <c r="AV9" s="1">
        <v>6000</v>
      </c>
      <c r="AW9" s="1">
        <v>6000</v>
      </c>
      <c r="AX9" s="1">
        <v>6000</v>
      </c>
      <c r="AY9" s="1">
        <v>6000</v>
      </c>
      <c r="AZ9" s="1">
        <v>6000</v>
      </c>
      <c r="BA9" s="1">
        <v>6000</v>
      </c>
      <c r="BB9" s="1">
        <v>6000</v>
      </c>
    </row>
    <row r="10" spans="3:54" x14ac:dyDescent="0.25">
      <c r="C10" s="1">
        <v>1.25</v>
      </c>
      <c r="D10" s="1">
        <v>6000</v>
      </c>
      <c r="E10" s="1">
        <v>6000</v>
      </c>
      <c r="F10" s="1">
        <v>6000</v>
      </c>
      <c r="G10" s="1">
        <v>6000</v>
      </c>
      <c r="H10" s="1">
        <v>6000</v>
      </c>
      <c r="I10" s="1">
        <v>6000</v>
      </c>
      <c r="J10" s="1">
        <v>6000</v>
      </c>
      <c r="K10" s="1">
        <v>6000</v>
      </c>
      <c r="L10" s="1">
        <v>6000</v>
      </c>
      <c r="M10" s="1">
        <v>6000</v>
      </c>
      <c r="N10" s="1">
        <v>6000</v>
      </c>
      <c r="O10" s="1">
        <v>6000</v>
      </c>
      <c r="P10" s="1">
        <v>5999.9998999999998</v>
      </c>
      <c r="Q10" s="1">
        <v>5999.9994999999999</v>
      </c>
      <c r="R10" s="1">
        <v>5999.9984000000004</v>
      </c>
      <c r="S10" s="1">
        <v>5999.9944999999998</v>
      </c>
      <c r="T10" s="1">
        <v>5999.9814999999999</v>
      </c>
      <c r="U10" s="1">
        <v>5999.9384</v>
      </c>
      <c r="V10" s="1">
        <v>5999.7991000000002</v>
      </c>
      <c r="W10" s="1">
        <v>5999.3582999999999</v>
      </c>
      <c r="X10" s="1">
        <v>5998.0002000000004</v>
      </c>
      <c r="Y10" s="1">
        <v>5993.9318000000003</v>
      </c>
      <c r="Z10" s="1">
        <v>5982.0893999999998</v>
      </c>
      <c r="AA10" s="1">
        <v>5948.4285</v>
      </c>
      <c r="AB10" s="1">
        <v>5853.3377</v>
      </c>
      <c r="AC10" s="1">
        <v>5574.9206999999997</v>
      </c>
      <c r="AD10" s="1">
        <v>5853.3377</v>
      </c>
      <c r="AE10" s="1">
        <v>5948.4285</v>
      </c>
      <c r="AF10" s="1">
        <v>5982.0893999999998</v>
      </c>
      <c r="AG10" s="1">
        <v>5993.9318000000003</v>
      </c>
      <c r="AH10" s="1">
        <v>5998.0002000000004</v>
      </c>
      <c r="AI10" s="1">
        <v>5999.3582999999999</v>
      </c>
      <c r="AJ10" s="1">
        <v>5999.7991000000002</v>
      </c>
      <c r="AK10" s="1">
        <v>5999.9384</v>
      </c>
      <c r="AL10" s="1">
        <v>5999.9814999999999</v>
      </c>
      <c r="AM10" s="1">
        <v>5999.9944999999998</v>
      </c>
      <c r="AN10" s="1">
        <v>5999.9984000000004</v>
      </c>
      <c r="AO10" s="1">
        <v>5999.9994999999999</v>
      </c>
      <c r="AP10" s="1">
        <v>5999.9998999999998</v>
      </c>
      <c r="AQ10" s="1">
        <v>6000</v>
      </c>
      <c r="AR10" s="1">
        <v>6000</v>
      </c>
      <c r="AS10" s="1">
        <v>6000</v>
      </c>
      <c r="AT10" s="1">
        <v>6000</v>
      </c>
      <c r="AU10" s="1">
        <v>6000</v>
      </c>
      <c r="AV10" s="1">
        <v>6000</v>
      </c>
      <c r="AW10" s="1">
        <v>6000</v>
      </c>
      <c r="AX10" s="1">
        <v>6000</v>
      </c>
      <c r="AY10" s="1">
        <v>6000</v>
      </c>
      <c r="AZ10" s="1">
        <v>6000</v>
      </c>
      <c r="BA10" s="1">
        <v>6000</v>
      </c>
      <c r="BB10" s="1">
        <v>6000</v>
      </c>
    </row>
    <row r="11" spans="3:54" x14ac:dyDescent="0.25">
      <c r="C11" s="1">
        <v>1.5</v>
      </c>
      <c r="D11" s="1">
        <v>6000</v>
      </c>
      <c r="E11" s="1">
        <v>6000</v>
      </c>
      <c r="F11" s="1">
        <v>6000</v>
      </c>
      <c r="G11" s="1">
        <v>6000</v>
      </c>
      <c r="H11" s="1">
        <v>6000</v>
      </c>
      <c r="I11" s="1">
        <v>6000</v>
      </c>
      <c r="J11" s="1">
        <v>6000</v>
      </c>
      <c r="K11" s="1">
        <v>6000</v>
      </c>
      <c r="L11" s="1">
        <v>6000</v>
      </c>
      <c r="M11" s="1">
        <v>6000</v>
      </c>
      <c r="N11" s="1">
        <v>6000</v>
      </c>
      <c r="O11" s="1">
        <v>5999.9998999999998</v>
      </c>
      <c r="P11" s="1">
        <v>5999.9997000000003</v>
      </c>
      <c r="Q11" s="1">
        <v>5999.9988999999996</v>
      </c>
      <c r="R11" s="1">
        <v>5999.9964</v>
      </c>
      <c r="S11" s="1">
        <v>5999.9884000000002</v>
      </c>
      <c r="T11" s="1">
        <v>5999.9629999999997</v>
      </c>
      <c r="U11" s="1">
        <v>5999.8842999999997</v>
      </c>
      <c r="V11" s="1">
        <v>5999.6460999999999</v>
      </c>
      <c r="W11" s="1">
        <v>5998.9453000000003</v>
      </c>
      <c r="X11" s="1">
        <v>5996.9448000000002</v>
      </c>
      <c r="Y11" s="1">
        <v>5991.4165999999996</v>
      </c>
      <c r="Z11" s="1">
        <v>5976.6165000000001</v>
      </c>
      <c r="AA11" s="1">
        <v>5937.9058000000005</v>
      </c>
      <c r="AB11" s="1">
        <v>5836.3923999999997</v>
      </c>
      <c r="AC11" s="1">
        <v>5554.0825999999997</v>
      </c>
      <c r="AD11" s="1">
        <v>5836.3923999999997</v>
      </c>
      <c r="AE11" s="1">
        <v>5937.9058000000005</v>
      </c>
      <c r="AF11" s="1">
        <v>5976.6165000000001</v>
      </c>
      <c r="AG11" s="1">
        <v>5991.4165999999996</v>
      </c>
      <c r="AH11" s="1">
        <v>5996.9448000000002</v>
      </c>
      <c r="AI11" s="1">
        <v>5998.9453000000003</v>
      </c>
      <c r="AJ11" s="1">
        <v>5999.6460999999999</v>
      </c>
      <c r="AK11" s="1">
        <v>5999.8842999999997</v>
      </c>
      <c r="AL11" s="1">
        <v>5999.9629999999997</v>
      </c>
      <c r="AM11" s="1">
        <v>5999.9884000000002</v>
      </c>
      <c r="AN11" s="1">
        <v>5999.9964</v>
      </c>
      <c r="AO11" s="1">
        <v>5999.9988999999996</v>
      </c>
      <c r="AP11" s="1">
        <v>5999.9997000000003</v>
      </c>
      <c r="AQ11" s="1">
        <v>5999.9998999999998</v>
      </c>
      <c r="AR11" s="1">
        <v>6000</v>
      </c>
      <c r="AS11" s="1">
        <v>6000</v>
      </c>
      <c r="AT11" s="1">
        <v>6000</v>
      </c>
      <c r="AU11" s="1">
        <v>6000</v>
      </c>
      <c r="AV11" s="1">
        <v>6000</v>
      </c>
      <c r="AW11" s="1">
        <v>6000</v>
      </c>
      <c r="AX11" s="1">
        <v>6000</v>
      </c>
      <c r="AY11" s="1">
        <v>6000</v>
      </c>
      <c r="AZ11" s="1">
        <v>6000</v>
      </c>
      <c r="BA11" s="1">
        <v>6000</v>
      </c>
      <c r="BB11" s="1">
        <v>6000</v>
      </c>
    </row>
    <row r="12" spans="3:54" x14ac:dyDescent="0.25">
      <c r="C12" s="1">
        <v>1.75</v>
      </c>
      <c r="D12" s="1">
        <v>6000</v>
      </c>
      <c r="E12" s="1">
        <v>6000</v>
      </c>
      <c r="F12" s="1">
        <v>6000</v>
      </c>
      <c r="G12" s="1">
        <v>6000</v>
      </c>
      <c r="H12" s="1">
        <v>6000</v>
      </c>
      <c r="I12" s="1">
        <v>6000</v>
      </c>
      <c r="J12" s="1">
        <v>6000</v>
      </c>
      <c r="K12" s="1">
        <v>6000</v>
      </c>
      <c r="L12" s="1">
        <v>6000</v>
      </c>
      <c r="M12" s="1">
        <v>6000</v>
      </c>
      <c r="N12" s="1">
        <v>5999.9998999999998</v>
      </c>
      <c r="O12" s="1">
        <v>5999.9997999999996</v>
      </c>
      <c r="P12" s="1">
        <v>5999.9993000000004</v>
      </c>
      <c r="Q12" s="1">
        <v>5999.9976999999999</v>
      </c>
      <c r="R12" s="1">
        <v>5999.9929000000002</v>
      </c>
      <c r="S12" s="1">
        <v>5999.9780000000001</v>
      </c>
      <c r="T12" s="1">
        <v>5999.9333999999999</v>
      </c>
      <c r="U12" s="1">
        <v>5999.8029999999999</v>
      </c>
      <c r="V12" s="1">
        <v>5999.4321</v>
      </c>
      <c r="W12" s="1">
        <v>5998.4088000000002</v>
      </c>
      <c r="X12" s="1">
        <v>5995.6773000000003</v>
      </c>
      <c r="Y12" s="1">
        <v>5988.6367</v>
      </c>
      <c r="Z12" s="1">
        <v>5971.0721000000003</v>
      </c>
      <c r="AA12" s="1">
        <v>5928.1467000000002</v>
      </c>
      <c r="AB12" s="1">
        <v>5821.9029</v>
      </c>
      <c r="AC12" s="1">
        <v>5537.1225000000004</v>
      </c>
      <c r="AD12" s="1">
        <v>5821.9029</v>
      </c>
      <c r="AE12" s="1">
        <v>5928.1467000000002</v>
      </c>
      <c r="AF12" s="1">
        <v>5971.0721000000003</v>
      </c>
      <c r="AG12" s="1">
        <v>5988.6367</v>
      </c>
      <c r="AH12" s="1">
        <v>5995.6773000000003</v>
      </c>
      <c r="AI12" s="1">
        <v>5998.4088000000002</v>
      </c>
      <c r="AJ12" s="1">
        <v>5999.4321</v>
      </c>
      <c r="AK12" s="1">
        <v>5999.8029999999999</v>
      </c>
      <c r="AL12" s="1">
        <v>5999.9333999999999</v>
      </c>
      <c r="AM12" s="1">
        <v>5999.9780000000001</v>
      </c>
      <c r="AN12" s="1">
        <v>5999.9929000000002</v>
      </c>
      <c r="AO12" s="1">
        <v>5999.9976999999999</v>
      </c>
      <c r="AP12" s="1">
        <v>5999.9993000000004</v>
      </c>
      <c r="AQ12" s="1">
        <v>5999.9997999999996</v>
      </c>
      <c r="AR12" s="1">
        <v>5999.9998999999998</v>
      </c>
      <c r="AS12" s="1">
        <v>6000</v>
      </c>
      <c r="AT12" s="1">
        <v>6000</v>
      </c>
      <c r="AU12" s="1">
        <v>6000</v>
      </c>
      <c r="AV12" s="1">
        <v>6000</v>
      </c>
      <c r="AW12" s="1">
        <v>6000</v>
      </c>
      <c r="AX12" s="1">
        <v>6000</v>
      </c>
      <c r="AY12" s="1">
        <v>6000</v>
      </c>
      <c r="AZ12" s="1">
        <v>6000</v>
      </c>
      <c r="BA12" s="1">
        <v>6000</v>
      </c>
      <c r="BB12" s="1">
        <v>6000</v>
      </c>
    </row>
    <row r="13" spans="3:54" x14ac:dyDescent="0.25">
      <c r="C13" s="1">
        <v>2</v>
      </c>
      <c r="D13" s="1">
        <v>6000</v>
      </c>
      <c r="E13" s="1">
        <v>6000</v>
      </c>
      <c r="F13" s="1">
        <v>6000</v>
      </c>
      <c r="G13" s="1">
        <v>6000</v>
      </c>
      <c r="H13" s="1">
        <v>6000</v>
      </c>
      <c r="I13" s="1">
        <v>6000</v>
      </c>
      <c r="J13" s="1">
        <v>6000</v>
      </c>
      <c r="K13" s="1">
        <v>6000</v>
      </c>
      <c r="L13" s="1">
        <v>6000</v>
      </c>
      <c r="M13" s="1">
        <v>6000</v>
      </c>
      <c r="N13" s="1">
        <v>5999.9998999999998</v>
      </c>
      <c r="O13" s="1">
        <v>5999.9994999999999</v>
      </c>
      <c r="P13" s="1">
        <v>5999.9985999999999</v>
      </c>
      <c r="Q13" s="1">
        <v>5999.9957000000004</v>
      </c>
      <c r="R13" s="1">
        <v>5999.9870000000001</v>
      </c>
      <c r="S13" s="1">
        <v>5999.9615999999996</v>
      </c>
      <c r="T13" s="1">
        <v>5999.8895000000002</v>
      </c>
      <c r="U13" s="1">
        <v>5999.6895000000004</v>
      </c>
      <c r="V13" s="1">
        <v>5999.1513999999997</v>
      </c>
      <c r="W13" s="1">
        <v>5997.7494999999999</v>
      </c>
      <c r="X13" s="1">
        <v>5994.2232999999997</v>
      </c>
      <c r="Y13" s="1">
        <v>5985.6679000000004</v>
      </c>
      <c r="Z13" s="1">
        <v>5965.5663999999997</v>
      </c>
      <c r="AA13" s="1">
        <v>5919.1175999999996</v>
      </c>
      <c r="AB13" s="1">
        <v>5809.2864</v>
      </c>
      <c r="AC13" s="1">
        <v>5522.8154999999997</v>
      </c>
      <c r="AD13" s="1">
        <v>5809.2864</v>
      </c>
      <c r="AE13" s="1">
        <v>5919.1175999999996</v>
      </c>
      <c r="AF13" s="1">
        <v>5965.5663999999997</v>
      </c>
      <c r="AG13" s="1">
        <v>5985.6679000000004</v>
      </c>
      <c r="AH13" s="1">
        <v>5994.2232999999997</v>
      </c>
      <c r="AI13" s="1">
        <v>5997.7494999999999</v>
      </c>
      <c r="AJ13" s="1">
        <v>5999.1513999999997</v>
      </c>
      <c r="AK13" s="1">
        <v>5999.6895000000004</v>
      </c>
      <c r="AL13" s="1">
        <v>5999.8895000000002</v>
      </c>
      <c r="AM13" s="1">
        <v>5999.9615999999996</v>
      </c>
      <c r="AN13" s="1">
        <v>5999.9870000000001</v>
      </c>
      <c r="AO13" s="1">
        <v>5999.9957000000004</v>
      </c>
      <c r="AP13" s="1">
        <v>5999.9985999999999</v>
      </c>
      <c r="AQ13" s="1">
        <v>5999.9994999999999</v>
      </c>
      <c r="AR13" s="1">
        <v>5999.9998999999998</v>
      </c>
      <c r="AS13" s="1">
        <v>6000</v>
      </c>
      <c r="AT13" s="1">
        <v>6000</v>
      </c>
      <c r="AU13" s="1">
        <v>6000</v>
      </c>
      <c r="AV13" s="1">
        <v>6000</v>
      </c>
      <c r="AW13" s="1">
        <v>6000</v>
      </c>
      <c r="AX13" s="1">
        <v>6000</v>
      </c>
      <c r="AY13" s="1">
        <v>6000</v>
      </c>
      <c r="AZ13" s="1">
        <v>6000</v>
      </c>
      <c r="BA13" s="1">
        <v>6000</v>
      </c>
      <c r="BB13" s="1">
        <v>6000</v>
      </c>
    </row>
    <row r="14" spans="3:54" x14ac:dyDescent="0.25">
      <c r="C14" s="1">
        <v>2.25</v>
      </c>
      <c r="D14" s="1">
        <v>6000</v>
      </c>
      <c r="E14" s="1">
        <v>6000</v>
      </c>
      <c r="F14" s="1">
        <v>6000</v>
      </c>
      <c r="G14" s="1">
        <v>6000</v>
      </c>
      <c r="H14" s="1">
        <v>6000</v>
      </c>
      <c r="I14" s="1">
        <v>6000</v>
      </c>
      <c r="J14" s="1">
        <v>6000</v>
      </c>
      <c r="K14" s="1">
        <v>6000</v>
      </c>
      <c r="L14" s="1">
        <v>6000</v>
      </c>
      <c r="M14" s="1">
        <v>5999.9998999999998</v>
      </c>
      <c r="N14" s="1">
        <v>5999.9997000000003</v>
      </c>
      <c r="O14" s="1">
        <v>5999.9991</v>
      </c>
      <c r="P14" s="1">
        <v>5999.9974000000002</v>
      </c>
      <c r="Q14" s="1">
        <v>5999.9922999999999</v>
      </c>
      <c r="R14" s="1">
        <v>5999.9778999999999</v>
      </c>
      <c r="S14" s="1">
        <v>5999.9376000000002</v>
      </c>
      <c r="T14" s="1">
        <v>5999.8283000000001</v>
      </c>
      <c r="U14" s="1">
        <v>5999.5396000000001</v>
      </c>
      <c r="V14" s="1">
        <v>5998.8006999999998</v>
      </c>
      <c r="W14" s="1">
        <v>5996.9727999999996</v>
      </c>
      <c r="X14" s="1">
        <v>5992.6112000000003</v>
      </c>
      <c r="Y14" s="1">
        <v>5982.5733</v>
      </c>
      <c r="Z14" s="1">
        <v>5960.1680999999999</v>
      </c>
      <c r="AA14" s="1">
        <v>5910.7570999999998</v>
      </c>
      <c r="AB14" s="1">
        <v>5798.1314000000002</v>
      </c>
      <c r="AC14" s="1">
        <v>5510.4337999999998</v>
      </c>
      <c r="AD14" s="1">
        <v>5798.1314000000002</v>
      </c>
      <c r="AE14" s="1">
        <v>5910.7570999999998</v>
      </c>
      <c r="AF14" s="1">
        <v>5960.1680999999999</v>
      </c>
      <c r="AG14" s="1">
        <v>5982.5733</v>
      </c>
      <c r="AH14" s="1">
        <v>5992.6112000000003</v>
      </c>
      <c r="AI14" s="1">
        <v>5996.9727999999996</v>
      </c>
      <c r="AJ14" s="1">
        <v>5998.8006999999998</v>
      </c>
      <c r="AK14" s="1">
        <v>5999.5396000000001</v>
      </c>
      <c r="AL14" s="1">
        <v>5999.8283000000001</v>
      </c>
      <c r="AM14" s="1">
        <v>5999.9376000000002</v>
      </c>
      <c r="AN14" s="1">
        <v>5999.9778999999999</v>
      </c>
      <c r="AO14" s="1">
        <v>5999.9922999999999</v>
      </c>
      <c r="AP14" s="1">
        <v>5999.9974000000002</v>
      </c>
      <c r="AQ14" s="1">
        <v>5999.9991</v>
      </c>
      <c r="AR14" s="1">
        <v>5999.9997000000003</v>
      </c>
      <c r="AS14" s="1">
        <v>5999.9998999999998</v>
      </c>
      <c r="AT14" s="1">
        <v>6000</v>
      </c>
      <c r="AU14" s="1">
        <v>6000</v>
      </c>
      <c r="AV14" s="1">
        <v>6000</v>
      </c>
      <c r="AW14" s="1">
        <v>6000</v>
      </c>
      <c r="AX14" s="1">
        <v>6000</v>
      </c>
      <c r="AY14" s="1">
        <v>6000</v>
      </c>
      <c r="AZ14" s="1">
        <v>6000</v>
      </c>
      <c r="BA14" s="1">
        <v>6000</v>
      </c>
      <c r="BB14" s="1">
        <v>6000</v>
      </c>
    </row>
    <row r="15" spans="3:54" x14ac:dyDescent="0.25">
      <c r="C15" s="1">
        <v>2.5</v>
      </c>
      <c r="D15" s="1">
        <v>6000</v>
      </c>
      <c r="E15" s="1">
        <v>6000</v>
      </c>
      <c r="F15" s="1">
        <v>6000</v>
      </c>
      <c r="G15" s="1">
        <v>6000</v>
      </c>
      <c r="H15" s="1">
        <v>6000</v>
      </c>
      <c r="I15" s="1">
        <v>6000</v>
      </c>
      <c r="J15" s="1">
        <v>6000</v>
      </c>
      <c r="K15" s="1">
        <v>6000</v>
      </c>
      <c r="L15" s="1">
        <v>5999.9998999999998</v>
      </c>
      <c r="M15" s="1">
        <v>5999.9997999999996</v>
      </c>
      <c r="N15" s="1">
        <v>5999.9994999999999</v>
      </c>
      <c r="O15" s="1">
        <v>5999.9984000000004</v>
      </c>
      <c r="P15" s="1">
        <v>5999.9955</v>
      </c>
      <c r="Q15" s="1">
        <v>5999.9871999999996</v>
      </c>
      <c r="R15" s="1">
        <v>5999.9646000000002</v>
      </c>
      <c r="S15" s="1">
        <v>5999.9040999999997</v>
      </c>
      <c r="T15" s="1">
        <v>5999.7469000000001</v>
      </c>
      <c r="U15" s="1">
        <v>5999.3498</v>
      </c>
      <c r="V15" s="1">
        <v>5998.3791000000001</v>
      </c>
      <c r="W15" s="1">
        <v>5996.0871999999999</v>
      </c>
      <c r="X15" s="1">
        <v>5990.8689000000004</v>
      </c>
      <c r="Y15" s="1">
        <v>5979.4031000000004</v>
      </c>
      <c r="Z15" s="1">
        <v>5954.9174999999996</v>
      </c>
      <c r="AA15" s="1">
        <v>5902.9975000000004</v>
      </c>
      <c r="AB15" s="1">
        <v>5788.1426000000001</v>
      </c>
      <c r="AC15" s="1">
        <v>5499.5137999999997</v>
      </c>
      <c r="AD15" s="1">
        <v>5788.1426000000001</v>
      </c>
      <c r="AE15" s="1">
        <v>5902.9975000000004</v>
      </c>
      <c r="AF15" s="1">
        <v>5954.9174999999996</v>
      </c>
      <c r="AG15" s="1">
        <v>5979.4031000000004</v>
      </c>
      <c r="AH15" s="1">
        <v>5990.8689000000004</v>
      </c>
      <c r="AI15" s="1">
        <v>5996.0871999999999</v>
      </c>
      <c r="AJ15" s="1">
        <v>5998.3791000000001</v>
      </c>
      <c r="AK15" s="1">
        <v>5999.3498</v>
      </c>
      <c r="AL15" s="1">
        <v>5999.7469000000001</v>
      </c>
      <c r="AM15" s="1">
        <v>5999.9040999999997</v>
      </c>
      <c r="AN15" s="1">
        <v>5999.9646000000002</v>
      </c>
      <c r="AO15" s="1">
        <v>5999.9871999999996</v>
      </c>
      <c r="AP15" s="1">
        <v>5999.9955</v>
      </c>
      <c r="AQ15" s="1">
        <v>5999.9984000000004</v>
      </c>
      <c r="AR15" s="1">
        <v>5999.9994999999999</v>
      </c>
      <c r="AS15" s="1">
        <v>5999.9997999999996</v>
      </c>
      <c r="AT15" s="1">
        <v>5999.9998999999998</v>
      </c>
      <c r="AU15" s="1">
        <v>6000</v>
      </c>
      <c r="AV15" s="1">
        <v>6000</v>
      </c>
      <c r="AW15" s="1">
        <v>6000</v>
      </c>
      <c r="AX15" s="1">
        <v>6000</v>
      </c>
      <c r="AY15" s="1">
        <v>6000</v>
      </c>
      <c r="AZ15" s="1">
        <v>6000</v>
      </c>
      <c r="BA15" s="1">
        <v>6000</v>
      </c>
      <c r="BB15" s="1">
        <v>6000</v>
      </c>
    </row>
    <row r="16" spans="3:54" x14ac:dyDescent="0.25">
      <c r="C16" s="1">
        <v>2.75</v>
      </c>
      <c r="D16" s="1">
        <v>6000</v>
      </c>
      <c r="E16" s="1">
        <v>6000</v>
      </c>
      <c r="F16" s="1">
        <v>6000</v>
      </c>
      <c r="G16" s="1">
        <v>6000</v>
      </c>
      <c r="H16" s="1">
        <v>6000</v>
      </c>
      <c r="I16" s="1">
        <v>6000</v>
      </c>
      <c r="J16" s="1">
        <v>6000</v>
      </c>
      <c r="K16" s="1">
        <v>6000</v>
      </c>
      <c r="L16" s="1">
        <v>5999.9998999999998</v>
      </c>
      <c r="M16" s="1">
        <v>5999.9997000000003</v>
      </c>
      <c r="N16" s="1">
        <v>5999.9991</v>
      </c>
      <c r="O16" s="1">
        <v>5999.9973</v>
      </c>
      <c r="P16" s="1">
        <v>5999.9925999999996</v>
      </c>
      <c r="Q16" s="1">
        <v>5999.9798000000001</v>
      </c>
      <c r="R16" s="1">
        <v>5999.9459999999999</v>
      </c>
      <c r="S16" s="1">
        <v>5999.8594000000003</v>
      </c>
      <c r="T16" s="1">
        <v>5999.6427999999996</v>
      </c>
      <c r="U16" s="1">
        <v>5999.1180999999997</v>
      </c>
      <c r="V16" s="1">
        <v>5997.8878999999997</v>
      </c>
      <c r="W16" s="1">
        <v>5995.1027999999997</v>
      </c>
      <c r="X16" s="1">
        <v>5989.0221000000001</v>
      </c>
      <c r="Y16" s="1">
        <v>5976.1965</v>
      </c>
      <c r="Z16" s="1">
        <v>5949.8362999999999</v>
      </c>
      <c r="AA16" s="1">
        <v>5895.7732999999998</v>
      </c>
      <c r="AB16" s="1">
        <v>5779.1034</v>
      </c>
      <c r="AC16" s="1">
        <v>5489.7425999999996</v>
      </c>
      <c r="AD16" s="1">
        <v>5779.1034</v>
      </c>
      <c r="AE16" s="1">
        <v>5895.7732999999998</v>
      </c>
      <c r="AF16" s="1">
        <v>5949.8362999999999</v>
      </c>
      <c r="AG16" s="1">
        <v>5976.1965</v>
      </c>
      <c r="AH16" s="1">
        <v>5989.0221000000001</v>
      </c>
      <c r="AI16" s="1">
        <v>5995.1027999999997</v>
      </c>
      <c r="AJ16" s="1">
        <v>5997.8878999999997</v>
      </c>
      <c r="AK16" s="1">
        <v>5999.1180999999997</v>
      </c>
      <c r="AL16" s="1">
        <v>5999.6427999999996</v>
      </c>
      <c r="AM16" s="1">
        <v>5999.8594000000003</v>
      </c>
      <c r="AN16" s="1">
        <v>5999.9459999999999</v>
      </c>
      <c r="AO16" s="1">
        <v>5999.9798000000001</v>
      </c>
      <c r="AP16" s="1">
        <v>5999.9925999999996</v>
      </c>
      <c r="AQ16" s="1">
        <v>5999.9973</v>
      </c>
      <c r="AR16" s="1">
        <v>5999.9991</v>
      </c>
      <c r="AS16" s="1">
        <v>5999.9997000000003</v>
      </c>
      <c r="AT16" s="1">
        <v>5999.9998999999998</v>
      </c>
      <c r="AU16" s="1">
        <v>6000</v>
      </c>
      <c r="AV16" s="1">
        <v>6000</v>
      </c>
      <c r="AW16" s="1">
        <v>6000</v>
      </c>
      <c r="AX16" s="1">
        <v>6000</v>
      </c>
      <c r="AY16" s="1">
        <v>6000</v>
      </c>
      <c r="AZ16" s="1">
        <v>6000</v>
      </c>
      <c r="BA16" s="1">
        <v>6000</v>
      </c>
      <c r="BB16" s="1">
        <v>6000</v>
      </c>
    </row>
    <row r="17" spans="3:54" x14ac:dyDescent="0.25">
      <c r="C17" s="1">
        <v>3</v>
      </c>
      <c r="D17" s="1">
        <v>6000</v>
      </c>
      <c r="E17" s="1">
        <v>6000</v>
      </c>
      <c r="F17" s="1">
        <v>6000</v>
      </c>
      <c r="G17" s="1">
        <v>6000</v>
      </c>
      <c r="H17" s="1">
        <v>6000</v>
      </c>
      <c r="I17" s="1">
        <v>6000</v>
      </c>
      <c r="J17" s="1">
        <v>6000</v>
      </c>
      <c r="K17" s="1">
        <v>5999.9998999999998</v>
      </c>
      <c r="L17" s="1">
        <v>5999.9997999999996</v>
      </c>
      <c r="M17" s="1">
        <v>5999.9993999999997</v>
      </c>
      <c r="N17" s="1">
        <v>5999.9984000000004</v>
      </c>
      <c r="O17" s="1">
        <v>5999.9957000000004</v>
      </c>
      <c r="P17" s="1">
        <v>5999.9884000000002</v>
      </c>
      <c r="Q17" s="1">
        <v>5999.9694</v>
      </c>
      <c r="R17" s="1">
        <v>5999.9211999999998</v>
      </c>
      <c r="S17" s="1">
        <v>5999.8017</v>
      </c>
      <c r="T17" s="1">
        <v>5999.5141999999996</v>
      </c>
      <c r="U17" s="1">
        <v>5998.8433999999997</v>
      </c>
      <c r="V17" s="1">
        <v>5997.3294999999998</v>
      </c>
      <c r="W17" s="1">
        <v>5994.0304999999998</v>
      </c>
      <c r="X17" s="1">
        <v>5987.0938999999998</v>
      </c>
      <c r="Y17" s="1">
        <v>5972.9830000000002</v>
      </c>
      <c r="Z17" s="1">
        <v>5944.9339</v>
      </c>
      <c r="AA17" s="1">
        <v>5889.0253000000002</v>
      </c>
      <c r="AB17" s="1">
        <v>5770.8512000000001</v>
      </c>
      <c r="AC17" s="1">
        <v>5480.8990999999996</v>
      </c>
      <c r="AD17" s="1">
        <v>5770.8512000000001</v>
      </c>
      <c r="AE17" s="1">
        <v>5889.0253000000002</v>
      </c>
      <c r="AF17" s="1">
        <v>5944.9339</v>
      </c>
      <c r="AG17" s="1">
        <v>5972.9830000000002</v>
      </c>
      <c r="AH17" s="1">
        <v>5987.0938999999998</v>
      </c>
      <c r="AI17" s="1">
        <v>5994.0304999999998</v>
      </c>
      <c r="AJ17" s="1">
        <v>5997.3294999999998</v>
      </c>
      <c r="AK17" s="1">
        <v>5998.8433999999997</v>
      </c>
      <c r="AL17" s="1">
        <v>5999.5141999999996</v>
      </c>
      <c r="AM17" s="1">
        <v>5999.8017</v>
      </c>
      <c r="AN17" s="1">
        <v>5999.9211999999998</v>
      </c>
      <c r="AO17" s="1">
        <v>5999.9694</v>
      </c>
      <c r="AP17" s="1">
        <v>5999.9884000000002</v>
      </c>
      <c r="AQ17" s="1">
        <v>5999.9957000000004</v>
      </c>
      <c r="AR17" s="1">
        <v>5999.9984000000004</v>
      </c>
      <c r="AS17" s="1">
        <v>5999.9993999999997</v>
      </c>
      <c r="AT17" s="1">
        <v>5999.9997999999996</v>
      </c>
      <c r="AU17" s="1">
        <v>5999.9998999999998</v>
      </c>
      <c r="AV17" s="1">
        <v>6000</v>
      </c>
      <c r="AW17" s="1">
        <v>6000</v>
      </c>
      <c r="AX17" s="1">
        <v>6000</v>
      </c>
      <c r="AY17" s="1">
        <v>6000</v>
      </c>
      <c r="AZ17" s="1">
        <v>6000</v>
      </c>
      <c r="BA17" s="1">
        <v>6000</v>
      </c>
      <c r="BB17" s="1">
        <v>6000</v>
      </c>
    </row>
    <row r="18" spans="3:54" x14ac:dyDescent="0.25">
      <c r="C18" s="1">
        <v>3.25</v>
      </c>
      <c r="D18" s="1">
        <v>6000</v>
      </c>
      <c r="E18" s="1">
        <v>6000</v>
      </c>
      <c r="F18" s="1">
        <v>6000</v>
      </c>
      <c r="G18" s="1">
        <v>6000</v>
      </c>
      <c r="H18" s="1">
        <v>6000</v>
      </c>
      <c r="I18" s="1">
        <v>6000</v>
      </c>
      <c r="J18" s="1">
        <v>6000</v>
      </c>
      <c r="K18" s="1">
        <v>5999.9998999999998</v>
      </c>
      <c r="L18" s="1">
        <v>5999.9997000000003</v>
      </c>
      <c r="M18" s="1">
        <v>5999.9991</v>
      </c>
      <c r="N18" s="1">
        <v>5999.9975000000004</v>
      </c>
      <c r="O18" s="1">
        <v>5999.9933000000001</v>
      </c>
      <c r="P18" s="1">
        <v>5999.9826000000003</v>
      </c>
      <c r="Q18" s="1">
        <v>5999.9555</v>
      </c>
      <c r="R18" s="1">
        <v>5999.8890000000001</v>
      </c>
      <c r="S18" s="1">
        <v>5999.7298000000001</v>
      </c>
      <c r="T18" s="1">
        <v>5999.3594999999996</v>
      </c>
      <c r="U18" s="1">
        <v>5998.5254000000004</v>
      </c>
      <c r="V18" s="1">
        <v>5996.7075000000004</v>
      </c>
      <c r="W18" s="1">
        <v>5992.8815000000004</v>
      </c>
      <c r="X18" s="1">
        <v>5985.1044000000002</v>
      </c>
      <c r="Y18" s="1">
        <v>5969.7846</v>
      </c>
      <c r="Z18" s="1">
        <v>5940.2120999999997</v>
      </c>
      <c r="AA18" s="1">
        <v>5882.701</v>
      </c>
      <c r="AB18" s="1">
        <v>5763.2610000000004</v>
      </c>
      <c r="AC18" s="1">
        <v>5472.8212000000003</v>
      </c>
      <c r="AD18" s="1">
        <v>5763.2610000000004</v>
      </c>
      <c r="AE18" s="1">
        <v>5882.701</v>
      </c>
      <c r="AF18" s="1">
        <v>5940.2120999999997</v>
      </c>
      <c r="AG18" s="1">
        <v>5969.7846</v>
      </c>
      <c r="AH18" s="1">
        <v>5985.1044000000002</v>
      </c>
      <c r="AI18" s="1">
        <v>5992.8815000000004</v>
      </c>
      <c r="AJ18" s="1">
        <v>5996.7075000000004</v>
      </c>
      <c r="AK18" s="1">
        <v>5998.5254000000004</v>
      </c>
      <c r="AL18" s="1">
        <v>5999.3594999999996</v>
      </c>
      <c r="AM18" s="1">
        <v>5999.7298000000001</v>
      </c>
      <c r="AN18" s="1">
        <v>5999.8890000000001</v>
      </c>
      <c r="AO18" s="1">
        <v>5999.9555</v>
      </c>
      <c r="AP18" s="1">
        <v>5999.9826000000003</v>
      </c>
      <c r="AQ18" s="1">
        <v>5999.9933000000001</v>
      </c>
      <c r="AR18" s="1">
        <v>5999.9975000000004</v>
      </c>
      <c r="AS18" s="1">
        <v>5999.9991</v>
      </c>
      <c r="AT18" s="1">
        <v>5999.9997000000003</v>
      </c>
      <c r="AU18" s="1">
        <v>5999.9998999999998</v>
      </c>
      <c r="AV18" s="1">
        <v>6000</v>
      </c>
      <c r="AW18" s="1">
        <v>6000</v>
      </c>
      <c r="AX18" s="1">
        <v>6000</v>
      </c>
      <c r="AY18" s="1">
        <v>6000</v>
      </c>
      <c r="AZ18" s="1">
        <v>6000</v>
      </c>
      <c r="BA18" s="1">
        <v>6000</v>
      </c>
      <c r="BB18" s="1">
        <v>6000</v>
      </c>
    </row>
    <row r="29" spans="3:54" x14ac:dyDescent="0.25">
      <c r="C29" s="1" t="s">
        <v>13</v>
      </c>
      <c r="D29" s="1">
        <v>6000</v>
      </c>
    </row>
    <row r="30" spans="3:54" x14ac:dyDescent="0.25">
      <c r="C30" s="1" t="s">
        <v>3</v>
      </c>
      <c r="D30" s="1">
        <v>0.18</v>
      </c>
    </row>
    <row r="31" spans="3:54" x14ac:dyDescent="0.25">
      <c r="C31" s="1" t="s">
        <v>4</v>
      </c>
      <c r="D31" s="1">
        <v>10</v>
      </c>
      <c r="E31" s="1" t="s">
        <v>10</v>
      </c>
    </row>
    <row r="32" spans="3:54" x14ac:dyDescent="0.25">
      <c r="C32" s="1" t="s">
        <v>5</v>
      </c>
      <c r="D32" s="6">
        <v>3.4999999999999999E-6</v>
      </c>
      <c r="E32" s="1" t="s">
        <v>12</v>
      </c>
    </row>
    <row r="33" spans="3:29" x14ac:dyDescent="0.25">
      <c r="C33" s="1" t="s">
        <v>6</v>
      </c>
      <c r="D33" s="1">
        <v>15</v>
      </c>
      <c r="E33" s="1" t="s">
        <v>11</v>
      </c>
    </row>
    <row r="34" spans="3:29" x14ac:dyDescent="0.25">
      <c r="C34" s="1" t="s">
        <v>7</v>
      </c>
      <c r="D34" s="1">
        <v>63.749570239861498</v>
      </c>
    </row>
    <row r="35" spans="3:29" x14ac:dyDescent="0.25">
      <c r="C35" s="1" t="s">
        <v>8</v>
      </c>
      <c r="D35" s="1">
        <v>62.427999999999997</v>
      </c>
    </row>
    <row r="36" spans="3:29" x14ac:dyDescent="0.25">
      <c r="C36" s="1" t="s">
        <v>9</v>
      </c>
    </row>
    <row r="37" spans="3:29" x14ac:dyDescent="0.25">
      <c r="C37" s="1" t="s">
        <v>17</v>
      </c>
      <c r="D37" s="1">
        <v>-150</v>
      </c>
      <c r="E37" s="1" t="s">
        <v>18</v>
      </c>
    </row>
    <row r="38" spans="3:29" x14ac:dyDescent="0.25">
      <c r="C38" s="1" t="s">
        <v>16</v>
      </c>
      <c r="D38" s="1">
        <v>75</v>
      </c>
      <c r="E38" s="1" t="s">
        <v>19</v>
      </c>
    </row>
    <row r="40" spans="3:29" x14ac:dyDescent="0.25">
      <c r="D40" s="5" t="s">
        <v>14</v>
      </c>
    </row>
    <row r="41" spans="3:29" x14ac:dyDescent="0.25">
      <c r="D41" s="1">
        <v>0.1</v>
      </c>
      <c r="E41" s="1">
        <v>100</v>
      </c>
      <c r="F41" s="1">
        <v>200</v>
      </c>
      <c r="G41" s="1">
        <v>300</v>
      </c>
      <c r="H41" s="1">
        <v>400</v>
      </c>
      <c r="I41" s="1">
        <v>500</v>
      </c>
      <c r="J41" s="1">
        <v>600</v>
      </c>
      <c r="K41" s="1">
        <v>700</v>
      </c>
      <c r="L41" s="1">
        <v>800</v>
      </c>
      <c r="M41" s="1">
        <v>900</v>
      </c>
      <c r="N41" s="1">
        <v>1000</v>
      </c>
      <c r="O41" s="1">
        <v>1100</v>
      </c>
      <c r="P41" s="1">
        <v>1200</v>
      </c>
      <c r="Q41" s="1">
        <v>1300</v>
      </c>
      <c r="R41" s="1">
        <v>1400</v>
      </c>
      <c r="S41" s="1">
        <v>1500</v>
      </c>
      <c r="T41" s="1">
        <v>1600</v>
      </c>
      <c r="U41" s="1">
        <v>1700</v>
      </c>
      <c r="V41" s="1">
        <v>1800</v>
      </c>
      <c r="W41" s="1">
        <v>1900</v>
      </c>
      <c r="X41" s="1">
        <v>2000</v>
      </c>
      <c r="Y41" s="1">
        <v>2100</v>
      </c>
      <c r="Z41" s="1">
        <v>2200</v>
      </c>
      <c r="AA41" s="1">
        <v>2300</v>
      </c>
      <c r="AB41" s="1">
        <v>2400</v>
      </c>
      <c r="AC41" s="1">
        <v>2500</v>
      </c>
    </row>
    <row r="42" spans="3:29" x14ac:dyDescent="0.25">
      <c r="D42" s="1">
        <v>0</v>
      </c>
      <c r="E42" s="1">
        <v>1</v>
      </c>
      <c r="F42" s="1">
        <v>2</v>
      </c>
      <c r="G42" s="1">
        <v>3</v>
      </c>
      <c r="H42" s="1">
        <v>4</v>
      </c>
      <c r="I42" s="1">
        <v>5</v>
      </c>
      <c r="J42" s="1"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</row>
    <row r="43" spans="3:29" x14ac:dyDescent="0.25">
      <c r="C43" s="1">
        <v>0.1</v>
      </c>
      <c r="D43" s="7">
        <f>-1*($D$30*$D$31*$D$32*D41^2)/(0.00105*$D$33*$C$43)</f>
        <v>-4.0000000000000003E-5</v>
      </c>
      <c r="E43" s="7">
        <f t="shared" ref="E43:AC43" si="0">-1*($D$30*$D$31*$D$32*E41^2)/(0.00105*$D$33*$C$43)</f>
        <v>-39.999999999999993</v>
      </c>
      <c r="F43" s="7">
        <f t="shared" si="0"/>
        <v>-159.99999999999997</v>
      </c>
      <c r="G43" s="7">
        <f t="shared" si="0"/>
        <v>-359.99999999999994</v>
      </c>
      <c r="H43" s="7">
        <f t="shared" si="0"/>
        <v>-639.99999999999989</v>
      </c>
      <c r="I43" s="7">
        <f t="shared" si="0"/>
        <v>-999.99999999999977</v>
      </c>
      <c r="J43" s="7">
        <f t="shared" si="0"/>
        <v>-1439.9999999999998</v>
      </c>
      <c r="K43" s="7">
        <f t="shared" si="0"/>
        <v>-1959.9999999999995</v>
      </c>
      <c r="L43" s="7">
        <f t="shared" si="0"/>
        <v>-2559.9999999999995</v>
      </c>
      <c r="M43" s="7">
        <f t="shared" si="0"/>
        <v>-3239.9999999999991</v>
      </c>
      <c r="N43" s="7">
        <f t="shared" si="0"/>
        <v>-3999.9999999999991</v>
      </c>
      <c r="O43" s="7">
        <f t="shared" si="0"/>
        <v>-4839.9999999999991</v>
      </c>
      <c r="P43" s="7">
        <f t="shared" si="0"/>
        <v>-5759.9999999999991</v>
      </c>
      <c r="Q43" s="7">
        <f t="shared" si="0"/>
        <v>-6759.9999999999991</v>
      </c>
      <c r="R43" s="7">
        <f t="shared" si="0"/>
        <v>-7839.9999999999982</v>
      </c>
      <c r="S43" s="7">
        <f t="shared" si="0"/>
        <v>-8999.9999999999982</v>
      </c>
      <c r="T43" s="7">
        <f t="shared" si="0"/>
        <v>-10239.999999999998</v>
      </c>
      <c r="U43" s="7">
        <f t="shared" si="0"/>
        <v>-11559.999999999998</v>
      </c>
      <c r="V43" s="7">
        <f t="shared" si="0"/>
        <v>-12959.999999999996</v>
      </c>
      <c r="W43" s="7">
        <f t="shared" si="0"/>
        <v>-14439.999999999996</v>
      </c>
      <c r="X43" s="7">
        <f t="shared" si="0"/>
        <v>-15999.999999999996</v>
      </c>
      <c r="Y43" s="7">
        <f t="shared" si="0"/>
        <v>-17639.999999999996</v>
      </c>
      <c r="Z43" s="7">
        <f t="shared" si="0"/>
        <v>-19359.999999999996</v>
      </c>
      <c r="AA43" s="7">
        <f t="shared" si="0"/>
        <v>-21159.999999999993</v>
      </c>
      <c r="AB43" s="7">
        <f t="shared" si="0"/>
        <v>-23039.999999999996</v>
      </c>
      <c r="AC43" s="7">
        <f t="shared" si="0"/>
        <v>-24999.999999999996</v>
      </c>
    </row>
    <row r="44" spans="3:29" x14ac:dyDescent="0.25">
      <c r="C44" s="1">
        <v>1</v>
      </c>
      <c r="D44" s="7">
        <f>-1*($D$30*$D$31*$D$32*D41^2)/(0.00105*$D$33*$C$44)</f>
        <v>-4.0000000000000007E-6</v>
      </c>
      <c r="E44" s="7">
        <f t="shared" ref="E44:AC44" si="1">-1*($D$30*$D$31*$D$32*E41^2)/(0.00105*$D$33*$C$44)</f>
        <v>-3.9999999999999991</v>
      </c>
      <c r="F44" s="7">
        <f t="shared" si="1"/>
        <v>-15.999999999999996</v>
      </c>
      <c r="G44" s="7">
        <f t="shared" si="1"/>
        <v>-36</v>
      </c>
      <c r="H44" s="7">
        <f t="shared" si="1"/>
        <v>-63.999999999999986</v>
      </c>
      <c r="I44" s="7">
        <f t="shared" si="1"/>
        <v>-99.999999999999986</v>
      </c>
      <c r="J44" s="7">
        <f t="shared" si="1"/>
        <v>-144</v>
      </c>
      <c r="K44" s="7">
        <f t="shared" si="1"/>
        <v>-195.99999999999994</v>
      </c>
      <c r="L44" s="7">
        <f t="shared" si="1"/>
        <v>-255.99999999999994</v>
      </c>
      <c r="M44" s="7">
        <f t="shared" si="1"/>
        <v>-323.99999999999994</v>
      </c>
      <c r="N44" s="7">
        <f t="shared" si="1"/>
        <v>-399.99999999999994</v>
      </c>
      <c r="O44" s="7">
        <f t="shared" si="1"/>
        <v>-483.99999999999989</v>
      </c>
      <c r="P44" s="7">
        <f t="shared" si="1"/>
        <v>-576</v>
      </c>
      <c r="Q44" s="7">
        <f t="shared" si="1"/>
        <v>-675.99999999999989</v>
      </c>
      <c r="R44" s="7">
        <f t="shared" si="1"/>
        <v>-783.99999999999977</v>
      </c>
      <c r="S44" s="7">
        <f t="shared" si="1"/>
        <v>-899.99999999999977</v>
      </c>
      <c r="T44" s="7">
        <f t="shared" si="1"/>
        <v>-1023.9999999999998</v>
      </c>
      <c r="U44" s="7">
        <f t="shared" si="1"/>
        <v>-1155.9999999999998</v>
      </c>
      <c r="V44" s="7">
        <f t="shared" si="1"/>
        <v>-1295.9999999999998</v>
      </c>
      <c r="W44" s="7">
        <f t="shared" si="1"/>
        <v>-1443.9999999999998</v>
      </c>
      <c r="X44" s="7">
        <f t="shared" si="1"/>
        <v>-1599.9999999999998</v>
      </c>
      <c r="Y44" s="7">
        <f t="shared" si="1"/>
        <v>-1763.9999999999995</v>
      </c>
      <c r="Z44" s="7">
        <f t="shared" si="1"/>
        <v>-1935.9999999999995</v>
      </c>
      <c r="AA44" s="7">
        <f t="shared" si="1"/>
        <v>-2115.9999999999995</v>
      </c>
      <c r="AB44" s="7">
        <f t="shared" si="1"/>
        <v>-2304</v>
      </c>
      <c r="AC44" s="7">
        <f t="shared" si="1"/>
        <v>-2499.9999999999995</v>
      </c>
    </row>
    <row r="45" spans="3:29" x14ac:dyDescent="0.25">
      <c r="C45" s="1">
        <v>2</v>
      </c>
      <c r="D45" s="7">
        <f>-1*($D$30*$D$31*$D$32*D41^2)/(0.00105*$D$33*$C$45)</f>
        <v>-2.0000000000000003E-6</v>
      </c>
      <c r="E45" s="7">
        <f t="shared" ref="E45:AC45" si="2">-1*($D$30*$D$31*$D$32*E41^2)/(0.00105*$D$33*$C$45)</f>
        <v>-1.9999999999999996</v>
      </c>
      <c r="F45" s="7">
        <f t="shared" si="2"/>
        <v>-7.9999999999999982</v>
      </c>
      <c r="G45" s="7">
        <f t="shared" si="2"/>
        <v>-18</v>
      </c>
      <c r="H45" s="7">
        <f t="shared" si="2"/>
        <v>-31.999999999999993</v>
      </c>
      <c r="I45" s="7">
        <f t="shared" si="2"/>
        <v>-49.999999999999993</v>
      </c>
      <c r="J45" s="7">
        <f t="shared" si="2"/>
        <v>-72</v>
      </c>
      <c r="K45" s="7">
        <f t="shared" si="2"/>
        <v>-97.999999999999972</v>
      </c>
      <c r="L45" s="7">
        <f t="shared" si="2"/>
        <v>-127.99999999999997</v>
      </c>
      <c r="M45" s="7">
        <f t="shared" si="2"/>
        <v>-161.99999999999997</v>
      </c>
      <c r="N45" s="7">
        <f t="shared" si="2"/>
        <v>-199.99999999999997</v>
      </c>
      <c r="O45" s="7">
        <f t="shared" si="2"/>
        <v>-241.99999999999994</v>
      </c>
      <c r="P45" s="7">
        <f t="shared" si="2"/>
        <v>-288</v>
      </c>
      <c r="Q45" s="7">
        <f t="shared" si="2"/>
        <v>-337.99999999999994</v>
      </c>
      <c r="R45" s="7">
        <f t="shared" si="2"/>
        <v>-391.99999999999989</v>
      </c>
      <c r="S45" s="7">
        <f t="shared" si="2"/>
        <v>-449.99999999999989</v>
      </c>
      <c r="T45" s="7">
        <f t="shared" si="2"/>
        <v>-511.99999999999989</v>
      </c>
      <c r="U45" s="7">
        <f t="shared" si="2"/>
        <v>-577.99999999999989</v>
      </c>
      <c r="V45" s="7">
        <f t="shared" si="2"/>
        <v>-647.99999999999989</v>
      </c>
      <c r="W45" s="7">
        <f t="shared" si="2"/>
        <v>-721.99999999999989</v>
      </c>
      <c r="X45" s="7">
        <f t="shared" si="2"/>
        <v>-799.99999999999989</v>
      </c>
      <c r="Y45" s="7">
        <f t="shared" si="2"/>
        <v>-881.99999999999977</v>
      </c>
      <c r="Z45" s="7">
        <f t="shared" si="2"/>
        <v>-967.99999999999977</v>
      </c>
      <c r="AA45" s="7">
        <f t="shared" si="2"/>
        <v>-1057.9999999999998</v>
      </c>
      <c r="AB45" s="7">
        <f t="shared" si="2"/>
        <v>-1152</v>
      </c>
      <c r="AC45" s="7">
        <f t="shared" si="2"/>
        <v>-1249.9999999999998</v>
      </c>
    </row>
    <row r="46" spans="3:29" x14ac:dyDescent="0.25">
      <c r="C46" s="1">
        <v>3</v>
      </c>
      <c r="D46" s="7">
        <f>-1*($D$30*$D$31*$D$32*D41^2)/(0.00105*$D$33*$C$46)</f>
        <v>-1.3333333333333334E-6</v>
      </c>
      <c r="E46" s="7">
        <f t="shared" ref="E46:AC46" si="3">-1*($D$30*$D$31*$D$32*E41^2)/(0.00105*$D$33*$C$46)</f>
        <v>-1.333333333333333</v>
      </c>
      <c r="F46" s="7">
        <f>-1*($D$30*$D$31*$D$32*F41^2)/(0.00105*$D$33*$C$46)</f>
        <v>-5.3333333333333321</v>
      </c>
      <c r="G46" s="7">
        <f>-1*($D$30*$D$31*$D$32*G41^2)/(0.00105*$D$33*$C$46)</f>
        <v>-11.999999999999998</v>
      </c>
      <c r="H46" s="7">
        <f>-1*($D$30*$D$31*$D$32*H41^2)/(0.00105*$D$33*$C$46)</f>
        <v>-21.333333333333329</v>
      </c>
      <c r="I46" s="7">
        <f>-1*($D$30*$D$31*$D$32*I41^2)/(0.00105*$D$33*$C$46)</f>
        <v>-33.333333333333329</v>
      </c>
      <c r="J46" s="7">
        <f t="shared" si="3"/>
        <v>-47.999999999999993</v>
      </c>
      <c r="K46" s="7">
        <f>-1*($D$30*$D$31*$D$32*K41^2)/(0.00105*$D$33*$C$46)</f>
        <v>-65.333333333333314</v>
      </c>
      <c r="L46" s="7">
        <f>-1*($D$30*$D$31*$D$32*L41^2)/(0.00105*$D$33*$C$46)</f>
        <v>-85.333333333333314</v>
      </c>
      <c r="M46" s="7">
        <f>-1*($D$30*$D$31*$D$32*M41^2)/(0.00105*$D$33*$C$46)</f>
        <v>-107.99999999999997</v>
      </c>
      <c r="N46" s="7">
        <f>-1*($D$30*$D$31*$D$32*N41^2)/(0.00105*$D$33*$C$46)</f>
        <v>-133.33333333333331</v>
      </c>
      <c r="O46" s="7">
        <f>-1*($D$30*$D$31*$D$32*O41^2)/(0.00105*$D$33*$C$46)</f>
        <v>-161.33333333333329</v>
      </c>
      <c r="P46" s="7">
        <f>-1*($D$30*$D$31*$D$32*P41^2)/(0.00105*$D$33*$C$46)</f>
        <v>-191.99999999999997</v>
      </c>
      <c r="Q46" s="7">
        <f>-1*($D$30*$D$31*$D$32*Q41^2)/(0.00105*$D$33*$C$46)</f>
        <v>-225.33333333333329</v>
      </c>
      <c r="R46" s="7">
        <f>-1*($D$30*$D$31*$D$32*R41^2)/(0.00105*$D$33*$C$46)</f>
        <v>-261.33333333333326</v>
      </c>
      <c r="S46" s="7">
        <f t="shared" si="3"/>
        <v>-299.99999999999994</v>
      </c>
      <c r="T46" s="7">
        <f t="shared" si="3"/>
        <v>-341.33333333333326</v>
      </c>
      <c r="U46" s="7">
        <f t="shared" si="3"/>
        <v>-385.33333333333326</v>
      </c>
      <c r="V46" s="7">
        <f t="shared" si="3"/>
        <v>-431.99999999999989</v>
      </c>
      <c r="W46" s="7">
        <f t="shared" si="3"/>
        <v>-481.3333333333332</v>
      </c>
      <c r="X46" s="7">
        <f t="shared" si="3"/>
        <v>-533.33333333333326</v>
      </c>
      <c r="Y46" s="7">
        <f t="shared" si="3"/>
        <v>-587.99999999999989</v>
      </c>
      <c r="Z46" s="7">
        <f t="shared" si="3"/>
        <v>-645.33333333333314</v>
      </c>
      <c r="AA46" s="7">
        <f t="shared" si="3"/>
        <v>-705.33333333333314</v>
      </c>
      <c r="AB46" s="7">
        <f t="shared" si="3"/>
        <v>-767.99999999999989</v>
      </c>
      <c r="AC46" s="7">
        <f t="shared" si="3"/>
        <v>-833.33333333333314</v>
      </c>
    </row>
    <row r="47" spans="3:29" x14ac:dyDescent="0.25">
      <c r="C47" s="1">
        <v>4</v>
      </c>
      <c r="D47" s="7">
        <f>-1*($D$30*$D$31*$D$32*D41^2)/(0.00105*$D$33*$C$47)</f>
        <v>-1.0000000000000002E-6</v>
      </c>
      <c r="E47" s="7">
        <f t="shared" ref="E47:AB47" si="4">-1*($D$30*$D$31*$D$32*E41^2)/(0.00105*$D$33*$C$47)</f>
        <v>-0.99999999999999978</v>
      </c>
      <c r="F47" s="7">
        <f t="shared" si="4"/>
        <v>-3.9999999999999991</v>
      </c>
      <c r="G47" s="7">
        <f t="shared" si="4"/>
        <v>-9</v>
      </c>
      <c r="H47" s="7">
        <f t="shared" si="4"/>
        <v>-15.999999999999996</v>
      </c>
      <c r="I47" s="7">
        <f t="shared" si="4"/>
        <v>-24.999999999999996</v>
      </c>
      <c r="J47" s="7">
        <f t="shared" si="4"/>
        <v>-36</v>
      </c>
      <c r="K47" s="7">
        <f t="shared" si="4"/>
        <v>-48.999999999999986</v>
      </c>
      <c r="L47" s="7">
        <f t="shared" si="4"/>
        <v>-63.999999999999986</v>
      </c>
      <c r="M47" s="7">
        <f t="shared" si="4"/>
        <v>-80.999999999999986</v>
      </c>
      <c r="N47" s="7">
        <f t="shared" si="4"/>
        <v>-99.999999999999986</v>
      </c>
      <c r="O47" s="7">
        <f t="shared" si="4"/>
        <v>-120.99999999999997</v>
      </c>
      <c r="P47" s="7">
        <f t="shared" si="4"/>
        <v>-144</v>
      </c>
      <c r="Q47" s="7">
        <f t="shared" si="4"/>
        <v>-168.99999999999997</v>
      </c>
      <c r="R47" s="7">
        <f t="shared" si="4"/>
        <v>-195.99999999999994</v>
      </c>
      <c r="S47" s="7">
        <f t="shared" si="4"/>
        <v>-224.99999999999994</v>
      </c>
      <c r="T47" s="7">
        <f t="shared" si="4"/>
        <v>-255.99999999999994</v>
      </c>
      <c r="U47" s="7">
        <f t="shared" si="4"/>
        <v>-288.99999999999994</v>
      </c>
      <c r="V47" s="7">
        <f t="shared" si="4"/>
        <v>-323.99999999999994</v>
      </c>
      <c r="W47" s="7">
        <f t="shared" si="4"/>
        <v>-360.99999999999994</v>
      </c>
      <c r="X47" s="7">
        <f t="shared" si="4"/>
        <v>-399.99999999999994</v>
      </c>
      <c r="Y47" s="7">
        <f t="shared" si="4"/>
        <v>-440.99999999999989</v>
      </c>
      <c r="Z47" s="7">
        <f t="shared" si="4"/>
        <v>-483.99999999999989</v>
      </c>
      <c r="AA47" s="7">
        <f t="shared" si="4"/>
        <v>-528.99999999999989</v>
      </c>
      <c r="AB47" s="7">
        <f t="shared" si="4"/>
        <v>-576</v>
      </c>
      <c r="AC47" s="7">
        <f>-1*($D$30*$D$31*$D$32*AC41^2)/(0.00105*$D$33*$C$47)</f>
        <v>-624.99999999999989</v>
      </c>
    </row>
    <row r="50" spans="3:29" x14ac:dyDescent="0.25">
      <c r="D50" s="5" t="s">
        <v>15</v>
      </c>
    </row>
    <row r="51" spans="3:29" x14ac:dyDescent="0.25">
      <c r="D51" s="1">
        <v>0.1</v>
      </c>
      <c r="E51" s="1">
        <v>100</v>
      </c>
      <c r="F51" s="1">
        <v>200</v>
      </c>
      <c r="G51" s="1">
        <v>300</v>
      </c>
      <c r="H51" s="1">
        <v>400</v>
      </c>
      <c r="I51" s="1">
        <v>500</v>
      </c>
      <c r="J51" s="1">
        <v>600</v>
      </c>
      <c r="K51" s="1">
        <v>700</v>
      </c>
      <c r="L51" s="1">
        <v>800</v>
      </c>
      <c r="M51" s="1">
        <v>900</v>
      </c>
      <c r="N51" s="1">
        <v>1000</v>
      </c>
      <c r="O51" s="1">
        <v>1100</v>
      </c>
      <c r="P51" s="1">
        <v>1200</v>
      </c>
      <c r="Q51" s="1">
        <v>1300</v>
      </c>
      <c r="R51" s="1">
        <v>1400</v>
      </c>
      <c r="S51" s="1">
        <v>1500</v>
      </c>
      <c r="T51" s="1">
        <v>1600</v>
      </c>
      <c r="U51" s="1">
        <v>1700</v>
      </c>
      <c r="V51" s="1">
        <v>1800</v>
      </c>
      <c r="W51" s="1">
        <v>1900</v>
      </c>
      <c r="X51" s="1">
        <v>2000</v>
      </c>
      <c r="Y51" s="1">
        <v>2100</v>
      </c>
      <c r="Z51" s="1">
        <v>2200</v>
      </c>
      <c r="AA51" s="1">
        <v>2300</v>
      </c>
      <c r="AB51" s="1">
        <v>2400</v>
      </c>
      <c r="AC51" s="1">
        <v>2500</v>
      </c>
    </row>
    <row r="52" spans="3:29" x14ac:dyDescent="0.25">
      <c r="C52" s="1">
        <v>0.1</v>
      </c>
      <c r="D52" s="4">
        <v>-9.5494554385488009</v>
      </c>
      <c r="E52" s="4">
        <v>-1.03677326145165E-19</v>
      </c>
      <c r="F52" s="4">
        <v>-2.0233619150999599E-72</v>
      </c>
      <c r="G52" s="4">
        <v>-1.2487704897607501E-159</v>
      </c>
      <c r="H52" s="4">
        <v>-1.7566069880430899E-281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</row>
    <row r="53" spans="3:29" x14ac:dyDescent="0.25">
      <c r="C53" s="1">
        <v>1</v>
      </c>
      <c r="D53" s="4">
        <v>-11.8520045319388</v>
      </c>
      <c r="E53" s="4">
        <v>-3.7793524098489002E-3</v>
      </c>
      <c r="F53" s="4">
        <v>-6.6404872494410402E-9</v>
      </c>
      <c r="G53" s="4">
        <v>-6.2733390097622398E-18</v>
      </c>
      <c r="H53" s="4">
        <v>-2.4679685594526901E-30</v>
      </c>
      <c r="I53" s="4">
        <v>-3.6835977616820297E-46</v>
      </c>
      <c r="J53" s="4">
        <v>-1.9963973419363502E-65</v>
      </c>
      <c r="K53" s="4">
        <v>-3.8355389744389201E-88</v>
      </c>
      <c r="L53" s="4">
        <v>-2.5744593239557301E-114</v>
      </c>
      <c r="M53" s="4">
        <v>-5.9801019646243504E-144</v>
      </c>
      <c r="N53" s="4">
        <v>-4.7760135864209704E-177</v>
      </c>
      <c r="O53" s="4">
        <v>-1.30536167851589E-213</v>
      </c>
      <c r="P53" s="4">
        <v>-1.21675716006217E-253</v>
      </c>
      <c r="Q53" s="4">
        <v>-3.8578248788189302E-297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</row>
    <row r="54" spans="3:29" x14ac:dyDescent="0.25">
      <c r="C54" s="1">
        <v>2</v>
      </c>
      <c r="D54" s="4">
        <v>-12.545149712501701</v>
      </c>
      <c r="E54" s="4">
        <v>-4.8900510708061097E-2</v>
      </c>
      <c r="F54" s="4">
        <v>-3.76656228439249E-5</v>
      </c>
      <c r="G54" s="4">
        <v>-8.0360903448286697E-10</v>
      </c>
      <c r="H54" s="4">
        <v>-3.8409618012250602E-16</v>
      </c>
      <c r="I54" s="4">
        <v>-3.7832640295504503E-24</v>
      </c>
      <c r="J54" s="4">
        <v>-7.3714653483867801E-34</v>
      </c>
      <c r="K54" s="4">
        <v>-2.7768283305559001E-45</v>
      </c>
      <c r="L54" s="4">
        <v>-1.9940787809062801E-58</v>
      </c>
      <c r="M54" s="4">
        <v>-2.70472102929851E-73</v>
      </c>
      <c r="N54" s="4">
        <v>-6.8852261063076298E-90</v>
      </c>
      <c r="O54" s="4">
        <v>-3.27443520625681E-108</v>
      </c>
      <c r="P54" s="4">
        <v>-2.8993225507168E-128</v>
      </c>
      <c r="Q54" s="4">
        <v>-4.7672637007193698E-150</v>
      </c>
      <c r="R54" s="4">
        <v>-1.45269131903249E-173</v>
      </c>
      <c r="S54" s="4">
        <v>-8.1904681803589104E-199</v>
      </c>
      <c r="T54" s="4">
        <v>-8.5331532291063402E-226</v>
      </c>
      <c r="U54" s="4">
        <v>-1.6410136261109299E-254</v>
      </c>
      <c r="V54" s="4">
        <v>-5.8201215912560702E-285</v>
      </c>
      <c r="W54" s="4" t="s">
        <v>20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</row>
    <row r="55" spans="3:29" x14ac:dyDescent="0.25">
      <c r="C55" s="1">
        <v>3</v>
      </c>
      <c r="D55" s="4">
        <v>-12.9506166539436</v>
      </c>
      <c r="E55" s="4">
        <v>-0.12866430433364601</v>
      </c>
      <c r="F55" s="4">
        <v>-7.7782827813446202E-4</v>
      </c>
      <c r="G55" s="4">
        <v>-4.7510818246724899E-7</v>
      </c>
      <c r="H55" s="4">
        <v>-2.4372635092510799E-11</v>
      </c>
      <c r="I55" s="4">
        <v>-9.7308459638184894E-17</v>
      </c>
      <c r="J55" s="4">
        <v>-2.90966419040584E-23</v>
      </c>
      <c r="K55" s="4">
        <v>-6.3746732864870698E-31</v>
      </c>
      <c r="L55" s="4">
        <v>-1.00944505227158E-39</v>
      </c>
      <c r="M55" s="4">
        <v>-1.1449996779506999E-49</v>
      </c>
      <c r="N55" s="4">
        <v>-9.2450448434636602E-61</v>
      </c>
      <c r="O55" s="4">
        <v>-5.2897138211935799E-73</v>
      </c>
      <c r="P55" s="4">
        <v>-2.1375373229697501E-86</v>
      </c>
      <c r="Q55" s="4">
        <v>-6.0846645975228397E-101</v>
      </c>
      <c r="R55" s="4">
        <v>-1.21766604619189E-116</v>
      </c>
      <c r="S55" s="4">
        <v>-1.71038427680451E-133</v>
      </c>
      <c r="T55" s="4">
        <v>-1.6841134866866499E-151</v>
      </c>
      <c r="U55" s="4">
        <v>-1.1611821953855699E-170</v>
      </c>
      <c r="V55" s="4">
        <v>-5.6014211543626401E-191</v>
      </c>
      <c r="W55" s="4">
        <v>-1.8890522675444599E-212</v>
      </c>
      <c r="X55" s="4">
        <v>-4.45108185090333E-235</v>
      </c>
      <c r="Y55" s="4">
        <v>-7.3237008044292203E-259</v>
      </c>
      <c r="Z55" s="4">
        <v>-8.41082973988012E-284</v>
      </c>
      <c r="AA55" s="4" t="s">
        <v>21</v>
      </c>
      <c r="AB55" s="4">
        <v>0</v>
      </c>
      <c r="AC55" s="4">
        <v>0</v>
      </c>
    </row>
    <row r="56" spans="3:29" x14ac:dyDescent="0.25">
      <c r="C56" s="1">
        <v>4</v>
      </c>
      <c r="D56" s="4">
        <v>-13.2382958930624</v>
      </c>
      <c r="E56" s="4">
        <v>-0.21938393439552001</v>
      </c>
      <c r="F56" s="4">
        <v>-3.7793524098489002E-3</v>
      </c>
      <c r="G56" s="4">
        <v>-1.2447354178006199E-5</v>
      </c>
      <c r="H56" s="4">
        <v>-6.6404872494410402E-9</v>
      </c>
      <c r="I56" s="4">
        <v>-5.3488997553402096E-13</v>
      </c>
      <c r="J56" s="4">
        <v>-6.2733390097622398E-18</v>
      </c>
      <c r="K56" s="4">
        <v>-1.0489811642368E-23</v>
      </c>
      <c r="L56" s="4">
        <v>-2.4679685594526901E-30</v>
      </c>
      <c r="M56" s="4">
        <v>-8.0983436864310801E-38</v>
      </c>
      <c r="N56" s="4">
        <v>-3.6835977616820297E-46</v>
      </c>
      <c r="O56" s="4">
        <v>-2.3122595153939701E-55</v>
      </c>
      <c r="P56" s="4">
        <v>-1.9963973419363502E-65</v>
      </c>
      <c r="Q56" s="4">
        <v>-2.36482219046441E-76</v>
      </c>
      <c r="R56" s="4">
        <v>-3.8355389744389201E-88</v>
      </c>
      <c r="S56" s="4">
        <v>-8.5043585419816604E-101</v>
      </c>
      <c r="T56" s="4">
        <v>-2.5744593239557301E-114</v>
      </c>
      <c r="U56" s="4">
        <v>-1.06292313797336E-128</v>
      </c>
      <c r="V56" s="4">
        <v>-5.9801019646243504E-144</v>
      </c>
      <c r="W56" s="4">
        <v>-4.5812791822952699E-160</v>
      </c>
      <c r="X56" s="4">
        <v>-4.7760135864209704E-177</v>
      </c>
      <c r="Y56" s="4">
        <v>-6.7719450332505698E-195</v>
      </c>
      <c r="Z56" s="4">
        <v>-1.30536167851589E-213</v>
      </c>
      <c r="AA56" s="4">
        <v>-3.4193593457578898E-233</v>
      </c>
      <c r="AB56" s="4">
        <v>-1.21675716006217E-253</v>
      </c>
      <c r="AC56" s="4">
        <v>-5.87997638644758E-275</v>
      </c>
    </row>
    <row r="59" spans="3:29" x14ac:dyDescent="0.25">
      <c r="D59" s="5" t="s">
        <v>2</v>
      </c>
    </row>
    <row r="60" spans="3:29" x14ac:dyDescent="0.25">
      <c r="D60" s="1">
        <v>0.1</v>
      </c>
      <c r="E60" s="1">
        <v>100</v>
      </c>
      <c r="F60" s="1">
        <v>200</v>
      </c>
      <c r="G60" s="1">
        <v>300</v>
      </c>
      <c r="H60" s="1">
        <v>400</v>
      </c>
      <c r="I60" s="1">
        <v>500</v>
      </c>
      <c r="J60" s="1">
        <v>600</v>
      </c>
      <c r="K60" s="1">
        <v>700</v>
      </c>
      <c r="L60" s="1">
        <v>800</v>
      </c>
      <c r="M60" s="1">
        <v>900</v>
      </c>
      <c r="N60" s="1">
        <v>1000</v>
      </c>
      <c r="O60" s="1">
        <v>1100</v>
      </c>
      <c r="P60" s="1">
        <v>1200</v>
      </c>
      <c r="Q60" s="1">
        <v>1300</v>
      </c>
      <c r="R60" s="1">
        <v>1400</v>
      </c>
      <c r="S60" s="1">
        <v>1500</v>
      </c>
      <c r="T60" s="1">
        <v>1600</v>
      </c>
      <c r="U60" s="1">
        <v>1700</v>
      </c>
      <c r="V60" s="1">
        <v>1800</v>
      </c>
      <c r="W60" s="1">
        <v>1900</v>
      </c>
      <c r="X60" s="1">
        <v>2000</v>
      </c>
      <c r="Y60" s="1">
        <v>2100</v>
      </c>
      <c r="Z60" s="1">
        <v>2200</v>
      </c>
      <c r="AA60" s="1">
        <v>2300</v>
      </c>
      <c r="AB60" s="1">
        <v>2400</v>
      </c>
      <c r="AC60" s="1">
        <v>2500</v>
      </c>
    </row>
    <row r="61" spans="3:29" x14ac:dyDescent="0.25">
      <c r="C61" s="1">
        <v>0</v>
      </c>
      <c r="D61" s="1">
        <v>6000</v>
      </c>
      <c r="E61" s="1">
        <v>6000</v>
      </c>
      <c r="F61" s="1">
        <v>6000</v>
      </c>
      <c r="G61" s="1">
        <v>6000</v>
      </c>
      <c r="H61" s="1">
        <v>6000</v>
      </c>
      <c r="I61" s="1">
        <v>6000</v>
      </c>
      <c r="J61" s="1">
        <v>6000</v>
      </c>
      <c r="K61" s="1">
        <v>6000</v>
      </c>
      <c r="L61" s="1">
        <v>6000</v>
      </c>
      <c r="M61" s="1">
        <v>6000</v>
      </c>
      <c r="N61" s="1">
        <v>6000</v>
      </c>
      <c r="O61" s="1">
        <v>6000</v>
      </c>
      <c r="P61" s="1">
        <v>6000</v>
      </c>
      <c r="Q61" s="1">
        <v>6000</v>
      </c>
      <c r="R61" s="1">
        <v>6000</v>
      </c>
      <c r="S61" s="1">
        <v>6000</v>
      </c>
      <c r="T61" s="1">
        <v>6000</v>
      </c>
      <c r="U61" s="1">
        <v>6000</v>
      </c>
      <c r="V61" s="1">
        <v>6000</v>
      </c>
      <c r="W61" s="1">
        <v>6000</v>
      </c>
      <c r="X61" s="1">
        <v>6000</v>
      </c>
      <c r="Y61" s="1">
        <v>6000</v>
      </c>
      <c r="Z61" s="1">
        <v>6000</v>
      </c>
      <c r="AA61" s="1">
        <v>6000</v>
      </c>
      <c r="AB61" s="1">
        <v>6000</v>
      </c>
    </row>
    <row r="62" spans="3:29" x14ac:dyDescent="0.25">
      <c r="C62" s="1">
        <v>0.1</v>
      </c>
      <c r="D62" s="4">
        <f>$D$29-(70.6*$D$37*$D$31)/($D$33*$D$38)*(D52)</f>
        <v>5101.0779280512725</v>
      </c>
      <c r="E62" s="4">
        <f>$D$29-(70.6*$D$37*$D$31)/($D$33*$D$38)*(E52)</f>
        <v>6000</v>
      </c>
      <c r="F62" s="4">
        <f>$D$29-(70.6*$D$37*$D$31)/($D$33*$D$38)*(F52)</f>
        <v>6000</v>
      </c>
      <c r="G62" s="4">
        <f>$D$29-(70.6*$D$37*$D$31)/($D$33*$D$38)*(G52)</f>
        <v>6000</v>
      </c>
      <c r="H62" s="4">
        <f>$D$29-(70.6*$D$37*$D$31)/($D$33*$D$38)*(H52)</f>
        <v>6000</v>
      </c>
      <c r="I62" s="4">
        <f>$D$29-(70.6*$D$37*$D$31)/($D$33*$D$38)*(I52)</f>
        <v>6000</v>
      </c>
      <c r="J62" s="4">
        <f>$D$29-(70.6*$D$37*$D$31)/($D$33*$D$38)*(J52)</f>
        <v>6000</v>
      </c>
      <c r="K62" s="4">
        <f>$D$29-(70.6*$D$37*$D$31)/($D$33*$D$38)*(K52)</f>
        <v>6000</v>
      </c>
      <c r="L62" s="4">
        <f>$D$29-(70.6*$D$37*$D$31)/($D$33*$D$38)*(L52)</f>
        <v>6000</v>
      </c>
      <c r="M62" s="4">
        <f>$D$29-(70.6*$D$37*$D$31)/($D$33*$D$38)*(M52)</f>
        <v>6000</v>
      </c>
      <c r="N62" s="4">
        <f>$D$29-(70.6*$D$37*$D$31)/($D$33*$D$38)*(N52)</f>
        <v>6000</v>
      </c>
      <c r="O62" s="4">
        <f>$D$29-(70.6*$D$37*$D$31)/($D$33*$D$38)*(O52)</f>
        <v>6000</v>
      </c>
      <c r="P62" s="4">
        <f>$D$29-(70.6*$D$37*$D$31)/($D$33*$D$38)*(P52)</f>
        <v>6000</v>
      </c>
      <c r="Q62" s="4">
        <f>$D$29-(70.6*$D$37*$D$31)/($D$33*$D$38)*(Q52)</f>
        <v>6000</v>
      </c>
      <c r="R62" s="4">
        <f>$D$29-(70.6*$D$37*$D$31)/($D$33*$D$38)*(R52)</f>
        <v>6000</v>
      </c>
      <c r="S62" s="4">
        <f>$D$29-(70.6*$D$37*$D$31)/($D$33*$D$38)*(S52)</f>
        <v>6000</v>
      </c>
      <c r="T62" s="4">
        <f>$D$29-(70.6*$D$37*$D$31)/($D$33*$D$38)*(T52)</f>
        <v>6000</v>
      </c>
      <c r="U62" s="4">
        <f>$D$29-(70.6*$D$37*$D$31)/($D$33*$D$38)*(U52)</f>
        <v>6000</v>
      </c>
      <c r="V62" s="4">
        <f>$D$29-(70.6*$D$37*$D$31)/($D$33*$D$38)*(V52)</f>
        <v>6000</v>
      </c>
      <c r="W62" s="4">
        <f>$D$29-(70.6*$D$37*$D$31)/($D$33*$D$38)*(W52)</f>
        <v>6000</v>
      </c>
      <c r="X62" s="4">
        <f>$D$29-(70.6*$D$37*$D$31)/($D$33*$D$38)*(X52)</f>
        <v>6000</v>
      </c>
      <c r="Y62" s="4">
        <f>$D$29-(70.6*$D$37*$D$31)/($D$33*$D$38)*(Y52)</f>
        <v>6000</v>
      </c>
      <c r="Z62" s="4">
        <f>$D$29-(70.6*$D$37*$D$31)/($D$33*$D$38)*(Z52)</f>
        <v>6000</v>
      </c>
      <c r="AA62" s="4">
        <f>$D$29-(70.6*$D$37*$D$31)/($D$33*$D$38)*(AA52)</f>
        <v>6000</v>
      </c>
      <c r="AB62" s="4">
        <f>$D$29-(70.6*$D$37*$D$31)/($D$33*$D$38)*(AB52)</f>
        <v>6000</v>
      </c>
      <c r="AC62" s="6"/>
    </row>
    <row r="63" spans="3:29" x14ac:dyDescent="0.25">
      <c r="C63" s="1">
        <v>1</v>
      </c>
      <c r="D63" s="4">
        <f t="shared" ref="D63:D66" si="5">$D$29-(70.6*$D$37*$D$31)/($D$33*$D$38)*(D53)</f>
        <v>4884.3313067268273</v>
      </c>
      <c r="E63" s="4">
        <f>$D$29-(70.6*$D$37*$D$31)/($D$33*$D$38)*(E53)</f>
        <v>5999.6442369598199</v>
      </c>
      <c r="F63" s="4">
        <f>$D$29-(70.6*$D$37*$D$31)/($D$33*$D$38)*(F53)</f>
        <v>5999.9999993749088</v>
      </c>
      <c r="G63" s="4">
        <f>$D$29-(70.6*$D$37*$D$31)/($D$33*$D$38)*(G53)</f>
        <v>6000</v>
      </c>
      <c r="H63" s="4">
        <f>$D$29-(70.6*$D$37*$D$31)/($D$33*$D$38)*(H53)</f>
        <v>6000</v>
      </c>
      <c r="I63" s="4">
        <f>$D$29-(70.6*$D$37*$D$31)/($D$33*$D$38)*(I53)</f>
        <v>6000</v>
      </c>
      <c r="J63" s="4">
        <f>$D$29-(70.6*$D$37*$D$31)/($D$33*$D$38)*(J53)</f>
        <v>6000</v>
      </c>
      <c r="K63" s="4">
        <f>$D$29-(70.6*$D$37*$D$31)/($D$33*$D$38)*(K53)</f>
        <v>6000</v>
      </c>
      <c r="L63" s="4">
        <f>$D$29-(70.6*$D$37*$D$31)/($D$33*$D$38)*(L53)</f>
        <v>6000</v>
      </c>
      <c r="M63" s="4">
        <f>$D$29-(70.6*$D$37*$D$31)/($D$33*$D$38)*(M53)</f>
        <v>6000</v>
      </c>
      <c r="N63" s="4">
        <f>$D$29-(70.6*$D$37*$D$31)/($D$33*$D$38)*(N53)</f>
        <v>6000</v>
      </c>
      <c r="O63" s="4">
        <f>$D$29-(70.6*$D$37*$D$31)/($D$33*$D$38)*(O53)</f>
        <v>6000</v>
      </c>
      <c r="P63" s="4">
        <f>$D$29-(70.6*$D$37*$D$31)/($D$33*$D$38)*(P53)</f>
        <v>6000</v>
      </c>
      <c r="Q63" s="4">
        <f>$D$29-(70.6*$D$37*$D$31)/($D$33*$D$38)*(Q53)</f>
        <v>6000</v>
      </c>
      <c r="R63" s="4">
        <f>$D$29-(70.6*$D$37*$D$31)/($D$33*$D$38)*(R53)</f>
        <v>6000</v>
      </c>
      <c r="S63" s="4">
        <f>$D$29-(70.6*$D$37*$D$31)/($D$33*$D$38)*(S53)</f>
        <v>6000</v>
      </c>
      <c r="T63" s="4">
        <f>$D$29-(70.6*$D$37*$D$31)/($D$33*$D$38)*(T53)</f>
        <v>6000</v>
      </c>
      <c r="U63" s="4">
        <f>$D$29-(70.6*$D$37*$D$31)/($D$33*$D$38)*(U53)</f>
        <v>6000</v>
      </c>
      <c r="V63" s="4">
        <f>$D$29-(70.6*$D$37*$D$31)/($D$33*$D$38)*(V53)</f>
        <v>6000</v>
      </c>
      <c r="W63" s="4">
        <f>$D$29-(70.6*$D$37*$D$31)/($D$33*$D$38)*(W53)</f>
        <v>6000</v>
      </c>
      <c r="X63" s="4">
        <f>$D$29-(70.6*$D$37*$D$31)/($D$33*$D$38)*(X53)</f>
        <v>6000</v>
      </c>
      <c r="Y63" s="4">
        <f>$D$29-(70.6*$D$37*$D$31)/($D$33*$D$38)*(Y53)</f>
        <v>6000</v>
      </c>
      <c r="Z63" s="4">
        <f>$D$29-(70.6*$D$37*$D$31)/($D$33*$D$38)*(Z53)</f>
        <v>6000</v>
      </c>
      <c r="AA63" s="4">
        <f>$D$29-(70.6*$D$37*$D$31)/($D$33*$D$38)*(AA53)</f>
        <v>6000</v>
      </c>
      <c r="AB63" s="4">
        <f>$D$29-(70.6*$D$37*$D$31)/($D$33*$D$38)*(AB53)</f>
        <v>6000</v>
      </c>
      <c r="AC63" s="6"/>
    </row>
    <row r="64" spans="3:29" x14ac:dyDescent="0.25">
      <c r="C64" s="1">
        <v>2</v>
      </c>
      <c r="D64" s="4">
        <f t="shared" si="5"/>
        <v>4819.0832403965069</v>
      </c>
      <c r="E64" s="4">
        <f>$D$29-(70.6*$D$37*$D$31)/($D$33*$D$38)*(E54)</f>
        <v>5995.3968319253481</v>
      </c>
      <c r="F64" s="4">
        <f>$D$29-(70.6*$D$37*$D$31)/($D$33*$D$38)*(F54)</f>
        <v>5999.99645440937</v>
      </c>
      <c r="G64" s="4">
        <f>$D$29-(70.6*$D$37*$D$31)/($D$33*$D$38)*(G54)</f>
        <v>5999.9999999243537</v>
      </c>
      <c r="H64" s="4">
        <f>$D$29-(70.6*$D$37*$D$31)/($D$33*$D$38)*(H54)</f>
        <v>6000</v>
      </c>
      <c r="I64" s="4">
        <f>$D$29-(70.6*$D$37*$D$31)/($D$33*$D$38)*(I54)</f>
        <v>6000</v>
      </c>
      <c r="J64" s="4">
        <f>$D$29-(70.6*$D$37*$D$31)/($D$33*$D$38)*(J54)</f>
        <v>6000</v>
      </c>
      <c r="K64" s="4">
        <f>$D$29-(70.6*$D$37*$D$31)/($D$33*$D$38)*(K54)</f>
        <v>6000</v>
      </c>
      <c r="L64" s="4">
        <f>$D$29-(70.6*$D$37*$D$31)/($D$33*$D$38)*(L54)</f>
        <v>6000</v>
      </c>
      <c r="M64" s="4">
        <f>$D$29-(70.6*$D$37*$D$31)/($D$33*$D$38)*(M54)</f>
        <v>6000</v>
      </c>
      <c r="N64" s="4">
        <f>$D$29-(70.6*$D$37*$D$31)/($D$33*$D$38)*(N54)</f>
        <v>6000</v>
      </c>
      <c r="O64" s="4">
        <f>$D$29-(70.6*$D$37*$D$31)/($D$33*$D$38)*(O54)</f>
        <v>6000</v>
      </c>
      <c r="P64" s="4">
        <f>$D$29-(70.6*$D$37*$D$31)/($D$33*$D$38)*(P54)</f>
        <v>6000</v>
      </c>
      <c r="Q64" s="4">
        <f>$D$29-(70.6*$D$37*$D$31)/($D$33*$D$38)*(Q54)</f>
        <v>6000</v>
      </c>
      <c r="R64" s="4">
        <f>$D$29-(70.6*$D$37*$D$31)/($D$33*$D$38)*(R54)</f>
        <v>6000</v>
      </c>
      <c r="S64" s="4">
        <f>$D$29-(70.6*$D$37*$D$31)/($D$33*$D$38)*(S54)</f>
        <v>6000</v>
      </c>
      <c r="T64" s="4">
        <f>$D$29-(70.6*$D$37*$D$31)/($D$33*$D$38)*(T54)</f>
        <v>6000</v>
      </c>
      <c r="U64" s="4">
        <f>$D$29-(70.6*$D$37*$D$31)/($D$33*$D$38)*(U54)</f>
        <v>6000</v>
      </c>
      <c r="V64" s="4">
        <f>$D$29-(70.6*$D$37*$D$31)/($D$33*$D$38)*(V54)</f>
        <v>6000</v>
      </c>
      <c r="W64" s="4"/>
      <c r="X64" s="4">
        <f>$D$29-(70.6*$D$37*$D$31)/($D$33*$D$38)*(X54)</f>
        <v>6000</v>
      </c>
      <c r="Y64" s="4">
        <f>$D$29-(70.6*$D$37*$D$31)/($D$33*$D$38)*(Y54)</f>
        <v>6000</v>
      </c>
      <c r="Z64" s="4">
        <f>$D$29-(70.6*$D$37*$D$31)/($D$33*$D$38)*(Z54)</f>
        <v>6000</v>
      </c>
      <c r="AA64" s="4">
        <f>$D$29-(70.6*$D$37*$D$31)/($D$33*$D$38)*(AA54)</f>
        <v>6000</v>
      </c>
      <c r="AB64" s="4">
        <f>$D$29-(70.6*$D$37*$D$31)/($D$33*$D$38)*(AB54)</f>
        <v>6000</v>
      </c>
      <c r="AC64" s="6"/>
    </row>
    <row r="65" spans="3:29" x14ac:dyDescent="0.25">
      <c r="C65" s="1">
        <v>3</v>
      </c>
      <c r="D65" s="4">
        <f t="shared" si="5"/>
        <v>4780.9152856421088</v>
      </c>
      <c r="E65" s="4">
        <f>$D$29-(70.6*$D$37*$D$31)/($D$33*$D$38)*(E55)</f>
        <v>5987.8884001520591</v>
      </c>
      <c r="F65" s="4">
        <f>$D$29-(70.6*$D$37*$D$31)/($D$33*$D$38)*(F55)</f>
        <v>5999.9267804314186</v>
      </c>
      <c r="G65" s="4">
        <f>$D$29-(70.6*$D$37*$D$31)/($D$33*$D$38)*(G55)</f>
        <v>5999.999955276483</v>
      </c>
      <c r="H65" s="4">
        <f>$D$29-(70.6*$D$37*$D$31)/($D$33*$D$38)*(H55)</f>
        <v>5999.9999999977053</v>
      </c>
      <c r="I65" s="4">
        <f>$D$29-(70.6*$D$37*$D$31)/($D$33*$D$38)*(I55)</f>
        <v>6000</v>
      </c>
      <c r="J65" s="4">
        <f>$D$29-(70.6*$D$37*$D$31)/($D$33*$D$38)*(J55)</f>
        <v>6000</v>
      </c>
      <c r="K65" s="4">
        <f>$D$29-(70.6*$D$37*$D$31)/($D$33*$D$38)*(K55)</f>
        <v>6000</v>
      </c>
      <c r="L65" s="4">
        <f>$D$29-(70.6*$D$37*$D$31)/($D$33*$D$38)*(L55)</f>
        <v>6000</v>
      </c>
      <c r="M65" s="4">
        <f>$D$29-(70.6*$D$37*$D$31)/($D$33*$D$38)*(M55)</f>
        <v>6000</v>
      </c>
      <c r="N65" s="4">
        <f>$D$29-(70.6*$D$37*$D$31)/($D$33*$D$38)*(N55)</f>
        <v>6000</v>
      </c>
      <c r="O65" s="4">
        <f>$D$29-(70.6*$D$37*$D$31)/($D$33*$D$38)*(O55)</f>
        <v>6000</v>
      </c>
      <c r="P65" s="4">
        <f>$D$29-(70.6*$D$37*$D$31)/($D$33*$D$38)*(P55)</f>
        <v>6000</v>
      </c>
      <c r="Q65" s="4">
        <f>$D$29-(70.6*$D$37*$D$31)/($D$33*$D$38)*(Q55)</f>
        <v>6000</v>
      </c>
      <c r="R65" s="4">
        <f>$D$29-(70.6*$D$37*$D$31)/($D$33*$D$38)*(R55)</f>
        <v>6000</v>
      </c>
      <c r="S65" s="4">
        <f>$D$29-(70.6*$D$37*$D$31)/($D$33*$D$38)*(S55)</f>
        <v>6000</v>
      </c>
      <c r="T65" s="4">
        <f>$D$29-(70.6*$D$37*$D$31)/($D$33*$D$38)*(T55)</f>
        <v>6000</v>
      </c>
      <c r="U65" s="4">
        <f>$D$29-(70.6*$D$37*$D$31)/($D$33*$D$38)*(U55)</f>
        <v>6000</v>
      </c>
      <c r="V65" s="4">
        <f>$D$29-(70.6*$D$37*$D$31)/($D$33*$D$38)*(V55)</f>
        <v>6000</v>
      </c>
      <c r="W65" s="4">
        <f>$D$29-(70.6*$D$37*$D$31)/($D$33*$D$38)*(W55)</f>
        <v>6000</v>
      </c>
      <c r="X65" s="4">
        <f>$D$29-(70.6*$D$37*$D$31)/($D$33*$D$38)*(X55)</f>
        <v>6000</v>
      </c>
      <c r="Y65" s="4">
        <f>$D$29-(70.6*$D$37*$D$31)/($D$33*$D$38)*(Y55)</f>
        <v>6000</v>
      </c>
      <c r="Z65" s="4">
        <f>$D$29-(70.6*$D$37*$D$31)/($D$33*$D$38)*(Z55)</f>
        <v>6000</v>
      </c>
      <c r="AA65" s="4"/>
      <c r="AB65" s="4">
        <f>$D$29-(70.6*$D$37*$D$31)/($D$33*$D$38)*(AB55)</f>
        <v>6000</v>
      </c>
      <c r="AC65" s="6"/>
    </row>
    <row r="66" spans="3:29" x14ac:dyDescent="0.25">
      <c r="C66" s="1">
        <v>4</v>
      </c>
      <c r="D66" s="4">
        <f t="shared" si="5"/>
        <v>4753.8350799330592</v>
      </c>
      <c r="E66" s="4">
        <f>$D$29-(70.6*$D$37*$D$31)/($D$33*$D$38)*(E56)</f>
        <v>5979.3486589755685</v>
      </c>
      <c r="F66" s="4">
        <f>$D$29-(70.6*$D$37*$D$31)/($D$33*$D$38)*(F56)</f>
        <v>5999.6442369598199</v>
      </c>
      <c r="G66" s="4">
        <f>$D$29-(70.6*$D$37*$D$31)/($D$33*$D$38)*(G56)</f>
        <v>5999.9988282890599</v>
      </c>
      <c r="H66" s="4">
        <f>$D$29-(70.6*$D$37*$D$31)/($D$33*$D$38)*(H56)</f>
        <v>5999.9999993749088</v>
      </c>
      <c r="I66" s="4">
        <f>$D$29-(70.6*$D$37*$D$31)/($D$33*$D$38)*(I56)</f>
        <v>5999.99999999995</v>
      </c>
      <c r="J66" s="4">
        <f>$D$29-(70.6*$D$37*$D$31)/($D$33*$D$38)*(J56)</f>
        <v>6000</v>
      </c>
      <c r="K66" s="4">
        <f>$D$29-(70.6*$D$37*$D$31)/($D$33*$D$38)*(K56)</f>
        <v>6000</v>
      </c>
      <c r="L66" s="4">
        <f>$D$29-(70.6*$D$37*$D$31)/($D$33*$D$38)*(L56)</f>
        <v>6000</v>
      </c>
      <c r="M66" s="4">
        <f>$D$29-(70.6*$D$37*$D$31)/($D$33*$D$38)*(M56)</f>
        <v>6000</v>
      </c>
      <c r="N66" s="4">
        <f>$D$29-(70.6*$D$37*$D$31)/($D$33*$D$38)*(N56)</f>
        <v>6000</v>
      </c>
      <c r="O66" s="4">
        <f>$D$29-(70.6*$D$37*$D$31)/($D$33*$D$38)*(O56)</f>
        <v>6000</v>
      </c>
      <c r="P66" s="4">
        <f>$D$29-(70.6*$D$37*$D$31)/($D$33*$D$38)*(P56)</f>
        <v>6000</v>
      </c>
      <c r="Q66" s="4">
        <f>$D$29-(70.6*$D$37*$D$31)/($D$33*$D$38)*(Q56)</f>
        <v>6000</v>
      </c>
      <c r="R66" s="4">
        <f>$D$29-(70.6*$D$37*$D$31)/($D$33*$D$38)*(R56)</f>
        <v>6000</v>
      </c>
      <c r="S66" s="4">
        <f>$D$29-(70.6*$D$37*$D$31)/($D$33*$D$38)*(S56)</f>
        <v>6000</v>
      </c>
      <c r="T66" s="4">
        <f>$D$29-(70.6*$D$37*$D$31)/($D$33*$D$38)*(T56)</f>
        <v>6000</v>
      </c>
      <c r="U66" s="4">
        <f>$D$29-(70.6*$D$37*$D$31)/($D$33*$D$38)*(U56)</f>
        <v>6000</v>
      </c>
      <c r="V66" s="4">
        <f>$D$29-(70.6*$D$37*$D$31)/($D$33*$D$38)*(V56)</f>
        <v>6000</v>
      </c>
      <c r="W66" s="4">
        <f>$D$29-(70.6*$D$37*$D$31)/($D$33*$D$38)*(W56)</f>
        <v>6000</v>
      </c>
      <c r="X66" s="4">
        <f>$D$29-(70.6*$D$37*$D$31)/($D$33*$D$38)*(X56)</f>
        <v>6000</v>
      </c>
      <c r="Y66" s="4">
        <f>$D$29-(70.6*$D$37*$D$31)/($D$33*$D$38)*(Y56)</f>
        <v>6000</v>
      </c>
      <c r="Z66" s="4">
        <f>$D$29-(70.6*$D$37*$D$31)/($D$33*$D$38)*(Z56)</f>
        <v>6000</v>
      </c>
      <c r="AA66" s="4">
        <f>$D$29-(70.6*$D$37*$D$31)/($D$33*$D$38)*(AA56)</f>
        <v>6000</v>
      </c>
      <c r="AB66" s="4">
        <f>$D$29-(70.6*$D$37*$D$31)/($D$33*$D$38)*(AB56)</f>
        <v>6000</v>
      </c>
      <c r="AC6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2016-06-16T22:57:22Z</dcterms:modified>
</cp:coreProperties>
</file>