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analyticSol">Sheet3!$D$102</definedName>
    <definedName name="centerNode">Sheet3!$BB$3</definedName>
    <definedName name="chart">Sheet3!$BK$22</definedName>
  </definedNames>
  <calcPr calcId="152511"/>
</workbook>
</file>

<file path=xl/calcChain.xml><?xml version="1.0" encoding="utf-8"?>
<calcChain xmlns="http://schemas.openxmlformats.org/spreadsheetml/2006/main">
  <c r="D107" i="3" l="1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D106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D85" i="3"/>
  <c r="D86" i="3"/>
  <c r="D87" i="3"/>
  <c r="D88" i="3"/>
  <c r="D89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BB3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B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B64" i="3"/>
  <c r="AA64" i="3"/>
  <c r="Z64" i="3"/>
  <c r="Y64" i="3"/>
  <c r="X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63" i="2" l="1"/>
  <c r="D64" i="2"/>
  <c r="D65" i="2"/>
  <c r="D66" i="2"/>
  <c r="D62" i="2"/>
  <c r="H46" i="2"/>
  <c r="K46" i="2"/>
  <c r="L45" i="2"/>
  <c r="M45" i="2"/>
  <c r="N45" i="2"/>
  <c r="P46" i="2"/>
  <c r="S46" i="2"/>
  <c r="T46" i="2"/>
  <c r="U46" i="2"/>
  <c r="V45" i="2"/>
  <c r="AA46" i="2"/>
  <c r="AB46" i="2"/>
  <c r="AC46" i="2"/>
  <c r="D44" i="2"/>
  <c r="X64" i="2"/>
  <c r="R46" i="2"/>
  <c r="Q46" i="2"/>
  <c r="O46" i="2"/>
  <c r="M46" i="2"/>
  <c r="L46" i="2"/>
  <c r="I46" i="2"/>
  <c r="G46" i="2"/>
  <c r="F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6" i="2"/>
  <c r="J46" i="2"/>
  <c r="W46" i="2"/>
  <c r="X46" i="2"/>
  <c r="Y46" i="2"/>
  <c r="Z46" i="2"/>
  <c r="E45" i="2"/>
  <c r="F45" i="2"/>
  <c r="G45" i="2"/>
  <c r="H45" i="2"/>
  <c r="I45" i="2"/>
  <c r="J45" i="2"/>
  <c r="K45" i="2"/>
  <c r="O45" i="2"/>
  <c r="P45" i="2"/>
  <c r="Q45" i="2"/>
  <c r="R45" i="2"/>
  <c r="S45" i="2"/>
  <c r="W45" i="2"/>
  <c r="X45" i="2"/>
  <c r="Y45" i="2"/>
  <c r="Z45" i="2"/>
  <c r="AA45" i="2"/>
  <c r="D45" i="2"/>
  <c r="D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D47" i="2"/>
  <c r="D46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Y64" i="2"/>
  <c r="Z64" i="2"/>
  <c r="AA64" i="2"/>
  <c r="AB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B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N46" i="2" l="1"/>
  <c r="AC45" i="2"/>
  <c r="U45" i="2"/>
  <c r="V46" i="2"/>
  <c r="AC47" i="2"/>
  <c r="AB45" i="2"/>
  <c r="T45" i="2"/>
</calcChain>
</file>

<file path=xl/sharedStrings.xml><?xml version="1.0" encoding="utf-8"?>
<sst xmlns="http://schemas.openxmlformats.org/spreadsheetml/2006/main" count="71" uniqueCount="27">
  <si>
    <t>Ertekin's</t>
  </si>
  <si>
    <t>fdressim's</t>
  </si>
  <si>
    <t>line-source solution</t>
  </si>
  <si>
    <t>poro</t>
  </si>
  <si>
    <t>mu</t>
  </si>
  <si>
    <t>compress</t>
  </si>
  <si>
    <t>perm</t>
  </si>
  <si>
    <t>rho at Pi</t>
  </si>
  <si>
    <t>rho at sc</t>
  </si>
  <si>
    <t>FVF</t>
  </si>
  <si>
    <t>cP</t>
  </si>
  <si>
    <t>mD</t>
  </si>
  <si>
    <t>psi^-1</t>
  </si>
  <si>
    <t>Pi</t>
  </si>
  <si>
    <t>Ei term</t>
  </si>
  <si>
    <t>Ei term solution</t>
  </si>
  <si>
    <t>h</t>
  </si>
  <si>
    <t>q</t>
  </si>
  <si>
    <t>STB/day</t>
  </si>
  <si>
    <t>ft</t>
  </si>
  <si>
    <t>-3.804053499498219354e-317</t>
  </si>
  <si>
    <t>-6.739328273971351795e-310</t>
  </si>
  <si>
    <t>x</t>
  </si>
  <si>
    <t>t</t>
  </si>
  <si>
    <t>r</t>
  </si>
  <si>
    <t>3.581717871977443186e-311</t>
  </si>
  <si>
    <t>Ei term solution (-Ei (-x))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</si>
</sst>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Ertekin et al.'s (t0)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Sheet1!$D$7:$H$7</c:f>
              <c:numCache>
                <c:formatCode>0.00</c:formatCode>
                <c:ptCount val="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Ertekin et al.'s (t10)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Sheet1!$D$17:$H$17</c:f>
              <c:numCache>
                <c:formatCode>0.00</c:formatCode>
                <c:ptCount val="5"/>
                <c:pt idx="0">
                  <c:v>5867.72</c:v>
                </c:pt>
                <c:pt idx="1">
                  <c:v>5752.26</c:v>
                </c:pt>
                <c:pt idx="2">
                  <c:v>5471.95</c:v>
                </c:pt>
                <c:pt idx="3">
                  <c:v>4946.3500000000004</c:v>
                </c:pt>
                <c:pt idx="4">
                  <c:v>5287.91</c:v>
                </c:pt>
              </c:numCache>
            </c:numRef>
          </c:yVal>
          <c:smooth val="1"/>
        </c:ser>
        <c:ser>
          <c:idx val="2"/>
          <c:order val="2"/>
          <c:tx>
            <c:v>Ertekin et al.'s (t24)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Sheet1!$D$31:$H$31</c:f>
              <c:numCache>
                <c:formatCode>0.00</c:formatCode>
                <c:ptCount val="5"/>
                <c:pt idx="0">
                  <c:v>5331.36</c:v>
                </c:pt>
                <c:pt idx="1">
                  <c:v>5131.18</c:v>
                </c:pt>
                <c:pt idx="2">
                  <c:v>4716.7299999999996</c:v>
                </c:pt>
                <c:pt idx="3">
                  <c:v>4065.45</c:v>
                </c:pt>
                <c:pt idx="4">
                  <c:v>4338.1499999999996</c:v>
                </c:pt>
              </c:numCache>
            </c:numRef>
          </c:yVal>
          <c:smooth val="1"/>
        </c:ser>
        <c:ser>
          <c:idx val="3"/>
          <c:order val="3"/>
          <c:tx>
            <c:v>fdressim (t10)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Sheet1!$J$17:$N$17</c:f>
              <c:numCache>
                <c:formatCode>General</c:formatCode>
                <c:ptCount val="5"/>
                <c:pt idx="0" formatCode="#,##0.00">
                  <c:v>5867.8739999999998</c:v>
                </c:pt>
                <c:pt idx="1">
                  <c:v>5752.5778</c:v>
                </c:pt>
                <c:pt idx="2">
                  <c:v>5472.5787</c:v>
                </c:pt>
                <c:pt idx="3">
                  <c:v>4947.1292000000003</c:v>
                </c:pt>
                <c:pt idx="4">
                  <c:v>5288.5006999999996</c:v>
                </c:pt>
              </c:numCache>
            </c:numRef>
          </c:yVal>
          <c:smooth val="1"/>
        </c:ser>
        <c:ser>
          <c:idx val="4"/>
          <c:order val="4"/>
          <c:tx>
            <c:v>fdressim (t24)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Sheet1!$J$31:$N$31</c:f>
              <c:numCache>
                <c:formatCode>General</c:formatCode>
                <c:ptCount val="5"/>
                <c:pt idx="0">
                  <c:v>5332.6403</c:v>
                </c:pt>
                <c:pt idx="1">
                  <c:v>5132.8621000000003</c:v>
                </c:pt>
                <c:pt idx="2">
                  <c:v>4718.9745000000003</c:v>
                </c:pt>
                <c:pt idx="3">
                  <c:v>4067.7856999999999</c:v>
                </c:pt>
                <c:pt idx="4" formatCode="#,##0.00">
                  <c:v>4340.1256000000003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5832"/>
        <c:axId val="30151960"/>
      </c:scatterChart>
      <c:valAx>
        <c:axId val="1421858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1960"/>
        <c:crosses val="autoZero"/>
        <c:crossBetween val="midCat"/>
      </c:valAx>
      <c:valAx>
        <c:axId val="3015196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(simulation result)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Sheet2!$D$5:$BB$5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Sheet2!$D$9:$BB$9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5999.9997999999996</c:v>
                </c:pt>
                <c:pt idx="14">
                  <c:v>5999.9993999999997</c:v>
                </c:pt>
                <c:pt idx="15">
                  <c:v>5999.9978000000001</c:v>
                </c:pt>
                <c:pt idx="16">
                  <c:v>5999.9920000000002</c:v>
                </c:pt>
                <c:pt idx="17">
                  <c:v>5999.9714000000004</c:v>
                </c:pt>
                <c:pt idx="18">
                  <c:v>5999.8995000000004</c:v>
                </c:pt>
                <c:pt idx="19">
                  <c:v>5999.6531000000004</c:v>
                </c:pt>
                <c:pt idx="20">
                  <c:v>5998.8243000000002</c:v>
                </c:pt>
                <c:pt idx="21">
                  <c:v>5996.0967000000001</c:v>
                </c:pt>
                <c:pt idx="22">
                  <c:v>5987.3222999999998</c:v>
                </c:pt>
                <c:pt idx="23">
                  <c:v>5959.6752999999999</c:v>
                </c:pt>
                <c:pt idx="24">
                  <c:v>5873.5658000000003</c:v>
                </c:pt>
                <c:pt idx="25">
                  <c:v>5601.8692000000001</c:v>
                </c:pt>
                <c:pt idx="26">
                  <c:v>5873.5658000000003</c:v>
                </c:pt>
                <c:pt idx="27">
                  <c:v>5959.6752999999999</c:v>
                </c:pt>
                <c:pt idx="28">
                  <c:v>5987.3222999999998</c:v>
                </c:pt>
                <c:pt idx="29">
                  <c:v>5996.0967000000001</c:v>
                </c:pt>
                <c:pt idx="30">
                  <c:v>5998.8243000000002</c:v>
                </c:pt>
                <c:pt idx="31">
                  <c:v>5999.6531000000004</c:v>
                </c:pt>
                <c:pt idx="32">
                  <c:v>5999.8995000000004</c:v>
                </c:pt>
                <c:pt idx="33">
                  <c:v>5999.9714000000004</c:v>
                </c:pt>
                <c:pt idx="34">
                  <c:v>5999.9920000000002</c:v>
                </c:pt>
                <c:pt idx="35">
                  <c:v>5999.9978000000001</c:v>
                </c:pt>
                <c:pt idx="36">
                  <c:v>5999.9993999999997</c:v>
                </c:pt>
                <c:pt idx="37">
                  <c:v>5999.9997999999996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Sheet2!$D$13:$BB$13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5999.9998999999998</c:v>
                </c:pt>
                <c:pt idx="11">
                  <c:v>5999.9994999999999</c:v>
                </c:pt>
                <c:pt idx="12">
                  <c:v>5999.9985999999999</c:v>
                </c:pt>
                <c:pt idx="13">
                  <c:v>5999.9957000000004</c:v>
                </c:pt>
                <c:pt idx="14">
                  <c:v>5999.9870000000001</c:v>
                </c:pt>
                <c:pt idx="15">
                  <c:v>5999.9615999999996</c:v>
                </c:pt>
                <c:pt idx="16">
                  <c:v>5999.8895000000002</c:v>
                </c:pt>
                <c:pt idx="17">
                  <c:v>5999.6895000000004</c:v>
                </c:pt>
                <c:pt idx="18">
                  <c:v>5999.1513999999997</c:v>
                </c:pt>
                <c:pt idx="19">
                  <c:v>5997.7494999999999</c:v>
                </c:pt>
                <c:pt idx="20">
                  <c:v>5994.2232999999997</c:v>
                </c:pt>
                <c:pt idx="21">
                  <c:v>5985.6679000000004</c:v>
                </c:pt>
                <c:pt idx="22">
                  <c:v>5965.5663999999997</c:v>
                </c:pt>
                <c:pt idx="23">
                  <c:v>5919.1175999999996</c:v>
                </c:pt>
                <c:pt idx="24">
                  <c:v>5809.2864</c:v>
                </c:pt>
                <c:pt idx="25">
                  <c:v>5522.8154999999997</c:v>
                </c:pt>
                <c:pt idx="26">
                  <c:v>5809.2864</c:v>
                </c:pt>
                <c:pt idx="27">
                  <c:v>5919.1175999999996</c:v>
                </c:pt>
                <c:pt idx="28">
                  <c:v>5965.5663999999997</c:v>
                </c:pt>
                <c:pt idx="29">
                  <c:v>5985.6679000000004</c:v>
                </c:pt>
                <c:pt idx="30">
                  <c:v>5994.2232999999997</c:v>
                </c:pt>
                <c:pt idx="31">
                  <c:v>5997.7494999999999</c:v>
                </c:pt>
                <c:pt idx="32">
                  <c:v>5999.1513999999997</c:v>
                </c:pt>
                <c:pt idx="33">
                  <c:v>5999.6895000000004</c:v>
                </c:pt>
                <c:pt idx="34">
                  <c:v>5999.8895000000002</c:v>
                </c:pt>
                <c:pt idx="35">
                  <c:v>5999.9615999999996</c:v>
                </c:pt>
                <c:pt idx="36">
                  <c:v>5999.9870000000001</c:v>
                </c:pt>
                <c:pt idx="37">
                  <c:v>5999.9957000000004</c:v>
                </c:pt>
                <c:pt idx="38">
                  <c:v>5999.9985999999999</c:v>
                </c:pt>
                <c:pt idx="39">
                  <c:v>5999.9994999999999</c:v>
                </c:pt>
                <c:pt idx="40">
                  <c:v>5999.9998999999998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Sheet2!$D$17:$BB$17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5999.9998999999998</c:v>
                </c:pt>
                <c:pt idx="8">
                  <c:v>5999.9997999999996</c:v>
                </c:pt>
                <c:pt idx="9">
                  <c:v>5999.9993999999997</c:v>
                </c:pt>
                <c:pt idx="10">
                  <c:v>5999.9984000000004</c:v>
                </c:pt>
                <c:pt idx="11">
                  <c:v>5999.9957000000004</c:v>
                </c:pt>
                <c:pt idx="12">
                  <c:v>5999.9884000000002</c:v>
                </c:pt>
                <c:pt idx="13">
                  <c:v>5999.9694</c:v>
                </c:pt>
                <c:pt idx="14">
                  <c:v>5999.9211999999998</c:v>
                </c:pt>
                <c:pt idx="15">
                  <c:v>5999.8017</c:v>
                </c:pt>
                <c:pt idx="16">
                  <c:v>5999.5141999999996</c:v>
                </c:pt>
                <c:pt idx="17">
                  <c:v>5998.8433999999997</c:v>
                </c:pt>
                <c:pt idx="18">
                  <c:v>5997.3294999999998</c:v>
                </c:pt>
                <c:pt idx="19">
                  <c:v>5994.0304999999998</c:v>
                </c:pt>
                <c:pt idx="20">
                  <c:v>5987.0938999999998</c:v>
                </c:pt>
                <c:pt idx="21">
                  <c:v>5972.9830000000002</c:v>
                </c:pt>
                <c:pt idx="22">
                  <c:v>5944.9339</c:v>
                </c:pt>
                <c:pt idx="23">
                  <c:v>5889.0253000000002</c:v>
                </c:pt>
                <c:pt idx="24">
                  <c:v>5770.8512000000001</c:v>
                </c:pt>
                <c:pt idx="25">
                  <c:v>5480.8990999999996</c:v>
                </c:pt>
                <c:pt idx="26">
                  <c:v>5770.8512000000001</c:v>
                </c:pt>
                <c:pt idx="27">
                  <c:v>5889.0253000000002</c:v>
                </c:pt>
                <c:pt idx="28">
                  <c:v>5944.9339</c:v>
                </c:pt>
                <c:pt idx="29">
                  <c:v>5972.9830000000002</c:v>
                </c:pt>
                <c:pt idx="30">
                  <c:v>5987.0938999999998</c:v>
                </c:pt>
                <c:pt idx="31">
                  <c:v>5994.0304999999998</c:v>
                </c:pt>
                <c:pt idx="32">
                  <c:v>5997.3294999999998</c:v>
                </c:pt>
                <c:pt idx="33">
                  <c:v>5998.8433999999997</c:v>
                </c:pt>
                <c:pt idx="34">
                  <c:v>5999.5141999999996</c:v>
                </c:pt>
                <c:pt idx="35">
                  <c:v>5999.8017</c:v>
                </c:pt>
                <c:pt idx="36">
                  <c:v>5999.9211999999998</c:v>
                </c:pt>
                <c:pt idx="37">
                  <c:v>5999.9694</c:v>
                </c:pt>
                <c:pt idx="38">
                  <c:v>5999.9884000000002</c:v>
                </c:pt>
                <c:pt idx="39">
                  <c:v>5999.9957000000004</c:v>
                </c:pt>
                <c:pt idx="40">
                  <c:v>5999.9984000000004</c:v>
                </c:pt>
                <c:pt idx="41">
                  <c:v>5999.9993999999997</c:v>
                </c:pt>
                <c:pt idx="42">
                  <c:v>5999.9997999999996</c:v>
                </c:pt>
                <c:pt idx="43">
                  <c:v>5999.9998999999998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3200"/>
        <c:axId val="144854608"/>
      </c:scatterChart>
      <c:valAx>
        <c:axId val="14485320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4608"/>
        <c:crosses val="autoZero"/>
        <c:crossBetween val="midCat"/>
      </c:valAx>
      <c:valAx>
        <c:axId val="14485460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Sheet2!$D$61:$AB$61</c:f>
              <c:numCache>
                <c:formatCode>General</c:formatCode>
                <c:ptCount val="2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Sheet2!$D$63:$AB$63</c:f>
              <c:numCache>
                <c:formatCode>0.00</c:formatCode>
                <c:ptCount val="25"/>
                <c:pt idx="0">
                  <c:v>4884.3313067268273</c:v>
                </c:pt>
                <c:pt idx="1">
                  <c:v>5999.6442369598199</c:v>
                </c:pt>
                <c:pt idx="2">
                  <c:v>5999.9999993749088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Sheet2!$D$64:$V$64</c:f>
              <c:numCache>
                <c:formatCode>0.00</c:formatCode>
                <c:ptCount val="19"/>
                <c:pt idx="0">
                  <c:v>4819.0832403965069</c:v>
                </c:pt>
                <c:pt idx="1">
                  <c:v>5995.3968319253481</c:v>
                </c:pt>
                <c:pt idx="2">
                  <c:v>5999.99645440937</c:v>
                </c:pt>
                <c:pt idx="3">
                  <c:v>5999.9999999243537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Sheet2!$D$65:$Z$65</c:f>
              <c:numCache>
                <c:formatCode>0.00</c:formatCode>
                <c:ptCount val="23"/>
                <c:pt idx="0">
                  <c:v>4780.9152856421088</c:v>
                </c:pt>
                <c:pt idx="1">
                  <c:v>5987.8884001520591</c:v>
                </c:pt>
                <c:pt idx="2">
                  <c:v>5999.9267804314186</c:v>
                </c:pt>
                <c:pt idx="3">
                  <c:v>5999.999955276483</c:v>
                </c:pt>
                <c:pt idx="4">
                  <c:v>5999.9999999977053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3816"/>
        <c:axId val="145518248"/>
      </c:scatterChart>
      <c:valAx>
        <c:axId val="21897381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8248"/>
        <c:crosses val="autoZero"/>
        <c:crossBetween val="midCat"/>
      </c:valAx>
      <c:valAx>
        <c:axId val="145518248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Sheet3!$D$105:$BB$105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Sheet3!$D$107:$BB$107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Sheet3!$D$108:$BB$108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Sheet3!$D$109:$BB$109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0744"/>
        <c:axId val="224826088"/>
      </c:scatterChart>
      <c:valAx>
        <c:axId val="225930744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6088"/>
        <c:crosses val="autoZero"/>
        <c:crossBetween val="midCat"/>
      </c:valAx>
      <c:valAx>
        <c:axId val="224826088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074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(simulator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Sheet3!$BB$5:$CZ$5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Sheet3!$BB$9:$CZ$9</c:f>
              <c:numCache>
                <c:formatCode>General</c:formatCode>
                <c:ptCount val="51"/>
                <c:pt idx="0">
                  <c:v>5331.5122000000001</c:v>
                </c:pt>
                <c:pt idx="1">
                  <c:v>5625.8154999999997</c:v>
                </c:pt>
                <c:pt idx="2">
                  <c:v>5755.9970000000003</c:v>
                </c:pt>
                <c:pt idx="3">
                  <c:v>5828.9665999999997</c:v>
                </c:pt>
                <c:pt idx="4">
                  <c:v>5876.1238999999996</c:v>
                </c:pt>
                <c:pt idx="5">
                  <c:v>5908.9223000000002</c:v>
                </c:pt>
                <c:pt idx="6">
                  <c:v>5932.5839999999998</c:v>
                </c:pt>
                <c:pt idx="7">
                  <c:v>5949.9699000000001</c:v>
                </c:pt>
                <c:pt idx="8">
                  <c:v>5962.8602000000001</c:v>
                </c:pt>
                <c:pt idx="9">
                  <c:v>5972.4556000000002</c:v>
                </c:pt>
                <c:pt idx="10">
                  <c:v>5979.6063000000004</c:v>
                </c:pt>
                <c:pt idx="11">
                  <c:v>5984.9324999999999</c:v>
                </c:pt>
                <c:pt idx="12">
                  <c:v>5988.8936999999996</c:v>
                </c:pt>
                <c:pt idx="13">
                  <c:v>5991.8335999999999</c:v>
                </c:pt>
                <c:pt idx="14">
                  <c:v>5994.0101999999997</c:v>
                </c:pt>
                <c:pt idx="15">
                  <c:v>5995.6175000000003</c:v>
                </c:pt>
                <c:pt idx="16">
                  <c:v>5996.8013000000001</c:v>
                </c:pt>
                <c:pt idx="17">
                  <c:v>5997.6709000000001</c:v>
                </c:pt>
                <c:pt idx="18">
                  <c:v>5998.3078999999998</c:v>
                </c:pt>
                <c:pt idx="19">
                  <c:v>5998.7734</c:v>
                </c:pt>
                <c:pt idx="20">
                  <c:v>5999.1127999999999</c:v>
                </c:pt>
                <c:pt idx="21">
                  <c:v>5999.3594999999996</c:v>
                </c:pt>
                <c:pt idx="22">
                  <c:v>5999.5385999999999</c:v>
                </c:pt>
                <c:pt idx="23">
                  <c:v>5999.6682000000001</c:v>
                </c:pt>
                <c:pt idx="24">
                  <c:v>5999.7618000000002</c:v>
                </c:pt>
                <c:pt idx="25">
                  <c:v>5999.8293000000003</c:v>
                </c:pt>
                <c:pt idx="26">
                  <c:v>5999.8779000000004</c:v>
                </c:pt>
                <c:pt idx="27">
                  <c:v>5999.9128000000001</c:v>
                </c:pt>
                <c:pt idx="28">
                  <c:v>5999.9377999999997</c:v>
                </c:pt>
                <c:pt idx="29">
                  <c:v>5999.9557000000004</c:v>
                </c:pt>
                <c:pt idx="30">
                  <c:v>5999.9684999999999</c:v>
                </c:pt>
                <c:pt idx="31">
                  <c:v>5999.9776000000002</c:v>
                </c:pt>
                <c:pt idx="32">
                  <c:v>5999.9840999999997</c:v>
                </c:pt>
                <c:pt idx="33">
                  <c:v>5999.9888000000001</c:v>
                </c:pt>
                <c:pt idx="34">
                  <c:v>5999.9920000000002</c:v>
                </c:pt>
                <c:pt idx="35">
                  <c:v>5999.9943999999996</c:v>
                </c:pt>
                <c:pt idx="36">
                  <c:v>5999.9960000000001</c:v>
                </c:pt>
                <c:pt idx="37">
                  <c:v>5999.9971999999998</c:v>
                </c:pt>
                <c:pt idx="38">
                  <c:v>5999.9979999999996</c:v>
                </c:pt>
                <c:pt idx="39">
                  <c:v>5999.9985999999999</c:v>
                </c:pt>
                <c:pt idx="40">
                  <c:v>5999.9989999999998</c:v>
                </c:pt>
                <c:pt idx="41">
                  <c:v>5999.9993000000004</c:v>
                </c:pt>
                <c:pt idx="42">
                  <c:v>5999.9994999999999</c:v>
                </c:pt>
                <c:pt idx="43">
                  <c:v>5999.9997000000003</c:v>
                </c:pt>
                <c:pt idx="44">
                  <c:v>5999.9997999999996</c:v>
                </c:pt>
                <c:pt idx="45">
                  <c:v>5999.9997999999996</c:v>
                </c:pt>
                <c:pt idx="46">
                  <c:v>5999.9998999999998</c:v>
                </c:pt>
                <c:pt idx="47">
                  <c:v>5999.9998999999998</c:v>
                </c:pt>
                <c:pt idx="48">
                  <c:v>5999.9998999999998</c:v>
                </c:pt>
                <c:pt idx="49">
                  <c:v>5999.9998999999998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Sheet3!$BB$13:$CZ$13</c:f>
              <c:numCache>
                <c:formatCode>General</c:formatCode>
                <c:ptCount val="51"/>
                <c:pt idx="0">
                  <c:v>5259.8499000000002</c:v>
                </c:pt>
                <c:pt idx="1">
                  <c:v>5554.8906999999999</c:v>
                </c:pt>
                <c:pt idx="2">
                  <c:v>5687.2160000000003</c:v>
                </c:pt>
                <c:pt idx="3">
                  <c:v>5763.5491000000002</c:v>
                </c:pt>
                <c:pt idx="4">
                  <c:v>5815.0291999999999</c:v>
                </c:pt>
                <c:pt idx="5">
                  <c:v>5852.8191999999999</c:v>
                </c:pt>
                <c:pt idx="6">
                  <c:v>5881.8573999999999</c:v>
                </c:pt>
                <c:pt idx="7">
                  <c:v>5904.7511000000004</c:v>
                </c:pt>
                <c:pt idx="8">
                  <c:v>5923.0711000000001</c:v>
                </c:pt>
                <c:pt idx="9">
                  <c:v>5937.8575000000001</c:v>
                </c:pt>
                <c:pt idx="10">
                  <c:v>5949.8474999999999</c:v>
                </c:pt>
                <c:pt idx="11">
                  <c:v>5959.5904</c:v>
                </c:pt>
                <c:pt idx="12">
                  <c:v>5967.5101000000004</c:v>
                </c:pt>
                <c:pt idx="13">
                  <c:v>5973.9422999999997</c:v>
                </c:pt>
                <c:pt idx="14">
                  <c:v>5979.1576999999997</c:v>
                </c:pt>
                <c:pt idx="15">
                  <c:v>5983.3770000000004</c:v>
                </c:pt>
                <c:pt idx="16">
                  <c:v>5986.7812999999996</c:v>
                </c:pt>
                <c:pt idx="17">
                  <c:v>5989.52</c:v>
                </c:pt>
                <c:pt idx="18">
                  <c:v>5991.7165000000005</c:v>
                </c:pt>
                <c:pt idx="19">
                  <c:v>5993.4723000000004</c:v>
                </c:pt>
                <c:pt idx="20">
                  <c:v>5994.8714</c:v>
                </c:pt>
                <c:pt idx="21">
                  <c:v>5995.9826000000003</c:v>
                </c:pt>
                <c:pt idx="22">
                  <c:v>5996.8621999999996</c:v>
                </c:pt>
                <c:pt idx="23">
                  <c:v>5997.5562</c:v>
                </c:pt>
                <c:pt idx="24">
                  <c:v>5998.1019999999999</c:v>
                </c:pt>
                <c:pt idx="25">
                  <c:v>5998.53</c:v>
                </c:pt>
                <c:pt idx="26">
                  <c:v>5998.8644999999997</c:v>
                </c:pt>
                <c:pt idx="27">
                  <c:v>5999.1252000000004</c:v>
                </c:pt>
                <c:pt idx="28">
                  <c:v>5999.3276999999998</c:v>
                </c:pt>
                <c:pt idx="29">
                  <c:v>5999.4845999999998</c:v>
                </c:pt>
                <c:pt idx="30">
                  <c:v>5999.6058999999996</c:v>
                </c:pt>
                <c:pt idx="31">
                  <c:v>5999.6993000000002</c:v>
                </c:pt>
                <c:pt idx="32">
                  <c:v>5999.7710999999999</c:v>
                </c:pt>
                <c:pt idx="33">
                  <c:v>5999.8261000000002</c:v>
                </c:pt>
                <c:pt idx="34">
                  <c:v>5999.8681999999999</c:v>
                </c:pt>
                <c:pt idx="35">
                  <c:v>5999.9003000000002</c:v>
                </c:pt>
                <c:pt idx="36">
                  <c:v>5999.9247999999998</c:v>
                </c:pt>
                <c:pt idx="37">
                  <c:v>5999.9432999999999</c:v>
                </c:pt>
                <c:pt idx="38">
                  <c:v>5999.9574000000002</c:v>
                </c:pt>
                <c:pt idx="39">
                  <c:v>5999.9679999999998</c:v>
                </c:pt>
                <c:pt idx="40">
                  <c:v>5999.9759999999997</c:v>
                </c:pt>
                <c:pt idx="41">
                  <c:v>5999.982</c:v>
                </c:pt>
                <c:pt idx="42">
                  <c:v>5999.9865</c:v>
                </c:pt>
                <c:pt idx="43">
                  <c:v>5999.9898999999996</c:v>
                </c:pt>
                <c:pt idx="44">
                  <c:v>5999.9924000000001</c:v>
                </c:pt>
                <c:pt idx="45">
                  <c:v>5999.9943000000003</c:v>
                </c:pt>
                <c:pt idx="46">
                  <c:v>5999.9956000000002</c:v>
                </c:pt>
                <c:pt idx="47">
                  <c:v>5999.9966000000004</c:v>
                </c:pt>
                <c:pt idx="48">
                  <c:v>5999.9973</c:v>
                </c:pt>
                <c:pt idx="49">
                  <c:v>5999.9976999999999</c:v>
                </c:pt>
                <c:pt idx="50">
                  <c:v>5999.9979000000003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Sheet3!$BB$17:$CZ$17</c:f>
              <c:numCache>
                <c:formatCode>General</c:formatCode>
                <c:ptCount val="51"/>
                <c:pt idx="0">
                  <c:v>5219.6679999999997</c:v>
                </c:pt>
                <c:pt idx="1">
                  <c:v>5514.9080000000004</c:v>
                </c:pt>
                <c:pt idx="2">
                  <c:v>5647.8243000000002</c:v>
                </c:pt>
                <c:pt idx="3">
                  <c:v>5725.1198000000004</c:v>
                </c:pt>
                <c:pt idx="4">
                  <c:v>5777.9014999999999</c:v>
                </c:pt>
                <c:pt idx="5">
                  <c:v>5817.2902000000004</c:v>
                </c:pt>
                <c:pt idx="6">
                  <c:v>5848.1749</c:v>
                </c:pt>
                <c:pt idx="7">
                  <c:v>5873.1094000000003</c:v>
                </c:pt>
                <c:pt idx="8">
                  <c:v>5893.6090999999997</c:v>
                </c:pt>
                <c:pt idx="9">
                  <c:v>5910.6602000000003</c:v>
                </c:pt>
                <c:pt idx="10">
                  <c:v>5924.9489000000003</c:v>
                </c:pt>
                <c:pt idx="11">
                  <c:v>5936.9785000000002</c:v>
                </c:pt>
                <c:pt idx="12">
                  <c:v>5947.1333999999997</c:v>
                </c:pt>
                <c:pt idx="13">
                  <c:v>5955.7161999999998</c:v>
                </c:pt>
                <c:pt idx="14">
                  <c:v>5962.9715999999999</c:v>
                </c:pt>
                <c:pt idx="15">
                  <c:v>5969.1012000000001</c:v>
                </c:pt>
                <c:pt idx="16">
                  <c:v>5974.2734</c:v>
                </c:pt>
                <c:pt idx="17">
                  <c:v>5978.6305000000002</c:v>
                </c:pt>
                <c:pt idx="18">
                  <c:v>5982.2934999999998</c:v>
                </c:pt>
                <c:pt idx="19">
                  <c:v>5985.366</c:v>
                </c:pt>
                <c:pt idx="20">
                  <c:v>5987.9368000000004</c:v>
                </c:pt>
                <c:pt idx="21">
                  <c:v>5990.0821999999998</c:v>
                </c:pt>
                <c:pt idx="22">
                  <c:v>5991.8676999999998</c:v>
                </c:pt>
                <c:pt idx="23">
                  <c:v>5993.3495000000003</c:v>
                </c:pt>
                <c:pt idx="24">
                  <c:v>5994.5757999999996</c:v>
                </c:pt>
                <c:pt idx="25">
                  <c:v>5995.5875999999998</c:v>
                </c:pt>
                <c:pt idx="26">
                  <c:v>5996.4201999999996</c:v>
                </c:pt>
                <c:pt idx="27">
                  <c:v>5997.1031999999996</c:v>
                </c:pt>
                <c:pt idx="28">
                  <c:v>5997.6619000000001</c:v>
                </c:pt>
                <c:pt idx="29">
                  <c:v>5998.1176999999998</c:v>
                </c:pt>
                <c:pt idx="30">
                  <c:v>5998.4884000000002</c:v>
                </c:pt>
                <c:pt idx="31">
                  <c:v>5998.7891</c:v>
                </c:pt>
                <c:pt idx="32">
                  <c:v>5999.0322999999999</c:v>
                </c:pt>
                <c:pt idx="33">
                  <c:v>5999.2285000000002</c:v>
                </c:pt>
                <c:pt idx="34">
                  <c:v>5999.3864000000003</c:v>
                </c:pt>
                <c:pt idx="35">
                  <c:v>5999.5129999999999</c:v>
                </c:pt>
                <c:pt idx="36">
                  <c:v>5999.6144000000004</c:v>
                </c:pt>
                <c:pt idx="37">
                  <c:v>5999.6953000000003</c:v>
                </c:pt>
                <c:pt idx="38">
                  <c:v>5999.7596999999996</c:v>
                </c:pt>
                <c:pt idx="39">
                  <c:v>5999.8108000000002</c:v>
                </c:pt>
                <c:pt idx="40">
                  <c:v>5999.8512000000001</c:v>
                </c:pt>
                <c:pt idx="41">
                  <c:v>5999.8832000000002</c:v>
                </c:pt>
                <c:pt idx="42">
                  <c:v>5999.9081999999999</c:v>
                </c:pt>
                <c:pt idx="43">
                  <c:v>5999.9278000000004</c:v>
                </c:pt>
                <c:pt idx="44">
                  <c:v>5999.9431000000004</c:v>
                </c:pt>
                <c:pt idx="45">
                  <c:v>5999.9548000000004</c:v>
                </c:pt>
                <c:pt idx="46">
                  <c:v>5999.9637000000002</c:v>
                </c:pt>
                <c:pt idx="47">
                  <c:v>5999.9701999999997</c:v>
                </c:pt>
                <c:pt idx="48">
                  <c:v>5999.9748</c:v>
                </c:pt>
                <c:pt idx="49">
                  <c:v>5999.9777000000004</c:v>
                </c:pt>
                <c:pt idx="50">
                  <c:v>5999.9790999999996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33240"/>
        <c:axId val="294833632"/>
      </c:scatterChart>
      <c:valAx>
        <c:axId val="294833240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33632"/>
        <c:crosses val="autoZero"/>
        <c:crossBetween val="midCat"/>
      </c:valAx>
      <c:valAx>
        <c:axId val="294833632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3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34</xdr:row>
      <xdr:rowOff>66675</xdr:rowOff>
    </xdr:from>
    <xdr:to>
      <xdr:col>12</xdr:col>
      <xdr:colOff>57150</xdr:colOff>
      <xdr:row>48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600075</xdr:colOff>
      <xdr:row>4</xdr:row>
      <xdr:rowOff>180975</xdr:rowOff>
    </xdr:from>
    <xdr:to>
      <xdr:col>62</xdr:col>
      <xdr:colOff>295275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602672</xdr:colOff>
      <xdr:row>23</xdr:row>
      <xdr:rowOff>13855</xdr:rowOff>
    </xdr:from>
    <xdr:to>
      <xdr:col>62</xdr:col>
      <xdr:colOff>294409</xdr:colOff>
      <xdr:row>37</xdr:row>
      <xdr:rowOff>90055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602672</xdr:colOff>
      <xdr:row>23</xdr:row>
      <xdr:rowOff>13855</xdr:rowOff>
    </xdr:from>
    <xdr:to>
      <xdr:col>62</xdr:col>
      <xdr:colOff>294409</xdr:colOff>
      <xdr:row>37</xdr:row>
      <xdr:rowOff>90055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495300</xdr:colOff>
      <xdr:row>22</xdr:row>
      <xdr:rowOff>47625</xdr:rowOff>
    </xdr:from>
    <xdr:to>
      <xdr:col>71</xdr:col>
      <xdr:colOff>187037</xdr:colOff>
      <xdr:row>36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O31"/>
  <sheetViews>
    <sheetView showGridLines="0" topLeftCell="A29" zoomScaleNormal="100" workbookViewId="0">
      <selection activeCell="K66" sqref="K66"/>
    </sheetView>
  </sheetViews>
  <sheetFormatPr defaultRowHeight="15" x14ac:dyDescent="0.25"/>
  <cols>
    <col min="1" max="9" width="9.140625" style="1"/>
    <col min="10" max="10" width="12.140625" style="1" customWidth="1"/>
    <col min="11" max="16384" width="9.140625" style="1"/>
  </cols>
  <sheetData>
    <row r="5" spans="3:14" x14ac:dyDescent="0.25">
      <c r="C5" s="1" t="s">
        <v>0</v>
      </c>
      <c r="J5" s="1" t="s">
        <v>1</v>
      </c>
    </row>
    <row r="6" spans="3:14" x14ac:dyDescent="0.25">
      <c r="D6" s="1">
        <v>0</v>
      </c>
      <c r="E6" s="1">
        <v>1</v>
      </c>
      <c r="F6" s="1">
        <v>2</v>
      </c>
      <c r="G6" s="1">
        <v>3</v>
      </c>
      <c r="H6" s="1">
        <v>4</v>
      </c>
      <c r="J6" s="1">
        <v>0</v>
      </c>
      <c r="K6" s="1">
        <v>1</v>
      </c>
      <c r="L6" s="1">
        <v>2</v>
      </c>
      <c r="M6" s="1">
        <v>3</v>
      </c>
      <c r="N6" s="1">
        <v>4</v>
      </c>
    </row>
    <row r="7" spans="3:14" x14ac:dyDescent="0.25">
      <c r="C7" s="4">
        <v>0</v>
      </c>
      <c r="D7" s="4">
        <v>6000</v>
      </c>
      <c r="E7" s="4">
        <v>6000</v>
      </c>
      <c r="F7" s="4">
        <v>6000</v>
      </c>
      <c r="G7" s="4">
        <v>6000</v>
      </c>
      <c r="H7" s="4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</row>
    <row r="8" spans="3:14" x14ac:dyDescent="0.25">
      <c r="C8" s="4">
        <v>1</v>
      </c>
      <c r="D8" s="4">
        <v>5999.08</v>
      </c>
      <c r="E8" s="4">
        <v>5995.02</v>
      </c>
      <c r="F8" s="4">
        <v>5968.94</v>
      </c>
      <c r="G8" s="4">
        <v>5805.44</v>
      </c>
      <c r="H8" s="4">
        <v>5964.13</v>
      </c>
      <c r="I8" s="2"/>
      <c r="J8" s="1">
        <v>5999.0825999999997</v>
      </c>
      <c r="K8" s="1">
        <v>5995.0231999999996</v>
      </c>
      <c r="L8" s="1">
        <v>5968.9436999999998</v>
      </c>
      <c r="M8" s="1">
        <v>5805.4533000000001</v>
      </c>
      <c r="N8" s="1">
        <v>5964.1360999999997</v>
      </c>
    </row>
    <row r="9" spans="3:14" x14ac:dyDescent="0.25">
      <c r="C9" s="4">
        <v>2</v>
      </c>
      <c r="D9" s="4">
        <v>5996.29</v>
      </c>
      <c r="E9" s="4">
        <v>5983.93</v>
      </c>
      <c r="F9" s="4">
        <v>5922.46</v>
      </c>
      <c r="G9" s="4">
        <v>5655.35</v>
      </c>
      <c r="H9" s="4">
        <v>5907.21</v>
      </c>
      <c r="J9" s="1">
        <v>5996.2893000000004</v>
      </c>
      <c r="K9" s="1">
        <v>5983.9300999999996</v>
      </c>
      <c r="L9" s="1">
        <v>5922.4857000000002</v>
      </c>
      <c r="M9" s="1">
        <v>5655.4045999999998</v>
      </c>
      <c r="N9" s="1">
        <v>5907.2356</v>
      </c>
    </row>
    <row r="10" spans="3:14" x14ac:dyDescent="0.25">
      <c r="C10" s="4">
        <v>3</v>
      </c>
      <c r="D10" s="4">
        <v>5990.91</v>
      </c>
      <c r="E10" s="4">
        <v>5967.09</v>
      </c>
      <c r="F10" s="4">
        <v>5868.77</v>
      </c>
      <c r="G10" s="4">
        <v>5532.88</v>
      </c>
      <c r="H10" s="4">
        <v>5838.21</v>
      </c>
      <c r="J10" s="1">
        <v>5990.9089999999997</v>
      </c>
      <c r="K10" s="1">
        <v>5967.1030000000001</v>
      </c>
      <c r="L10" s="1">
        <v>5868.8328000000001</v>
      </c>
      <c r="M10" s="1">
        <v>5533.0038000000004</v>
      </c>
      <c r="N10" s="1">
        <v>5838.2722000000003</v>
      </c>
    </row>
    <row r="11" spans="3:14" x14ac:dyDescent="0.25">
      <c r="C11" s="4">
        <v>4</v>
      </c>
      <c r="D11" s="4">
        <v>5982.51</v>
      </c>
      <c r="E11" s="4">
        <v>5945.36</v>
      </c>
      <c r="F11" s="4">
        <v>5812.08</v>
      </c>
      <c r="G11" s="4">
        <v>5427.95</v>
      </c>
      <c r="H11" s="4">
        <v>5762.58</v>
      </c>
      <c r="I11" s="2"/>
      <c r="J11" s="1">
        <v>5982.5189</v>
      </c>
      <c r="K11" s="1">
        <v>5945.3945000000003</v>
      </c>
      <c r="L11" s="1">
        <v>5812.1945999999998</v>
      </c>
      <c r="M11" s="1">
        <v>5428.1457</v>
      </c>
      <c r="N11" s="1">
        <v>5762.7</v>
      </c>
    </row>
    <row r="12" spans="3:14" x14ac:dyDescent="0.25">
      <c r="C12" s="4">
        <v>5</v>
      </c>
      <c r="D12" s="4">
        <v>5970.92</v>
      </c>
      <c r="E12" s="4">
        <v>5919.63</v>
      </c>
      <c r="F12" s="4">
        <v>5754.47</v>
      </c>
      <c r="G12" s="4">
        <v>5334.42</v>
      </c>
      <c r="H12" s="4">
        <v>5683.65</v>
      </c>
      <c r="I12" s="2"/>
      <c r="J12" s="1">
        <v>5970.9368000000004</v>
      </c>
      <c r="K12" s="1">
        <v>5919.6877000000004</v>
      </c>
      <c r="L12" s="1">
        <v>5754.6549000000005</v>
      </c>
      <c r="M12" s="1">
        <v>5334.7121999999999</v>
      </c>
      <c r="N12" s="1">
        <v>5683.8397999999997</v>
      </c>
    </row>
    <row r="13" spans="3:14" x14ac:dyDescent="0.25">
      <c r="C13" s="4">
        <v>6</v>
      </c>
      <c r="D13" s="4">
        <v>5956.12</v>
      </c>
      <c r="E13" s="4">
        <v>5890.64</v>
      </c>
      <c r="F13" s="4">
        <v>5696.92</v>
      </c>
      <c r="G13" s="4">
        <v>5248.58</v>
      </c>
      <c r="H13" s="4">
        <v>5603.45</v>
      </c>
      <c r="I13" s="2"/>
      <c r="J13" s="1">
        <v>5956.1539000000002</v>
      </c>
      <c r="K13" s="1">
        <v>5890.7401</v>
      </c>
      <c r="L13" s="1">
        <v>5697.1836999999996</v>
      </c>
      <c r="M13" s="1">
        <v>5248.9565000000002</v>
      </c>
      <c r="N13" s="1">
        <v>5603.7106999999996</v>
      </c>
    </row>
    <row r="14" spans="3:14" x14ac:dyDescent="0.25">
      <c r="C14" s="4">
        <v>7</v>
      </c>
      <c r="D14" s="4">
        <v>5938.22</v>
      </c>
      <c r="E14" s="4">
        <v>5859.01</v>
      </c>
      <c r="F14" s="4">
        <v>5639.84</v>
      </c>
      <c r="G14" s="4">
        <v>5168.07</v>
      </c>
      <c r="H14" s="4">
        <v>5523.19</v>
      </c>
      <c r="J14" s="2">
        <v>5938.2736000000004</v>
      </c>
      <c r="K14" s="1">
        <v>5859.1516000000001</v>
      </c>
      <c r="L14" s="1">
        <v>5640.1806999999999</v>
      </c>
      <c r="M14" s="1">
        <v>5168.5510000000004</v>
      </c>
      <c r="N14" s="1">
        <v>5523.5313999999998</v>
      </c>
    </row>
    <row r="15" spans="3:14" x14ac:dyDescent="0.25">
      <c r="C15" s="4">
        <v>8</v>
      </c>
      <c r="D15" s="4">
        <v>5917.38</v>
      </c>
      <c r="E15" s="4">
        <v>5825.19</v>
      </c>
      <c r="F15" s="4">
        <v>5583.33</v>
      </c>
      <c r="G15" s="4">
        <v>5091.45</v>
      </c>
      <c r="H15" s="4">
        <v>5443.6</v>
      </c>
      <c r="I15" s="3"/>
      <c r="J15" s="1">
        <v>5917.4643999999998</v>
      </c>
      <c r="K15" s="2">
        <v>5825.3797000000004</v>
      </c>
      <c r="L15" s="1">
        <v>5583.7632000000003</v>
      </c>
      <c r="M15" s="1">
        <v>5092.0245999999997</v>
      </c>
      <c r="N15" s="1">
        <v>5444.0250999999998</v>
      </c>
    </row>
    <row r="16" spans="3:14" x14ac:dyDescent="0.25">
      <c r="C16" s="4">
        <v>9</v>
      </c>
      <c r="D16" s="4">
        <v>5893.81</v>
      </c>
      <c r="E16" s="4">
        <v>5789.52</v>
      </c>
      <c r="F16" s="4">
        <v>5527.39</v>
      </c>
      <c r="G16" s="4">
        <v>5017.75</v>
      </c>
      <c r="H16" s="4">
        <v>5365.1</v>
      </c>
      <c r="J16" s="2">
        <v>5893.9273000000003</v>
      </c>
      <c r="K16" s="1">
        <v>5789.7686000000003</v>
      </c>
      <c r="L16" s="1">
        <v>5527.9180999999999</v>
      </c>
      <c r="M16" s="1">
        <v>5018.4273000000003</v>
      </c>
      <c r="N16" s="1">
        <v>5365.6072999999997</v>
      </c>
    </row>
    <row r="17" spans="3:15" x14ac:dyDescent="0.25">
      <c r="C17" s="4">
        <v>10</v>
      </c>
      <c r="D17" s="4">
        <v>5867.72</v>
      </c>
      <c r="E17" s="4">
        <v>5752.26</v>
      </c>
      <c r="F17" s="4">
        <v>5471.95</v>
      </c>
      <c r="G17" s="4">
        <v>4946.3500000000004</v>
      </c>
      <c r="H17" s="4">
        <v>5287.91</v>
      </c>
      <c r="I17" s="2"/>
      <c r="J17" s="2">
        <v>5867.8739999999998</v>
      </c>
      <c r="K17" s="1">
        <v>5752.5778</v>
      </c>
      <c r="L17" s="1">
        <v>5472.5787</v>
      </c>
      <c r="M17" s="1">
        <v>4947.1292000000003</v>
      </c>
      <c r="N17" s="1">
        <v>5288.5006999999996</v>
      </c>
    </row>
    <row r="18" spans="3:15" x14ac:dyDescent="0.25">
      <c r="C18" s="4">
        <v>11</v>
      </c>
      <c r="D18" s="4">
        <v>5839.31</v>
      </c>
      <c r="E18" s="4">
        <v>5713.62</v>
      </c>
      <c r="F18" s="4">
        <v>5416.94</v>
      </c>
      <c r="G18" s="4">
        <v>4876.82</v>
      </c>
      <c r="H18" s="4">
        <v>5212.13</v>
      </c>
      <c r="J18" s="2">
        <v>5839.5137000000004</v>
      </c>
      <c r="K18" s="2">
        <v>5714.0059000000001</v>
      </c>
      <c r="L18" s="1">
        <v>5417.6630999999998</v>
      </c>
      <c r="M18" s="1">
        <v>4877.7003999999997</v>
      </c>
      <c r="N18" s="1">
        <v>5212.8082000000004</v>
      </c>
    </row>
    <row r="19" spans="3:15" x14ac:dyDescent="0.25">
      <c r="C19" s="4">
        <v>12</v>
      </c>
      <c r="D19" s="4">
        <v>5808.79</v>
      </c>
      <c r="E19" s="4">
        <v>5673.74</v>
      </c>
      <c r="F19" s="4">
        <v>5362.26</v>
      </c>
      <c r="G19" s="4">
        <v>4808.8500000000004</v>
      </c>
      <c r="H19" s="4">
        <v>5137.79</v>
      </c>
      <c r="J19" s="1">
        <v>5809.0456999999997</v>
      </c>
      <c r="K19" s="1">
        <v>5674.2083000000002</v>
      </c>
      <c r="L19" s="1">
        <v>5363.0919000000004</v>
      </c>
      <c r="M19" s="1">
        <v>4809.8365999999996</v>
      </c>
      <c r="N19" s="1">
        <v>5138.5574999999999</v>
      </c>
    </row>
    <row r="20" spans="3:15" x14ac:dyDescent="0.25">
      <c r="C20" s="4">
        <v>13</v>
      </c>
      <c r="D20" s="4">
        <v>5776.34</v>
      </c>
      <c r="E20" s="4">
        <v>5632.76</v>
      </c>
      <c r="F20" s="4">
        <v>5307.86</v>
      </c>
      <c r="G20" s="4">
        <v>4742.22</v>
      </c>
      <c r="H20" s="4">
        <v>5064.87</v>
      </c>
      <c r="I20" s="2"/>
      <c r="J20" s="1">
        <v>5776.6558000000005</v>
      </c>
      <c r="K20" s="1">
        <v>5633.3098</v>
      </c>
      <c r="L20" s="1">
        <v>5308.7948999999999</v>
      </c>
      <c r="M20" s="1">
        <v>4743.3145999999997</v>
      </c>
      <c r="N20" s="1">
        <v>5065.7303000000002</v>
      </c>
    </row>
    <row r="21" spans="3:15" x14ac:dyDescent="0.25">
      <c r="C21" s="4">
        <v>14</v>
      </c>
      <c r="D21" s="4">
        <v>5742.13</v>
      </c>
      <c r="E21" s="4">
        <v>5590.78</v>
      </c>
      <c r="F21" s="4">
        <v>5253.66</v>
      </c>
      <c r="G21" s="4">
        <v>4676.7700000000004</v>
      </c>
      <c r="H21" s="4">
        <v>4993.32</v>
      </c>
      <c r="I21" s="2"/>
      <c r="J21" s="2">
        <v>5742.5141999999996</v>
      </c>
      <c r="K21" s="2">
        <v>5591.4139999999998</v>
      </c>
      <c r="L21" s="1">
        <v>5254.7136</v>
      </c>
      <c r="M21" s="1">
        <v>4677.9645</v>
      </c>
      <c r="N21" s="1">
        <v>4994.2800999999999</v>
      </c>
    </row>
    <row r="22" spans="3:15" x14ac:dyDescent="0.25">
      <c r="C22" s="4">
        <v>15</v>
      </c>
      <c r="D22" s="4">
        <v>5706.32</v>
      </c>
      <c r="E22" s="4">
        <v>5547.88</v>
      </c>
      <c r="F22" s="4">
        <v>5199.6400000000003</v>
      </c>
      <c r="G22" s="4">
        <v>4612.3500000000004</v>
      </c>
      <c r="H22" s="4">
        <v>4923.09</v>
      </c>
      <c r="J22" s="2">
        <v>5706.7762000000002</v>
      </c>
      <c r="K22" s="1">
        <v>5548.6090000000004</v>
      </c>
      <c r="L22" s="1">
        <v>5200.8005999999996</v>
      </c>
      <c r="M22" s="1">
        <v>4613.6521000000002</v>
      </c>
      <c r="N22" s="1">
        <v>4924.1445000000003</v>
      </c>
    </row>
    <row r="23" spans="3:15" x14ac:dyDescent="0.25">
      <c r="C23" s="4">
        <v>16</v>
      </c>
      <c r="D23" s="4">
        <v>5669.06</v>
      </c>
      <c r="E23" s="4">
        <v>5504.15</v>
      </c>
      <c r="F23" s="4">
        <v>5145.74</v>
      </c>
      <c r="G23" s="4">
        <v>4548.8500000000004</v>
      </c>
      <c r="H23" s="4">
        <v>4854.1099999999997</v>
      </c>
      <c r="J23" s="1">
        <v>5669.5826999999999</v>
      </c>
      <c r="K23" s="1">
        <v>5504.9713000000002</v>
      </c>
      <c r="L23" s="1">
        <v>5147.0178999999998</v>
      </c>
      <c r="M23" s="1">
        <v>4550.2681000000002</v>
      </c>
      <c r="N23" s="1">
        <v>4855.2524000000003</v>
      </c>
    </row>
    <row r="24" spans="3:15" x14ac:dyDescent="0.25">
      <c r="C24" s="4">
        <v>17</v>
      </c>
      <c r="D24" s="4">
        <v>5630.45</v>
      </c>
      <c r="E24" s="4">
        <v>5459.65</v>
      </c>
      <c r="F24" s="4">
        <v>5091.9399999999996</v>
      </c>
      <c r="G24" s="4">
        <v>4486.1899999999996</v>
      </c>
      <c r="H24" s="4">
        <v>4786.28</v>
      </c>
      <c r="J24" s="2">
        <v>5631.0609000000004</v>
      </c>
      <c r="K24" s="1">
        <v>5460.5689000000002</v>
      </c>
      <c r="L24" s="1">
        <v>5093.3360000000002</v>
      </c>
      <c r="M24" s="1">
        <v>4487.7209000000003</v>
      </c>
      <c r="N24" s="1">
        <v>4787.5289000000002</v>
      </c>
    </row>
    <row r="25" spans="3:15" x14ac:dyDescent="0.25">
      <c r="C25" s="4">
        <v>18</v>
      </c>
      <c r="D25" s="4">
        <v>5590.63</v>
      </c>
      <c r="E25" s="4">
        <v>5414.44</v>
      </c>
      <c r="F25" s="4">
        <v>5038.22</v>
      </c>
      <c r="G25" s="4">
        <v>4424.29</v>
      </c>
      <c r="H25" s="4">
        <v>4719.55</v>
      </c>
      <c r="J25" s="1">
        <v>5591.326</v>
      </c>
      <c r="K25" s="1">
        <v>5415.4630999999999</v>
      </c>
      <c r="L25" s="1">
        <v>5039.7317000000003</v>
      </c>
      <c r="M25" s="1">
        <v>4425.9322000000002</v>
      </c>
      <c r="N25" s="1">
        <v>4720.8985000000002</v>
      </c>
    </row>
    <row r="26" spans="3:15" x14ac:dyDescent="0.25">
      <c r="C26" s="4">
        <v>19</v>
      </c>
      <c r="D26" s="4">
        <v>5549.7</v>
      </c>
      <c r="E26" s="4">
        <v>5368.58</v>
      </c>
      <c r="F26" s="4">
        <v>4984.5600000000004</v>
      </c>
      <c r="G26" s="4">
        <v>4363.08</v>
      </c>
      <c r="H26" s="4">
        <v>4653.84</v>
      </c>
      <c r="J26" s="1">
        <v>5550.4821000000002</v>
      </c>
      <c r="K26" s="1">
        <v>5369.7092000000002</v>
      </c>
      <c r="L26" s="1">
        <v>4986.1872000000003</v>
      </c>
      <c r="M26" s="1">
        <v>4364.8334999999997</v>
      </c>
      <c r="N26" s="1">
        <v>4655.2870000000003</v>
      </c>
    </row>
    <row r="27" spans="3:15" x14ac:dyDescent="0.25">
      <c r="C27" s="4">
        <v>20</v>
      </c>
      <c r="D27" s="4">
        <v>5507.75</v>
      </c>
      <c r="E27" s="4">
        <v>5322.12</v>
      </c>
      <c r="F27" s="4">
        <v>4930.9399999999996</v>
      </c>
      <c r="G27" s="4">
        <v>4302.5</v>
      </c>
      <c r="H27" s="4">
        <v>4589.07</v>
      </c>
      <c r="J27" s="1">
        <v>5508.6234999999997</v>
      </c>
      <c r="K27" s="1">
        <v>5323.3581999999997</v>
      </c>
      <c r="L27" s="1">
        <v>4932.6885000000002</v>
      </c>
      <c r="M27" s="1">
        <v>4304.3644999999997</v>
      </c>
      <c r="N27" s="1">
        <v>4590.6226999999999</v>
      </c>
    </row>
    <row r="28" spans="3:15" x14ac:dyDescent="0.25">
      <c r="C28" s="4">
        <v>21</v>
      </c>
      <c r="D28" s="4">
        <v>5464.86</v>
      </c>
      <c r="E28" s="4">
        <v>5275.11</v>
      </c>
      <c r="F28" s="4">
        <v>4877.3500000000004</v>
      </c>
      <c r="G28" s="4">
        <v>4242.49</v>
      </c>
      <c r="H28" s="4">
        <v>4525.18</v>
      </c>
      <c r="I28" s="2"/>
      <c r="J28" s="1">
        <v>5465.8357999999998</v>
      </c>
      <c r="K28" s="1">
        <v>5276.4566999999997</v>
      </c>
      <c r="L28" s="1">
        <v>4879.2251999999999</v>
      </c>
      <c r="M28" s="1">
        <v>4244.4714000000004</v>
      </c>
      <c r="N28" s="1">
        <v>4526.8370999999997</v>
      </c>
    </row>
    <row r="29" spans="3:15" x14ac:dyDescent="0.25">
      <c r="C29" s="4">
        <v>22</v>
      </c>
      <c r="D29" s="4">
        <v>5421.13</v>
      </c>
      <c r="E29" s="4">
        <v>5227.59</v>
      </c>
      <c r="F29" s="4">
        <v>4823.79</v>
      </c>
      <c r="G29" s="4">
        <v>4183</v>
      </c>
      <c r="H29" s="4">
        <v>4462.1099999999997</v>
      </c>
      <c r="I29" s="2"/>
      <c r="J29" s="2">
        <v>5422.1966000000002</v>
      </c>
      <c r="K29" s="1">
        <v>5229.0475999999999</v>
      </c>
      <c r="L29" s="1">
        <v>4825.7889999999998</v>
      </c>
      <c r="M29" s="2">
        <v>4185.1058000000003</v>
      </c>
      <c r="N29" s="1">
        <v>4463.8657000000003</v>
      </c>
    </row>
    <row r="30" spans="3:15" x14ac:dyDescent="0.25">
      <c r="C30" s="4">
        <v>23</v>
      </c>
      <c r="D30" s="4">
        <v>5376.6</v>
      </c>
      <c r="E30" s="4">
        <v>5179.6000000000004</v>
      </c>
      <c r="F30" s="4">
        <v>4770.25</v>
      </c>
      <c r="G30" s="4">
        <v>4124</v>
      </c>
      <c r="H30" s="4">
        <v>4399.78</v>
      </c>
      <c r="I30" s="2"/>
      <c r="J30" s="2">
        <v>5377.7767000000003</v>
      </c>
      <c r="K30" s="1">
        <v>5181.1706000000004</v>
      </c>
      <c r="L30" s="1">
        <v>4772.3737000000001</v>
      </c>
      <c r="M30" s="1">
        <v>4126.2237999999998</v>
      </c>
      <c r="N30" s="1">
        <v>4401.6475</v>
      </c>
    </row>
    <row r="31" spans="3:15" x14ac:dyDescent="0.25">
      <c r="C31" s="4">
        <v>24</v>
      </c>
      <c r="D31" s="4">
        <v>5331.36</v>
      </c>
      <c r="E31" s="4">
        <v>5131.18</v>
      </c>
      <c r="F31" s="4">
        <v>4716.7299999999996</v>
      </c>
      <c r="G31" s="4">
        <v>4065.45</v>
      </c>
      <c r="H31" s="4">
        <v>4338.1499999999996</v>
      </c>
      <c r="J31" s="1">
        <v>5332.6403</v>
      </c>
      <c r="K31" s="1">
        <v>5132.8621000000003</v>
      </c>
      <c r="L31" s="1">
        <v>4718.9745000000003</v>
      </c>
      <c r="M31" s="1">
        <v>4067.7856999999999</v>
      </c>
      <c r="N31" s="2">
        <v>4340.1256000000003</v>
      </c>
      <c r="O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BB66"/>
  <sheetViews>
    <sheetView tabSelected="1" topLeftCell="T1" zoomScaleNormal="100" workbookViewId="0">
      <selection activeCell="X25" sqref="X25"/>
    </sheetView>
  </sheetViews>
  <sheetFormatPr defaultRowHeight="15" x14ac:dyDescent="0.25"/>
  <cols>
    <col min="1" max="4" width="9.140625" style="1"/>
    <col min="5" max="5" width="12.7109375" style="1" bestFit="1" customWidth="1"/>
    <col min="6" max="16384" width="9.140625" style="1"/>
  </cols>
  <sheetData>
    <row r="3" spans="3:54" x14ac:dyDescent="0.25">
      <c r="D3" s="5" t="s">
        <v>1</v>
      </c>
    </row>
    <row r="4" spans="3:54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</row>
    <row r="5" spans="3:54" x14ac:dyDescent="0.25">
      <c r="C5" s="1">
        <v>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v>6000</v>
      </c>
      <c r="P5" s="1">
        <v>6000</v>
      </c>
      <c r="Q5" s="1">
        <v>6000</v>
      </c>
      <c r="R5" s="1">
        <v>6000</v>
      </c>
      <c r="S5" s="1">
        <v>6000</v>
      </c>
      <c r="T5" s="1">
        <v>6000</v>
      </c>
      <c r="U5" s="1">
        <v>6000</v>
      </c>
      <c r="V5" s="1">
        <v>6000</v>
      </c>
      <c r="W5" s="1">
        <v>6000</v>
      </c>
      <c r="X5" s="1">
        <v>6000</v>
      </c>
      <c r="Y5" s="1">
        <v>6000</v>
      </c>
      <c r="Z5" s="1">
        <v>6000</v>
      </c>
      <c r="AA5" s="1">
        <v>6000</v>
      </c>
      <c r="AB5" s="1">
        <v>6000</v>
      </c>
      <c r="AC5" s="1">
        <v>6000</v>
      </c>
      <c r="AD5" s="1">
        <v>6000</v>
      </c>
      <c r="AE5" s="1">
        <v>6000</v>
      </c>
      <c r="AF5" s="1">
        <v>6000</v>
      </c>
      <c r="AG5" s="1">
        <v>6000</v>
      </c>
      <c r="AH5" s="1">
        <v>6000</v>
      </c>
      <c r="AI5" s="1">
        <v>6000</v>
      </c>
      <c r="AJ5" s="1">
        <v>6000</v>
      </c>
      <c r="AK5" s="1">
        <v>6000</v>
      </c>
      <c r="AL5" s="1">
        <v>6000</v>
      </c>
      <c r="AM5" s="1">
        <v>6000</v>
      </c>
      <c r="AN5" s="1">
        <v>6000</v>
      </c>
      <c r="AO5" s="1">
        <v>6000</v>
      </c>
      <c r="AP5" s="1">
        <v>6000</v>
      </c>
      <c r="AQ5" s="1">
        <v>6000</v>
      </c>
      <c r="AR5" s="1">
        <v>6000</v>
      </c>
      <c r="AS5" s="1">
        <v>6000</v>
      </c>
      <c r="AT5" s="1">
        <v>6000</v>
      </c>
      <c r="AU5" s="1">
        <v>6000</v>
      </c>
      <c r="AV5" s="1">
        <v>6000</v>
      </c>
      <c r="AW5" s="1">
        <v>6000</v>
      </c>
      <c r="AX5" s="1">
        <v>6000</v>
      </c>
      <c r="AY5" s="1">
        <v>6000</v>
      </c>
      <c r="AZ5" s="1">
        <v>6000</v>
      </c>
      <c r="BA5" s="1">
        <v>6000</v>
      </c>
      <c r="BB5" s="1">
        <v>6000</v>
      </c>
    </row>
    <row r="6" spans="3:54" x14ac:dyDescent="0.25">
      <c r="C6" s="1">
        <v>0.25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6000</v>
      </c>
      <c r="T6" s="1">
        <v>5999.9998999999998</v>
      </c>
      <c r="U6" s="1">
        <v>5999.9994999999999</v>
      </c>
      <c r="V6" s="1">
        <v>5999.9976999999999</v>
      </c>
      <c r="W6" s="1">
        <v>5999.9892</v>
      </c>
      <c r="X6" s="1">
        <v>5999.9485000000004</v>
      </c>
      <c r="Y6" s="1">
        <v>5999.7488999999996</v>
      </c>
      <c r="Z6" s="1">
        <v>5998.7412000000004</v>
      </c>
      <c r="AA6" s="1">
        <v>5993.4632000000001</v>
      </c>
      <c r="AB6" s="1">
        <v>5964.5510999999997</v>
      </c>
      <c r="AC6" s="1">
        <v>5797.7983999999997</v>
      </c>
      <c r="AD6" s="1">
        <v>5964.5510999999997</v>
      </c>
      <c r="AE6" s="1">
        <v>5993.4632000000001</v>
      </c>
      <c r="AF6" s="1">
        <v>5998.7412000000004</v>
      </c>
      <c r="AG6" s="1">
        <v>5999.7488999999996</v>
      </c>
      <c r="AH6" s="1">
        <v>5999.9485000000004</v>
      </c>
      <c r="AI6" s="1">
        <v>5999.9892</v>
      </c>
      <c r="AJ6" s="1">
        <v>5999.9976999999999</v>
      </c>
      <c r="AK6" s="1">
        <v>5999.9994999999999</v>
      </c>
      <c r="AL6" s="1">
        <v>5999.9998999999998</v>
      </c>
      <c r="AM6" s="1">
        <v>6000</v>
      </c>
      <c r="AN6" s="1">
        <v>6000</v>
      </c>
      <c r="AO6" s="1">
        <v>6000</v>
      </c>
      <c r="AP6" s="1">
        <v>6000</v>
      </c>
      <c r="AQ6" s="1">
        <v>6000</v>
      </c>
      <c r="AR6" s="1">
        <v>6000</v>
      </c>
      <c r="AS6" s="1">
        <v>6000</v>
      </c>
      <c r="AT6" s="1">
        <v>6000</v>
      </c>
      <c r="AU6" s="1">
        <v>6000</v>
      </c>
      <c r="AV6" s="1">
        <v>6000</v>
      </c>
      <c r="AW6" s="1">
        <v>6000</v>
      </c>
      <c r="AX6" s="1">
        <v>6000</v>
      </c>
      <c r="AY6" s="1">
        <v>6000</v>
      </c>
      <c r="AZ6" s="1">
        <v>6000</v>
      </c>
      <c r="BA6" s="1">
        <v>6000</v>
      </c>
      <c r="BB6" s="1">
        <v>6000</v>
      </c>
    </row>
    <row r="7" spans="3:54" x14ac:dyDescent="0.25">
      <c r="C7" s="1">
        <v>0.5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v>6000</v>
      </c>
      <c r="P7" s="1">
        <v>6000</v>
      </c>
      <c r="Q7" s="1">
        <v>6000</v>
      </c>
      <c r="R7" s="1">
        <v>6000</v>
      </c>
      <c r="S7" s="1">
        <v>5999.9997999999996</v>
      </c>
      <c r="T7" s="1">
        <v>5999.9993000000004</v>
      </c>
      <c r="U7" s="1">
        <v>5999.9969000000001</v>
      </c>
      <c r="V7" s="1">
        <v>5999.9870000000001</v>
      </c>
      <c r="W7" s="1">
        <v>5999.9457000000002</v>
      </c>
      <c r="X7" s="1">
        <v>5999.7728999999999</v>
      </c>
      <c r="Y7" s="1">
        <v>5999.0487999999996</v>
      </c>
      <c r="Z7" s="1">
        <v>5996.0038000000004</v>
      </c>
      <c r="AA7" s="1">
        <v>5983.1315999999997</v>
      </c>
      <c r="AB7" s="1">
        <v>5928.4762000000001</v>
      </c>
      <c r="AC7" s="1">
        <v>5697.0636999999997</v>
      </c>
      <c r="AD7" s="1">
        <v>5928.4762000000001</v>
      </c>
      <c r="AE7" s="1">
        <v>5983.1315999999997</v>
      </c>
      <c r="AF7" s="1">
        <v>5996.0038000000004</v>
      </c>
      <c r="AG7" s="1">
        <v>5999.0487999999996</v>
      </c>
      <c r="AH7" s="1">
        <v>5999.7728999999999</v>
      </c>
      <c r="AI7" s="1">
        <v>5999.9457000000002</v>
      </c>
      <c r="AJ7" s="1">
        <v>5999.9870000000001</v>
      </c>
      <c r="AK7" s="1">
        <v>5999.9969000000001</v>
      </c>
      <c r="AL7" s="1">
        <v>5999.9993000000004</v>
      </c>
      <c r="AM7" s="1">
        <v>5999.9997999999996</v>
      </c>
      <c r="AN7" s="1">
        <v>6000</v>
      </c>
      <c r="AO7" s="1">
        <v>6000</v>
      </c>
      <c r="AP7" s="1">
        <v>6000</v>
      </c>
      <c r="AQ7" s="1">
        <v>6000</v>
      </c>
      <c r="AR7" s="1">
        <v>6000</v>
      </c>
      <c r="AS7" s="1">
        <v>6000</v>
      </c>
      <c r="AT7" s="1">
        <v>6000</v>
      </c>
      <c r="AU7" s="1">
        <v>6000</v>
      </c>
      <c r="AV7" s="1">
        <v>6000</v>
      </c>
      <c r="AW7" s="1">
        <v>6000</v>
      </c>
      <c r="AX7" s="1">
        <v>6000</v>
      </c>
      <c r="AY7" s="1">
        <v>6000</v>
      </c>
      <c r="AZ7" s="1">
        <v>6000</v>
      </c>
      <c r="BA7" s="1">
        <v>6000</v>
      </c>
      <c r="BB7" s="1">
        <v>6000</v>
      </c>
    </row>
    <row r="8" spans="3:54" x14ac:dyDescent="0.25">
      <c r="C8" s="1">
        <v>0.75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6000</v>
      </c>
      <c r="K8" s="1">
        <v>6000</v>
      </c>
      <c r="L8" s="1">
        <v>6000</v>
      </c>
      <c r="M8" s="1">
        <v>6000</v>
      </c>
      <c r="N8" s="1">
        <v>6000</v>
      </c>
      <c r="O8" s="1">
        <v>6000</v>
      </c>
      <c r="P8" s="1">
        <v>6000</v>
      </c>
      <c r="Q8" s="1">
        <v>6000</v>
      </c>
      <c r="R8" s="1">
        <v>5999.9997999999996</v>
      </c>
      <c r="S8" s="1">
        <v>5999.9993000000004</v>
      </c>
      <c r="T8" s="1">
        <v>5999.9970999999996</v>
      </c>
      <c r="U8" s="1">
        <v>5999.9889999999996</v>
      </c>
      <c r="V8" s="1">
        <v>5999.9582</v>
      </c>
      <c r="W8" s="1">
        <v>5999.8422</v>
      </c>
      <c r="X8" s="1">
        <v>5999.4107999999997</v>
      </c>
      <c r="Y8" s="1">
        <v>5997.8252000000002</v>
      </c>
      <c r="Z8" s="1">
        <v>5992.0702000000001</v>
      </c>
      <c r="AA8" s="1">
        <v>5971.4357</v>
      </c>
      <c r="AB8" s="1">
        <v>5898.1971999999996</v>
      </c>
      <c r="AC8" s="1">
        <v>5639.3672999999999</v>
      </c>
      <c r="AD8" s="1">
        <v>5898.1971999999996</v>
      </c>
      <c r="AE8" s="1">
        <v>5971.4357</v>
      </c>
      <c r="AF8" s="1">
        <v>5992.0702000000001</v>
      </c>
      <c r="AG8" s="1">
        <v>5997.8252000000002</v>
      </c>
      <c r="AH8" s="1">
        <v>5999.4107999999997</v>
      </c>
      <c r="AI8" s="1">
        <v>5999.8422</v>
      </c>
      <c r="AJ8" s="1">
        <v>5999.9582</v>
      </c>
      <c r="AK8" s="1">
        <v>5999.9889999999996</v>
      </c>
      <c r="AL8" s="1">
        <v>5999.9970999999996</v>
      </c>
      <c r="AM8" s="1">
        <v>5999.9993000000004</v>
      </c>
      <c r="AN8" s="1">
        <v>5999.9997999999996</v>
      </c>
      <c r="AO8" s="1">
        <v>6000</v>
      </c>
      <c r="AP8" s="1">
        <v>6000</v>
      </c>
      <c r="AQ8" s="1">
        <v>6000</v>
      </c>
      <c r="AR8" s="1">
        <v>6000</v>
      </c>
      <c r="AS8" s="1">
        <v>6000</v>
      </c>
      <c r="AT8" s="1">
        <v>6000</v>
      </c>
      <c r="AU8" s="1">
        <v>6000</v>
      </c>
      <c r="AV8" s="1">
        <v>6000</v>
      </c>
      <c r="AW8" s="1">
        <v>6000</v>
      </c>
      <c r="AX8" s="1">
        <v>6000</v>
      </c>
      <c r="AY8" s="1">
        <v>6000</v>
      </c>
      <c r="AZ8" s="1">
        <v>6000</v>
      </c>
      <c r="BA8" s="1">
        <v>6000</v>
      </c>
      <c r="BB8" s="1">
        <v>6000</v>
      </c>
    </row>
    <row r="9" spans="3:54" x14ac:dyDescent="0.25">
      <c r="C9" s="1">
        <v>1</v>
      </c>
      <c r="D9" s="1">
        <v>6000</v>
      </c>
      <c r="E9" s="1">
        <v>6000</v>
      </c>
      <c r="F9" s="1">
        <v>6000</v>
      </c>
      <c r="G9" s="1">
        <v>6000</v>
      </c>
      <c r="H9" s="1">
        <v>6000</v>
      </c>
      <c r="I9" s="1">
        <v>6000</v>
      </c>
      <c r="J9" s="1">
        <v>6000</v>
      </c>
      <c r="K9" s="1">
        <v>6000</v>
      </c>
      <c r="L9" s="1">
        <v>6000</v>
      </c>
      <c r="M9" s="1">
        <v>6000</v>
      </c>
      <c r="N9" s="1">
        <v>6000</v>
      </c>
      <c r="O9" s="1">
        <v>6000</v>
      </c>
      <c r="P9" s="1">
        <v>6000</v>
      </c>
      <c r="Q9" s="1">
        <v>5999.9997999999996</v>
      </c>
      <c r="R9" s="1">
        <v>5999.9993999999997</v>
      </c>
      <c r="S9" s="1">
        <v>5999.9978000000001</v>
      </c>
      <c r="T9" s="1">
        <v>5999.9920000000002</v>
      </c>
      <c r="U9" s="1">
        <v>5999.9714000000004</v>
      </c>
      <c r="V9" s="1">
        <v>5999.8995000000004</v>
      </c>
      <c r="W9" s="1">
        <v>5999.6531000000004</v>
      </c>
      <c r="X9" s="1">
        <v>5998.8243000000002</v>
      </c>
      <c r="Y9" s="1">
        <v>5996.0967000000001</v>
      </c>
      <c r="Z9" s="1">
        <v>5987.3222999999998</v>
      </c>
      <c r="AA9" s="1">
        <v>5959.6752999999999</v>
      </c>
      <c r="AB9" s="1">
        <v>5873.5658000000003</v>
      </c>
      <c r="AC9" s="1">
        <v>5601.8692000000001</v>
      </c>
      <c r="AD9" s="1">
        <v>5873.5658000000003</v>
      </c>
      <c r="AE9" s="1">
        <v>5959.6752999999999</v>
      </c>
      <c r="AF9" s="1">
        <v>5987.3222999999998</v>
      </c>
      <c r="AG9" s="1">
        <v>5996.0967000000001</v>
      </c>
      <c r="AH9" s="1">
        <v>5998.8243000000002</v>
      </c>
      <c r="AI9" s="1">
        <v>5999.6531000000004</v>
      </c>
      <c r="AJ9" s="1">
        <v>5999.8995000000004</v>
      </c>
      <c r="AK9" s="1">
        <v>5999.9714000000004</v>
      </c>
      <c r="AL9" s="1">
        <v>5999.9920000000002</v>
      </c>
      <c r="AM9" s="1">
        <v>5999.9978000000001</v>
      </c>
      <c r="AN9" s="1">
        <v>5999.9993999999997</v>
      </c>
      <c r="AO9" s="1">
        <v>5999.9997999999996</v>
      </c>
      <c r="AP9" s="1">
        <v>6000</v>
      </c>
      <c r="AQ9" s="1">
        <v>6000</v>
      </c>
      <c r="AR9" s="1">
        <v>6000</v>
      </c>
      <c r="AS9" s="1">
        <v>6000</v>
      </c>
      <c r="AT9" s="1">
        <v>6000</v>
      </c>
      <c r="AU9" s="1">
        <v>6000</v>
      </c>
      <c r="AV9" s="1">
        <v>6000</v>
      </c>
      <c r="AW9" s="1">
        <v>6000</v>
      </c>
      <c r="AX9" s="1">
        <v>6000</v>
      </c>
      <c r="AY9" s="1">
        <v>6000</v>
      </c>
      <c r="AZ9" s="1">
        <v>6000</v>
      </c>
      <c r="BA9" s="1">
        <v>6000</v>
      </c>
      <c r="BB9" s="1">
        <v>6000</v>
      </c>
    </row>
    <row r="10" spans="3:54" x14ac:dyDescent="0.25">
      <c r="C10" s="1">
        <v>1.25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6000</v>
      </c>
      <c r="O10" s="1">
        <v>6000</v>
      </c>
      <c r="P10" s="1">
        <v>5999.9998999999998</v>
      </c>
      <c r="Q10" s="1">
        <v>5999.9994999999999</v>
      </c>
      <c r="R10" s="1">
        <v>5999.9984000000004</v>
      </c>
      <c r="S10" s="1">
        <v>5999.9944999999998</v>
      </c>
      <c r="T10" s="1">
        <v>5999.9814999999999</v>
      </c>
      <c r="U10" s="1">
        <v>5999.9384</v>
      </c>
      <c r="V10" s="1">
        <v>5999.7991000000002</v>
      </c>
      <c r="W10" s="1">
        <v>5999.3582999999999</v>
      </c>
      <c r="X10" s="1">
        <v>5998.0002000000004</v>
      </c>
      <c r="Y10" s="1">
        <v>5993.9318000000003</v>
      </c>
      <c r="Z10" s="1">
        <v>5982.0893999999998</v>
      </c>
      <c r="AA10" s="1">
        <v>5948.4285</v>
      </c>
      <c r="AB10" s="1">
        <v>5853.3377</v>
      </c>
      <c r="AC10" s="1">
        <v>5574.9206999999997</v>
      </c>
      <c r="AD10" s="1">
        <v>5853.3377</v>
      </c>
      <c r="AE10" s="1">
        <v>5948.4285</v>
      </c>
      <c r="AF10" s="1">
        <v>5982.0893999999998</v>
      </c>
      <c r="AG10" s="1">
        <v>5993.9318000000003</v>
      </c>
      <c r="AH10" s="1">
        <v>5998.0002000000004</v>
      </c>
      <c r="AI10" s="1">
        <v>5999.3582999999999</v>
      </c>
      <c r="AJ10" s="1">
        <v>5999.7991000000002</v>
      </c>
      <c r="AK10" s="1">
        <v>5999.9384</v>
      </c>
      <c r="AL10" s="1">
        <v>5999.9814999999999</v>
      </c>
      <c r="AM10" s="1">
        <v>5999.9944999999998</v>
      </c>
      <c r="AN10" s="1">
        <v>5999.9984000000004</v>
      </c>
      <c r="AO10" s="1">
        <v>5999.9994999999999</v>
      </c>
      <c r="AP10" s="1">
        <v>5999.9998999999998</v>
      </c>
      <c r="AQ10" s="1">
        <v>6000</v>
      </c>
      <c r="AR10" s="1">
        <v>6000</v>
      </c>
      <c r="AS10" s="1">
        <v>6000</v>
      </c>
      <c r="AT10" s="1">
        <v>6000</v>
      </c>
      <c r="AU10" s="1">
        <v>6000</v>
      </c>
      <c r="AV10" s="1">
        <v>6000</v>
      </c>
      <c r="AW10" s="1">
        <v>6000</v>
      </c>
      <c r="AX10" s="1">
        <v>6000</v>
      </c>
      <c r="AY10" s="1">
        <v>6000</v>
      </c>
      <c r="AZ10" s="1">
        <v>6000</v>
      </c>
      <c r="BA10" s="1">
        <v>6000</v>
      </c>
      <c r="BB10" s="1">
        <v>6000</v>
      </c>
    </row>
    <row r="11" spans="3:54" x14ac:dyDescent="0.25">
      <c r="C11" s="1">
        <v>1.5</v>
      </c>
      <c r="D11" s="1">
        <v>6000</v>
      </c>
      <c r="E11" s="1">
        <v>6000</v>
      </c>
      <c r="F11" s="1">
        <v>6000</v>
      </c>
      <c r="G11" s="1">
        <v>6000</v>
      </c>
      <c r="H11" s="1">
        <v>6000</v>
      </c>
      <c r="I11" s="1">
        <v>6000</v>
      </c>
      <c r="J11" s="1">
        <v>6000</v>
      </c>
      <c r="K11" s="1">
        <v>6000</v>
      </c>
      <c r="L11" s="1">
        <v>6000</v>
      </c>
      <c r="M11" s="1">
        <v>6000</v>
      </c>
      <c r="N11" s="1">
        <v>6000</v>
      </c>
      <c r="O11" s="1">
        <v>5999.9998999999998</v>
      </c>
      <c r="P11" s="1">
        <v>5999.9997000000003</v>
      </c>
      <c r="Q11" s="1">
        <v>5999.9988999999996</v>
      </c>
      <c r="R11" s="1">
        <v>5999.9964</v>
      </c>
      <c r="S11" s="1">
        <v>5999.9884000000002</v>
      </c>
      <c r="T11" s="1">
        <v>5999.9629999999997</v>
      </c>
      <c r="U11" s="1">
        <v>5999.8842999999997</v>
      </c>
      <c r="V11" s="1">
        <v>5999.6460999999999</v>
      </c>
      <c r="W11" s="1">
        <v>5998.9453000000003</v>
      </c>
      <c r="X11" s="1">
        <v>5996.9448000000002</v>
      </c>
      <c r="Y11" s="1">
        <v>5991.4165999999996</v>
      </c>
      <c r="Z11" s="1">
        <v>5976.6165000000001</v>
      </c>
      <c r="AA11" s="1">
        <v>5937.9058000000005</v>
      </c>
      <c r="AB11" s="1">
        <v>5836.3923999999997</v>
      </c>
      <c r="AC11" s="1">
        <v>5554.0825999999997</v>
      </c>
      <c r="AD11" s="1">
        <v>5836.3923999999997</v>
      </c>
      <c r="AE11" s="1">
        <v>5937.9058000000005</v>
      </c>
      <c r="AF11" s="1">
        <v>5976.6165000000001</v>
      </c>
      <c r="AG11" s="1">
        <v>5991.4165999999996</v>
      </c>
      <c r="AH11" s="1">
        <v>5996.9448000000002</v>
      </c>
      <c r="AI11" s="1">
        <v>5998.9453000000003</v>
      </c>
      <c r="AJ11" s="1">
        <v>5999.6460999999999</v>
      </c>
      <c r="AK11" s="1">
        <v>5999.8842999999997</v>
      </c>
      <c r="AL11" s="1">
        <v>5999.9629999999997</v>
      </c>
      <c r="AM11" s="1">
        <v>5999.9884000000002</v>
      </c>
      <c r="AN11" s="1">
        <v>5999.9964</v>
      </c>
      <c r="AO11" s="1">
        <v>5999.9988999999996</v>
      </c>
      <c r="AP11" s="1">
        <v>5999.9997000000003</v>
      </c>
      <c r="AQ11" s="1">
        <v>5999.9998999999998</v>
      </c>
      <c r="AR11" s="1">
        <v>6000</v>
      </c>
      <c r="AS11" s="1">
        <v>6000</v>
      </c>
      <c r="AT11" s="1">
        <v>6000</v>
      </c>
      <c r="AU11" s="1">
        <v>6000</v>
      </c>
      <c r="AV11" s="1">
        <v>6000</v>
      </c>
      <c r="AW11" s="1">
        <v>6000</v>
      </c>
      <c r="AX11" s="1">
        <v>6000</v>
      </c>
      <c r="AY11" s="1">
        <v>6000</v>
      </c>
      <c r="AZ11" s="1">
        <v>6000</v>
      </c>
      <c r="BA11" s="1">
        <v>6000</v>
      </c>
      <c r="BB11" s="1">
        <v>6000</v>
      </c>
    </row>
    <row r="12" spans="3:54" x14ac:dyDescent="0.25">
      <c r="C12" s="1">
        <v>1.75</v>
      </c>
      <c r="D12" s="1">
        <v>6000</v>
      </c>
      <c r="E12" s="1">
        <v>6000</v>
      </c>
      <c r="F12" s="1">
        <v>6000</v>
      </c>
      <c r="G12" s="1">
        <v>6000</v>
      </c>
      <c r="H12" s="1">
        <v>6000</v>
      </c>
      <c r="I12" s="1">
        <v>6000</v>
      </c>
      <c r="J12" s="1">
        <v>6000</v>
      </c>
      <c r="K12" s="1">
        <v>6000</v>
      </c>
      <c r="L12" s="1">
        <v>6000</v>
      </c>
      <c r="M12" s="1">
        <v>6000</v>
      </c>
      <c r="N12" s="1">
        <v>5999.9998999999998</v>
      </c>
      <c r="O12" s="1">
        <v>5999.9997999999996</v>
      </c>
      <c r="P12" s="1">
        <v>5999.9993000000004</v>
      </c>
      <c r="Q12" s="1">
        <v>5999.9976999999999</v>
      </c>
      <c r="R12" s="1">
        <v>5999.9929000000002</v>
      </c>
      <c r="S12" s="1">
        <v>5999.9780000000001</v>
      </c>
      <c r="T12" s="1">
        <v>5999.9333999999999</v>
      </c>
      <c r="U12" s="1">
        <v>5999.8029999999999</v>
      </c>
      <c r="V12" s="1">
        <v>5999.4321</v>
      </c>
      <c r="W12" s="1">
        <v>5998.4088000000002</v>
      </c>
      <c r="X12" s="1">
        <v>5995.6773000000003</v>
      </c>
      <c r="Y12" s="1">
        <v>5988.6367</v>
      </c>
      <c r="Z12" s="1">
        <v>5971.0721000000003</v>
      </c>
      <c r="AA12" s="1">
        <v>5928.1467000000002</v>
      </c>
      <c r="AB12" s="1">
        <v>5821.9029</v>
      </c>
      <c r="AC12" s="1">
        <v>5537.1225000000004</v>
      </c>
      <c r="AD12" s="1">
        <v>5821.9029</v>
      </c>
      <c r="AE12" s="1">
        <v>5928.1467000000002</v>
      </c>
      <c r="AF12" s="1">
        <v>5971.0721000000003</v>
      </c>
      <c r="AG12" s="1">
        <v>5988.6367</v>
      </c>
      <c r="AH12" s="1">
        <v>5995.6773000000003</v>
      </c>
      <c r="AI12" s="1">
        <v>5998.4088000000002</v>
      </c>
      <c r="AJ12" s="1">
        <v>5999.4321</v>
      </c>
      <c r="AK12" s="1">
        <v>5999.8029999999999</v>
      </c>
      <c r="AL12" s="1">
        <v>5999.9333999999999</v>
      </c>
      <c r="AM12" s="1">
        <v>5999.9780000000001</v>
      </c>
      <c r="AN12" s="1">
        <v>5999.9929000000002</v>
      </c>
      <c r="AO12" s="1">
        <v>5999.9976999999999</v>
      </c>
      <c r="AP12" s="1">
        <v>5999.9993000000004</v>
      </c>
      <c r="AQ12" s="1">
        <v>5999.9997999999996</v>
      </c>
      <c r="AR12" s="1">
        <v>5999.9998999999998</v>
      </c>
      <c r="AS12" s="1">
        <v>6000</v>
      </c>
      <c r="AT12" s="1">
        <v>6000</v>
      </c>
      <c r="AU12" s="1">
        <v>6000</v>
      </c>
      <c r="AV12" s="1">
        <v>6000</v>
      </c>
      <c r="AW12" s="1">
        <v>6000</v>
      </c>
      <c r="AX12" s="1">
        <v>6000</v>
      </c>
      <c r="AY12" s="1">
        <v>6000</v>
      </c>
      <c r="AZ12" s="1">
        <v>6000</v>
      </c>
      <c r="BA12" s="1">
        <v>6000</v>
      </c>
      <c r="BB12" s="1">
        <v>6000</v>
      </c>
    </row>
    <row r="13" spans="3:54" x14ac:dyDescent="0.25">
      <c r="C13" s="1">
        <v>2</v>
      </c>
      <c r="D13" s="1">
        <v>6000</v>
      </c>
      <c r="E13" s="1">
        <v>6000</v>
      </c>
      <c r="F13" s="1">
        <v>6000</v>
      </c>
      <c r="G13" s="1">
        <v>6000</v>
      </c>
      <c r="H13" s="1">
        <v>6000</v>
      </c>
      <c r="I13" s="1">
        <v>6000</v>
      </c>
      <c r="J13" s="1">
        <v>6000</v>
      </c>
      <c r="K13" s="1">
        <v>6000</v>
      </c>
      <c r="L13" s="1">
        <v>6000</v>
      </c>
      <c r="M13" s="1">
        <v>6000</v>
      </c>
      <c r="N13" s="1">
        <v>5999.9998999999998</v>
      </c>
      <c r="O13" s="1">
        <v>5999.9994999999999</v>
      </c>
      <c r="P13" s="1">
        <v>5999.9985999999999</v>
      </c>
      <c r="Q13" s="1">
        <v>5999.9957000000004</v>
      </c>
      <c r="R13" s="1">
        <v>5999.9870000000001</v>
      </c>
      <c r="S13" s="1">
        <v>5999.9615999999996</v>
      </c>
      <c r="T13" s="1">
        <v>5999.8895000000002</v>
      </c>
      <c r="U13" s="1">
        <v>5999.6895000000004</v>
      </c>
      <c r="V13" s="1">
        <v>5999.1513999999997</v>
      </c>
      <c r="W13" s="1">
        <v>5997.7494999999999</v>
      </c>
      <c r="X13" s="1">
        <v>5994.2232999999997</v>
      </c>
      <c r="Y13" s="1">
        <v>5985.6679000000004</v>
      </c>
      <c r="Z13" s="1">
        <v>5965.5663999999997</v>
      </c>
      <c r="AA13" s="1">
        <v>5919.1175999999996</v>
      </c>
      <c r="AB13" s="1">
        <v>5809.2864</v>
      </c>
      <c r="AC13" s="1">
        <v>5522.8154999999997</v>
      </c>
      <c r="AD13" s="1">
        <v>5809.2864</v>
      </c>
      <c r="AE13" s="1">
        <v>5919.1175999999996</v>
      </c>
      <c r="AF13" s="1">
        <v>5965.5663999999997</v>
      </c>
      <c r="AG13" s="1">
        <v>5985.6679000000004</v>
      </c>
      <c r="AH13" s="1">
        <v>5994.2232999999997</v>
      </c>
      <c r="AI13" s="1">
        <v>5997.7494999999999</v>
      </c>
      <c r="AJ13" s="1">
        <v>5999.1513999999997</v>
      </c>
      <c r="AK13" s="1">
        <v>5999.6895000000004</v>
      </c>
      <c r="AL13" s="1">
        <v>5999.8895000000002</v>
      </c>
      <c r="AM13" s="1">
        <v>5999.9615999999996</v>
      </c>
      <c r="AN13" s="1">
        <v>5999.9870000000001</v>
      </c>
      <c r="AO13" s="1">
        <v>5999.9957000000004</v>
      </c>
      <c r="AP13" s="1">
        <v>5999.9985999999999</v>
      </c>
      <c r="AQ13" s="1">
        <v>5999.9994999999999</v>
      </c>
      <c r="AR13" s="1">
        <v>5999.9998999999998</v>
      </c>
      <c r="AS13" s="1">
        <v>6000</v>
      </c>
      <c r="AT13" s="1">
        <v>6000</v>
      </c>
      <c r="AU13" s="1">
        <v>6000</v>
      </c>
      <c r="AV13" s="1">
        <v>6000</v>
      </c>
      <c r="AW13" s="1">
        <v>6000</v>
      </c>
      <c r="AX13" s="1">
        <v>6000</v>
      </c>
      <c r="AY13" s="1">
        <v>6000</v>
      </c>
      <c r="AZ13" s="1">
        <v>6000</v>
      </c>
      <c r="BA13" s="1">
        <v>6000</v>
      </c>
      <c r="BB13" s="1">
        <v>6000</v>
      </c>
    </row>
    <row r="14" spans="3:54" x14ac:dyDescent="0.25">
      <c r="C14" s="1">
        <v>2.25</v>
      </c>
      <c r="D14" s="1">
        <v>6000</v>
      </c>
      <c r="E14" s="1">
        <v>6000</v>
      </c>
      <c r="F14" s="1">
        <v>6000</v>
      </c>
      <c r="G14" s="1">
        <v>6000</v>
      </c>
      <c r="H14" s="1">
        <v>6000</v>
      </c>
      <c r="I14" s="1">
        <v>6000</v>
      </c>
      <c r="J14" s="1">
        <v>6000</v>
      </c>
      <c r="K14" s="1">
        <v>6000</v>
      </c>
      <c r="L14" s="1">
        <v>6000</v>
      </c>
      <c r="M14" s="1">
        <v>5999.9998999999998</v>
      </c>
      <c r="N14" s="1">
        <v>5999.9997000000003</v>
      </c>
      <c r="O14" s="1">
        <v>5999.9991</v>
      </c>
      <c r="P14" s="1">
        <v>5999.9974000000002</v>
      </c>
      <c r="Q14" s="1">
        <v>5999.9922999999999</v>
      </c>
      <c r="R14" s="1">
        <v>5999.9778999999999</v>
      </c>
      <c r="S14" s="1">
        <v>5999.9376000000002</v>
      </c>
      <c r="T14" s="1">
        <v>5999.8283000000001</v>
      </c>
      <c r="U14" s="1">
        <v>5999.5396000000001</v>
      </c>
      <c r="V14" s="1">
        <v>5998.8006999999998</v>
      </c>
      <c r="W14" s="1">
        <v>5996.9727999999996</v>
      </c>
      <c r="X14" s="1">
        <v>5992.6112000000003</v>
      </c>
      <c r="Y14" s="1">
        <v>5982.5733</v>
      </c>
      <c r="Z14" s="1">
        <v>5960.1680999999999</v>
      </c>
      <c r="AA14" s="1">
        <v>5910.7570999999998</v>
      </c>
      <c r="AB14" s="1">
        <v>5798.1314000000002</v>
      </c>
      <c r="AC14" s="1">
        <v>5510.4337999999998</v>
      </c>
      <c r="AD14" s="1">
        <v>5798.1314000000002</v>
      </c>
      <c r="AE14" s="1">
        <v>5910.7570999999998</v>
      </c>
      <c r="AF14" s="1">
        <v>5960.1680999999999</v>
      </c>
      <c r="AG14" s="1">
        <v>5982.5733</v>
      </c>
      <c r="AH14" s="1">
        <v>5992.6112000000003</v>
      </c>
      <c r="AI14" s="1">
        <v>5996.9727999999996</v>
      </c>
      <c r="AJ14" s="1">
        <v>5998.8006999999998</v>
      </c>
      <c r="AK14" s="1">
        <v>5999.5396000000001</v>
      </c>
      <c r="AL14" s="1">
        <v>5999.8283000000001</v>
      </c>
      <c r="AM14" s="1">
        <v>5999.9376000000002</v>
      </c>
      <c r="AN14" s="1">
        <v>5999.9778999999999</v>
      </c>
      <c r="AO14" s="1">
        <v>5999.9922999999999</v>
      </c>
      <c r="AP14" s="1">
        <v>5999.9974000000002</v>
      </c>
      <c r="AQ14" s="1">
        <v>5999.9991</v>
      </c>
      <c r="AR14" s="1">
        <v>5999.9997000000003</v>
      </c>
      <c r="AS14" s="1">
        <v>5999.9998999999998</v>
      </c>
      <c r="AT14" s="1">
        <v>6000</v>
      </c>
      <c r="AU14" s="1">
        <v>6000</v>
      </c>
      <c r="AV14" s="1">
        <v>6000</v>
      </c>
      <c r="AW14" s="1">
        <v>6000</v>
      </c>
      <c r="AX14" s="1">
        <v>6000</v>
      </c>
      <c r="AY14" s="1">
        <v>6000</v>
      </c>
      <c r="AZ14" s="1">
        <v>6000</v>
      </c>
      <c r="BA14" s="1">
        <v>6000</v>
      </c>
      <c r="BB14" s="1">
        <v>6000</v>
      </c>
    </row>
    <row r="15" spans="3:54" x14ac:dyDescent="0.25">
      <c r="C15" s="1">
        <v>2.5</v>
      </c>
      <c r="D15" s="1">
        <v>6000</v>
      </c>
      <c r="E15" s="1">
        <v>6000</v>
      </c>
      <c r="F15" s="1">
        <v>6000</v>
      </c>
      <c r="G15" s="1">
        <v>6000</v>
      </c>
      <c r="H15" s="1">
        <v>6000</v>
      </c>
      <c r="I15" s="1">
        <v>6000</v>
      </c>
      <c r="J15" s="1">
        <v>6000</v>
      </c>
      <c r="K15" s="1">
        <v>6000</v>
      </c>
      <c r="L15" s="1">
        <v>5999.9998999999998</v>
      </c>
      <c r="M15" s="1">
        <v>5999.9997999999996</v>
      </c>
      <c r="N15" s="1">
        <v>5999.9994999999999</v>
      </c>
      <c r="O15" s="1">
        <v>5999.9984000000004</v>
      </c>
      <c r="P15" s="1">
        <v>5999.9955</v>
      </c>
      <c r="Q15" s="1">
        <v>5999.9871999999996</v>
      </c>
      <c r="R15" s="1">
        <v>5999.9646000000002</v>
      </c>
      <c r="S15" s="1">
        <v>5999.9040999999997</v>
      </c>
      <c r="T15" s="1">
        <v>5999.7469000000001</v>
      </c>
      <c r="U15" s="1">
        <v>5999.3498</v>
      </c>
      <c r="V15" s="1">
        <v>5998.3791000000001</v>
      </c>
      <c r="W15" s="1">
        <v>5996.0871999999999</v>
      </c>
      <c r="X15" s="1">
        <v>5990.8689000000004</v>
      </c>
      <c r="Y15" s="1">
        <v>5979.4031000000004</v>
      </c>
      <c r="Z15" s="1">
        <v>5954.9174999999996</v>
      </c>
      <c r="AA15" s="1">
        <v>5902.9975000000004</v>
      </c>
      <c r="AB15" s="1">
        <v>5788.1426000000001</v>
      </c>
      <c r="AC15" s="1">
        <v>5499.5137999999997</v>
      </c>
      <c r="AD15" s="1">
        <v>5788.1426000000001</v>
      </c>
      <c r="AE15" s="1">
        <v>5902.9975000000004</v>
      </c>
      <c r="AF15" s="1">
        <v>5954.9174999999996</v>
      </c>
      <c r="AG15" s="1">
        <v>5979.4031000000004</v>
      </c>
      <c r="AH15" s="1">
        <v>5990.8689000000004</v>
      </c>
      <c r="AI15" s="1">
        <v>5996.0871999999999</v>
      </c>
      <c r="AJ15" s="1">
        <v>5998.3791000000001</v>
      </c>
      <c r="AK15" s="1">
        <v>5999.3498</v>
      </c>
      <c r="AL15" s="1">
        <v>5999.7469000000001</v>
      </c>
      <c r="AM15" s="1">
        <v>5999.9040999999997</v>
      </c>
      <c r="AN15" s="1">
        <v>5999.9646000000002</v>
      </c>
      <c r="AO15" s="1">
        <v>5999.9871999999996</v>
      </c>
      <c r="AP15" s="1">
        <v>5999.9955</v>
      </c>
      <c r="AQ15" s="1">
        <v>5999.9984000000004</v>
      </c>
      <c r="AR15" s="1">
        <v>5999.9994999999999</v>
      </c>
      <c r="AS15" s="1">
        <v>5999.9997999999996</v>
      </c>
      <c r="AT15" s="1">
        <v>5999.9998999999998</v>
      </c>
      <c r="AU15" s="1">
        <v>6000</v>
      </c>
      <c r="AV15" s="1">
        <v>6000</v>
      </c>
      <c r="AW15" s="1">
        <v>6000</v>
      </c>
      <c r="AX15" s="1">
        <v>6000</v>
      </c>
      <c r="AY15" s="1">
        <v>6000</v>
      </c>
      <c r="AZ15" s="1">
        <v>6000</v>
      </c>
      <c r="BA15" s="1">
        <v>6000</v>
      </c>
      <c r="BB15" s="1">
        <v>6000</v>
      </c>
    </row>
    <row r="16" spans="3:54" x14ac:dyDescent="0.25">
      <c r="C16" s="1">
        <v>2.75</v>
      </c>
      <c r="D16" s="1">
        <v>6000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5999.9998999999998</v>
      </c>
      <c r="M16" s="1">
        <v>5999.9997000000003</v>
      </c>
      <c r="N16" s="1">
        <v>5999.9991</v>
      </c>
      <c r="O16" s="1">
        <v>5999.9973</v>
      </c>
      <c r="P16" s="1">
        <v>5999.9925999999996</v>
      </c>
      <c r="Q16" s="1">
        <v>5999.9798000000001</v>
      </c>
      <c r="R16" s="1">
        <v>5999.9459999999999</v>
      </c>
      <c r="S16" s="1">
        <v>5999.8594000000003</v>
      </c>
      <c r="T16" s="1">
        <v>5999.6427999999996</v>
      </c>
      <c r="U16" s="1">
        <v>5999.1180999999997</v>
      </c>
      <c r="V16" s="1">
        <v>5997.8878999999997</v>
      </c>
      <c r="W16" s="1">
        <v>5995.1027999999997</v>
      </c>
      <c r="X16" s="1">
        <v>5989.0221000000001</v>
      </c>
      <c r="Y16" s="1">
        <v>5976.1965</v>
      </c>
      <c r="Z16" s="1">
        <v>5949.8362999999999</v>
      </c>
      <c r="AA16" s="1">
        <v>5895.7732999999998</v>
      </c>
      <c r="AB16" s="1">
        <v>5779.1034</v>
      </c>
      <c r="AC16" s="1">
        <v>5489.7425999999996</v>
      </c>
      <c r="AD16" s="1">
        <v>5779.1034</v>
      </c>
      <c r="AE16" s="1">
        <v>5895.7732999999998</v>
      </c>
      <c r="AF16" s="1">
        <v>5949.8362999999999</v>
      </c>
      <c r="AG16" s="1">
        <v>5976.1965</v>
      </c>
      <c r="AH16" s="1">
        <v>5989.0221000000001</v>
      </c>
      <c r="AI16" s="1">
        <v>5995.1027999999997</v>
      </c>
      <c r="AJ16" s="1">
        <v>5997.8878999999997</v>
      </c>
      <c r="AK16" s="1">
        <v>5999.1180999999997</v>
      </c>
      <c r="AL16" s="1">
        <v>5999.6427999999996</v>
      </c>
      <c r="AM16" s="1">
        <v>5999.8594000000003</v>
      </c>
      <c r="AN16" s="1">
        <v>5999.9459999999999</v>
      </c>
      <c r="AO16" s="1">
        <v>5999.9798000000001</v>
      </c>
      <c r="AP16" s="1">
        <v>5999.9925999999996</v>
      </c>
      <c r="AQ16" s="1">
        <v>5999.9973</v>
      </c>
      <c r="AR16" s="1">
        <v>5999.9991</v>
      </c>
      <c r="AS16" s="1">
        <v>5999.9997000000003</v>
      </c>
      <c r="AT16" s="1">
        <v>5999.9998999999998</v>
      </c>
      <c r="AU16" s="1">
        <v>6000</v>
      </c>
      <c r="AV16" s="1">
        <v>6000</v>
      </c>
      <c r="AW16" s="1">
        <v>6000</v>
      </c>
      <c r="AX16" s="1">
        <v>6000</v>
      </c>
      <c r="AY16" s="1">
        <v>6000</v>
      </c>
      <c r="AZ16" s="1">
        <v>6000</v>
      </c>
      <c r="BA16" s="1">
        <v>6000</v>
      </c>
      <c r="BB16" s="1">
        <v>6000</v>
      </c>
    </row>
    <row r="17" spans="3:54" x14ac:dyDescent="0.25">
      <c r="C17" s="1">
        <v>3</v>
      </c>
      <c r="D17" s="1">
        <v>6000</v>
      </c>
      <c r="E17" s="1">
        <v>6000</v>
      </c>
      <c r="F17" s="1">
        <v>6000</v>
      </c>
      <c r="G17" s="1">
        <v>6000</v>
      </c>
      <c r="H17" s="1">
        <v>6000</v>
      </c>
      <c r="I17" s="1">
        <v>6000</v>
      </c>
      <c r="J17" s="1">
        <v>6000</v>
      </c>
      <c r="K17" s="1">
        <v>5999.9998999999998</v>
      </c>
      <c r="L17" s="1">
        <v>5999.9997999999996</v>
      </c>
      <c r="M17" s="1">
        <v>5999.9993999999997</v>
      </c>
      <c r="N17" s="1">
        <v>5999.9984000000004</v>
      </c>
      <c r="O17" s="1">
        <v>5999.9957000000004</v>
      </c>
      <c r="P17" s="1">
        <v>5999.9884000000002</v>
      </c>
      <c r="Q17" s="1">
        <v>5999.9694</v>
      </c>
      <c r="R17" s="1">
        <v>5999.9211999999998</v>
      </c>
      <c r="S17" s="1">
        <v>5999.8017</v>
      </c>
      <c r="T17" s="1">
        <v>5999.5141999999996</v>
      </c>
      <c r="U17" s="1">
        <v>5998.8433999999997</v>
      </c>
      <c r="V17" s="1">
        <v>5997.3294999999998</v>
      </c>
      <c r="W17" s="1">
        <v>5994.0304999999998</v>
      </c>
      <c r="X17" s="1">
        <v>5987.0938999999998</v>
      </c>
      <c r="Y17" s="1">
        <v>5972.9830000000002</v>
      </c>
      <c r="Z17" s="1">
        <v>5944.9339</v>
      </c>
      <c r="AA17" s="1">
        <v>5889.0253000000002</v>
      </c>
      <c r="AB17" s="1">
        <v>5770.8512000000001</v>
      </c>
      <c r="AC17" s="1">
        <v>5480.8990999999996</v>
      </c>
      <c r="AD17" s="1">
        <v>5770.8512000000001</v>
      </c>
      <c r="AE17" s="1">
        <v>5889.0253000000002</v>
      </c>
      <c r="AF17" s="1">
        <v>5944.9339</v>
      </c>
      <c r="AG17" s="1">
        <v>5972.9830000000002</v>
      </c>
      <c r="AH17" s="1">
        <v>5987.0938999999998</v>
      </c>
      <c r="AI17" s="1">
        <v>5994.0304999999998</v>
      </c>
      <c r="AJ17" s="1">
        <v>5997.3294999999998</v>
      </c>
      <c r="AK17" s="1">
        <v>5998.8433999999997</v>
      </c>
      <c r="AL17" s="1">
        <v>5999.5141999999996</v>
      </c>
      <c r="AM17" s="1">
        <v>5999.8017</v>
      </c>
      <c r="AN17" s="1">
        <v>5999.9211999999998</v>
      </c>
      <c r="AO17" s="1">
        <v>5999.9694</v>
      </c>
      <c r="AP17" s="1">
        <v>5999.9884000000002</v>
      </c>
      <c r="AQ17" s="1">
        <v>5999.9957000000004</v>
      </c>
      <c r="AR17" s="1">
        <v>5999.9984000000004</v>
      </c>
      <c r="AS17" s="1">
        <v>5999.9993999999997</v>
      </c>
      <c r="AT17" s="1">
        <v>5999.9997999999996</v>
      </c>
      <c r="AU17" s="1">
        <v>5999.9998999999998</v>
      </c>
      <c r="AV17" s="1">
        <v>6000</v>
      </c>
      <c r="AW17" s="1">
        <v>6000</v>
      </c>
      <c r="AX17" s="1">
        <v>6000</v>
      </c>
      <c r="AY17" s="1">
        <v>6000</v>
      </c>
      <c r="AZ17" s="1">
        <v>6000</v>
      </c>
      <c r="BA17" s="1">
        <v>6000</v>
      </c>
      <c r="BB17" s="1">
        <v>6000</v>
      </c>
    </row>
    <row r="18" spans="3:54" x14ac:dyDescent="0.25">
      <c r="C18" s="1">
        <v>3.25</v>
      </c>
      <c r="D18" s="1">
        <v>6000</v>
      </c>
      <c r="E18" s="1">
        <v>6000</v>
      </c>
      <c r="F18" s="1">
        <v>6000</v>
      </c>
      <c r="G18" s="1">
        <v>6000</v>
      </c>
      <c r="H18" s="1">
        <v>6000</v>
      </c>
      <c r="I18" s="1">
        <v>6000</v>
      </c>
      <c r="J18" s="1">
        <v>6000</v>
      </c>
      <c r="K18" s="1">
        <v>5999.9998999999998</v>
      </c>
      <c r="L18" s="1">
        <v>5999.9997000000003</v>
      </c>
      <c r="M18" s="1">
        <v>5999.9991</v>
      </c>
      <c r="N18" s="1">
        <v>5999.9975000000004</v>
      </c>
      <c r="O18" s="1">
        <v>5999.9933000000001</v>
      </c>
      <c r="P18" s="1">
        <v>5999.9826000000003</v>
      </c>
      <c r="Q18" s="1">
        <v>5999.9555</v>
      </c>
      <c r="R18" s="1">
        <v>5999.8890000000001</v>
      </c>
      <c r="S18" s="1">
        <v>5999.7298000000001</v>
      </c>
      <c r="T18" s="1">
        <v>5999.3594999999996</v>
      </c>
      <c r="U18" s="1">
        <v>5998.5254000000004</v>
      </c>
      <c r="V18" s="1">
        <v>5996.7075000000004</v>
      </c>
      <c r="W18" s="1">
        <v>5992.8815000000004</v>
      </c>
      <c r="X18" s="1">
        <v>5985.1044000000002</v>
      </c>
      <c r="Y18" s="1">
        <v>5969.7846</v>
      </c>
      <c r="Z18" s="1">
        <v>5940.2120999999997</v>
      </c>
      <c r="AA18" s="1">
        <v>5882.701</v>
      </c>
      <c r="AB18" s="1">
        <v>5763.2610000000004</v>
      </c>
      <c r="AC18" s="1">
        <v>5472.8212000000003</v>
      </c>
      <c r="AD18" s="1">
        <v>5763.2610000000004</v>
      </c>
      <c r="AE18" s="1">
        <v>5882.701</v>
      </c>
      <c r="AF18" s="1">
        <v>5940.2120999999997</v>
      </c>
      <c r="AG18" s="1">
        <v>5969.7846</v>
      </c>
      <c r="AH18" s="1">
        <v>5985.1044000000002</v>
      </c>
      <c r="AI18" s="1">
        <v>5992.8815000000004</v>
      </c>
      <c r="AJ18" s="1">
        <v>5996.7075000000004</v>
      </c>
      <c r="AK18" s="1">
        <v>5998.5254000000004</v>
      </c>
      <c r="AL18" s="1">
        <v>5999.3594999999996</v>
      </c>
      <c r="AM18" s="1">
        <v>5999.7298000000001</v>
      </c>
      <c r="AN18" s="1">
        <v>5999.8890000000001</v>
      </c>
      <c r="AO18" s="1">
        <v>5999.9555</v>
      </c>
      <c r="AP18" s="1">
        <v>5999.9826000000003</v>
      </c>
      <c r="AQ18" s="1">
        <v>5999.9933000000001</v>
      </c>
      <c r="AR18" s="1">
        <v>5999.9975000000004</v>
      </c>
      <c r="AS18" s="1">
        <v>5999.9991</v>
      </c>
      <c r="AT18" s="1">
        <v>5999.9997000000003</v>
      </c>
      <c r="AU18" s="1">
        <v>5999.9998999999998</v>
      </c>
      <c r="AV18" s="1">
        <v>6000</v>
      </c>
      <c r="AW18" s="1">
        <v>6000</v>
      </c>
      <c r="AX18" s="1">
        <v>6000</v>
      </c>
      <c r="AY18" s="1">
        <v>6000</v>
      </c>
      <c r="AZ18" s="1">
        <v>6000</v>
      </c>
      <c r="BA18" s="1">
        <v>6000</v>
      </c>
      <c r="BB18" s="1">
        <v>6000</v>
      </c>
    </row>
    <row r="29" spans="3:54" x14ac:dyDescent="0.25">
      <c r="C29" s="1" t="s">
        <v>13</v>
      </c>
      <c r="D29" s="1">
        <v>6000</v>
      </c>
    </row>
    <row r="30" spans="3:54" x14ac:dyDescent="0.25">
      <c r="C30" s="1" t="s">
        <v>3</v>
      </c>
      <c r="D30" s="1">
        <v>0.18</v>
      </c>
    </row>
    <row r="31" spans="3:54" x14ac:dyDescent="0.25">
      <c r="C31" s="1" t="s">
        <v>4</v>
      </c>
      <c r="D31" s="1">
        <v>10</v>
      </c>
      <c r="E31" s="1" t="s">
        <v>10</v>
      </c>
    </row>
    <row r="32" spans="3:54" x14ac:dyDescent="0.25">
      <c r="C32" s="1" t="s">
        <v>5</v>
      </c>
      <c r="D32" s="6">
        <v>3.4999999999999999E-6</v>
      </c>
      <c r="E32" s="1" t="s">
        <v>12</v>
      </c>
    </row>
    <row r="33" spans="3:29" x14ac:dyDescent="0.25">
      <c r="C33" s="1" t="s">
        <v>6</v>
      </c>
      <c r="D33" s="1">
        <v>15</v>
      </c>
      <c r="E33" s="1" t="s">
        <v>11</v>
      </c>
    </row>
    <row r="34" spans="3:29" x14ac:dyDescent="0.25">
      <c r="C34" s="1" t="s">
        <v>7</v>
      </c>
      <c r="D34" s="1">
        <v>63.749570239861498</v>
      </c>
    </row>
    <row r="35" spans="3:29" x14ac:dyDescent="0.25">
      <c r="C35" s="1" t="s">
        <v>8</v>
      </c>
      <c r="D35" s="1">
        <v>62.427999999999997</v>
      </c>
    </row>
    <row r="36" spans="3:29" x14ac:dyDescent="0.25">
      <c r="C36" s="1" t="s">
        <v>9</v>
      </c>
    </row>
    <row r="37" spans="3:29" x14ac:dyDescent="0.25">
      <c r="C37" s="1" t="s">
        <v>17</v>
      </c>
      <c r="D37" s="1">
        <v>-150</v>
      </c>
      <c r="E37" s="1" t="s">
        <v>18</v>
      </c>
    </row>
    <row r="38" spans="3:29" x14ac:dyDescent="0.25">
      <c r="C38" s="1" t="s">
        <v>16</v>
      </c>
      <c r="D38" s="1">
        <v>75</v>
      </c>
      <c r="E38" s="1" t="s">
        <v>19</v>
      </c>
    </row>
    <row r="40" spans="3:29" x14ac:dyDescent="0.25">
      <c r="D40" s="5" t="s">
        <v>14</v>
      </c>
    </row>
    <row r="41" spans="3:29" x14ac:dyDescent="0.25">
      <c r="D41" s="1">
        <v>0.1</v>
      </c>
      <c r="E41" s="1">
        <v>100</v>
      </c>
      <c r="F41" s="1">
        <v>200</v>
      </c>
      <c r="G41" s="1">
        <v>300</v>
      </c>
      <c r="H41" s="1">
        <v>400</v>
      </c>
      <c r="I41" s="1">
        <v>500</v>
      </c>
      <c r="J41" s="1">
        <v>600</v>
      </c>
      <c r="K41" s="1">
        <v>700</v>
      </c>
      <c r="L41" s="1">
        <v>800</v>
      </c>
      <c r="M41" s="1">
        <v>900</v>
      </c>
      <c r="N41" s="1">
        <v>1000</v>
      </c>
      <c r="O41" s="1">
        <v>1100</v>
      </c>
      <c r="P41" s="1">
        <v>1200</v>
      </c>
      <c r="Q41" s="1">
        <v>1300</v>
      </c>
      <c r="R41" s="1">
        <v>1400</v>
      </c>
      <c r="S41" s="1">
        <v>1500</v>
      </c>
      <c r="T41" s="1">
        <v>1600</v>
      </c>
      <c r="U41" s="1">
        <v>1700</v>
      </c>
      <c r="V41" s="1">
        <v>1800</v>
      </c>
      <c r="W41" s="1">
        <v>1900</v>
      </c>
      <c r="X41" s="1">
        <v>2000</v>
      </c>
      <c r="Y41" s="1">
        <v>2100</v>
      </c>
      <c r="Z41" s="1">
        <v>2200</v>
      </c>
      <c r="AA41" s="1">
        <v>2300</v>
      </c>
      <c r="AB41" s="1">
        <v>2400</v>
      </c>
      <c r="AC41" s="1">
        <v>2500</v>
      </c>
    </row>
    <row r="42" spans="3:29" x14ac:dyDescent="0.25"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</row>
    <row r="43" spans="3:29" x14ac:dyDescent="0.25">
      <c r="C43" s="1">
        <v>0.1</v>
      </c>
      <c r="D43" s="7">
        <f>-1*($D$30*$D$31*$D$32*D41^2)/(0.00105*$D$33*$C$43)</f>
        <v>-4.0000000000000003E-5</v>
      </c>
      <c r="E43" s="7">
        <f t="shared" ref="E43:AC43" si="0">-1*($D$30*$D$31*$D$32*E41^2)/(0.00105*$D$33*$C$43)</f>
        <v>-39.999999999999993</v>
      </c>
      <c r="F43" s="7">
        <f t="shared" si="0"/>
        <v>-159.99999999999997</v>
      </c>
      <c r="G43" s="7">
        <f t="shared" si="0"/>
        <v>-359.99999999999994</v>
      </c>
      <c r="H43" s="7">
        <f t="shared" si="0"/>
        <v>-639.99999999999989</v>
      </c>
      <c r="I43" s="7">
        <f t="shared" si="0"/>
        <v>-999.99999999999977</v>
      </c>
      <c r="J43" s="7">
        <f t="shared" si="0"/>
        <v>-1439.9999999999998</v>
      </c>
      <c r="K43" s="7">
        <f t="shared" si="0"/>
        <v>-1959.9999999999995</v>
      </c>
      <c r="L43" s="7">
        <f t="shared" si="0"/>
        <v>-2559.9999999999995</v>
      </c>
      <c r="M43" s="7">
        <f t="shared" si="0"/>
        <v>-3239.9999999999991</v>
      </c>
      <c r="N43" s="7">
        <f t="shared" si="0"/>
        <v>-3999.9999999999991</v>
      </c>
      <c r="O43" s="7">
        <f t="shared" si="0"/>
        <v>-4839.9999999999991</v>
      </c>
      <c r="P43" s="7">
        <f t="shared" si="0"/>
        <v>-5759.9999999999991</v>
      </c>
      <c r="Q43" s="7">
        <f t="shared" si="0"/>
        <v>-6759.9999999999991</v>
      </c>
      <c r="R43" s="7">
        <f t="shared" si="0"/>
        <v>-7839.9999999999982</v>
      </c>
      <c r="S43" s="7">
        <f t="shared" si="0"/>
        <v>-8999.9999999999982</v>
      </c>
      <c r="T43" s="7">
        <f t="shared" si="0"/>
        <v>-10239.999999999998</v>
      </c>
      <c r="U43" s="7">
        <f t="shared" si="0"/>
        <v>-11559.999999999998</v>
      </c>
      <c r="V43" s="7">
        <f t="shared" si="0"/>
        <v>-12959.999999999996</v>
      </c>
      <c r="W43" s="7">
        <f t="shared" si="0"/>
        <v>-14439.999999999996</v>
      </c>
      <c r="X43" s="7">
        <f t="shared" si="0"/>
        <v>-15999.999999999996</v>
      </c>
      <c r="Y43" s="7">
        <f t="shared" si="0"/>
        <v>-17639.999999999996</v>
      </c>
      <c r="Z43" s="7">
        <f t="shared" si="0"/>
        <v>-19359.999999999996</v>
      </c>
      <c r="AA43" s="7">
        <f t="shared" si="0"/>
        <v>-21159.999999999993</v>
      </c>
      <c r="AB43" s="7">
        <f t="shared" si="0"/>
        <v>-23039.999999999996</v>
      </c>
      <c r="AC43" s="7">
        <f t="shared" si="0"/>
        <v>-24999.999999999996</v>
      </c>
    </row>
    <row r="44" spans="3:29" x14ac:dyDescent="0.25">
      <c r="C44" s="1">
        <v>1</v>
      </c>
      <c r="D44" s="7">
        <f>-1*($D$30*$D$31*$D$32*D41^2)/(0.00105*$D$33*$C$44)</f>
        <v>-4.0000000000000007E-6</v>
      </c>
      <c r="E44" s="7">
        <f t="shared" ref="E44:AC44" si="1">-1*($D$30*$D$31*$D$32*E41^2)/(0.00105*$D$33*$C$44)</f>
        <v>-3.9999999999999991</v>
      </c>
      <c r="F44" s="7">
        <f t="shared" si="1"/>
        <v>-15.999999999999996</v>
      </c>
      <c r="G44" s="7">
        <f t="shared" si="1"/>
        <v>-36</v>
      </c>
      <c r="H44" s="7">
        <f t="shared" si="1"/>
        <v>-63.999999999999986</v>
      </c>
      <c r="I44" s="7">
        <f t="shared" si="1"/>
        <v>-99.999999999999986</v>
      </c>
      <c r="J44" s="7">
        <f t="shared" si="1"/>
        <v>-144</v>
      </c>
      <c r="K44" s="7">
        <f t="shared" si="1"/>
        <v>-195.99999999999994</v>
      </c>
      <c r="L44" s="7">
        <f t="shared" si="1"/>
        <v>-255.99999999999994</v>
      </c>
      <c r="M44" s="7">
        <f t="shared" si="1"/>
        <v>-323.99999999999994</v>
      </c>
      <c r="N44" s="7">
        <f t="shared" si="1"/>
        <v>-399.99999999999994</v>
      </c>
      <c r="O44" s="7">
        <f t="shared" si="1"/>
        <v>-483.99999999999989</v>
      </c>
      <c r="P44" s="7">
        <f t="shared" si="1"/>
        <v>-576</v>
      </c>
      <c r="Q44" s="7">
        <f t="shared" si="1"/>
        <v>-675.99999999999989</v>
      </c>
      <c r="R44" s="7">
        <f t="shared" si="1"/>
        <v>-783.99999999999977</v>
      </c>
      <c r="S44" s="7">
        <f t="shared" si="1"/>
        <v>-899.99999999999977</v>
      </c>
      <c r="T44" s="7">
        <f t="shared" si="1"/>
        <v>-1023.9999999999998</v>
      </c>
      <c r="U44" s="7">
        <f t="shared" si="1"/>
        <v>-1155.9999999999998</v>
      </c>
      <c r="V44" s="7">
        <f t="shared" si="1"/>
        <v>-1295.9999999999998</v>
      </c>
      <c r="W44" s="7">
        <f t="shared" si="1"/>
        <v>-1443.9999999999998</v>
      </c>
      <c r="X44" s="7">
        <f t="shared" si="1"/>
        <v>-1599.9999999999998</v>
      </c>
      <c r="Y44" s="7">
        <f t="shared" si="1"/>
        <v>-1763.9999999999995</v>
      </c>
      <c r="Z44" s="7">
        <f t="shared" si="1"/>
        <v>-1935.9999999999995</v>
      </c>
      <c r="AA44" s="7">
        <f t="shared" si="1"/>
        <v>-2115.9999999999995</v>
      </c>
      <c r="AB44" s="7">
        <f t="shared" si="1"/>
        <v>-2304</v>
      </c>
      <c r="AC44" s="7">
        <f t="shared" si="1"/>
        <v>-2499.9999999999995</v>
      </c>
    </row>
    <row r="45" spans="3:29" x14ac:dyDescent="0.25">
      <c r="C45" s="1">
        <v>2</v>
      </c>
      <c r="D45" s="7">
        <f>-1*($D$30*$D$31*$D$32*D41^2)/(0.00105*$D$33*$C$45)</f>
        <v>-2.0000000000000003E-6</v>
      </c>
      <c r="E45" s="7">
        <f t="shared" ref="E45:AC45" si="2">-1*($D$30*$D$31*$D$32*E41^2)/(0.00105*$D$33*$C$45)</f>
        <v>-1.9999999999999996</v>
      </c>
      <c r="F45" s="7">
        <f t="shared" si="2"/>
        <v>-7.9999999999999982</v>
      </c>
      <c r="G45" s="7">
        <f t="shared" si="2"/>
        <v>-18</v>
      </c>
      <c r="H45" s="7">
        <f t="shared" si="2"/>
        <v>-31.999999999999993</v>
      </c>
      <c r="I45" s="7">
        <f t="shared" si="2"/>
        <v>-49.999999999999993</v>
      </c>
      <c r="J45" s="7">
        <f t="shared" si="2"/>
        <v>-72</v>
      </c>
      <c r="K45" s="7">
        <f t="shared" si="2"/>
        <v>-97.999999999999972</v>
      </c>
      <c r="L45" s="7">
        <f t="shared" si="2"/>
        <v>-127.99999999999997</v>
      </c>
      <c r="M45" s="7">
        <f t="shared" si="2"/>
        <v>-161.99999999999997</v>
      </c>
      <c r="N45" s="7">
        <f t="shared" si="2"/>
        <v>-199.99999999999997</v>
      </c>
      <c r="O45" s="7">
        <f t="shared" si="2"/>
        <v>-241.99999999999994</v>
      </c>
      <c r="P45" s="7">
        <f t="shared" si="2"/>
        <v>-288</v>
      </c>
      <c r="Q45" s="7">
        <f t="shared" si="2"/>
        <v>-337.99999999999994</v>
      </c>
      <c r="R45" s="7">
        <f t="shared" si="2"/>
        <v>-391.99999999999989</v>
      </c>
      <c r="S45" s="7">
        <f t="shared" si="2"/>
        <v>-449.99999999999989</v>
      </c>
      <c r="T45" s="7">
        <f t="shared" si="2"/>
        <v>-511.99999999999989</v>
      </c>
      <c r="U45" s="7">
        <f t="shared" si="2"/>
        <v>-577.99999999999989</v>
      </c>
      <c r="V45" s="7">
        <f t="shared" si="2"/>
        <v>-647.99999999999989</v>
      </c>
      <c r="W45" s="7">
        <f t="shared" si="2"/>
        <v>-721.99999999999989</v>
      </c>
      <c r="X45" s="7">
        <f t="shared" si="2"/>
        <v>-799.99999999999989</v>
      </c>
      <c r="Y45" s="7">
        <f t="shared" si="2"/>
        <v>-881.99999999999977</v>
      </c>
      <c r="Z45" s="7">
        <f t="shared" si="2"/>
        <v>-967.99999999999977</v>
      </c>
      <c r="AA45" s="7">
        <f t="shared" si="2"/>
        <v>-1057.9999999999998</v>
      </c>
      <c r="AB45" s="7">
        <f t="shared" si="2"/>
        <v>-1152</v>
      </c>
      <c r="AC45" s="7">
        <f t="shared" si="2"/>
        <v>-1249.9999999999998</v>
      </c>
    </row>
    <row r="46" spans="3:29" x14ac:dyDescent="0.25">
      <c r="C46" s="1">
        <v>3</v>
      </c>
      <c r="D46" s="7">
        <f>-1*($D$30*$D$31*$D$32*D41^2)/(0.00105*$D$33*$C$46)</f>
        <v>-1.3333333333333334E-6</v>
      </c>
      <c r="E46" s="7">
        <f t="shared" ref="E46:AC46" si="3">-1*($D$30*$D$31*$D$32*E41^2)/(0.00105*$D$33*$C$46)</f>
        <v>-1.333333333333333</v>
      </c>
      <c r="F46" s="7">
        <f>-1*($D$30*$D$31*$D$32*F41^2)/(0.00105*$D$33*$C$46)</f>
        <v>-5.3333333333333321</v>
      </c>
      <c r="G46" s="7">
        <f>-1*($D$30*$D$31*$D$32*G41^2)/(0.00105*$D$33*$C$46)</f>
        <v>-11.999999999999998</v>
      </c>
      <c r="H46" s="7">
        <f>-1*($D$30*$D$31*$D$32*H41^2)/(0.00105*$D$33*$C$46)</f>
        <v>-21.333333333333329</v>
      </c>
      <c r="I46" s="7">
        <f>-1*($D$30*$D$31*$D$32*I41^2)/(0.00105*$D$33*$C$46)</f>
        <v>-33.333333333333329</v>
      </c>
      <c r="J46" s="7">
        <f t="shared" si="3"/>
        <v>-47.999999999999993</v>
      </c>
      <c r="K46" s="7">
        <f t="shared" ref="K46:R46" si="4">-1*($D$30*$D$31*$D$32*K41^2)/(0.00105*$D$33*$C$46)</f>
        <v>-65.333333333333314</v>
      </c>
      <c r="L46" s="7">
        <f t="shared" si="4"/>
        <v>-85.333333333333314</v>
      </c>
      <c r="M46" s="7">
        <f t="shared" si="4"/>
        <v>-107.99999999999997</v>
      </c>
      <c r="N46" s="7">
        <f t="shared" si="4"/>
        <v>-133.33333333333331</v>
      </c>
      <c r="O46" s="7">
        <f t="shared" si="4"/>
        <v>-161.33333333333329</v>
      </c>
      <c r="P46" s="7">
        <f t="shared" si="4"/>
        <v>-191.99999999999997</v>
      </c>
      <c r="Q46" s="7">
        <f t="shared" si="4"/>
        <v>-225.33333333333329</v>
      </c>
      <c r="R46" s="7">
        <f t="shared" si="4"/>
        <v>-261.33333333333326</v>
      </c>
      <c r="S46" s="7">
        <f t="shared" si="3"/>
        <v>-299.99999999999994</v>
      </c>
      <c r="T46" s="7">
        <f t="shared" si="3"/>
        <v>-341.33333333333326</v>
      </c>
      <c r="U46" s="7">
        <f t="shared" si="3"/>
        <v>-385.33333333333326</v>
      </c>
      <c r="V46" s="7">
        <f t="shared" si="3"/>
        <v>-431.99999999999989</v>
      </c>
      <c r="W46" s="7">
        <f t="shared" si="3"/>
        <v>-481.3333333333332</v>
      </c>
      <c r="X46" s="7">
        <f t="shared" si="3"/>
        <v>-533.33333333333326</v>
      </c>
      <c r="Y46" s="7">
        <f t="shared" si="3"/>
        <v>-587.99999999999989</v>
      </c>
      <c r="Z46" s="7">
        <f t="shared" si="3"/>
        <v>-645.33333333333314</v>
      </c>
      <c r="AA46" s="7">
        <f t="shared" si="3"/>
        <v>-705.33333333333314</v>
      </c>
      <c r="AB46" s="7">
        <f t="shared" si="3"/>
        <v>-767.99999999999989</v>
      </c>
      <c r="AC46" s="7">
        <f t="shared" si="3"/>
        <v>-833.33333333333314</v>
      </c>
    </row>
    <row r="47" spans="3:29" x14ac:dyDescent="0.25">
      <c r="C47" s="1">
        <v>4</v>
      </c>
      <c r="D47" s="7">
        <f>-1*($D$30*$D$31*$D$32*D41^2)/(0.00105*$D$33*$C$47)</f>
        <v>-1.0000000000000002E-6</v>
      </c>
      <c r="E47" s="7">
        <f t="shared" ref="E47:AB47" si="5">-1*($D$30*$D$31*$D$32*E41^2)/(0.00105*$D$33*$C$47)</f>
        <v>-0.99999999999999978</v>
      </c>
      <c r="F47" s="7">
        <f t="shared" si="5"/>
        <v>-3.9999999999999991</v>
      </c>
      <c r="G47" s="7">
        <f t="shared" si="5"/>
        <v>-9</v>
      </c>
      <c r="H47" s="7">
        <f t="shared" si="5"/>
        <v>-15.999999999999996</v>
      </c>
      <c r="I47" s="7">
        <f t="shared" si="5"/>
        <v>-24.999999999999996</v>
      </c>
      <c r="J47" s="7">
        <f t="shared" si="5"/>
        <v>-36</v>
      </c>
      <c r="K47" s="7">
        <f t="shared" si="5"/>
        <v>-48.999999999999986</v>
      </c>
      <c r="L47" s="7">
        <f t="shared" si="5"/>
        <v>-63.999999999999986</v>
      </c>
      <c r="M47" s="7">
        <f t="shared" si="5"/>
        <v>-80.999999999999986</v>
      </c>
      <c r="N47" s="7">
        <f t="shared" si="5"/>
        <v>-99.999999999999986</v>
      </c>
      <c r="O47" s="7">
        <f t="shared" si="5"/>
        <v>-120.99999999999997</v>
      </c>
      <c r="P47" s="7">
        <f t="shared" si="5"/>
        <v>-144</v>
      </c>
      <c r="Q47" s="7">
        <f t="shared" si="5"/>
        <v>-168.99999999999997</v>
      </c>
      <c r="R47" s="7">
        <f t="shared" si="5"/>
        <v>-195.99999999999994</v>
      </c>
      <c r="S47" s="7">
        <f t="shared" si="5"/>
        <v>-224.99999999999994</v>
      </c>
      <c r="T47" s="7">
        <f t="shared" si="5"/>
        <v>-255.99999999999994</v>
      </c>
      <c r="U47" s="7">
        <f t="shared" si="5"/>
        <v>-288.99999999999994</v>
      </c>
      <c r="V47" s="7">
        <f t="shared" si="5"/>
        <v>-323.99999999999994</v>
      </c>
      <c r="W47" s="7">
        <f t="shared" si="5"/>
        <v>-360.99999999999994</v>
      </c>
      <c r="X47" s="7">
        <f t="shared" si="5"/>
        <v>-399.99999999999994</v>
      </c>
      <c r="Y47" s="7">
        <f t="shared" si="5"/>
        <v>-440.99999999999989</v>
      </c>
      <c r="Z47" s="7">
        <f t="shared" si="5"/>
        <v>-483.99999999999989</v>
      </c>
      <c r="AA47" s="7">
        <f t="shared" si="5"/>
        <v>-528.99999999999989</v>
      </c>
      <c r="AB47" s="7">
        <f t="shared" si="5"/>
        <v>-576</v>
      </c>
      <c r="AC47" s="7">
        <f>-1*($D$30*$D$31*$D$32*AC41^2)/(0.00105*$D$33*$C$47)</f>
        <v>-624.99999999999989</v>
      </c>
    </row>
    <row r="50" spans="3:29" x14ac:dyDescent="0.25">
      <c r="D50" s="5" t="s">
        <v>15</v>
      </c>
    </row>
    <row r="51" spans="3:29" x14ac:dyDescent="0.25">
      <c r="D51" s="1">
        <v>0.1</v>
      </c>
      <c r="E51" s="1">
        <v>100</v>
      </c>
      <c r="F51" s="1">
        <v>200</v>
      </c>
      <c r="G51" s="1">
        <v>300</v>
      </c>
      <c r="H51" s="1">
        <v>400</v>
      </c>
      <c r="I51" s="1">
        <v>500</v>
      </c>
      <c r="J51" s="1">
        <v>600</v>
      </c>
      <c r="K51" s="1">
        <v>700</v>
      </c>
      <c r="L51" s="1">
        <v>800</v>
      </c>
      <c r="M51" s="1">
        <v>900</v>
      </c>
      <c r="N51" s="1">
        <v>1000</v>
      </c>
      <c r="O51" s="1">
        <v>1100</v>
      </c>
      <c r="P51" s="1">
        <v>1200</v>
      </c>
      <c r="Q51" s="1">
        <v>1300</v>
      </c>
      <c r="R51" s="1">
        <v>1400</v>
      </c>
      <c r="S51" s="1">
        <v>1500</v>
      </c>
      <c r="T51" s="1">
        <v>1600</v>
      </c>
      <c r="U51" s="1">
        <v>1700</v>
      </c>
      <c r="V51" s="1">
        <v>1800</v>
      </c>
      <c r="W51" s="1">
        <v>1900</v>
      </c>
      <c r="X51" s="1">
        <v>2000</v>
      </c>
      <c r="Y51" s="1">
        <v>2100</v>
      </c>
      <c r="Z51" s="1">
        <v>2200</v>
      </c>
      <c r="AA51" s="1">
        <v>2300</v>
      </c>
      <c r="AB51" s="1">
        <v>2400</v>
      </c>
      <c r="AC51" s="1">
        <v>2500</v>
      </c>
    </row>
    <row r="52" spans="3:29" x14ac:dyDescent="0.25">
      <c r="C52" s="1">
        <v>0.1</v>
      </c>
      <c r="D52" s="4">
        <v>-9.5494554385488009</v>
      </c>
      <c r="E52" s="4">
        <v>-1.03677326145165E-19</v>
      </c>
      <c r="F52" s="4">
        <v>-2.0233619150999599E-72</v>
      </c>
      <c r="G52" s="4">
        <v>-1.2487704897607501E-159</v>
      </c>
      <c r="H52" s="4">
        <v>-1.7566069880430899E-281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3:29" x14ac:dyDescent="0.25">
      <c r="C53" s="1">
        <v>1</v>
      </c>
      <c r="D53" s="4">
        <v>-11.8520045319388</v>
      </c>
      <c r="E53" s="4">
        <v>-3.7793524098489002E-3</v>
      </c>
      <c r="F53" s="4">
        <v>-6.6404872494410402E-9</v>
      </c>
      <c r="G53" s="4">
        <v>-6.2733390097622398E-18</v>
      </c>
      <c r="H53" s="4">
        <v>-2.4679685594526901E-30</v>
      </c>
      <c r="I53" s="4">
        <v>-3.6835977616820297E-46</v>
      </c>
      <c r="J53" s="4">
        <v>-1.9963973419363502E-65</v>
      </c>
      <c r="K53" s="4">
        <v>-3.8355389744389201E-88</v>
      </c>
      <c r="L53" s="4">
        <v>-2.5744593239557301E-114</v>
      </c>
      <c r="M53" s="4">
        <v>-5.9801019646243504E-144</v>
      </c>
      <c r="N53" s="4">
        <v>-4.7760135864209704E-177</v>
      </c>
      <c r="O53" s="4">
        <v>-1.30536167851589E-213</v>
      </c>
      <c r="P53" s="4">
        <v>-1.21675716006217E-253</v>
      </c>
      <c r="Q53" s="4">
        <v>-3.8578248788189302E-297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3:29" x14ac:dyDescent="0.25">
      <c r="C54" s="1">
        <v>2</v>
      </c>
      <c r="D54" s="4">
        <v>-12.545149712501701</v>
      </c>
      <c r="E54" s="4">
        <v>-4.8900510708061097E-2</v>
      </c>
      <c r="F54" s="4">
        <v>-3.76656228439249E-5</v>
      </c>
      <c r="G54" s="4">
        <v>-8.0360903448286697E-10</v>
      </c>
      <c r="H54" s="4">
        <v>-3.8409618012250602E-16</v>
      </c>
      <c r="I54" s="4">
        <v>-3.7832640295504503E-24</v>
      </c>
      <c r="J54" s="4">
        <v>-7.3714653483867801E-34</v>
      </c>
      <c r="K54" s="4">
        <v>-2.7768283305559001E-45</v>
      </c>
      <c r="L54" s="4">
        <v>-1.9940787809062801E-58</v>
      </c>
      <c r="M54" s="4">
        <v>-2.70472102929851E-73</v>
      </c>
      <c r="N54" s="4">
        <v>-6.8852261063076298E-90</v>
      </c>
      <c r="O54" s="4">
        <v>-3.27443520625681E-108</v>
      </c>
      <c r="P54" s="4">
        <v>-2.8993225507168E-128</v>
      </c>
      <c r="Q54" s="4">
        <v>-4.7672637007193698E-150</v>
      </c>
      <c r="R54" s="4">
        <v>-1.45269131903249E-173</v>
      </c>
      <c r="S54" s="4">
        <v>-8.1904681803589104E-199</v>
      </c>
      <c r="T54" s="4">
        <v>-8.5331532291063402E-226</v>
      </c>
      <c r="U54" s="4">
        <v>-1.6410136261109299E-254</v>
      </c>
      <c r="V54" s="4">
        <v>-5.8201215912560702E-285</v>
      </c>
      <c r="W54" s="4" t="s">
        <v>20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25">
      <c r="C55" s="1">
        <v>3</v>
      </c>
      <c r="D55" s="4">
        <v>-12.9506166539436</v>
      </c>
      <c r="E55" s="4">
        <v>-0.12866430433364601</v>
      </c>
      <c r="F55" s="4">
        <v>-7.7782827813446202E-4</v>
      </c>
      <c r="G55" s="4">
        <v>-4.7510818246724899E-7</v>
      </c>
      <c r="H55" s="4">
        <v>-2.4372635092510799E-11</v>
      </c>
      <c r="I55" s="4">
        <v>-9.7308459638184894E-17</v>
      </c>
      <c r="J55" s="4">
        <v>-2.90966419040584E-23</v>
      </c>
      <c r="K55" s="4">
        <v>-6.3746732864870698E-31</v>
      </c>
      <c r="L55" s="4">
        <v>-1.00944505227158E-39</v>
      </c>
      <c r="M55" s="4">
        <v>-1.1449996779506999E-49</v>
      </c>
      <c r="N55" s="4">
        <v>-9.2450448434636602E-61</v>
      </c>
      <c r="O55" s="4">
        <v>-5.2897138211935799E-73</v>
      </c>
      <c r="P55" s="4">
        <v>-2.1375373229697501E-86</v>
      </c>
      <c r="Q55" s="4">
        <v>-6.0846645975228397E-101</v>
      </c>
      <c r="R55" s="4">
        <v>-1.21766604619189E-116</v>
      </c>
      <c r="S55" s="4">
        <v>-1.71038427680451E-133</v>
      </c>
      <c r="T55" s="4">
        <v>-1.6841134866866499E-151</v>
      </c>
      <c r="U55" s="4">
        <v>-1.1611821953855699E-170</v>
      </c>
      <c r="V55" s="4">
        <v>-5.6014211543626401E-191</v>
      </c>
      <c r="W55" s="4">
        <v>-1.8890522675444599E-212</v>
      </c>
      <c r="X55" s="4">
        <v>-4.45108185090333E-235</v>
      </c>
      <c r="Y55" s="4">
        <v>-7.3237008044292203E-259</v>
      </c>
      <c r="Z55" s="4">
        <v>-8.41082973988012E-284</v>
      </c>
      <c r="AA55" s="4" t="s">
        <v>21</v>
      </c>
      <c r="AB55" s="4">
        <v>0</v>
      </c>
      <c r="AC55" s="4">
        <v>0</v>
      </c>
    </row>
    <row r="56" spans="3:29" x14ac:dyDescent="0.25">
      <c r="C56" s="1">
        <v>4</v>
      </c>
      <c r="D56" s="4">
        <v>-13.2382958930624</v>
      </c>
      <c r="E56" s="4">
        <v>-0.21938393439552001</v>
      </c>
      <c r="F56" s="4">
        <v>-3.7793524098489002E-3</v>
      </c>
      <c r="G56" s="4">
        <v>-1.2447354178006199E-5</v>
      </c>
      <c r="H56" s="4">
        <v>-6.6404872494410402E-9</v>
      </c>
      <c r="I56" s="4">
        <v>-5.3488997553402096E-13</v>
      </c>
      <c r="J56" s="4">
        <v>-6.2733390097622398E-18</v>
      </c>
      <c r="K56" s="4">
        <v>-1.0489811642368E-23</v>
      </c>
      <c r="L56" s="4">
        <v>-2.4679685594526901E-30</v>
      </c>
      <c r="M56" s="4">
        <v>-8.0983436864310801E-38</v>
      </c>
      <c r="N56" s="4">
        <v>-3.6835977616820297E-46</v>
      </c>
      <c r="O56" s="4">
        <v>-2.3122595153939701E-55</v>
      </c>
      <c r="P56" s="4">
        <v>-1.9963973419363502E-65</v>
      </c>
      <c r="Q56" s="4">
        <v>-2.36482219046441E-76</v>
      </c>
      <c r="R56" s="4">
        <v>-3.8355389744389201E-88</v>
      </c>
      <c r="S56" s="4">
        <v>-8.5043585419816604E-101</v>
      </c>
      <c r="T56" s="4">
        <v>-2.5744593239557301E-114</v>
      </c>
      <c r="U56" s="4">
        <v>-1.06292313797336E-128</v>
      </c>
      <c r="V56" s="4">
        <v>-5.9801019646243504E-144</v>
      </c>
      <c r="W56" s="4">
        <v>-4.5812791822952699E-160</v>
      </c>
      <c r="X56" s="4">
        <v>-4.7760135864209704E-177</v>
      </c>
      <c r="Y56" s="4">
        <v>-6.7719450332505698E-195</v>
      </c>
      <c r="Z56" s="4">
        <v>-1.30536167851589E-213</v>
      </c>
      <c r="AA56" s="4">
        <v>-3.4193593457578898E-233</v>
      </c>
      <c r="AB56" s="4">
        <v>-1.21675716006217E-253</v>
      </c>
      <c r="AC56" s="4">
        <v>-5.87997638644758E-275</v>
      </c>
    </row>
    <row r="59" spans="3:29" x14ac:dyDescent="0.25">
      <c r="D59" s="5" t="s">
        <v>2</v>
      </c>
    </row>
    <row r="60" spans="3:29" x14ac:dyDescent="0.25">
      <c r="D60" s="1">
        <v>0.1</v>
      </c>
      <c r="E60" s="1">
        <v>100</v>
      </c>
      <c r="F60" s="1">
        <v>200</v>
      </c>
      <c r="G60" s="1">
        <v>300</v>
      </c>
      <c r="H60" s="1">
        <v>400</v>
      </c>
      <c r="I60" s="1">
        <v>500</v>
      </c>
      <c r="J60" s="1">
        <v>600</v>
      </c>
      <c r="K60" s="1">
        <v>700</v>
      </c>
      <c r="L60" s="1">
        <v>800</v>
      </c>
      <c r="M60" s="1">
        <v>900</v>
      </c>
      <c r="N60" s="1">
        <v>1000</v>
      </c>
      <c r="O60" s="1">
        <v>1100</v>
      </c>
      <c r="P60" s="1">
        <v>1200</v>
      </c>
      <c r="Q60" s="1">
        <v>1300</v>
      </c>
      <c r="R60" s="1">
        <v>1400</v>
      </c>
      <c r="S60" s="1">
        <v>1500</v>
      </c>
      <c r="T60" s="1">
        <v>1600</v>
      </c>
      <c r="U60" s="1">
        <v>1700</v>
      </c>
      <c r="V60" s="1">
        <v>1800</v>
      </c>
      <c r="W60" s="1">
        <v>1900</v>
      </c>
      <c r="X60" s="1">
        <v>2000</v>
      </c>
      <c r="Y60" s="1">
        <v>2100</v>
      </c>
      <c r="Z60" s="1">
        <v>2200</v>
      </c>
      <c r="AA60" s="1">
        <v>2300</v>
      </c>
      <c r="AB60" s="1">
        <v>2400</v>
      </c>
      <c r="AC60" s="1">
        <v>2500</v>
      </c>
    </row>
    <row r="61" spans="3:29" x14ac:dyDescent="0.25">
      <c r="C61" s="1">
        <v>0</v>
      </c>
      <c r="D61" s="1">
        <v>6000</v>
      </c>
      <c r="E61" s="1">
        <v>6000</v>
      </c>
      <c r="F61" s="1">
        <v>6000</v>
      </c>
      <c r="G61" s="1">
        <v>6000</v>
      </c>
      <c r="H61" s="1">
        <v>6000</v>
      </c>
      <c r="I61" s="1">
        <v>6000</v>
      </c>
      <c r="J61" s="1">
        <v>6000</v>
      </c>
      <c r="K61" s="1">
        <v>6000</v>
      </c>
      <c r="L61" s="1">
        <v>6000</v>
      </c>
      <c r="M61" s="1">
        <v>6000</v>
      </c>
      <c r="N61" s="1">
        <v>6000</v>
      </c>
      <c r="O61" s="1">
        <v>6000</v>
      </c>
      <c r="P61" s="1">
        <v>6000</v>
      </c>
      <c r="Q61" s="1">
        <v>6000</v>
      </c>
      <c r="R61" s="1">
        <v>6000</v>
      </c>
      <c r="S61" s="1">
        <v>6000</v>
      </c>
      <c r="T61" s="1">
        <v>6000</v>
      </c>
      <c r="U61" s="1">
        <v>6000</v>
      </c>
      <c r="V61" s="1">
        <v>6000</v>
      </c>
      <c r="W61" s="1">
        <v>6000</v>
      </c>
      <c r="X61" s="1">
        <v>6000</v>
      </c>
      <c r="Y61" s="1">
        <v>6000</v>
      </c>
      <c r="Z61" s="1">
        <v>6000</v>
      </c>
      <c r="AA61" s="1">
        <v>6000</v>
      </c>
      <c r="AB61" s="1">
        <v>6000</v>
      </c>
    </row>
    <row r="62" spans="3:29" x14ac:dyDescent="0.25">
      <c r="C62" s="1">
        <v>0.1</v>
      </c>
      <c r="D62" s="4">
        <f t="shared" ref="D62:AB62" si="6">$D$29-(70.6*$D$37*$D$31)/($D$33*$D$38)*(D52)</f>
        <v>5101.0779280512725</v>
      </c>
      <c r="E62" s="4">
        <f t="shared" si="6"/>
        <v>6000</v>
      </c>
      <c r="F62" s="4">
        <f t="shared" si="6"/>
        <v>6000</v>
      </c>
      <c r="G62" s="4">
        <f t="shared" si="6"/>
        <v>6000</v>
      </c>
      <c r="H62" s="4">
        <f t="shared" si="6"/>
        <v>6000</v>
      </c>
      <c r="I62" s="4">
        <f t="shared" si="6"/>
        <v>6000</v>
      </c>
      <c r="J62" s="4">
        <f t="shared" si="6"/>
        <v>6000</v>
      </c>
      <c r="K62" s="4">
        <f t="shared" si="6"/>
        <v>6000</v>
      </c>
      <c r="L62" s="4">
        <f t="shared" si="6"/>
        <v>6000</v>
      </c>
      <c r="M62" s="4">
        <f t="shared" si="6"/>
        <v>6000</v>
      </c>
      <c r="N62" s="4">
        <f t="shared" si="6"/>
        <v>6000</v>
      </c>
      <c r="O62" s="4">
        <f t="shared" si="6"/>
        <v>6000</v>
      </c>
      <c r="P62" s="4">
        <f t="shared" si="6"/>
        <v>6000</v>
      </c>
      <c r="Q62" s="4">
        <f t="shared" si="6"/>
        <v>6000</v>
      </c>
      <c r="R62" s="4">
        <f t="shared" si="6"/>
        <v>6000</v>
      </c>
      <c r="S62" s="4">
        <f t="shared" si="6"/>
        <v>6000</v>
      </c>
      <c r="T62" s="4">
        <f t="shared" si="6"/>
        <v>6000</v>
      </c>
      <c r="U62" s="4">
        <f t="shared" si="6"/>
        <v>6000</v>
      </c>
      <c r="V62" s="4">
        <f t="shared" si="6"/>
        <v>6000</v>
      </c>
      <c r="W62" s="4">
        <f t="shared" si="6"/>
        <v>6000</v>
      </c>
      <c r="X62" s="4">
        <f t="shared" si="6"/>
        <v>6000</v>
      </c>
      <c r="Y62" s="4">
        <f t="shared" si="6"/>
        <v>6000</v>
      </c>
      <c r="Z62" s="4">
        <f t="shared" si="6"/>
        <v>6000</v>
      </c>
      <c r="AA62" s="4">
        <f t="shared" si="6"/>
        <v>6000</v>
      </c>
      <c r="AB62" s="4">
        <f t="shared" si="6"/>
        <v>6000</v>
      </c>
      <c r="AC62" s="6"/>
    </row>
    <row r="63" spans="3:29" x14ac:dyDescent="0.25">
      <c r="C63" s="1">
        <v>1</v>
      </c>
      <c r="D63" s="4">
        <f t="shared" ref="D63:D66" si="7">$D$29-(70.6*$D$37*$D$31)/($D$33*$D$38)*(D53)</f>
        <v>4884.3313067268273</v>
      </c>
      <c r="E63" s="4">
        <f t="shared" ref="E63:AB63" si="8">$D$29-(70.6*$D$37*$D$31)/($D$33*$D$38)*(E53)</f>
        <v>5999.6442369598199</v>
      </c>
      <c r="F63" s="4">
        <f t="shared" si="8"/>
        <v>5999.9999993749088</v>
      </c>
      <c r="G63" s="4">
        <f t="shared" si="8"/>
        <v>6000</v>
      </c>
      <c r="H63" s="4">
        <f t="shared" si="8"/>
        <v>6000</v>
      </c>
      <c r="I63" s="4">
        <f t="shared" si="8"/>
        <v>6000</v>
      </c>
      <c r="J63" s="4">
        <f t="shared" si="8"/>
        <v>6000</v>
      </c>
      <c r="K63" s="4">
        <f t="shared" si="8"/>
        <v>6000</v>
      </c>
      <c r="L63" s="4">
        <f t="shared" si="8"/>
        <v>6000</v>
      </c>
      <c r="M63" s="4">
        <f t="shared" si="8"/>
        <v>6000</v>
      </c>
      <c r="N63" s="4">
        <f t="shared" si="8"/>
        <v>6000</v>
      </c>
      <c r="O63" s="4">
        <f t="shared" si="8"/>
        <v>6000</v>
      </c>
      <c r="P63" s="4">
        <f t="shared" si="8"/>
        <v>6000</v>
      </c>
      <c r="Q63" s="4">
        <f t="shared" si="8"/>
        <v>6000</v>
      </c>
      <c r="R63" s="4">
        <f t="shared" si="8"/>
        <v>6000</v>
      </c>
      <c r="S63" s="4">
        <f t="shared" si="8"/>
        <v>6000</v>
      </c>
      <c r="T63" s="4">
        <f t="shared" si="8"/>
        <v>6000</v>
      </c>
      <c r="U63" s="4">
        <f t="shared" si="8"/>
        <v>6000</v>
      </c>
      <c r="V63" s="4">
        <f t="shared" si="8"/>
        <v>6000</v>
      </c>
      <c r="W63" s="4">
        <f t="shared" si="8"/>
        <v>6000</v>
      </c>
      <c r="X63" s="4">
        <f t="shared" si="8"/>
        <v>6000</v>
      </c>
      <c r="Y63" s="4">
        <f t="shared" si="8"/>
        <v>6000</v>
      </c>
      <c r="Z63" s="4">
        <f t="shared" si="8"/>
        <v>6000</v>
      </c>
      <c r="AA63" s="4">
        <f t="shared" si="8"/>
        <v>6000</v>
      </c>
      <c r="AB63" s="4">
        <f t="shared" si="8"/>
        <v>6000</v>
      </c>
      <c r="AC63" s="6"/>
    </row>
    <row r="64" spans="3:29" x14ac:dyDescent="0.25">
      <c r="C64" s="1">
        <v>2</v>
      </c>
      <c r="D64" s="4">
        <f t="shared" si="7"/>
        <v>4819.0832403965069</v>
      </c>
      <c r="E64" s="4">
        <f t="shared" ref="E64:V64" si="9">$D$29-(70.6*$D$37*$D$31)/($D$33*$D$38)*(E54)</f>
        <v>5995.3968319253481</v>
      </c>
      <c r="F64" s="4">
        <f t="shared" si="9"/>
        <v>5999.99645440937</v>
      </c>
      <c r="G64" s="4">
        <f t="shared" si="9"/>
        <v>5999.9999999243537</v>
      </c>
      <c r="H64" s="4">
        <f t="shared" si="9"/>
        <v>6000</v>
      </c>
      <c r="I64" s="4">
        <f t="shared" si="9"/>
        <v>6000</v>
      </c>
      <c r="J64" s="4">
        <f t="shared" si="9"/>
        <v>6000</v>
      </c>
      <c r="K64" s="4">
        <f t="shared" si="9"/>
        <v>6000</v>
      </c>
      <c r="L64" s="4">
        <f t="shared" si="9"/>
        <v>6000</v>
      </c>
      <c r="M64" s="4">
        <f t="shared" si="9"/>
        <v>6000</v>
      </c>
      <c r="N64" s="4">
        <f t="shared" si="9"/>
        <v>6000</v>
      </c>
      <c r="O64" s="4">
        <f t="shared" si="9"/>
        <v>6000</v>
      </c>
      <c r="P64" s="4">
        <f t="shared" si="9"/>
        <v>6000</v>
      </c>
      <c r="Q64" s="4">
        <f t="shared" si="9"/>
        <v>6000</v>
      </c>
      <c r="R64" s="4">
        <f t="shared" si="9"/>
        <v>6000</v>
      </c>
      <c r="S64" s="4">
        <f t="shared" si="9"/>
        <v>6000</v>
      </c>
      <c r="T64" s="4">
        <f t="shared" si="9"/>
        <v>6000</v>
      </c>
      <c r="U64" s="4">
        <f t="shared" si="9"/>
        <v>6000</v>
      </c>
      <c r="V64" s="4">
        <f t="shared" si="9"/>
        <v>6000</v>
      </c>
      <c r="W64" s="4"/>
      <c r="X64" s="4">
        <f>$D$29-(70.6*$D$37*$D$31)/($D$33*$D$38)*(X54)</f>
        <v>6000</v>
      </c>
      <c r="Y64" s="4">
        <f>$D$29-(70.6*$D$37*$D$31)/($D$33*$D$38)*(Y54)</f>
        <v>6000</v>
      </c>
      <c r="Z64" s="4">
        <f>$D$29-(70.6*$D$37*$D$31)/($D$33*$D$38)*(Z54)</f>
        <v>6000</v>
      </c>
      <c r="AA64" s="4">
        <f>$D$29-(70.6*$D$37*$D$31)/($D$33*$D$38)*(AA54)</f>
        <v>6000</v>
      </c>
      <c r="AB64" s="4">
        <f>$D$29-(70.6*$D$37*$D$31)/($D$33*$D$38)*(AB54)</f>
        <v>6000</v>
      </c>
      <c r="AC64" s="6"/>
    </row>
    <row r="65" spans="3:29" x14ac:dyDescent="0.25">
      <c r="C65" s="1">
        <v>3</v>
      </c>
      <c r="D65" s="4">
        <f t="shared" si="7"/>
        <v>4780.9152856421088</v>
      </c>
      <c r="E65" s="4">
        <f t="shared" ref="E65:V65" si="10">$D$29-(70.6*$D$37*$D$31)/($D$33*$D$38)*(E55)</f>
        <v>5987.8884001520591</v>
      </c>
      <c r="F65" s="4">
        <f t="shared" si="10"/>
        <v>5999.9267804314186</v>
      </c>
      <c r="G65" s="4">
        <f t="shared" si="10"/>
        <v>5999.999955276483</v>
      </c>
      <c r="H65" s="4">
        <f t="shared" si="10"/>
        <v>5999.9999999977053</v>
      </c>
      <c r="I65" s="4">
        <f t="shared" si="10"/>
        <v>6000</v>
      </c>
      <c r="J65" s="4">
        <f t="shared" si="10"/>
        <v>6000</v>
      </c>
      <c r="K65" s="4">
        <f t="shared" si="10"/>
        <v>6000</v>
      </c>
      <c r="L65" s="4">
        <f t="shared" si="10"/>
        <v>6000</v>
      </c>
      <c r="M65" s="4">
        <f t="shared" si="10"/>
        <v>6000</v>
      </c>
      <c r="N65" s="4">
        <f t="shared" si="10"/>
        <v>6000</v>
      </c>
      <c r="O65" s="4">
        <f t="shared" si="10"/>
        <v>6000</v>
      </c>
      <c r="P65" s="4">
        <f t="shared" si="10"/>
        <v>6000</v>
      </c>
      <c r="Q65" s="4">
        <f t="shared" si="10"/>
        <v>6000</v>
      </c>
      <c r="R65" s="4">
        <f t="shared" si="10"/>
        <v>6000</v>
      </c>
      <c r="S65" s="4">
        <f t="shared" si="10"/>
        <v>6000</v>
      </c>
      <c r="T65" s="4">
        <f t="shared" si="10"/>
        <v>6000</v>
      </c>
      <c r="U65" s="4">
        <f t="shared" si="10"/>
        <v>6000</v>
      </c>
      <c r="V65" s="4">
        <f t="shared" si="10"/>
        <v>6000</v>
      </c>
      <c r="W65" s="4">
        <f t="shared" ref="W65:Z66" si="11">$D$29-(70.6*$D$37*$D$31)/($D$33*$D$38)*(W55)</f>
        <v>6000</v>
      </c>
      <c r="X65" s="4">
        <f t="shared" si="11"/>
        <v>6000</v>
      </c>
      <c r="Y65" s="4">
        <f t="shared" si="11"/>
        <v>6000</v>
      </c>
      <c r="Z65" s="4">
        <f t="shared" si="11"/>
        <v>6000</v>
      </c>
      <c r="AA65" s="4"/>
      <c r="AB65" s="4">
        <f>$D$29-(70.6*$D$37*$D$31)/($D$33*$D$38)*(AB55)</f>
        <v>6000</v>
      </c>
      <c r="AC65" s="6"/>
    </row>
    <row r="66" spans="3:29" x14ac:dyDescent="0.25">
      <c r="C66" s="1">
        <v>4</v>
      </c>
      <c r="D66" s="4">
        <f t="shared" si="7"/>
        <v>4753.8350799330592</v>
      </c>
      <c r="E66" s="4">
        <f t="shared" ref="E66:V66" si="12">$D$29-(70.6*$D$37*$D$31)/($D$33*$D$38)*(E56)</f>
        <v>5979.3486589755685</v>
      </c>
      <c r="F66" s="4">
        <f t="shared" si="12"/>
        <v>5999.6442369598199</v>
      </c>
      <c r="G66" s="4">
        <f t="shared" si="12"/>
        <v>5999.9988282890599</v>
      </c>
      <c r="H66" s="4">
        <f t="shared" si="12"/>
        <v>5999.9999993749088</v>
      </c>
      <c r="I66" s="4">
        <f t="shared" si="12"/>
        <v>5999.99999999995</v>
      </c>
      <c r="J66" s="4">
        <f t="shared" si="12"/>
        <v>6000</v>
      </c>
      <c r="K66" s="4">
        <f t="shared" si="12"/>
        <v>6000</v>
      </c>
      <c r="L66" s="4">
        <f t="shared" si="12"/>
        <v>6000</v>
      </c>
      <c r="M66" s="4">
        <f t="shared" si="12"/>
        <v>6000</v>
      </c>
      <c r="N66" s="4">
        <f t="shared" si="12"/>
        <v>6000</v>
      </c>
      <c r="O66" s="4">
        <f t="shared" si="12"/>
        <v>6000</v>
      </c>
      <c r="P66" s="4">
        <f t="shared" si="12"/>
        <v>6000</v>
      </c>
      <c r="Q66" s="4">
        <f t="shared" si="12"/>
        <v>6000</v>
      </c>
      <c r="R66" s="4">
        <f t="shared" si="12"/>
        <v>6000</v>
      </c>
      <c r="S66" s="4">
        <f t="shared" si="12"/>
        <v>6000</v>
      </c>
      <c r="T66" s="4">
        <f t="shared" si="12"/>
        <v>6000</v>
      </c>
      <c r="U66" s="4">
        <f t="shared" si="12"/>
        <v>6000</v>
      </c>
      <c r="V66" s="4">
        <f t="shared" si="12"/>
        <v>6000</v>
      </c>
      <c r="W66" s="4">
        <f t="shared" si="11"/>
        <v>6000</v>
      </c>
      <c r="X66" s="4">
        <f t="shared" si="11"/>
        <v>6000</v>
      </c>
      <c r="Y66" s="4">
        <f t="shared" si="11"/>
        <v>6000</v>
      </c>
      <c r="Z66" s="4">
        <f t="shared" si="11"/>
        <v>6000</v>
      </c>
      <c r="AA66" s="4">
        <f>$D$29-(70.6*$D$37*$D$31)/($D$33*$D$38)*(AA56)</f>
        <v>6000</v>
      </c>
      <c r="AB66" s="4">
        <f>$D$29-(70.6*$D$37*$D$31)/($D$33*$D$38)*(AB56)</f>
        <v>6000</v>
      </c>
      <c r="AC6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DA110"/>
  <sheetViews>
    <sheetView topLeftCell="BH4" zoomScaleNormal="100" workbookViewId="0">
      <selection activeCell="BR42" sqref="BR42"/>
    </sheetView>
  </sheetViews>
  <sheetFormatPr defaultRowHeight="15" x14ac:dyDescent="0.25"/>
  <cols>
    <col min="1" max="3" width="9.140625" style="1"/>
    <col min="4" max="5" width="12.7109375" style="1" bestFit="1" customWidth="1"/>
    <col min="6" max="16384" width="9.140625" style="1"/>
  </cols>
  <sheetData>
    <row r="3" spans="3:105" x14ac:dyDescent="0.25">
      <c r="D3" s="5" t="s">
        <v>1</v>
      </c>
      <c r="BB3" s="1">
        <f>(BB4-50)*24.7524752475247</f>
        <v>0</v>
      </c>
      <c r="BC3" s="1">
        <f t="shared" ref="BC3:CZ3" si="0">(BC4-50)*24.7524752475247</f>
        <v>24.7524752475247</v>
      </c>
      <c r="BD3" s="1">
        <f t="shared" si="0"/>
        <v>49.5049504950494</v>
      </c>
      <c r="BE3" s="1">
        <f t="shared" si="0"/>
        <v>74.2574257425741</v>
      </c>
      <c r="BF3" s="1">
        <f t="shared" si="0"/>
        <v>99.009900990098799</v>
      </c>
      <c r="BG3" s="1">
        <f t="shared" si="0"/>
        <v>123.7623762376235</v>
      </c>
      <c r="BH3" s="1">
        <f t="shared" si="0"/>
        <v>148.5148514851482</v>
      </c>
      <c r="BI3" s="1">
        <f t="shared" si="0"/>
        <v>173.2673267326729</v>
      </c>
      <c r="BJ3" s="1">
        <f t="shared" si="0"/>
        <v>198.0198019801976</v>
      </c>
      <c r="BK3" s="1">
        <f t="shared" si="0"/>
        <v>222.7722772277223</v>
      </c>
      <c r="BL3" s="1">
        <f t="shared" si="0"/>
        <v>247.524752475247</v>
      </c>
      <c r="BM3" s="1">
        <f t="shared" si="0"/>
        <v>272.27722772277173</v>
      </c>
      <c r="BN3" s="1">
        <f t="shared" si="0"/>
        <v>297.0297029702964</v>
      </c>
      <c r="BO3" s="1">
        <f t="shared" si="0"/>
        <v>321.78217821782107</v>
      </c>
      <c r="BP3" s="1">
        <f t="shared" si="0"/>
        <v>346.5346534653458</v>
      </c>
      <c r="BQ3" s="1">
        <f t="shared" si="0"/>
        <v>371.28712871287053</v>
      </c>
      <c r="BR3" s="1">
        <f t="shared" si="0"/>
        <v>396.0396039603952</v>
      </c>
      <c r="BS3" s="1">
        <f t="shared" si="0"/>
        <v>420.79207920791987</v>
      </c>
      <c r="BT3" s="1">
        <f t="shared" si="0"/>
        <v>445.5445544554446</v>
      </c>
      <c r="BU3" s="1">
        <f t="shared" si="0"/>
        <v>470.29702970296933</v>
      </c>
      <c r="BV3" s="1">
        <f t="shared" si="0"/>
        <v>495.049504950494</v>
      </c>
      <c r="BW3" s="1">
        <f t="shared" si="0"/>
        <v>519.80198019801867</v>
      </c>
      <c r="BX3" s="1">
        <f t="shared" si="0"/>
        <v>544.55445544554345</v>
      </c>
      <c r="BY3" s="1">
        <f t="shared" si="0"/>
        <v>569.30693069306813</v>
      </c>
      <c r="BZ3" s="1">
        <f t="shared" si="0"/>
        <v>594.0594059405928</v>
      </c>
      <c r="CA3" s="1">
        <f t="shared" si="0"/>
        <v>618.81188118811747</v>
      </c>
      <c r="CB3" s="1">
        <f t="shared" si="0"/>
        <v>643.56435643564214</v>
      </c>
      <c r="CC3" s="1">
        <f t="shared" si="0"/>
        <v>668.31683168316692</v>
      </c>
      <c r="CD3" s="1">
        <f t="shared" si="0"/>
        <v>693.0693069306916</v>
      </c>
      <c r="CE3" s="1">
        <f t="shared" si="0"/>
        <v>717.82178217821627</v>
      </c>
      <c r="CF3" s="1">
        <f t="shared" si="0"/>
        <v>742.57425742574105</v>
      </c>
      <c r="CG3" s="1">
        <f t="shared" si="0"/>
        <v>767.32673267326572</v>
      </c>
      <c r="CH3" s="1">
        <f t="shared" si="0"/>
        <v>792.0792079207904</v>
      </c>
      <c r="CI3" s="1">
        <f t="shared" si="0"/>
        <v>816.83168316831507</v>
      </c>
      <c r="CJ3" s="1">
        <f t="shared" si="0"/>
        <v>841.58415841583974</v>
      </c>
      <c r="CK3" s="1">
        <f t="shared" si="0"/>
        <v>866.33663366336452</v>
      </c>
      <c r="CL3" s="1">
        <f t="shared" si="0"/>
        <v>891.08910891088919</v>
      </c>
      <c r="CM3" s="1">
        <f t="shared" si="0"/>
        <v>915.84158415841387</v>
      </c>
      <c r="CN3" s="1">
        <f t="shared" si="0"/>
        <v>940.59405940593865</v>
      </c>
      <c r="CO3" s="1">
        <f t="shared" si="0"/>
        <v>965.34653465346332</v>
      </c>
      <c r="CP3" s="1">
        <f t="shared" si="0"/>
        <v>990.09900990098799</v>
      </c>
      <c r="CQ3" s="1">
        <f t="shared" si="0"/>
        <v>1014.8514851485127</v>
      </c>
      <c r="CR3" s="1">
        <f t="shared" si="0"/>
        <v>1039.6039603960373</v>
      </c>
      <c r="CS3" s="1">
        <f t="shared" si="0"/>
        <v>1064.356435643562</v>
      </c>
      <c r="CT3" s="1">
        <f t="shared" si="0"/>
        <v>1089.1089108910869</v>
      </c>
      <c r="CU3" s="1">
        <f t="shared" si="0"/>
        <v>1113.8613861386116</v>
      </c>
      <c r="CV3" s="1">
        <f t="shared" si="0"/>
        <v>1138.6138613861363</v>
      </c>
      <c r="CW3" s="1">
        <f t="shared" si="0"/>
        <v>1163.3663366336609</v>
      </c>
      <c r="CX3" s="1">
        <f t="shared" si="0"/>
        <v>1188.1188118811856</v>
      </c>
      <c r="CY3" s="1">
        <f t="shared" si="0"/>
        <v>1212.8712871287103</v>
      </c>
      <c r="CZ3" s="1">
        <f t="shared" si="0"/>
        <v>1237.6237623762349</v>
      </c>
    </row>
    <row r="4" spans="3:105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  <c r="BC4" s="1">
        <v>51</v>
      </c>
      <c r="BD4" s="1">
        <v>52</v>
      </c>
      <c r="BE4" s="1">
        <v>53</v>
      </c>
      <c r="BF4" s="1">
        <v>54</v>
      </c>
      <c r="BG4" s="1">
        <v>55</v>
      </c>
      <c r="BH4" s="1">
        <v>56</v>
      </c>
      <c r="BI4" s="1">
        <v>57</v>
      </c>
      <c r="BJ4" s="1">
        <v>58</v>
      </c>
      <c r="BK4" s="1">
        <v>59</v>
      </c>
      <c r="BL4" s="1">
        <v>60</v>
      </c>
      <c r="BM4" s="1">
        <v>61</v>
      </c>
      <c r="BN4" s="1">
        <v>62</v>
      </c>
      <c r="BO4" s="1">
        <v>63</v>
      </c>
      <c r="BP4" s="1">
        <v>64</v>
      </c>
      <c r="BQ4" s="1">
        <v>65</v>
      </c>
      <c r="BR4" s="1">
        <v>66</v>
      </c>
      <c r="BS4" s="1">
        <v>67</v>
      </c>
      <c r="BT4" s="1">
        <v>68</v>
      </c>
      <c r="BU4" s="1">
        <v>69</v>
      </c>
      <c r="BV4" s="1">
        <v>70</v>
      </c>
      <c r="BW4" s="1">
        <v>71</v>
      </c>
      <c r="BX4" s="1">
        <v>72</v>
      </c>
      <c r="BY4" s="1">
        <v>73</v>
      </c>
      <c r="BZ4" s="1">
        <v>74</v>
      </c>
      <c r="CA4" s="1">
        <v>75</v>
      </c>
      <c r="CB4" s="1">
        <v>76</v>
      </c>
      <c r="CC4" s="1">
        <v>77</v>
      </c>
      <c r="CD4" s="1">
        <v>78</v>
      </c>
      <c r="CE4" s="1">
        <v>79</v>
      </c>
      <c r="CF4" s="1">
        <v>80</v>
      </c>
      <c r="CG4" s="1">
        <v>81</v>
      </c>
      <c r="CH4" s="1">
        <v>82</v>
      </c>
      <c r="CI4" s="1">
        <v>83</v>
      </c>
      <c r="CJ4" s="1">
        <v>84</v>
      </c>
      <c r="CK4" s="1">
        <v>85</v>
      </c>
      <c r="CL4" s="1">
        <v>86</v>
      </c>
      <c r="CM4" s="1">
        <v>87</v>
      </c>
      <c r="CN4" s="1">
        <v>88</v>
      </c>
      <c r="CO4" s="1">
        <v>89</v>
      </c>
      <c r="CP4" s="1">
        <v>90</v>
      </c>
      <c r="CQ4" s="1">
        <v>91</v>
      </c>
      <c r="CR4" s="1">
        <v>92</v>
      </c>
      <c r="CS4" s="1">
        <v>93</v>
      </c>
      <c r="CT4" s="1">
        <v>94</v>
      </c>
      <c r="CU4" s="1">
        <v>95</v>
      </c>
      <c r="CV4" s="1">
        <v>96</v>
      </c>
      <c r="CW4" s="1">
        <v>97</v>
      </c>
      <c r="CX4" s="1">
        <v>98</v>
      </c>
      <c r="CY4" s="1">
        <v>99</v>
      </c>
      <c r="CZ4" s="1">
        <v>100</v>
      </c>
      <c r="DA4" s="1">
        <v>101</v>
      </c>
    </row>
    <row r="5" spans="3:105" x14ac:dyDescent="0.25">
      <c r="C5" s="1">
        <v>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v>6000</v>
      </c>
      <c r="P5" s="1">
        <v>6000</v>
      </c>
      <c r="Q5" s="1">
        <v>6000</v>
      </c>
      <c r="R5" s="1">
        <v>6000</v>
      </c>
      <c r="S5" s="1">
        <v>6000</v>
      </c>
      <c r="T5" s="1">
        <v>6000</v>
      </c>
      <c r="U5" s="1">
        <v>6000</v>
      </c>
      <c r="V5" s="1">
        <v>6000</v>
      </c>
      <c r="W5" s="1">
        <v>6000</v>
      </c>
      <c r="X5" s="1">
        <v>6000</v>
      </c>
      <c r="Y5" s="1">
        <v>6000</v>
      </c>
      <c r="Z5" s="1">
        <v>6000</v>
      </c>
      <c r="AA5" s="1">
        <v>6000</v>
      </c>
      <c r="AB5" s="1">
        <v>6000</v>
      </c>
      <c r="AC5" s="1">
        <v>6000</v>
      </c>
      <c r="AD5" s="1">
        <v>6000</v>
      </c>
      <c r="AE5" s="1">
        <v>6000</v>
      </c>
      <c r="AF5" s="1">
        <v>6000</v>
      </c>
      <c r="AG5" s="1">
        <v>6000</v>
      </c>
      <c r="AH5" s="1">
        <v>6000</v>
      </c>
      <c r="AI5" s="1">
        <v>6000</v>
      </c>
      <c r="AJ5" s="1">
        <v>6000</v>
      </c>
      <c r="AK5" s="1">
        <v>6000</v>
      </c>
      <c r="AL5" s="1">
        <v>6000</v>
      </c>
      <c r="AM5" s="1">
        <v>6000</v>
      </c>
      <c r="AN5" s="1">
        <v>6000</v>
      </c>
      <c r="AO5" s="1">
        <v>6000</v>
      </c>
      <c r="AP5" s="1">
        <v>6000</v>
      </c>
      <c r="AQ5" s="1">
        <v>6000</v>
      </c>
      <c r="AR5" s="1">
        <v>6000</v>
      </c>
      <c r="AS5" s="1">
        <v>6000</v>
      </c>
      <c r="AT5" s="1">
        <v>6000</v>
      </c>
      <c r="AU5" s="1">
        <v>6000</v>
      </c>
      <c r="AV5" s="1">
        <v>6000</v>
      </c>
      <c r="AW5" s="1">
        <v>6000</v>
      </c>
      <c r="AX5" s="1">
        <v>6000</v>
      </c>
      <c r="AY5" s="1">
        <v>6000</v>
      </c>
      <c r="AZ5" s="1">
        <v>6000</v>
      </c>
      <c r="BA5" s="1">
        <v>6000</v>
      </c>
      <c r="BB5" s="1">
        <v>6000</v>
      </c>
      <c r="BC5" s="1">
        <v>6000</v>
      </c>
      <c r="BD5" s="1">
        <v>6000</v>
      </c>
      <c r="BE5" s="1">
        <v>6000</v>
      </c>
      <c r="BF5" s="1">
        <v>6000</v>
      </c>
      <c r="BG5" s="1">
        <v>6000</v>
      </c>
      <c r="BH5" s="1">
        <v>6000</v>
      </c>
      <c r="BI5" s="1">
        <v>6000</v>
      </c>
      <c r="BJ5" s="1">
        <v>6000</v>
      </c>
      <c r="BK5" s="1">
        <v>6000</v>
      </c>
      <c r="BL5" s="1">
        <v>6000</v>
      </c>
      <c r="BM5" s="1">
        <v>6000</v>
      </c>
      <c r="BN5" s="1">
        <v>6000</v>
      </c>
      <c r="BO5" s="1">
        <v>6000</v>
      </c>
      <c r="BP5" s="1">
        <v>6000</v>
      </c>
      <c r="BQ5" s="1">
        <v>6000</v>
      </c>
      <c r="BR5" s="1">
        <v>6000</v>
      </c>
      <c r="BS5" s="1">
        <v>6000</v>
      </c>
      <c r="BT5" s="1">
        <v>6000</v>
      </c>
      <c r="BU5" s="1">
        <v>6000</v>
      </c>
      <c r="BV5" s="1">
        <v>6000</v>
      </c>
      <c r="BW5" s="1">
        <v>6000</v>
      </c>
      <c r="BX5" s="1">
        <v>6000</v>
      </c>
      <c r="BY5" s="1">
        <v>6000</v>
      </c>
      <c r="BZ5" s="1">
        <v>6000</v>
      </c>
      <c r="CA5" s="1">
        <v>6000</v>
      </c>
      <c r="CB5" s="1">
        <v>6000</v>
      </c>
      <c r="CC5" s="1">
        <v>6000</v>
      </c>
      <c r="CD5" s="1">
        <v>6000</v>
      </c>
      <c r="CE5" s="1">
        <v>6000</v>
      </c>
      <c r="CF5" s="1">
        <v>6000</v>
      </c>
      <c r="CG5" s="1">
        <v>6000</v>
      </c>
      <c r="CH5" s="1">
        <v>6000</v>
      </c>
      <c r="CI5" s="1">
        <v>6000</v>
      </c>
      <c r="CJ5" s="1">
        <v>6000</v>
      </c>
      <c r="CK5" s="1">
        <v>6000</v>
      </c>
      <c r="CL5" s="1">
        <v>6000</v>
      </c>
      <c r="CM5" s="1">
        <v>6000</v>
      </c>
      <c r="CN5" s="1">
        <v>6000</v>
      </c>
      <c r="CO5" s="1">
        <v>6000</v>
      </c>
      <c r="CP5" s="1">
        <v>6000</v>
      </c>
      <c r="CQ5" s="1">
        <v>6000</v>
      </c>
      <c r="CR5" s="1">
        <v>6000</v>
      </c>
      <c r="CS5" s="1">
        <v>6000</v>
      </c>
      <c r="CT5" s="1">
        <v>6000</v>
      </c>
      <c r="CU5" s="1">
        <v>6000</v>
      </c>
      <c r="CV5" s="1">
        <v>6000</v>
      </c>
      <c r="CW5" s="1">
        <v>6000</v>
      </c>
      <c r="CX5" s="1">
        <v>6000</v>
      </c>
      <c r="CY5" s="1">
        <v>6000</v>
      </c>
      <c r="CZ5" s="1">
        <v>6000</v>
      </c>
    </row>
    <row r="6" spans="3:105" x14ac:dyDescent="0.25">
      <c r="C6" s="1">
        <v>0.25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5999.9998999999998</v>
      </c>
      <c r="T6" s="1">
        <v>5999.9998999999998</v>
      </c>
      <c r="U6" s="1">
        <v>5999.9998999999998</v>
      </c>
      <c r="V6" s="1">
        <v>5999.9997999999996</v>
      </c>
      <c r="W6" s="1">
        <v>5999.9997000000003</v>
      </c>
      <c r="X6" s="1">
        <v>5999.9996000000001</v>
      </c>
      <c r="Y6" s="1">
        <v>5999.9993999999997</v>
      </c>
      <c r="Z6" s="1">
        <v>5999.9991</v>
      </c>
      <c r="AA6" s="1">
        <v>5999.9985999999999</v>
      </c>
      <c r="AB6" s="1">
        <v>5999.9979000000003</v>
      </c>
      <c r="AC6" s="1">
        <v>5999.9966999999997</v>
      </c>
      <c r="AD6" s="1">
        <v>5999.9949999999999</v>
      </c>
      <c r="AE6" s="1">
        <v>5999.9924000000001</v>
      </c>
      <c r="AF6" s="1">
        <v>5999.9885000000004</v>
      </c>
      <c r="AG6" s="1">
        <v>5999.9823999999999</v>
      </c>
      <c r="AH6" s="1">
        <v>5999.9731000000002</v>
      </c>
      <c r="AI6" s="1">
        <v>5999.9588000000003</v>
      </c>
      <c r="AJ6" s="1">
        <v>5999.9368999999997</v>
      </c>
      <c r="AK6" s="1">
        <v>5999.9031000000004</v>
      </c>
      <c r="AL6" s="1">
        <v>5999.8510999999999</v>
      </c>
      <c r="AM6" s="1">
        <v>5999.7705999999998</v>
      </c>
      <c r="AN6" s="1">
        <v>5999.6459000000004</v>
      </c>
      <c r="AO6" s="1">
        <v>5999.4521000000004</v>
      </c>
      <c r="AP6" s="1">
        <v>5999.15</v>
      </c>
      <c r="AQ6" s="1">
        <v>5998.6769000000004</v>
      </c>
      <c r="AR6" s="1">
        <v>5997.9323999999997</v>
      </c>
      <c r="AS6" s="1">
        <v>5996.7538999999997</v>
      </c>
      <c r="AT6" s="1">
        <v>5994.8743000000004</v>
      </c>
      <c r="AU6" s="1">
        <v>5991.8469999999998</v>
      </c>
      <c r="AV6" s="1">
        <v>5986.9076999999997</v>
      </c>
      <c r="AW6" s="1">
        <v>5978.6992</v>
      </c>
      <c r="AX6" s="1">
        <v>5964.6785</v>
      </c>
      <c r="AY6" s="1">
        <v>5939.6517000000003</v>
      </c>
      <c r="AZ6" s="1">
        <v>5891.5257000000001</v>
      </c>
      <c r="BA6" s="1">
        <v>5786.6387999999997</v>
      </c>
      <c r="BB6" s="1">
        <v>5510.7912999999999</v>
      </c>
      <c r="BC6" s="1">
        <v>5786.6387999999997</v>
      </c>
      <c r="BD6" s="1">
        <v>5891.5257000000001</v>
      </c>
      <c r="BE6" s="1">
        <v>5939.6517000000003</v>
      </c>
      <c r="BF6" s="1">
        <v>5964.6785</v>
      </c>
      <c r="BG6" s="1">
        <v>5978.6992</v>
      </c>
      <c r="BH6" s="1">
        <v>5986.9076999999997</v>
      </c>
      <c r="BI6" s="1">
        <v>5991.8469999999998</v>
      </c>
      <c r="BJ6" s="1">
        <v>5994.8743000000004</v>
      </c>
      <c r="BK6" s="1">
        <v>5996.7538999999997</v>
      </c>
      <c r="BL6" s="1">
        <v>5997.9323999999997</v>
      </c>
      <c r="BM6" s="1">
        <v>5998.6769000000004</v>
      </c>
      <c r="BN6" s="1">
        <v>5999.15</v>
      </c>
      <c r="BO6" s="1">
        <v>5999.4521000000004</v>
      </c>
      <c r="BP6" s="1">
        <v>5999.6459000000004</v>
      </c>
      <c r="BQ6" s="1">
        <v>5999.7705999999998</v>
      </c>
      <c r="BR6" s="1">
        <v>5999.8510999999999</v>
      </c>
      <c r="BS6" s="1">
        <v>5999.9031000000004</v>
      </c>
      <c r="BT6" s="1">
        <v>5999.9368999999997</v>
      </c>
      <c r="BU6" s="1">
        <v>5999.9588000000003</v>
      </c>
      <c r="BV6" s="1">
        <v>5999.9731000000002</v>
      </c>
      <c r="BW6" s="1">
        <v>5999.9823999999999</v>
      </c>
      <c r="BX6" s="1">
        <v>5999.9885000000004</v>
      </c>
      <c r="BY6" s="1">
        <v>5999.9924000000001</v>
      </c>
      <c r="BZ6" s="1">
        <v>5999.9949999999999</v>
      </c>
      <c r="CA6" s="1">
        <v>5999.9966999999997</v>
      </c>
      <c r="CB6" s="1">
        <v>5999.9979000000003</v>
      </c>
      <c r="CC6" s="1">
        <v>5999.9985999999999</v>
      </c>
      <c r="CD6" s="1">
        <v>5999.9991</v>
      </c>
      <c r="CE6" s="1">
        <v>5999.9993999999997</v>
      </c>
      <c r="CF6" s="1">
        <v>5999.9996000000001</v>
      </c>
      <c r="CG6" s="1">
        <v>5999.9997000000003</v>
      </c>
      <c r="CH6" s="1">
        <v>5999.9997999999996</v>
      </c>
      <c r="CI6" s="1">
        <v>5999.9998999999998</v>
      </c>
      <c r="CJ6" s="1">
        <v>5999.9998999999998</v>
      </c>
      <c r="CK6" s="1">
        <v>5999.9998999999998</v>
      </c>
      <c r="CL6" s="1">
        <v>6000</v>
      </c>
      <c r="CM6" s="1">
        <v>6000</v>
      </c>
      <c r="CN6" s="1">
        <v>6000</v>
      </c>
      <c r="CO6" s="1">
        <v>6000</v>
      </c>
      <c r="CP6" s="1">
        <v>6000</v>
      </c>
      <c r="CQ6" s="1">
        <v>6000</v>
      </c>
      <c r="CR6" s="1">
        <v>6000</v>
      </c>
      <c r="CS6" s="1">
        <v>6000</v>
      </c>
      <c r="CT6" s="1">
        <v>6000</v>
      </c>
      <c r="CU6" s="1">
        <v>6000</v>
      </c>
      <c r="CV6" s="1">
        <v>6000</v>
      </c>
      <c r="CW6" s="1">
        <v>6000</v>
      </c>
      <c r="CX6" s="1">
        <v>6000</v>
      </c>
      <c r="CY6" s="1">
        <v>6000</v>
      </c>
      <c r="CZ6" s="1">
        <v>6000</v>
      </c>
    </row>
    <row r="7" spans="3:105" x14ac:dyDescent="0.25">
      <c r="C7" s="1">
        <v>0.5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5999.9998999999998</v>
      </c>
      <c r="O7" s="1">
        <v>5999.9998999999998</v>
      </c>
      <c r="P7" s="1">
        <v>5999.9998999999998</v>
      </c>
      <c r="Q7" s="1">
        <v>5999.9997999999996</v>
      </c>
      <c r="R7" s="1">
        <v>5999.9997000000003</v>
      </c>
      <c r="S7" s="1">
        <v>5999.9996000000001</v>
      </c>
      <c r="T7" s="1">
        <v>5999.9993999999997</v>
      </c>
      <c r="U7" s="1">
        <v>5999.9991</v>
      </c>
      <c r="V7" s="1">
        <v>5999.9987000000001</v>
      </c>
      <c r="W7" s="1">
        <v>5999.9979999999996</v>
      </c>
      <c r="X7" s="1">
        <v>5999.9970999999996</v>
      </c>
      <c r="Y7" s="1">
        <v>5999.9957000000004</v>
      </c>
      <c r="Z7" s="1">
        <v>5999.9937</v>
      </c>
      <c r="AA7" s="1">
        <v>5999.9907000000003</v>
      </c>
      <c r="AB7" s="1">
        <v>5999.9862999999996</v>
      </c>
      <c r="AC7" s="1">
        <v>5999.9798000000001</v>
      </c>
      <c r="AD7" s="1">
        <v>5999.9703</v>
      </c>
      <c r="AE7" s="1">
        <v>5999.9561999999996</v>
      </c>
      <c r="AF7" s="1">
        <v>5999.9354999999996</v>
      </c>
      <c r="AG7" s="1">
        <v>5999.9049000000005</v>
      </c>
      <c r="AH7" s="1">
        <v>5999.86</v>
      </c>
      <c r="AI7" s="1">
        <v>5999.7938000000004</v>
      </c>
      <c r="AJ7" s="1">
        <v>5999.6965</v>
      </c>
      <c r="AK7" s="1">
        <v>5999.5533999999998</v>
      </c>
      <c r="AL7" s="1">
        <v>5999.3429999999998</v>
      </c>
      <c r="AM7" s="1">
        <v>5999.0334999999995</v>
      </c>
      <c r="AN7" s="1">
        <v>5998.5784999999996</v>
      </c>
      <c r="AO7" s="1">
        <v>5997.9093000000003</v>
      </c>
      <c r="AP7" s="1">
        <v>5996.9250000000002</v>
      </c>
      <c r="AQ7" s="1">
        <v>5995.4763000000003</v>
      </c>
      <c r="AR7" s="1">
        <v>5993.3422</v>
      </c>
      <c r="AS7" s="1">
        <v>5990.1936999999998</v>
      </c>
      <c r="AT7" s="1">
        <v>5985.5375000000004</v>
      </c>
      <c r="AU7" s="1">
        <v>5978.6256000000003</v>
      </c>
      <c r="AV7" s="1">
        <v>5968.3018000000002</v>
      </c>
      <c r="AW7" s="1">
        <v>5952.7227999999996</v>
      </c>
      <c r="AX7" s="1">
        <v>5928.7857000000004</v>
      </c>
      <c r="AY7" s="1">
        <v>5890.7556999999997</v>
      </c>
      <c r="AZ7" s="1">
        <v>5826.2907999999998</v>
      </c>
      <c r="BA7" s="1">
        <v>5702.6390000000001</v>
      </c>
      <c r="BB7" s="1">
        <v>5411.0934999999999</v>
      </c>
      <c r="BC7" s="1">
        <v>5702.6390000000001</v>
      </c>
      <c r="BD7" s="1">
        <v>5826.2907999999998</v>
      </c>
      <c r="BE7" s="1">
        <v>5890.7556999999997</v>
      </c>
      <c r="BF7" s="1">
        <v>5928.7857000000004</v>
      </c>
      <c r="BG7" s="1">
        <v>5952.7227999999996</v>
      </c>
      <c r="BH7" s="1">
        <v>5968.3018000000002</v>
      </c>
      <c r="BI7" s="1">
        <v>5978.6256000000003</v>
      </c>
      <c r="BJ7" s="1">
        <v>5985.5375000000004</v>
      </c>
      <c r="BK7" s="1">
        <v>5990.1936999999998</v>
      </c>
      <c r="BL7" s="1">
        <v>5993.3422</v>
      </c>
      <c r="BM7" s="1">
        <v>5995.4763000000003</v>
      </c>
      <c r="BN7" s="1">
        <v>5996.9250000000002</v>
      </c>
      <c r="BO7" s="1">
        <v>5997.9093000000003</v>
      </c>
      <c r="BP7" s="1">
        <v>5998.5784999999996</v>
      </c>
      <c r="BQ7" s="1">
        <v>5999.0334999999995</v>
      </c>
      <c r="BR7" s="1">
        <v>5999.3429999999998</v>
      </c>
      <c r="BS7" s="1">
        <v>5999.5533999999998</v>
      </c>
      <c r="BT7" s="1">
        <v>5999.6965</v>
      </c>
      <c r="BU7" s="1">
        <v>5999.7938000000004</v>
      </c>
      <c r="BV7" s="1">
        <v>5999.86</v>
      </c>
      <c r="BW7" s="1">
        <v>5999.9049000000005</v>
      </c>
      <c r="BX7" s="1">
        <v>5999.9354999999996</v>
      </c>
      <c r="BY7" s="1">
        <v>5999.9561999999996</v>
      </c>
      <c r="BZ7" s="1">
        <v>5999.9703</v>
      </c>
      <c r="CA7" s="1">
        <v>5999.9798000000001</v>
      </c>
      <c r="CB7" s="1">
        <v>5999.9862999999996</v>
      </c>
      <c r="CC7" s="1">
        <v>5999.9907000000003</v>
      </c>
      <c r="CD7" s="1">
        <v>5999.9937</v>
      </c>
      <c r="CE7" s="1">
        <v>5999.9957000000004</v>
      </c>
      <c r="CF7" s="1">
        <v>5999.9970999999996</v>
      </c>
      <c r="CG7" s="1">
        <v>5999.9979999999996</v>
      </c>
      <c r="CH7" s="1">
        <v>5999.9987000000001</v>
      </c>
      <c r="CI7" s="1">
        <v>5999.9991</v>
      </c>
      <c r="CJ7" s="1">
        <v>5999.9993999999997</v>
      </c>
      <c r="CK7" s="1">
        <v>5999.9996000000001</v>
      </c>
      <c r="CL7" s="1">
        <v>5999.9997000000003</v>
      </c>
      <c r="CM7" s="1">
        <v>5999.9997999999996</v>
      </c>
      <c r="CN7" s="1">
        <v>5999.9998999999998</v>
      </c>
      <c r="CO7" s="1">
        <v>5999.9998999999998</v>
      </c>
      <c r="CP7" s="1">
        <v>5999.9998999999998</v>
      </c>
      <c r="CQ7" s="1">
        <v>6000</v>
      </c>
      <c r="CR7" s="1">
        <v>6000</v>
      </c>
      <c r="CS7" s="1">
        <v>6000</v>
      </c>
      <c r="CT7" s="1">
        <v>6000</v>
      </c>
      <c r="CU7" s="1">
        <v>6000</v>
      </c>
      <c r="CV7" s="1">
        <v>6000</v>
      </c>
      <c r="CW7" s="1">
        <v>6000</v>
      </c>
      <c r="CX7" s="1">
        <v>6000</v>
      </c>
      <c r="CY7" s="1">
        <v>6000</v>
      </c>
      <c r="CZ7" s="1">
        <v>6000</v>
      </c>
    </row>
    <row r="8" spans="3:105" x14ac:dyDescent="0.25">
      <c r="C8" s="1">
        <v>0.75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5999.9998999999998</v>
      </c>
      <c r="K8" s="1">
        <v>5999.9998999999998</v>
      </c>
      <c r="L8" s="1">
        <v>5999.9998999999998</v>
      </c>
      <c r="M8" s="1">
        <v>5999.9997999999996</v>
      </c>
      <c r="N8" s="1">
        <v>5999.9997000000003</v>
      </c>
      <c r="O8" s="1">
        <v>5999.9996000000001</v>
      </c>
      <c r="P8" s="1">
        <v>5999.9993999999997</v>
      </c>
      <c r="Q8" s="1">
        <v>5999.9991</v>
      </c>
      <c r="R8" s="1">
        <v>5999.9988000000003</v>
      </c>
      <c r="S8" s="1">
        <v>5999.9982</v>
      </c>
      <c r="T8" s="1">
        <v>5999.9974000000002</v>
      </c>
      <c r="U8" s="1">
        <v>5999.9962999999998</v>
      </c>
      <c r="V8" s="1">
        <v>5999.9946</v>
      </c>
      <c r="W8" s="1">
        <v>5999.9921999999997</v>
      </c>
      <c r="X8" s="1">
        <v>5999.9888000000001</v>
      </c>
      <c r="Y8" s="1">
        <v>5999.9838</v>
      </c>
      <c r="Z8" s="1">
        <v>5999.9768000000004</v>
      </c>
      <c r="AA8" s="1">
        <v>5999.9665999999997</v>
      </c>
      <c r="AB8" s="1">
        <v>5999.9521000000004</v>
      </c>
      <c r="AC8" s="1">
        <v>5999.9314000000004</v>
      </c>
      <c r="AD8" s="1">
        <v>5999.9017000000003</v>
      </c>
      <c r="AE8" s="1">
        <v>5999.8594000000003</v>
      </c>
      <c r="AF8" s="1">
        <v>5999.7991000000002</v>
      </c>
      <c r="AG8" s="1">
        <v>5999.7133000000003</v>
      </c>
      <c r="AH8" s="1">
        <v>5999.5914000000002</v>
      </c>
      <c r="AI8" s="1">
        <v>5999.4183000000003</v>
      </c>
      <c r="AJ8" s="1">
        <v>5999.1732000000002</v>
      </c>
      <c r="AK8" s="1">
        <v>5998.8262999999997</v>
      </c>
      <c r="AL8" s="1">
        <v>5998.3364000000001</v>
      </c>
      <c r="AM8" s="1">
        <v>5997.6457</v>
      </c>
      <c r="AN8" s="1">
        <v>5996.6733000000004</v>
      </c>
      <c r="AO8" s="1">
        <v>5995.3068999999996</v>
      </c>
      <c r="AP8" s="1">
        <v>5993.3897999999999</v>
      </c>
      <c r="AQ8" s="1">
        <v>5990.7042000000001</v>
      </c>
      <c r="AR8" s="1">
        <v>5986.9462999999996</v>
      </c>
      <c r="AS8" s="1">
        <v>5981.692</v>
      </c>
      <c r="AT8" s="1">
        <v>5974.3447999999999</v>
      </c>
      <c r="AU8" s="1">
        <v>5964.0560999999998</v>
      </c>
      <c r="AV8" s="1">
        <v>5949.5919000000004</v>
      </c>
      <c r="AW8" s="1">
        <v>5929.0875999999998</v>
      </c>
      <c r="AX8" s="1">
        <v>5899.5306</v>
      </c>
      <c r="AY8" s="1">
        <v>5855.4672</v>
      </c>
      <c r="AZ8" s="1">
        <v>5785.134</v>
      </c>
      <c r="BA8" s="1">
        <v>5656.7708000000002</v>
      </c>
      <c r="BB8" s="1">
        <v>5363.1306999999997</v>
      </c>
      <c r="BC8" s="1">
        <v>5656.7708000000002</v>
      </c>
      <c r="BD8" s="1">
        <v>5785.134</v>
      </c>
      <c r="BE8" s="1">
        <v>5855.4672</v>
      </c>
      <c r="BF8" s="1">
        <v>5899.5306</v>
      </c>
      <c r="BG8" s="1">
        <v>5929.0875999999998</v>
      </c>
      <c r="BH8" s="1">
        <v>5949.5919000000004</v>
      </c>
      <c r="BI8" s="1">
        <v>5964.0560999999998</v>
      </c>
      <c r="BJ8" s="1">
        <v>5974.3447999999999</v>
      </c>
      <c r="BK8" s="1">
        <v>5981.692</v>
      </c>
      <c r="BL8" s="1">
        <v>5986.9462999999996</v>
      </c>
      <c r="BM8" s="1">
        <v>5990.7042000000001</v>
      </c>
      <c r="BN8" s="1">
        <v>5993.3897999999999</v>
      </c>
      <c r="BO8" s="1">
        <v>5995.3068999999996</v>
      </c>
      <c r="BP8" s="1">
        <v>5996.6733000000004</v>
      </c>
      <c r="BQ8" s="1">
        <v>5997.6457</v>
      </c>
      <c r="BR8" s="1">
        <v>5998.3364000000001</v>
      </c>
      <c r="BS8" s="1">
        <v>5998.8262999999997</v>
      </c>
      <c r="BT8" s="1">
        <v>5999.1732000000002</v>
      </c>
      <c r="BU8" s="1">
        <v>5999.4183000000003</v>
      </c>
      <c r="BV8" s="1">
        <v>5999.5914000000002</v>
      </c>
      <c r="BW8" s="1">
        <v>5999.7133000000003</v>
      </c>
      <c r="BX8" s="1">
        <v>5999.7991000000002</v>
      </c>
      <c r="BY8" s="1">
        <v>5999.8594000000003</v>
      </c>
      <c r="BZ8" s="1">
        <v>5999.9017000000003</v>
      </c>
      <c r="CA8" s="1">
        <v>5999.9314000000004</v>
      </c>
      <c r="CB8" s="1">
        <v>5999.9521000000004</v>
      </c>
      <c r="CC8" s="1">
        <v>5999.9665999999997</v>
      </c>
      <c r="CD8" s="1">
        <v>5999.9768000000004</v>
      </c>
      <c r="CE8" s="1">
        <v>5999.9838</v>
      </c>
      <c r="CF8" s="1">
        <v>5999.9888000000001</v>
      </c>
      <c r="CG8" s="1">
        <v>5999.9921999999997</v>
      </c>
      <c r="CH8" s="1">
        <v>5999.9946</v>
      </c>
      <c r="CI8" s="1">
        <v>5999.9962999999998</v>
      </c>
      <c r="CJ8" s="1">
        <v>5999.9974000000002</v>
      </c>
      <c r="CK8" s="1">
        <v>5999.9982</v>
      </c>
      <c r="CL8" s="1">
        <v>5999.9988000000003</v>
      </c>
      <c r="CM8" s="1">
        <v>5999.9991</v>
      </c>
      <c r="CN8" s="1">
        <v>5999.9993999999997</v>
      </c>
      <c r="CO8" s="1">
        <v>5999.9996000000001</v>
      </c>
      <c r="CP8" s="1">
        <v>5999.9997000000003</v>
      </c>
      <c r="CQ8" s="1">
        <v>5999.9997999999996</v>
      </c>
      <c r="CR8" s="1">
        <v>5999.9998999999998</v>
      </c>
      <c r="CS8" s="1">
        <v>5999.9998999999998</v>
      </c>
      <c r="CT8" s="1">
        <v>5999.9998999999998</v>
      </c>
      <c r="CU8" s="1">
        <v>6000</v>
      </c>
      <c r="CV8" s="1">
        <v>6000</v>
      </c>
      <c r="CW8" s="1">
        <v>6000</v>
      </c>
      <c r="CX8" s="1">
        <v>6000</v>
      </c>
      <c r="CY8" s="1">
        <v>6000</v>
      </c>
      <c r="CZ8" s="1">
        <v>6000</v>
      </c>
    </row>
    <row r="9" spans="3:105" x14ac:dyDescent="0.25">
      <c r="C9" s="8">
        <v>1</v>
      </c>
      <c r="D9" s="8">
        <v>6000</v>
      </c>
      <c r="E9" s="8">
        <v>5999.9998999999998</v>
      </c>
      <c r="F9" s="8">
        <v>5999.9998999999998</v>
      </c>
      <c r="G9" s="8">
        <v>5999.9998999999998</v>
      </c>
      <c r="H9" s="8">
        <v>5999.9998999999998</v>
      </c>
      <c r="I9" s="8">
        <v>5999.9997999999996</v>
      </c>
      <c r="J9" s="8">
        <v>5999.9997999999996</v>
      </c>
      <c r="K9" s="8">
        <v>5999.9997000000003</v>
      </c>
      <c r="L9" s="8">
        <v>5999.9994999999999</v>
      </c>
      <c r="M9" s="8">
        <v>5999.9993000000004</v>
      </c>
      <c r="N9" s="8">
        <v>5999.9989999999998</v>
      </c>
      <c r="O9" s="8">
        <v>5999.9985999999999</v>
      </c>
      <c r="P9" s="8">
        <v>5999.9979999999996</v>
      </c>
      <c r="Q9" s="8">
        <v>5999.9971999999998</v>
      </c>
      <c r="R9" s="8">
        <v>5999.9960000000001</v>
      </c>
      <c r="S9" s="8">
        <v>5999.9943999999996</v>
      </c>
      <c r="T9" s="8">
        <v>5999.9920000000002</v>
      </c>
      <c r="U9" s="8">
        <v>5999.9888000000001</v>
      </c>
      <c r="V9" s="8">
        <v>5999.9840999999997</v>
      </c>
      <c r="W9" s="8">
        <v>5999.9776000000002</v>
      </c>
      <c r="X9" s="8">
        <v>5999.9684999999999</v>
      </c>
      <c r="Y9" s="8">
        <v>5999.9557000000004</v>
      </c>
      <c r="Z9" s="8">
        <v>5999.9377999999997</v>
      </c>
      <c r="AA9" s="8">
        <v>5999.9128000000001</v>
      </c>
      <c r="AB9" s="8">
        <v>5999.8779000000004</v>
      </c>
      <c r="AC9" s="8">
        <v>5999.8293000000003</v>
      </c>
      <c r="AD9" s="8">
        <v>5999.7618000000002</v>
      </c>
      <c r="AE9" s="8">
        <v>5999.6682000000001</v>
      </c>
      <c r="AF9" s="8">
        <v>5999.5385999999999</v>
      </c>
      <c r="AG9" s="8">
        <v>5999.3594999999996</v>
      </c>
      <c r="AH9" s="8">
        <v>5999.1127999999999</v>
      </c>
      <c r="AI9" s="8">
        <v>5998.7734</v>
      </c>
      <c r="AJ9" s="8">
        <v>5998.3078999999998</v>
      </c>
      <c r="AK9" s="8">
        <v>5997.6709000000001</v>
      </c>
      <c r="AL9" s="8">
        <v>5996.8013000000001</v>
      </c>
      <c r="AM9" s="8">
        <v>5995.6175000000003</v>
      </c>
      <c r="AN9" s="8">
        <v>5994.0101999999997</v>
      </c>
      <c r="AO9" s="8">
        <v>5991.8335999999999</v>
      </c>
      <c r="AP9" s="8">
        <v>5988.8936999999996</v>
      </c>
      <c r="AQ9" s="8">
        <v>5984.9324999999999</v>
      </c>
      <c r="AR9" s="8">
        <v>5979.6063000000004</v>
      </c>
      <c r="AS9" s="8">
        <v>5972.4556000000002</v>
      </c>
      <c r="AT9" s="8">
        <v>5962.8602000000001</v>
      </c>
      <c r="AU9" s="8">
        <v>5949.9699000000001</v>
      </c>
      <c r="AV9" s="8">
        <v>5932.5839999999998</v>
      </c>
      <c r="AW9" s="8">
        <v>5908.9223000000002</v>
      </c>
      <c r="AX9" s="8">
        <v>5876.1238999999996</v>
      </c>
      <c r="AY9" s="8">
        <v>5828.9665999999997</v>
      </c>
      <c r="AZ9" s="8">
        <v>5755.9970000000003</v>
      </c>
      <c r="BA9" s="8">
        <v>5625.8154999999997</v>
      </c>
      <c r="BB9" s="8">
        <v>5331.5122000000001</v>
      </c>
      <c r="BC9" s="8">
        <v>5625.8154999999997</v>
      </c>
      <c r="BD9" s="8">
        <v>5755.9970000000003</v>
      </c>
      <c r="BE9" s="8">
        <v>5828.9665999999997</v>
      </c>
      <c r="BF9" s="8">
        <v>5876.1238999999996</v>
      </c>
      <c r="BG9" s="8">
        <v>5908.9223000000002</v>
      </c>
      <c r="BH9" s="8">
        <v>5932.5839999999998</v>
      </c>
      <c r="BI9" s="8">
        <v>5949.9699000000001</v>
      </c>
      <c r="BJ9" s="8">
        <v>5962.8602000000001</v>
      </c>
      <c r="BK9" s="8">
        <v>5972.4556000000002</v>
      </c>
      <c r="BL9" s="8">
        <v>5979.6063000000004</v>
      </c>
      <c r="BM9" s="8">
        <v>5984.9324999999999</v>
      </c>
      <c r="BN9" s="8">
        <v>5988.8936999999996</v>
      </c>
      <c r="BO9" s="8">
        <v>5991.8335999999999</v>
      </c>
      <c r="BP9" s="8">
        <v>5994.0101999999997</v>
      </c>
      <c r="BQ9" s="8">
        <v>5995.6175000000003</v>
      </c>
      <c r="BR9" s="8">
        <v>5996.8013000000001</v>
      </c>
      <c r="BS9" s="8">
        <v>5997.6709000000001</v>
      </c>
      <c r="BT9" s="8">
        <v>5998.3078999999998</v>
      </c>
      <c r="BU9" s="8">
        <v>5998.7734</v>
      </c>
      <c r="BV9" s="8">
        <v>5999.1127999999999</v>
      </c>
      <c r="BW9" s="8">
        <v>5999.3594999999996</v>
      </c>
      <c r="BX9" s="8">
        <v>5999.5385999999999</v>
      </c>
      <c r="BY9" s="8">
        <v>5999.6682000000001</v>
      </c>
      <c r="BZ9" s="8">
        <v>5999.7618000000002</v>
      </c>
      <c r="CA9" s="8">
        <v>5999.8293000000003</v>
      </c>
      <c r="CB9" s="8">
        <v>5999.8779000000004</v>
      </c>
      <c r="CC9" s="8">
        <v>5999.9128000000001</v>
      </c>
      <c r="CD9" s="8">
        <v>5999.9377999999997</v>
      </c>
      <c r="CE9" s="8">
        <v>5999.9557000000004</v>
      </c>
      <c r="CF9" s="8">
        <v>5999.9684999999999</v>
      </c>
      <c r="CG9" s="8">
        <v>5999.9776000000002</v>
      </c>
      <c r="CH9" s="8">
        <v>5999.9840999999997</v>
      </c>
      <c r="CI9" s="8">
        <v>5999.9888000000001</v>
      </c>
      <c r="CJ9" s="8">
        <v>5999.9920000000002</v>
      </c>
      <c r="CK9" s="8">
        <v>5999.9943999999996</v>
      </c>
      <c r="CL9" s="8">
        <v>5999.9960000000001</v>
      </c>
      <c r="CM9" s="8">
        <v>5999.9971999999998</v>
      </c>
      <c r="CN9" s="8">
        <v>5999.9979999999996</v>
      </c>
      <c r="CO9" s="8">
        <v>5999.9985999999999</v>
      </c>
      <c r="CP9" s="8">
        <v>5999.9989999999998</v>
      </c>
      <c r="CQ9" s="8">
        <v>5999.9993000000004</v>
      </c>
      <c r="CR9" s="8">
        <v>5999.9994999999999</v>
      </c>
      <c r="CS9" s="8">
        <v>5999.9997000000003</v>
      </c>
      <c r="CT9" s="8">
        <v>5999.9997999999996</v>
      </c>
      <c r="CU9" s="8">
        <v>5999.9997999999996</v>
      </c>
      <c r="CV9" s="8">
        <v>5999.9998999999998</v>
      </c>
      <c r="CW9" s="8">
        <v>5999.9998999999998</v>
      </c>
      <c r="CX9" s="8">
        <v>5999.9998999999998</v>
      </c>
      <c r="CY9" s="8">
        <v>5999.9998999999998</v>
      </c>
      <c r="CZ9" s="8">
        <v>6000</v>
      </c>
    </row>
    <row r="10" spans="3:105" x14ac:dyDescent="0.25">
      <c r="C10" s="1">
        <v>1.25</v>
      </c>
      <c r="D10" s="1">
        <v>5999.9997999999996</v>
      </c>
      <c r="E10" s="1">
        <v>5999.9997999999996</v>
      </c>
      <c r="F10" s="1">
        <v>5999.9997999999996</v>
      </c>
      <c r="G10" s="1">
        <v>5999.9997000000003</v>
      </c>
      <c r="H10" s="1">
        <v>5999.9996000000001</v>
      </c>
      <c r="I10" s="1">
        <v>5999.9994999999999</v>
      </c>
      <c r="J10" s="1">
        <v>5999.9993000000004</v>
      </c>
      <c r="K10" s="1">
        <v>5999.9989999999998</v>
      </c>
      <c r="L10" s="1">
        <v>5999.9985999999999</v>
      </c>
      <c r="M10" s="1">
        <v>5999.9980999999998</v>
      </c>
      <c r="N10" s="1">
        <v>5999.9973</v>
      </c>
      <c r="O10" s="1">
        <v>5999.9961999999996</v>
      </c>
      <c r="P10" s="1">
        <v>5999.9948000000004</v>
      </c>
      <c r="Q10" s="1">
        <v>5999.9926999999998</v>
      </c>
      <c r="R10" s="1">
        <v>5999.9898000000003</v>
      </c>
      <c r="S10" s="1">
        <v>5999.9858999999997</v>
      </c>
      <c r="T10" s="1">
        <v>5999.9804000000004</v>
      </c>
      <c r="U10" s="1">
        <v>5999.9728999999998</v>
      </c>
      <c r="V10" s="1">
        <v>5999.9624000000003</v>
      </c>
      <c r="W10" s="1">
        <v>5999.9480999999996</v>
      </c>
      <c r="X10" s="1">
        <v>5999.9283999999998</v>
      </c>
      <c r="Y10" s="1">
        <v>5999.9013999999997</v>
      </c>
      <c r="Z10" s="1">
        <v>5999.8644999999997</v>
      </c>
      <c r="AA10" s="1">
        <v>5999.8141999999998</v>
      </c>
      <c r="AB10" s="1">
        <v>5999.7455</v>
      </c>
      <c r="AC10" s="1">
        <v>5999.6522000000004</v>
      </c>
      <c r="AD10" s="1">
        <v>5999.5257000000001</v>
      </c>
      <c r="AE10" s="1">
        <v>5999.3545999999997</v>
      </c>
      <c r="AF10" s="1">
        <v>5999.1237000000001</v>
      </c>
      <c r="AG10" s="1">
        <v>5998.8130000000001</v>
      </c>
      <c r="AH10" s="1">
        <v>5998.3959000000004</v>
      </c>
      <c r="AI10" s="1">
        <v>5997.8378000000002</v>
      </c>
      <c r="AJ10" s="1">
        <v>5997.0929999999998</v>
      </c>
      <c r="AK10" s="1">
        <v>5996.1022000000003</v>
      </c>
      <c r="AL10" s="1">
        <v>5994.7880999999998</v>
      </c>
      <c r="AM10" s="1">
        <v>5993.0506999999998</v>
      </c>
      <c r="AN10" s="1">
        <v>5990.7606999999998</v>
      </c>
      <c r="AO10" s="1">
        <v>5987.7515999999996</v>
      </c>
      <c r="AP10" s="1">
        <v>5983.8092999999999</v>
      </c>
      <c r="AQ10" s="1">
        <v>5978.6580999999996</v>
      </c>
      <c r="AR10" s="1">
        <v>5971.9422000000004</v>
      </c>
      <c r="AS10" s="1">
        <v>5963.1988000000001</v>
      </c>
      <c r="AT10" s="1">
        <v>5951.8186999999998</v>
      </c>
      <c r="AU10" s="1">
        <v>5936.9804999999997</v>
      </c>
      <c r="AV10" s="1">
        <v>5917.5366999999997</v>
      </c>
      <c r="AW10" s="1">
        <v>5891.7875000000004</v>
      </c>
      <c r="AX10" s="1">
        <v>5856.9812000000002</v>
      </c>
      <c r="AY10" s="1">
        <v>5808.0290999999997</v>
      </c>
      <c r="AZ10" s="1">
        <v>5733.6255000000001</v>
      </c>
      <c r="BA10" s="1">
        <v>5602.5115999999998</v>
      </c>
      <c r="BB10" s="1">
        <v>5307.8838999999998</v>
      </c>
      <c r="BC10" s="1">
        <v>5602.5115999999998</v>
      </c>
      <c r="BD10" s="1">
        <v>5733.6255000000001</v>
      </c>
      <c r="BE10" s="1">
        <v>5808.0290999999997</v>
      </c>
      <c r="BF10" s="1">
        <v>5856.9812000000002</v>
      </c>
      <c r="BG10" s="1">
        <v>5891.7875000000004</v>
      </c>
      <c r="BH10" s="1">
        <v>5917.5366999999997</v>
      </c>
      <c r="BI10" s="1">
        <v>5936.9804999999997</v>
      </c>
      <c r="BJ10" s="1">
        <v>5951.8186999999998</v>
      </c>
      <c r="BK10" s="1">
        <v>5963.1988000000001</v>
      </c>
      <c r="BL10" s="1">
        <v>5971.9422000000004</v>
      </c>
      <c r="BM10" s="1">
        <v>5978.6580999999996</v>
      </c>
      <c r="BN10" s="1">
        <v>5983.8092999999999</v>
      </c>
      <c r="BO10" s="1">
        <v>5987.7515999999996</v>
      </c>
      <c r="BP10" s="1">
        <v>5990.7606999999998</v>
      </c>
      <c r="BQ10" s="1">
        <v>5993.0506999999998</v>
      </c>
      <c r="BR10" s="1">
        <v>5994.7880999999998</v>
      </c>
      <c r="BS10" s="1">
        <v>5996.1022000000003</v>
      </c>
      <c r="BT10" s="1">
        <v>5997.0929999999998</v>
      </c>
      <c r="BU10" s="1">
        <v>5997.8378000000002</v>
      </c>
      <c r="BV10" s="1">
        <v>5998.3959000000004</v>
      </c>
      <c r="BW10" s="1">
        <v>5998.8130000000001</v>
      </c>
      <c r="BX10" s="1">
        <v>5999.1237000000001</v>
      </c>
      <c r="BY10" s="1">
        <v>5999.3545999999997</v>
      </c>
      <c r="BZ10" s="1">
        <v>5999.5257000000001</v>
      </c>
      <c r="CA10" s="1">
        <v>5999.6522000000004</v>
      </c>
      <c r="CB10" s="1">
        <v>5999.7455</v>
      </c>
      <c r="CC10" s="1">
        <v>5999.8141999999998</v>
      </c>
      <c r="CD10" s="1">
        <v>5999.8644999999997</v>
      </c>
      <c r="CE10" s="1">
        <v>5999.9013999999997</v>
      </c>
      <c r="CF10" s="1">
        <v>5999.9283999999998</v>
      </c>
      <c r="CG10" s="1">
        <v>5999.9480999999996</v>
      </c>
      <c r="CH10" s="1">
        <v>5999.9624000000003</v>
      </c>
      <c r="CI10" s="1">
        <v>5999.9728999999998</v>
      </c>
      <c r="CJ10" s="1">
        <v>5999.9804000000004</v>
      </c>
      <c r="CK10" s="1">
        <v>5999.9858999999997</v>
      </c>
      <c r="CL10" s="1">
        <v>5999.9898000000003</v>
      </c>
      <c r="CM10" s="1">
        <v>5999.9926999999998</v>
      </c>
      <c r="CN10" s="1">
        <v>5999.9948000000004</v>
      </c>
      <c r="CO10" s="1">
        <v>5999.9961999999996</v>
      </c>
      <c r="CP10" s="1">
        <v>5999.9973</v>
      </c>
      <c r="CQ10" s="1">
        <v>5999.9980999999998</v>
      </c>
      <c r="CR10" s="1">
        <v>5999.9985999999999</v>
      </c>
      <c r="CS10" s="1">
        <v>5999.9989999999998</v>
      </c>
      <c r="CT10" s="1">
        <v>5999.9993000000004</v>
      </c>
      <c r="CU10" s="1">
        <v>5999.9994999999999</v>
      </c>
      <c r="CV10" s="1">
        <v>5999.9996000000001</v>
      </c>
      <c r="CW10" s="1">
        <v>5999.9997000000003</v>
      </c>
      <c r="CX10" s="1">
        <v>5999.9997999999996</v>
      </c>
      <c r="CY10" s="1">
        <v>5999.9997999999996</v>
      </c>
      <c r="CZ10" s="1">
        <v>5999.9997999999996</v>
      </c>
    </row>
    <row r="11" spans="3:105" x14ac:dyDescent="0.25">
      <c r="C11" s="1">
        <v>1.5</v>
      </c>
      <c r="D11" s="1">
        <v>5999.9996000000001</v>
      </c>
      <c r="E11" s="1">
        <v>5999.9994999999999</v>
      </c>
      <c r="F11" s="1">
        <v>5999.9993999999997</v>
      </c>
      <c r="G11" s="1">
        <v>5999.9993000000004</v>
      </c>
      <c r="H11" s="1">
        <v>5999.9991</v>
      </c>
      <c r="I11" s="1">
        <v>5999.9987000000001</v>
      </c>
      <c r="J11" s="1">
        <v>5999.9982</v>
      </c>
      <c r="K11" s="1">
        <v>5999.9975999999997</v>
      </c>
      <c r="L11" s="1">
        <v>5999.9966999999997</v>
      </c>
      <c r="M11" s="1">
        <v>5999.9953999999998</v>
      </c>
      <c r="N11" s="1">
        <v>5999.9937</v>
      </c>
      <c r="O11" s="1">
        <v>5999.9913999999999</v>
      </c>
      <c r="P11" s="1">
        <v>5999.9881999999998</v>
      </c>
      <c r="Q11" s="1">
        <v>5999.9838</v>
      </c>
      <c r="R11" s="1">
        <v>5999.9778999999999</v>
      </c>
      <c r="S11" s="1">
        <v>5999.9697999999999</v>
      </c>
      <c r="T11" s="1">
        <v>5999.9588000000003</v>
      </c>
      <c r="U11" s="1">
        <v>5999.9439000000002</v>
      </c>
      <c r="V11" s="1">
        <v>5999.9237000000003</v>
      </c>
      <c r="W11" s="1">
        <v>5999.8966</v>
      </c>
      <c r="X11" s="1">
        <v>5999.86</v>
      </c>
      <c r="Y11" s="1">
        <v>5999.8108000000002</v>
      </c>
      <c r="Z11" s="1">
        <v>5999.7448999999997</v>
      </c>
      <c r="AA11" s="1">
        <v>5999.6567999999997</v>
      </c>
      <c r="AB11" s="1">
        <v>5999.5393000000004</v>
      </c>
      <c r="AC11" s="1">
        <v>5999.3829999999998</v>
      </c>
      <c r="AD11" s="1">
        <v>5999.1755999999996</v>
      </c>
      <c r="AE11" s="1">
        <v>5998.9011</v>
      </c>
      <c r="AF11" s="1">
        <v>5998.5389999999998</v>
      </c>
      <c r="AG11" s="1">
        <v>5998.0627000000004</v>
      </c>
      <c r="AH11" s="1">
        <v>5997.4380000000001</v>
      </c>
      <c r="AI11" s="1">
        <v>5996.6212999999998</v>
      </c>
      <c r="AJ11" s="1">
        <v>5995.5571</v>
      </c>
      <c r="AK11" s="1">
        <v>5994.1746999999996</v>
      </c>
      <c r="AL11" s="1">
        <v>5992.3851000000004</v>
      </c>
      <c r="AM11" s="1">
        <v>5990.0758999999998</v>
      </c>
      <c r="AN11" s="1">
        <v>5987.1058000000003</v>
      </c>
      <c r="AO11" s="1">
        <v>5983.2977000000001</v>
      </c>
      <c r="AP11" s="1">
        <v>5978.4292999999998</v>
      </c>
      <c r="AQ11" s="1">
        <v>5972.2208000000001</v>
      </c>
      <c r="AR11" s="1">
        <v>5964.3185000000003</v>
      </c>
      <c r="AS11" s="1">
        <v>5954.2700999999997</v>
      </c>
      <c r="AT11" s="1">
        <v>5941.4868999999999</v>
      </c>
      <c r="AU11" s="1">
        <v>5925.1805000000004</v>
      </c>
      <c r="AV11" s="1">
        <v>5904.2494999999999</v>
      </c>
      <c r="AW11" s="1">
        <v>5877.0532000000003</v>
      </c>
      <c r="AX11" s="1">
        <v>5840.9096</v>
      </c>
      <c r="AY11" s="1">
        <v>5790.8063000000002</v>
      </c>
      <c r="AZ11" s="1">
        <v>5715.5127000000002</v>
      </c>
      <c r="BA11" s="1">
        <v>5583.8348999999998</v>
      </c>
      <c r="BB11" s="1">
        <v>5289.0140000000001</v>
      </c>
      <c r="BC11" s="1">
        <v>5583.8348999999998</v>
      </c>
      <c r="BD11" s="1">
        <v>5715.5127000000002</v>
      </c>
      <c r="BE11" s="1">
        <v>5790.8063000000002</v>
      </c>
      <c r="BF11" s="1">
        <v>5840.9096</v>
      </c>
      <c r="BG11" s="1">
        <v>5877.0532000000003</v>
      </c>
      <c r="BH11" s="1">
        <v>5904.2494999999999</v>
      </c>
      <c r="BI11" s="1">
        <v>5925.1805000000004</v>
      </c>
      <c r="BJ11" s="1">
        <v>5941.4868999999999</v>
      </c>
      <c r="BK11" s="1">
        <v>5954.2700999999997</v>
      </c>
      <c r="BL11" s="1">
        <v>5964.3185000000003</v>
      </c>
      <c r="BM11" s="1">
        <v>5972.2208000000001</v>
      </c>
      <c r="BN11" s="1">
        <v>5978.4292999999998</v>
      </c>
      <c r="BO11" s="1">
        <v>5983.2977000000001</v>
      </c>
      <c r="BP11" s="1">
        <v>5987.1058000000003</v>
      </c>
      <c r="BQ11" s="1">
        <v>5990.0758999999998</v>
      </c>
      <c r="BR11" s="1">
        <v>5992.3851000000004</v>
      </c>
      <c r="BS11" s="1">
        <v>5994.1746999999996</v>
      </c>
      <c r="BT11" s="1">
        <v>5995.5571</v>
      </c>
      <c r="BU11" s="1">
        <v>5996.6212999999998</v>
      </c>
      <c r="BV11" s="1">
        <v>5997.4380000000001</v>
      </c>
      <c r="BW11" s="1">
        <v>5998.0627000000004</v>
      </c>
      <c r="BX11" s="1">
        <v>5998.5389999999998</v>
      </c>
      <c r="BY11" s="1">
        <v>5998.9011</v>
      </c>
      <c r="BZ11" s="1">
        <v>5999.1755999999996</v>
      </c>
      <c r="CA11" s="1">
        <v>5999.3829999999998</v>
      </c>
      <c r="CB11" s="1">
        <v>5999.5393000000004</v>
      </c>
      <c r="CC11" s="1">
        <v>5999.6567999999997</v>
      </c>
      <c r="CD11" s="1">
        <v>5999.7448999999997</v>
      </c>
      <c r="CE11" s="1">
        <v>5999.8108000000002</v>
      </c>
      <c r="CF11" s="1">
        <v>5999.86</v>
      </c>
      <c r="CG11" s="1">
        <v>5999.8966</v>
      </c>
      <c r="CH11" s="1">
        <v>5999.9237000000003</v>
      </c>
      <c r="CI11" s="1">
        <v>5999.9439000000002</v>
      </c>
      <c r="CJ11" s="1">
        <v>5999.9588000000003</v>
      </c>
      <c r="CK11" s="1">
        <v>5999.9697999999999</v>
      </c>
      <c r="CL11" s="1">
        <v>5999.9778999999999</v>
      </c>
      <c r="CM11" s="1">
        <v>5999.9838</v>
      </c>
      <c r="CN11" s="1">
        <v>5999.9881999999998</v>
      </c>
      <c r="CO11" s="1">
        <v>5999.9913999999999</v>
      </c>
      <c r="CP11" s="1">
        <v>5999.9937</v>
      </c>
      <c r="CQ11" s="1">
        <v>5999.9953999999998</v>
      </c>
      <c r="CR11" s="1">
        <v>5999.9966999999997</v>
      </c>
      <c r="CS11" s="1">
        <v>5999.9975999999997</v>
      </c>
      <c r="CT11" s="1">
        <v>5999.9982</v>
      </c>
      <c r="CU11" s="1">
        <v>5999.9987000000001</v>
      </c>
      <c r="CV11" s="1">
        <v>5999.9991</v>
      </c>
      <c r="CW11" s="1">
        <v>5999.9993000000004</v>
      </c>
      <c r="CX11" s="1">
        <v>5999.9993999999997</v>
      </c>
      <c r="CY11" s="1">
        <v>5999.9994999999999</v>
      </c>
      <c r="CZ11" s="1">
        <v>5999.9996000000001</v>
      </c>
    </row>
    <row r="12" spans="3:105" x14ac:dyDescent="0.25">
      <c r="C12" s="1">
        <v>1.75</v>
      </c>
      <c r="D12" s="1">
        <v>5999.9989999999998</v>
      </c>
      <c r="E12" s="1">
        <v>5999.9988999999996</v>
      </c>
      <c r="F12" s="1">
        <v>5999.9987000000001</v>
      </c>
      <c r="G12" s="1">
        <v>5999.9984000000004</v>
      </c>
      <c r="H12" s="1">
        <v>5999.9979000000003</v>
      </c>
      <c r="I12" s="1">
        <v>5999.9971999999998</v>
      </c>
      <c r="J12" s="1">
        <v>5999.9961999999996</v>
      </c>
      <c r="K12" s="1">
        <v>5999.9948000000004</v>
      </c>
      <c r="L12" s="1">
        <v>5999.9930000000004</v>
      </c>
      <c r="M12" s="1">
        <v>5999.9904999999999</v>
      </c>
      <c r="N12" s="1">
        <v>5999.9871000000003</v>
      </c>
      <c r="O12" s="1">
        <v>5999.9826000000003</v>
      </c>
      <c r="P12" s="1">
        <v>5999.9764999999998</v>
      </c>
      <c r="Q12" s="1">
        <v>5999.9682000000003</v>
      </c>
      <c r="R12" s="1">
        <v>5999.9571999999998</v>
      </c>
      <c r="S12" s="1">
        <v>5999.9425000000001</v>
      </c>
      <c r="T12" s="1">
        <v>5999.9228999999996</v>
      </c>
      <c r="U12" s="1">
        <v>5999.8967000000002</v>
      </c>
      <c r="V12" s="1">
        <v>5999.8618999999999</v>
      </c>
      <c r="W12" s="1">
        <v>5999.8158000000003</v>
      </c>
      <c r="X12" s="1">
        <v>5999.7547999999997</v>
      </c>
      <c r="Y12" s="1">
        <v>5999.6743999999999</v>
      </c>
      <c r="Z12" s="1">
        <v>5999.5685999999996</v>
      </c>
      <c r="AA12" s="1">
        <v>5999.4296999999997</v>
      </c>
      <c r="AB12" s="1">
        <v>5999.2478000000001</v>
      </c>
      <c r="AC12" s="1">
        <v>5999.0105000000003</v>
      </c>
      <c r="AD12" s="1">
        <v>5998.7016999999996</v>
      </c>
      <c r="AE12" s="1">
        <v>5998.3009000000002</v>
      </c>
      <c r="AF12" s="1">
        <v>5997.7825000000003</v>
      </c>
      <c r="AG12" s="1">
        <v>5997.1139000000003</v>
      </c>
      <c r="AH12" s="1">
        <v>5996.2545</v>
      </c>
      <c r="AI12" s="1">
        <v>5995.1534000000001</v>
      </c>
      <c r="AJ12" s="1">
        <v>5993.7473</v>
      </c>
      <c r="AK12" s="1">
        <v>5991.9576999999999</v>
      </c>
      <c r="AL12" s="1">
        <v>5989.6875</v>
      </c>
      <c r="AM12" s="1">
        <v>5986.8171000000002</v>
      </c>
      <c r="AN12" s="1">
        <v>5983.1992</v>
      </c>
      <c r="AO12" s="1">
        <v>5978.6526000000003</v>
      </c>
      <c r="AP12" s="1">
        <v>5972.9539000000004</v>
      </c>
      <c r="AQ12" s="1">
        <v>5965.8265000000001</v>
      </c>
      <c r="AR12" s="1">
        <v>5956.9246999999996</v>
      </c>
      <c r="AS12" s="1">
        <v>5945.8104999999996</v>
      </c>
      <c r="AT12" s="1">
        <v>5931.9161999999997</v>
      </c>
      <c r="AU12" s="1">
        <v>5914.482</v>
      </c>
      <c r="AV12" s="1">
        <v>5892.4413999999997</v>
      </c>
      <c r="AW12" s="1">
        <v>5864.1950999999999</v>
      </c>
      <c r="AX12" s="1">
        <v>5827.1059999999998</v>
      </c>
      <c r="AY12" s="1">
        <v>5776.2070999999996</v>
      </c>
      <c r="AZ12" s="1">
        <v>5700.3096999999998</v>
      </c>
      <c r="BA12" s="1">
        <v>5568.2545</v>
      </c>
      <c r="BB12" s="1">
        <v>5273.3051999999998</v>
      </c>
      <c r="BC12" s="1">
        <v>5568.2545</v>
      </c>
      <c r="BD12" s="1">
        <v>5700.3096999999998</v>
      </c>
      <c r="BE12" s="1">
        <v>5776.2070999999996</v>
      </c>
      <c r="BF12" s="1">
        <v>5827.1059999999998</v>
      </c>
      <c r="BG12" s="1">
        <v>5864.1950999999999</v>
      </c>
      <c r="BH12" s="1">
        <v>5892.4413999999997</v>
      </c>
      <c r="BI12" s="1">
        <v>5914.482</v>
      </c>
      <c r="BJ12" s="1">
        <v>5931.9161999999997</v>
      </c>
      <c r="BK12" s="1">
        <v>5945.8104999999996</v>
      </c>
      <c r="BL12" s="1">
        <v>5956.9246999999996</v>
      </c>
      <c r="BM12" s="1">
        <v>5965.8265000000001</v>
      </c>
      <c r="BN12" s="1">
        <v>5972.9539000000004</v>
      </c>
      <c r="BO12" s="1">
        <v>5978.6526000000003</v>
      </c>
      <c r="BP12" s="1">
        <v>5983.1992</v>
      </c>
      <c r="BQ12" s="1">
        <v>5986.8171000000002</v>
      </c>
      <c r="BR12" s="1">
        <v>5989.6875</v>
      </c>
      <c r="BS12" s="1">
        <v>5991.9576999999999</v>
      </c>
      <c r="BT12" s="1">
        <v>5993.7473</v>
      </c>
      <c r="BU12" s="1">
        <v>5995.1534000000001</v>
      </c>
      <c r="BV12" s="1">
        <v>5996.2545</v>
      </c>
      <c r="BW12" s="1">
        <v>5997.1139000000003</v>
      </c>
      <c r="BX12" s="1">
        <v>5997.7825000000003</v>
      </c>
      <c r="BY12" s="1">
        <v>5998.3009000000002</v>
      </c>
      <c r="BZ12" s="1">
        <v>5998.7016999999996</v>
      </c>
      <c r="CA12" s="1">
        <v>5999.0105000000003</v>
      </c>
      <c r="CB12" s="1">
        <v>5999.2478000000001</v>
      </c>
      <c r="CC12" s="1">
        <v>5999.4296999999997</v>
      </c>
      <c r="CD12" s="1">
        <v>5999.5685999999996</v>
      </c>
      <c r="CE12" s="1">
        <v>5999.6743999999999</v>
      </c>
      <c r="CF12" s="1">
        <v>5999.7547999999997</v>
      </c>
      <c r="CG12" s="1">
        <v>5999.8158000000003</v>
      </c>
      <c r="CH12" s="1">
        <v>5999.8618999999999</v>
      </c>
      <c r="CI12" s="1">
        <v>5999.8967000000002</v>
      </c>
      <c r="CJ12" s="1">
        <v>5999.9228999999996</v>
      </c>
      <c r="CK12" s="1">
        <v>5999.9425000000001</v>
      </c>
      <c r="CL12" s="1">
        <v>5999.9571999999998</v>
      </c>
      <c r="CM12" s="1">
        <v>5999.9682000000003</v>
      </c>
      <c r="CN12" s="1">
        <v>5999.9764999999998</v>
      </c>
      <c r="CO12" s="1">
        <v>5999.9826000000003</v>
      </c>
      <c r="CP12" s="1">
        <v>5999.9871000000003</v>
      </c>
      <c r="CQ12" s="1">
        <v>5999.9904999999999</v>
      </c>
      <c r="CR12" s="1">
        <v>5999.9930000000004</v>
      </c>
      <c r="CS12" s="1">
        <v>5999.9948000000004</v>
      </c>
      <c r="CT12" s="1">
        <v>5999.9961999999996</v>
      </c>
      <c r="CU12" s="1">
        <v>5999.9971999999998</v>
      </c>
      <c r="CV12" s="1">
        <v>5999.9979000000003</v>
      </c>
      <c r="CW12" s="1">
        <v>5999.9984000000004</v>
      </c>
      <c r="CX12" s="1">
        <v>5999.9987000000001</v>
      </c>
      <c r="CY12" s="1">
        <v>5999.9988999999996</v>
      </c>
      <c r="CZ12" s="1">
        <v>5999.9989999999998</v>
      </c>
    </row>
    <row r="13" spans="3:105" x14ac:dyDescent="0.25">
      <c r="C13" s="8">
        <v>2</v>
      </c>
      <c r="D13" s="8">
        <v>5999.9979000000003</v>
      </c>
      <c r="E13" s="8">
        <v>5999.9976999999999</v>
      </c>
      <c r="F13" s="8">
        <v>5999.9973</v>
      </c>
      <c r="G13" s="8">
        <v>5999.9966000000004</v>
      </c>
      <c r="H13" s="8">
        <v>5999.9956000000002</v>
      </c>
      <c r="I13" s="8">
        <v>5999.9943000000003</v>
      </c>
      <c r="J13" s="8">
        <v>5999.9924000000001</v>
      </c>
      <c r="K13" s="8">
        <v>5999.9898999999996</v>
      </c>
      <c r="L13" s="8">
        <v>5999.9865</v>
      </c>
      <c r="M13" s="8">
        <v>5999.982</v>
      </c>
      <c r="N13" s="8">
        <v>5999.9759999999997</v>
      </c>
      <c r="O13" s="8">
        <v>5999.9679999999998</v>
      </c>
      <c r="P13" s="8">
        <v>5999.9574000000002</v>
      </c>
      <c r="Q13" s="8">
        <v>5999.9432999999999</v>
      </c>
      <c r="R13" s="8">
        <v>5999.9247999999998</v>
      </c>
      <c r="S13" s="8">
        <v>5999.9003000000002</v>
      </c>
      <c r="T13" s="8">
        <v>5999.8681999999999</v>
      </c>
      <c r="U13" s="8">
        <v>5999.8261000000002</v>
      </c>
      <c r="V13" s="8">
        <v>5999.7710999999999</v>
      </c>
      <c r="W13" s="8">
        <v>5999.6993000000002</v>
      </c>
      <c r="X13" s="8">
        <v>5999.6058999999996</v>
      </c>
      <c r="Y13" s="8">
        <v>5999.4845999999998</v>
      </c>
      <c r="Z13" s="8">
        <v>5999.3276999999998</v>
      </c>
      <c r="AA13" s="8">
        <v>5999.1252000000004</v>
      </c>
      <c r="AB13" s="8">
        <v>5998.8644999999997</v>
      </c>
      <c r="AC13" s="8">
        <v>5998.53</v>
      </c>
      <c r="AD13" s="8">
        <v>5998.1019999999999</v>
      </c>
      <c r="AE13" s="8">
        <v>5997.5562</v>
      </c>
      <c r="AF13" s="8">
        <v>5996.8621999999996</v>
      </c>
      <c r="AG13" s="8">
        <v>5995.9826000000003</v>
      </c>
      <c r="AH13" s="8">
        <v>5994.8714</v>
      </c>
      <c r="AI13" s="8">
        <v>5993.4723000000004</v>
      </c>
      <c r="AJ13" s="8">
        <v>5991.7165000000005</v>
      </c>
      <c r="AK13" s="8">
        <v>5989.52</v>
      </c>
      <c r="AL13" s="8">
        <v>5986.7812999999996</v>
      </c>
      <c r="AM13" s="8">
        <v>5983.3770000000004</v>
      </c>
      <c r="AN13" s="8">
        <v>5979.1576999999997</v>
      </c>
      <c r="AO13" s="8">
        <v>5973.9422999999997</v>
      </c>
      <c r="AP13" s="8">
        <v>5967.5101000000004</v>
      </c>
      <c r="AQ13" s="8">
        <v>5959.5904</v>
      </c>
      <c r="AR13" s="8">
        <v>5949.8474999999999</v>
      </c>
      <c r="AS13" s="8">
        <v>5937.8575000000001</v>
      </c>
      <c r="AT13" s="8">
        <v>5923.0711000000001</v>
      </c>
      <c r="AU13" s="8">
        <v>5904.7511000000004</v>
      </c>
      <c r="AV13" s="8">
        <v>5881.8573999999999</v>
      </c>
      <c r="AW13" s="8">
        <v>5852.8191999999999</v>
      </c>
      <c r="AX13" s="8">
        <v>5815.0291999999999</v>
      </c>
      <c r="AY13" s="8">
        <v>5763.5491000000002</v>
      </c>
      <c r="AZ13" s="8">
        <v>5687.2160000000003</v>
      </c>
      <c r="BA13" s="8">
        <v>5554.8906999999999</v>
      </c>
      <c r="BB13" s="8">
        <v>5259.8499000000002</v>
      </c>
      <c r="BC13" s="8">
        <v>5554.8906999999999</v>
      </c>
      <c r="BD13" s="8">
        <v>5687.2160000000003</v>
      </c>
      <c r="BE13" s="8">
        <v>5763.5491000000002</v>
      </c>
      <c r="BF13" s="8">
        <v>5815.0291999999999</v>
      </c>
      <c r="BG13" s="8">
        <v>5852.8191999999999</v>
      </c>
      <c r="BH13" s="8">
        <v>5881.8573999999999</v>
      </c>
      <c r="BI13" s="8">
        <v>5904.7511000000004</v>
      </c>
      <c r="BJ13" s="8">
        <v>5923.0711000000001</v>
      </c>
      <c r="BK13" s="8">
        <v>5937.8575000000001</v>
      </c>
      <c r="BL13" s="8">
        <v>5949.8474999999999</v>
      </c>
      <c r="BM13" s="8">
        <v>5959.5904</v>
      </c>
      <c r="BN13" s="8">
        <v>5967.5101000000004</v>
      </c>
      <c r="BO13" s="8">
        <v>5973.9422999999997</v>
      </c>
      <c r="BP13" s="8">
        <v>5979.1576999999997</v>
      </c>
      <c r="BQ13" s="8">
        <v>5983.3770000000004</v>
      </c>
      <c r="BR13" s="8">
        <v>5986.7812999999996</v>
      </c>
      <c r="BS13" s="8">
        <v>5989.52</v>
      </c>
      <c r="BT13" s="8">
        <v>5991.7165000000005</v>
      </c>
      <c r="BU13" s="8">
        <v>5993.4723000000004</v>
      </c>
      <c r="BV13" s="8">
        <v>5994.8714</v>
      </c>
      <c r="BW13" s="8">
        <v>5995.9826000000003</v>
      </c>
      <c r="BX13" s="8">
        <v>5996.8621999999996</v>
      </c>
      <c r="BY13" s="8">
        <v>5997.5562</v>
      </c>
      <c r="BZ13" s="8">
        <v>5998.1019999999999</v>
      </c>
      <c r="CA13" s="8">
        <v>5998.53</v>
      </c>
      <c r="CB13" s="8">
        <v>5998.8644999999997</v>
      </c>
      <c r="CC13" s="8">
        <v>5999.1252000000004</v>
      </c>
      <c r="CD13" s="8">
        <v>5999.3276999999998</v>
      </c>
      <c r="CE13" s="8">
        <v>5999.4845999999998</v>
      </c>
      <c r="CF13" s="8">
        <v>5999.6058999999996</v>
      </c>
      <c r="CG13" s="8">
        <v>5999.6993000000002</v>
      </c>
      <c r="CH13" s="8">
        <v>5999.7710999999999</v>
      </c>
      <c r="CI13" s="8">
        <v>5999.8261000000002</v>
      </c>
      <c r="CJ13" s="8">
        <v>5999.8681999999999</v>
      </c>
      <c r="CK13" s="8">
        <v>5999.9003000000002</v>
      </c>
      <c r="CL13" s="8">
        <v>5999.9247999999998</v>
      </c>
      <c r="CM13" s="8">
        <v>5999.9432999999999</v>
      </c>
      <c r="CN13" s="8">
        <v>5999.9574000000002</v>
      </c>
      <c r="CO13" s="8">
        <v>5999.9679999999998</v>
      </c>
      <c r="CP13" s="8">
        <v>5999.9759999999997</v>
      </c>
      <c r="CQ13" s="8">
        <v>5999.982</v>
      </c>
      <c r="CR13" s="8">
        <v>5999.9865</v>
      </c>
      <c r="CS13" s="8">
        <v>5999.9898999999996</v>
      </c>
      <c r="CT13" s="8">
        <v>5999.9924000000001</v>
      </c>
      <c r="CU13" s="8">
        <v>5999.9943000000003</v>
      </c>
      <c r="CV13" s="8">
        <v>5999.9956000000002</v>
      </c>
      <c r="CW13" s="8">
        <v>5999.9966000000004</v>
      </c>
      <c r="CX13" s="8">
        <v>5999.9973</v>
      </c>
      <c r="CY13" s="8">
        <v>5999.9976999999999</v>
      </c>
      <c r="CZ13" s="8">
        <v>5999.9979000000003</v>
      </c>
    </row>
    <row r="14" spans="3:105" x14ac:dyDescent="0.25">
      <c r="C14" s="1">
        <v>2.25</v>
      </c>
      <c r="D14" s="1">
        <v>5999.9958999999999</v>
      </c>
      <c r="E14" s="1">
        <v>5999.9955</v>
      </c>
      <c r="F14" s="1">
        <v>5999.9948000000004</v>
      </c>
      <c r="G14" s="1">
        <v>5999.9935999999998</v>
      </c>
      <c r="H14" s="1">
        <v>5999.9919</v>
      </c>
      <c r="I14" s="1">
        <v>5999.9894999999997</v>
      </c>
      <c r="J14" s="1">
        <v>5999.9862999999996</v>
      </c>
      <c r="K14" s="1">
        <v>5999.982</v>
      </c>
      <c r="L14" s="1">
        <v>5999.9762000000001</v>
      </c>
      <c r="M14" s="1">
        <v>5999.9687000000004</v>
      </c>
      <c r="N14" s="1">
        <v>5999.9587000000001</v>
      </c>
      <c r="O14" s="1">
        <v>5999.9456</v>
      </c>
      <c r="P14" s="1">
        <v>5999.9285</v>
      </c>
      <c r="Q14" s="1">
        <v>5999.9062000000004</v>
      </c>
      <c r="R14" s="1">
        <v>5999.8771999999999</v>
      </c>
      <c r="S14" s="1">
        <v>5999.8395</v>
      </c>
      <c r="T14" s="1">
        <v>5999.7906000000003</v>
      </c>
      <c r="U14" s="1">
        <v>5999.7275</v>
      </c>
      <c r="V14" s="1">
        <v>5999.6462000000001</v>
      </c>
      <c r="W14" s="1">
        <v>5999.5415999999996</v>
      </c>
      <c r="X14" s="1">
        <v>5999.4075000000003</v>
      </c>
      <c r="Y14" s="1">
        <v>5999.2361000000001</v>
      </c>
      <c r="Z14" s="1">
        <v>5999.0174999999999</v>
      </c>
      <c r="AA14" s="1">
        <v>5998.7394999999997</v>
      </c>
      <c r="AB14" s="1">
        <v>5998.3872000000001</v>
      </c>
      <c r="AC14" s="1">
        <v>5997.9417999999996</v>
      </c>
      <c r="AD14" s="1">
        <v>5997.3806000000004</v>
      </c>
      <c r="AE14" s="1">
        <v>5996.6755000000003</v>
      </c>
      <c r="AF14" s="1">
        <v>5995.7925999999998</v>
      </c>
      <c r="AG14" s="1">
        <v>5994.6904000000004</v>
      </c>
      <c r="AH14" s="1">
        <v>5993.3190000000004</v>
      </c>
      <c r="AI14" s="1">
        <v>5991.6180000000004</v>
      </c>
      <c r="AJ14" s="1">
        <v>5989.5149000000001</v>
      </c>
      <c r="AK14" s="1">
        <v>5986.9227000000001</v>
      </c>
      <c r="AL14" s="1">
        <v>5983.7375000000002</v>
      </c>
      <c r="AM14" s="1">
        <v>5979.8347000000003</v>
      </c>
      <c r="AN14" s="1">
        <v>5975.0653000000002</v>
      </c>
      <c r="AO14" s="1">
        <v>5969.2502999999997</v>
      </c>
      <c r="AP14" s="1">
        <v>5962.1733999999997</v>
      </c>
      <c r="AQ14" s="1">
        <v>5953.5709999999999</v>
      </c>
      <c r="AR14" s="1">
        <v>5943.1170000000002</v>
      </c>
      <c r="AS14" s="1">
        <v>5930.4</v>
      </c>
      <c r="AT14" s="1">
        <v>5914.8860999999997</v>
      </c>
      <c r="AU14" s="1">
        <v>5895.8558000000003</v>
      </c>
      <c r="AV14" s="1">
        <v>5872.2884000000004</v>
      </c>
      <c r="AW14" s="1">
        <v>5842.6336000000001</v>
      </c>
      <c r="AX14" s="1">
        <v>5804.3046000000004</v>
      </c>
      <c r="AY14" s="1">
        <v>5752.3820999999998</v>
      </c>
      <c r="AZ14" s="1">
        <v>5675.7199000000001</v>
      </c>
      <c r="BA14" s="1">
        <v>5543.1916000000001</v>
      </c>
      <c r="BB14" s="1">
        <v>5248.0823</v>
      </c>
      <c r="BC14" s="1">
        <v>5543.1916000000001</v>
      </c>
      <c r="BD14" s="1">
        <v>5675.7199000000001</v>
      </c>
      <c r="BE14" s="1">
        <v>5752.3820999999998</v>
      </c>
      <c r="BF14" s="1">
        <v>5804.3046000000004</v>
      </c>
      <c r="BG14" s="1">
        <v>5842.6336000000001</v>
      </c>
      <c r="BH14" s="1">
        <v>5872.2884000000004</v>
      </c>
      <c r="BI14" s="1">
        <v>5895.8558000000003</v>
      </c>
      <c r="BJ14" s="1">
        <v>5914.8860999999997</v>
      </c>
      <c r="BK14" s="1">
        <v>5930.4</v>
      </c>
      <c r="BL14" s="1">
        <v>5943.1170000000002</v>
      </c>
      <c r="BM14" s="1">
        <v>5953.5709999999999</v>
      </c>
      <c r="BN14" s="1">
        <v>5962.1733999999997</v>
      </c>
      <c r="BO14" s="1">
        <v>5969.2502999999997</v>
      </c>
      <c r="BP14" s="1">
        <v>5975.0653000000002</v>
      </c>
      <c r="BQ14" s="1">
        <v>5979.8347000000003</v>
      </c>
      <c r="BR14" s="1">
        <v>5983.7375000000002</v>
      </c>
      <c r="BS14" s="1">
        <v>5986.9227000000001</v>
      </c>
      <c r="BT14" s="1">
        <v>5989.5149000000001</v>
      </c>
      <c r="BU14" s="1">
        <v>5991.6180000000004</v>
      </c>
      <c r="BV14" s="1">
        <v>5993.3190000000004</v>
      </c>
      <c r="BW14" s="1">
        <v>5994.6904000000004</v>
      </c>
      <c r="BX14" s="1">
        <v>5995.7925999999998</v>
      </c>
      <c r="BY14" s="1">
        <v>5996.6755000000003</v>
      </c>
      <c r="BZ14" s="1">
        <v>5997.3806000000004</v>
      </c>
      <c r="CA14" s="1">
        <v>5997.9417999999996</v>
      </c>
      <c r="CB14" s="1">
        <v>5998.3872000000001</v>
      </c>
      <c r="CC14" s="1">
        <v>5998.7394999999997</v>
      </c>
      <c r="CD14" s="1">
        <v>5999.0174999999999</v>
      </c>
      <c r="CE14" s="1">
        <v>5999.2361000000001</v>
      </c>
      <c r="CF14" s="1">
        <v>5999.4075000000003</v>
      </c>
      <c r="CG14" s="1">
        <v>5999.5415999999996</v>
      </c>
      <c r="CH14" s="1">
        <v>5999.6462000000001</v>
      </c>
      <c r="CI14" s="1">
        <v>5999.7275</v>
      </c>
      <c r="CJ14" s="1">
        <v>5999.7906000000003</v>
      </c>
      <c r="CK14" s="1">
        <v>5999.8395</v>
      </c>
      <c r="CL14" s="1">
        <v>5999.8771999999999</v>
      </c>
      <c r="CM14" s="1">
        <v>5999.9062000000004</v>
      </c>
      <c r="CN14" s="1">
        <v>5999.9285</v>
      </c>
      <c r="CO14" s="1">
        <v>5999.9456</v>
      </c>
      <c r="CP14" s="1">
        <v>5999.9587000000001</v>
      </c>
      <c r="CQ14" s="1">
        <v>5999.9687000000004</v>
      </c>
      <c r="CR14" s="1">
        <v>5999.9762000000001</v>
      </c>
      <c r="CS14" s="1">
        <v>5999.982</v>
      </c>
      <c r="CT14" s="1">
        <v>5999.9862999999996</v>
      </c>
      <c r="CU14" s="1">
        <v>5999.9894999999997</v>
      </c>
      <c r="CV14" s="1">
        <v>5999.9919</v>
      </c>
      <c r="CW14" s="1">
        <v>5999.9935999999998</v>
      </c>
      <c r="CX14" s="1">
        <v>5999.9948000000004</v>
      </c>
      <c r="CY14" s="1">
        <v>5999.9955</v>
      </c>
      <c r="CZ14" s="1">
        <v>5999.9958999999999</v>
      </c>
    </row>
    <row r="15" spans="3:105" x14ac:dyDescent="0.25">
      <c r="C15" s="1">
        <v>2.5</v>
      </c>
      <c r="D15" s="1">
        <v>5999.9925000000003</v>
      </c>
      <c r="E15" s="1">
        <v>5999.9919</v>
      </c>
      <c r="F15" s="1">
        <v>5999.9906000000001</v>
      </c>
      <c r="G15" s="1">
        <v>5999.9886999999999</v>
      </c>
      <c r="H15" s="1">
        <v>5999.9858000000004</v>
      </c>
      <c r="I15" s="1">
        <v>5999.9818999999998</v>
      </c>
      <c r="J15" s="1">
        <v>5999.9767000000002</v>
      </c>
      <c r="K15" s="1">
        <v>5999.9697999999999</v>
      </c>
      <c r="L15" s="1">
        <v>5999.9606999999996</v>
      </c>
      <c r="M15" s="1">
        <v>5999.9488000000001</v>
      </c>
      <c r="N15" s="1">
        <v>5999.9333999999999</v>
      </c>
      <c r="O15" s="1">
        <v>5999.9133000000002</v>
      </c>
      <c r="P15" s="1">
        <v>5999.8874999999998</v>
      </c>
      <c r="Q15" s="1">
        <v>5999.8541999999998</v>
      </c>
      <c r="R15" s="1">
        <v>5999.8113999999996</v>
      </c>
      <c r="S15" s="1">
        <v>5999.7565000000004</v>
      </c>
      <c r="T15" s="1">
        <v>5999.6863999999996</v>
      </c>
      <c r="U15" s="1">
        <v>5999.5968999999996</v>
      </c>
      <c r="V15" s="1">
        <v>5999.4831000000004</v>
      </c>
      <c r="W15" s="1">
        <v>5999.3388000000004</v>
      </c>
      <c r="X15" s="1">
        <v>5999.1562000000004</v>
      </c>
      <c r="Y15" s="1">
        <v>5998.9258</v>
      </c>
      <c r="Z15" s="1">
        <v>5998.6359000000002</v>
      </c>
      <c r="AA15" s="1">
        <v>5998.2722999999996</v>
      </c>
      <c r="AB15" s="1">
        <v>5997.8175000000001</v>
      </c>
      <c r="AC15" s="1">
        <v>5997.2503999999999</v>
      </c>
      <c r="AD15" s="1">
        <v>5996.5451999999996</v>
      </c>
      <c r="AE15" s="1">
        <v>5995.6713</v>
      </c>
      <c r="AF15" s="1">
        <v>5994.5913</v>
      </c>
      <c r="AG15" s="1">
        <v>5993.2610999999997</v>
      </c>
      <c r="AH15" s="1">
        <v>5991.6274999999996</v>
      </c>
      <c r="AI15" s="1">
        <v>5989.6277</v>
      </c>
      <c r="AJ15" s="1">
        <v>5987.1868999999997</v>
      </c>
      <c r="AK15" s="1">
        <v>5984.2165999999997</v>
      </c>
      <c r="AL15" s="1">
        <v>5980.6118999999999</v>
      </c>
      <c r="AM15" s="1">
        <v>5976.2488999999996</v>
      </c>
      <c r="AN15" s="1">
        <v>5970.98</v>
      </c>
      <c r="AO15" s="1">
        <v>5964.6295</v>
      </c>
      <c r="AP15" s="1">
        <v>5956.9862000000003</v>
      </c>
      <c r="AQ15" s="1">
        <v>5947.7933999999996</v>
      </c>
      <c r="AR15" s="1">
        <v>5936.7338</v>
      </c>
      <c r="AS15" s="1">
        <v>5923.4066999999995</v>
      </c>
      <c r="AT15" s="1">
        <v>5907.2906999999996</v>
      </c>
      <c r="AU15" s="1">
        <v>5887.6799000000001</v>
      </c>
      <c r="AV15" s="1">
        <v>5863.5682999999999</v>
      </c>
      <c r="AW15" s="1">
        <v>5833.4207999999999</v>
      </c>
      <c r="AX15" s="1">
        <v>5794.6647999999996</v>
      </c>
      <c r="AY15" s="1">
        <v>5742.3945000000003</v>
      </c>
      <c r="AZ15" s="1">
        <v>5665.4750000000004</v>
      </c>
      <c r="BA15" s="1">
        <v>5532.7888000000003</v>
      </c>
      <c r="BB15" s="1">
        <v>5237.6261999999997</v>
      </c>
      <c r="BC15" s="1">
        <v>5532.7888000000003</v>
      </c>
      <c r="BD15" s="1">
        <v>5665.4750000000004</v>
      </c>
      <c r="BE15" s="1">
        <v>5742.3945000000003</v>
      </c>
      <c r="BF15" s="1">
        <v>5794.6647999999996</v>
      </c>
      <c r="BG15" s="1">
        <v>5833.4207999999999</v>
      </c>
      <c r="BH15" s="1">
        <v>5863.5682999999999</v>
      </c>
      <c r="BI15" s="1">
        <v>5887.6799000000001</v>
      </c>
      <c r="BJ15" s="1">
        <v>5907.2906999999996</v>
      </c>
      <c r="BK15" s="1">
        <v>5923.4066999999995</v>
      </c>
      <c r="BL15" s="1">
        <v>5936.7338</v>
      </c>
      <c r="BM15" s="1">
        <v>5947.7933999999996</v>
      </c>
      <c r="BN15" s="1">
        <v>5956.9862000000003</v>
      </c>
      <c r="BO15" s="1">
        <v>5964.6295</v>
      </c>
      <c r="BP15" s="1">
        <v>5970.98</v>
      </c>
      <c r="BQ15" s="1">
        <v>5976.2488999999996</v>
      </c>
      <c r="BR15" s="1">
        <v>5980.6118999999999</v>
      </c>
      <c r="BS15" s="1">
        <v>5984.2165999999997</v>
      </c>
      <c r="BT15" s="1">
        <v>5987.1868999999997</v>
      </c>
      <c r="BU15" s="1">
        <v>5989.6277</v>
      </c>
      <c r="BV15" s="1">
        <v>5991.6274999999996</v>
      </c>
      <c r="BW15" s="1">
        <v>5993.2610999999997</v>
      </c>
      <c r="BX15" s="1">
        <v>5994.5913</v>
      </c>
      <c r="BY15" s="1">
        <v>5995.6713</v>
      </c>
      <c r="BZ15" s="1">
        <v>5996.5451999999996</v>
      </c>
      <c r="CA15" s="1">
        <v>5997.2503999999999</v>
      </c>
      <c r="CB15" s="1">
        <v>5997.8175000000001</v>
      </c>
      <c r="CC15" s="1">
        <v>5998.2722999999996</v>
      </c>
      <c r="CD15" s="1">
        <v>5998.6359000000002</v>
      </c>
      <c r="CE15" s="1">
        <v>5998.9258</v>
      </c>
      <c r="CF15" s="1">
        <v>5999.1562000000004</v>
      </c>
      <c r="CG15" s="1">
        <v>5999.3388000000004</v>
      </c>
      <c r="CH15" s="1">
        <v>5999.4831000000004</v>
      </c>
      <c r="CI15" s="1">
        <v>5999.5968999999996</v>
      </c>
      <c r="CJ15" s="1">
        <v>5999.6863999999996</v>
      </c>
      <c r="CK15" s="1">
        <v>5999.7565000000004</v>
      </c>
      <c r="CL15" s="1">
        <v>5999.8113999999996</v>
      </c>
      <c r="CM15" s="1">
        <v>5999.8541999999998</v>
      </c>
      <c r="CN15" s="1">
        <v>5999.8874999999998</v>
      </c>
      <c r="CO15" s="1">
        <v>5999.9133000000002</v>
      </c>
      <c r="CP15" s="1">
        <v>5999.9333999999999</v>
      </c>
      <c r="CQ15" s="1">
        <v>5999.9488000000001</v>
      </c>
      <c r="CR15" s="1">
        <v>5999.9606999999996</v>
      </c>
      <c r="CS15" s="1">
        <v>5999.9697999999999</v>
      </c>
      <c r="CT15" s="1">
        <v>5999.9767000000002</v>
      </c>
      <c r="CU15" s="1">
        <v>5999.9818999999998</v>
      </c>
      <c r="CV15" s="1">
        <v>5999.9858000000004</v>
      </c>
      <c r="CW15" s="1">
        <v>5999.9886999999999</v>
      </c>
      <c r="CX15" s="1">
        <v>5999.9906000000001</v>
      </c>
      <c r="CY15" s="1">
        <v>5999.9919</v>
      </c>
      <c r="CZ15" s="1">
        <v>5999.9925000000003</v>
      </c>
    </row>
    <row r="16" spans="3:105" x14ac:dyDescent="0.25">
      <c r="C16" s="1">
        <v>2.75</v>
      </c>
      <c r="D16" s="1">
        <v>5999.9871000000003</v>
      </c>
      <c r="E16" s="1">
        <v>5999.9862000000003</v>
      </c>
      <c r="F16" s="1">
        <v>5999.9841999999999</v>
      </c>
      <c r="G16" s="1">
        <v>5999.9811</v>
      </c>
      <c r="H16" s="1">
        <v>5999.9767000000002</v>
      </c>
      <c r="I16" s="1">
        <v>5999.9706999999999</v>
      </c>
      <c r="J16" s="1">
        <v>5999.9627</v>
      </c>
      <c r="K16" s="1">
        <v>5999.9521999999997</v>
      </c>
      <c r="L16" s="1">
        <v>5999.9385000000002</v>
      </c>
      <c r="M16" s="1">
        <v>5999.9209000000001</v>
      </c>
      <c r="N16" s="1">
        <v>5999.8981999999996</v>
      </c>
      <c r="O16" s="1">
        <v>5999.8690999999999</v>
      </c>
      <c r="P16" s="1">
        <v>5999.8319000000001</v>
      </c>
      <c r="Q16" s="1">
        <v>5999.7846</v>
      </c>
      <c r="R16" s="1">
        <v>5999.7245999999996</v>
      </c>
      <c r="S16" s="1">
        <v>5999.6485000000002</v>
      </c>
      <c r="T16" s="1">
        <v>5999.5523999999996</v>
      </c>
      <c r="U16" s="1">
        <v>5999.4313000000002</v>
      </c>
      <c r="V16" s="1">
        <v>5999.2790999999997</v>
      </c>
      <c r="W16" s="1">
        <v>5999.0883999999996</v>
      </c>
      <c r="X16" s="1">
        <v>5998.8499000000002</v>
      </c>
      <c r="Y16" s="1">
        <v>5998.5527000000002</v>
      </c>
      <c r="Z16" s="1">
        <v>5998.1833999999999</v>
      </c>
      <c r="AA16" s="1">
        <v>5997.7255999999998</v>
      </c>
      <c r="AB16" s="1">
        <v>5997.1598000000004</v>
      </c>
      <c r="AC16" s="1">
        <v>5996.4628000000002</v>
      </c>
      <c r="AD16" s="1">
        <v>5995.6064999999999</v>
      </c>
      <c r="AE16" s="1">
        <v>5994.5577000000003</v>
      </c>
      <c r="AF16" s="1">
        <v>5993.277</v>
      </c>
      <c r="AG16" s="1">
        <v>5991.7178000000004</v>
      </c>
      <c r="AH16" s="1">
        <v>5989.8251</v>
      </c>
      <c r="AI16" s="1">
        <v>5987.5343999999996</v>
      </c>
      <c r="AJ16" s="1">
        <v>5984.7696999999998</v>
      </c>
      <c r="AK16" s="1">
        <v>5981.442</v>
      </c>
      <c r="AL16" s="1">
        <v>5977.4467999999997</v>
      </c>
      <c r="AM16" s="1">
        <v>5972.6611999999996</v>
      </c>
      <c r="AN16" s="1">
        <v>5966.9403000000002</v>
      </c>
      <c r="AO16" s="1">
        <v>5960.1120000000001</v>
      </c>
      <c r="AP16" s="1">
        <v>5951.97</v>
      </c>
      <c r="AQ16" s="1">
        <v>5942.2640000000001</v>
      </c>
      <c r="AR16" s="1">
        <v>5930.6844000000001</v>
      </c>
      <c r="AS16" s="1">
        <v>5916.8397000000004</v>
      </c>
      <c r="AT16" s="1">
        <v>5900.2182000000003</v>
      </c>
      <c r="AU16" s="1">
        <v>5880.125</v>
      </c>
      <c r="AV16" s="1">
        <v>5855.5654999999997</v>
      </c>
      <c r="AW16" s="1">
        <v>5825.0154000000002</v>
      </c>
      <c r="AX16" s="1">
        <v>5785.9130999999998</v>
      </c>
      <c r="AY16" s="1">
        <v>5733.3624</v>
      </c>
      <c r="AZ16" s="1">
        <v>5656.2362999999996</v>
      </c>
      <c r="BA16" s="1">
        <v>5523.4236000000001</v>
      </c>
      <c r="BB16" s="1">
        <v>5228.2183999999997</v>
      </c>
      <c r="BC16" s="1">
        <v>5523.4236000000001</v>
      </c>
      <c r="BD16" s="1">
        <v>5656.2362999999996</v>
      </c>
      <c r="BE16" s="1">
        <v>5733.3624</v>
      </c>
      <c r="BF16" s="1">
        <v>5785.9130999999998</v>
      </c>
      <c r="BG16" s="1">
        <v>5825.0154000000002</v>
      </c>
      <c r="BH16" s="1">
        <v>5855.5654999999997</v>
      </c>
      <c r="BI16" s="1">
        <v>5880.125</v>
      </c>
      <c r="BJ16" s="1">
        <v>5900.2182000000003</v>
      </c>
      <c r="BK16" s="1">
        <v>5916.8397000000004</v>
      </c>
      <c r="BL16" s="1">
        <v>5930.6844000000001</v>
      </c>
      <c r="BM16" s="1">
        <v>5942.2640000000001</v>
      </c>
      <c r="BN16" s="1">
        <v>5951.97</v>
      </c>
      <c r="BO16" s="1">
        <v>5960.1120000000001</v>
      </c>
      <c r="BP16" s="1">
        <v>5966.9403000000002</v>
      </c>
      <c r="BQ16" s="1">
        <v>5972.6611999999996</v>
      </c>
      <c r="BR16" s="1">
        <v>5977.4467999999997</v>
      </c>
      <c r="BS16" s="1">
        <v>5981.442</v>
      </c>
      <c r="BT16" s="1">
        <v>5984.7696999999998</v>
      </c>
      <c r="BU16" s="1">
        <v>5987.5343999999996</v>
      </c>
      <c r="BV16" s="1">
        <v>5989.8251</v>
      </c>
      <c r="BW16" s="1">
        <v>5991.7178000000004</v>
      </c>
      <c r="BX16" s="1">
        <v>5993.277</v>
      </c>
      <c r="BY16" s="1">
        <v>5994.5577000000003</v>
      </c>
      <c r="BZ16" s="1">
        <v>5995.6064999999999</v>
      </c>
      <c r="CA16" s="1">
        <v>5996.4628000000002</v>
      </c>
      <c r="CB16" s="1">
        <v>5997.1598000000004</v>
      </c>
      <c r="CC16" s="1">
        <v>5997.7255999999998</v>
      </c>
      <c r="CD16" s="1">
        <v>5998.1833999999999</v>
      </c>
      <c r="CE16" s="1">
        <v>5998.5527000000002</v>
      </c>
      <c r="CF16" s="1">
        <v>5998.8499000000002</v>
      </c>
      <c r="CG16" s="1">
        <v>5999.0883999999996</v>
      </c>
      <c r="CH16" s="1">
        <v>5999.2790999999997</v>
      </c>
      <c r="CI16" s="1">
        <v>5999.4313000000002</v>
      </c>
      <c r="CJ16" s="1">
        <v>5999.5523999999996</v>
      </c>
      <c r="CK16" s="1">
        <v>5999.6485000000002</v>
      </c>
      <c r="CL16" s="1">
        <v>5999.7245999999996</v>
      </c>
      <c r="CM16" s="1">
        <v>5999.7846</v>
      </c>
      <c r="CN16" s="1">
        <v>5999.8319000000001</v>
      </c>
      <c r="CO16" s="1">
        <v>5999.8690999999999</v>
      </c>
      <c r="CP16" s="1">
        <v>5999.8981999999996</v>
      </c>
      <c r="CQ16" s="1">
        <v>5999.9209000000001</v>
      </c>
      <c r="CR16" s="1">
        <v>5999.9385000000002</v>
      </c>
      <c r="CS16" s="1">
        <v>5999.9521999999997</v>
      </c>
      <c r="CT16" s="1">
        <v>5999.9627</v>
      </c>
      <c r="CU16" s="1">
        <v>5999.9706999999999</v>
      </c>
      <c r="CV16" s="1">
        <v>5999.9767000000002</v>
      </c>
      <c r="CW16" s="1">
        <v>5999.9811</v>
      </c>
      <c r="CX16" s="1">
        <v>5999.9841999999999</v>
      </c>
      <c r="CY16" s="1">
        <v>5999.9862000000003</v>
      </c>
      <c r="CZ16" s="1">
        <v>5999.9871000000003</v>
      </c>
    </row>
    <row r="17" spans="3:104" x14ac:dyDescent="0.25">
      <c r="C17" s="8">
        <v>3</v>
      </c>
      <c r="D17" s="8">
        <v>5999.9790999999996</v>
      </c>
      <c r="E17" s="8">
        <v>5999.9777000000004</v>
      </c>
      <c r="F17" s="8">
        <v>5999.9748</v>
      </c>
      <c r="G17" s="8">
        <v>5999.9701999999997</v>
      </c>
      <c r="H17" s="8">
        <v>5999.9637000000002</v>
      </c>
      <c r="I17" s="8">
        <v>5999.9548000000004</v>
      </c>
      <c r="J17" s="8">
        <v>5999.9431000000004</v>
      </c>
      <c r="K17" s="8">
        <v>5999.9278000000004</v>
      </c>
      <c r="L17" s="8">
        <v>5999.9081999999999</v>
      </c>
      <c r="M17" s="8">
        <v>5999.8832000000002</v>
      </c>
      <c r="N17" s="8">
        <v>5999.8512000000001</v>
      </c>
      <c r="O17" s="8">
        <v>5999.8108000000002</v>
      </c>
      <c r="P17" s="8">
        <v>5999.7596999999996</v>
      </c>
      <c r="Q17" s="8">
        <v>5999.6953000000003</v>
      </c>
      <c r="R17" s="8">
        <v>5999.6144000000004</v>
      </c>
      <c r="S17" s="8">
        <v>5999.5129999999999</v>
      </c>
      <c r="T17" s="8">
        <v>5999.3864000000003</v>
      </c>
      <c r="U17" s="8">
        <v>5999.2285000000002</v>
      </c>
      <c r="V17" s="8">
        <v>5999.0322999999999</v>
      </c>
      <c r="W17" s="8">
        <v>5998.7891</v>
      </c>
      <c r="X17" s="8">
        <v>5998.4884000000002</v>
      </c>
      <c r="Y17" s="8">
        <v>5998.1176999999998</v>
      </c>
      <c r="Z17" s="8">
        <v>5997.6619000000001</v>
      </c>
      <c r="AA17" s="8">
        <v>5997.1031999999996</v>
      </c>
      <c r="AB17" s="8">
        <v>5996.4201999999996</v>
      </c>
      <c r="AC17" s="8">
        <v>5995.5875999999998</v>
      </c>
      <c r="AD17" s="8">
        <v>5994.5757999999996</v>
      </c>
      <c r="AE17" s="8">
        <v>5993.3495000000003</v>
      </c>
      <c r="AF17" s="8">
        <v>5991.8676999999998</v>
      </c>
      <c r="AG17" s="8">
        <v>5990.0821999999998</v>
      </c>
      <c r="AH17" s="8">
        <v>5987.9368000000004</v>
      </c>
      <c r="AI17" s="8">
        <v>5985.366</v>
      </c>
      <c r="AJ17" s="8">
        <v>5982.2934999999998</v>
      </c>
      <c r="AK17" s="8">
        <v>5978.6305000000002</v>
      </c>
      <c r="AL17" s="8">
        <v>5974.2734</v>
      </c>
      <c r="AM17" s="8">
        <v>5969.1012000000001</v>
      </c>
      <c r="AN17" s="8">
        <v>5962.9715999999999</v>
      </c>
      <c r="AO17" s="8">
        <v>5955.7161999999998</v>
      </c>
      <c r="AP17" s="8">
        <v>5947.1333999999997</v>
      </c>
      <c r="AQ17" s="8">
        <v>5936.9785000000002</v>
      </c>
      <c r="AR17" s="8">
        <v>5924.9489000000003</v>
      </c>
      <c r="AS17" s="8">
        <v>5910.6602000000003</v>
      </c>
      <c r="AT17" s="8">
        <v>5893.6090999999997</v>
      </c>
      <c r="AU17" s="8">
        <v>5873.1094000000003</v>
      </c>
      <c r="AV17" s="8">
        <v>5848.1749</v>
      </c>
      <c r="AW17" s="8">
        <v>5817.2902000000004</v>
      </c>
      <c r="AX17" s="8">
        <v>5777.9014999999999</v>
      </c>
      <c r="AY17" s="8">
        <v>5725.1198000000004</v>
      </c>
      <c r="AZ17" s="8">
        <v>5647.8243000000002</v>
      </c>
      <c r="BA17" s="8">
        <v>5514.9080000000004</v>
      </c>
      <c r="BB17" s="8">
        <v>5219.6679999999997</v>
      </c>
      <c r="BC17" s="8">
        <v>5514.9080000000004</v>
      </c>
      <c r="BD17" s="8">
        <v>5647.8243000000002</v>
      </c>
      <c r="BE17" s="8">
        <v>5725.1198000000004</v>
      </c>
      <c r="BF17" s="8">
        <v>5777.9014999999999</v>
      </c>
      <c r="BG17" s="8">
        <v>5817.2902000000004</v>
      </c>
      <c r="BH17" s="8">
        <v>5848.1749</v>
      </c>
      <c r="BI17" s="8">
        <v>5873.1094000000003</v>
      </c>
      <c r="BJ17" s="8">
        <v>5893.6090999999997</v>
      </c>
      <c r="BK17" s="8">
        <v>5910.6602000000003</v>
      </c>
      <c r="BL17" s="8">
        <v>5924.9489000000003</v>
      </c>
      <c r="BM17" s="8">
        <v>5936.9785000000002</v>
      </c>
      <c r="BN17" s="8">
        <v>5947.1333999999997</v>
      </c>
      <c r="BO17" s="8">
        <v>5955.7161999999998</v>
      </c>
      <c r="BP17" s="8">
        <v>5962.9715999999999</v>
      </c>
      <c r="BQ17" s="8">
        <v>5969.1012000000001</v>
      </c>
      <c r="BR17" s="8">
        <v>5974.2734</v>
      </c>
      <c r="BS17" s="8">
        <v>5978.6305000000002</v>
      </c>
      <c r="BT17" s="8">
        <v>5982.2934999999998</v>
      </c>
      <c r="BU17" s="8">
        <v>5985.366</v>
      </c>
      <c r="BV17" s="8">
        <v>5987.9368000000004</v>
      </c>
      <c r="BW17" s="8">
        <v>5990.0821999999998</v>
      </c>
      <c r="BX17" s="8">
        <v>5991.8676999999998</v>
      </c>
      <c r="BY17" s="8">
        <v>5993.3495000000003</v>
      </c>
      <c r="BZ17" s="8">
        <v>5994.5757999999996</v>
      </c>
      <c r="CA17" s="8">
        <v>5995.5875999999998</v>
      </c>
      <c r="CB17" s="8">
        <v>5996.4201999999996</v>
      </c>
      <c r="CC17" s="8">
        <v>5997.1031999999996</v>
      </c>
      <c r="CD17" s="8">
        <v>5997.6619000000001</v>
      </c>
      <c r="CE17" s="8">
        <v>5998.1176999999998</v>
      </c>
      <c r="CF17" s="8">
        <v>5998.4884000000002</v>
      </c>
      <c r="CG17" s="8">
        <v>5998.7891</v>
      </c>
      <c r="CH17" s="8">
        <v>5999.0322999999999</v>
      </c>
      <c r="CI17" s="8">
        <v>5999.2285000000002</v>
      </c>
      <c r="CJ17" s="8">
        <v>5999.3864000000003</v>
      </c>
      <c r="CK17" s="8">
        <v>5999.5129999999999</v>
      </c>
      <c r="CL17" s="8">
        <v>5999.6144000000004</v>
      </c>
      <c r="CM17" s="8">
        <v>5999.6953000000003</v>
      </c>
      <c r="CN17" s="8">
        <v>5999.7596999999996</v>
      </c>
      <c r="CO17" s="8">
        <v>5999.8108000000002</v>
      </c>
      <c r="CP17" s="8">
        <v>5999.8512000000001</v>
      </c>
      <c r="CQ17" s="8">
        <v>5999.8832000000002</v>
      </c>
      <c r="CR17" s="8">
        <v>5999.9081999999999</v>
      </c>
      <c r="CS17" s="8">
        <v>5999.9278000000004</v>
      </c>
      <c r="CT17" s="8">
        <v>5999.9431000000004</v>
      </c>
      <c r="CU17" s="8">
        <v>5999.9548000000004</v>
      </c>
      <c r="CV17" s="8">
        <v>5999.9637000000002</v>
      </c>
      <c r="CW17" s="8">
        <v>5999.9701999999997</v>
      </c>
      <c r="CX17" s="8">
        <v>5999.9748</v>
      </c>
      <c r="CY17" s="8">
        <v>5999.9777000000004</v>
      </c>
      <c r="CZ17" s="8">
        <v>5999.9790999999996</v>
      </c>
    </row>
    <row r="18" spans="3:104" x14ac:dyDescent="0.25">
      <c r="C18" s="1">
        <v>3.25</v>
      </c>
      <c r="D18" s="1">
        <v>5999.9675999999999</v>
      </c>
      <c r="E18" s="1">
        <v>5999.9656000000004</v>
      </c>
      <c r="F18" s="1">
        <v>5999.9614000000001</v>
      </c>
      <c r="G18" s="1">
        <v>5999.9548000000004</v>
      </c>
      <c r="H18" s="1">
        <v>5999.9456</v>
      </c>
      <c r="I18" s="1">
        <v>5999.933</v>
      </c>
      <c r="J18" s="1">
        <v>5999.9165999999996</v>
      </c>
      <c r="K18" s="1">
        <v>5999.8954999999996</v>
      </c>
      <c r="L18" s="1">
        <v>5999.8684000000003</v>
      </c>
      <c r="M18" s="1">
        <v>5999.8342000000002</v>
      </c>
      <c r="N18" s="1">
        <v>5999.7910000000002</v>
      </c>
      <c r="O18" s="1">
        <v>5999.7367000000004</v>
      </c>
      <c r="P18" s="1">
        <v>5999.6688999999997</v>
      </c>
      <c r="Q18" s="1">
        <v>5999.5842000000002</v>
      </c>
      <c r="R18" s="1">
        <v>5999.4789000000001</v>
      </c>
      <c r="S18" s="1">
        <v>5999.3482999999997</v>
      </c>
      <c r="T18" s="1">
        <v>5999.1868000000004</v>
      </c>
      <c r="U18" s="1">
        <v>5998.9874</v>
      </c>
      <c r="V18" s="1">
        <v>5998.7421000000004</v>
      </c>
      <c r="W18" s="1">
        <v>5998.4409999999998</v>
      </c>
      <c r="X18" s="1">
        <v>5998.0725000000002</v>
      </c>
      <c r="Y18" s="1">
        <v>5997.6225999999997</v>
      </c>
      <c r="Z18" s="1">
        <v>5997.0751</v>
      </c>
      <c r="AA18" s="1">
        <v>5996.4102999999996</v>
      </c>
      <c r="AB18" s="1">
        <v>5995.6055999999999</v>
      </c>
      <c r="AC18" s="1">
        <v>5994.6342000000004</v>
      </c>
      <c r="AD18" s="1">
        <v>5993.4647999999997</v>
      </c>
      <c r="AE18" s="1">
        <v>5992.0609000000004</v>
      </c>
      <c r="AF18" s="1">
        <v>5990.3801999999996</v>
      </c>
      <c r="AG18" s="1">
        <v>5988.3734999999997</v>
      </c>
      <c r="AH18" s="1">
        <v>5985.9839000000002</v>
      </c>
      <c r="AI18" s="1">
        <v>5983.1455999999998</v>
      </c>
      <c r="AJ18" s="1">
        <v>5979.7824000000001</v>
      </c>
      <c r="AK18" s="1">
        <v>5975.8062</v>
      </c>
      <c r="AL18" s="1">
        <v>5971.1148000000003</v>
      </c>
      <c r="AM18" s="1">
        <v>5965.5889999999999</v>
      </c>
      <c r="AN18" s="1">
        <v>5959.0895</v>
      </c>
      <c r="AO18" s="1">
        <v>5951.4512000000004</v>
      </c>
      <c r="AP18" s="1">
        <v>5942.4769999999999</v>
      </c>
      <c r="AQ18" s="1">
        <v>5931.9272000000001</v>
      </c>
      <c r="AR18" s="1">
        <v>5919.5047999999997</v>
      </c>
      <c r="AS18" s="1">
        <v>5904.8317999999999</v>
      </c>
      <c r="AT18" s="1">
        <v>5887.4116999999997</v>
      </c>
      <c r="AU18" s="1">
        <v>5866.5648000000001</v>
      </c>
      <c r="AV18" s="1">
        <v>5841.3122000000003</v>
      </c>
      <c r="AW18" s="1">
        <v>5810.1449000000002</v>
      </c>
      <c r="AX18" s="1">
        <v>5770.5155000000004</v>
      </c>
      <c r="AY18" s="1">
        <v>5717.5403999999999</v>
      </c>
      <c r="AZ18" s="1">
        <v>5640.1032999999998</v>
      </c>
      <c r="BA18" s="1">
        <v>5507.1007</v>
      </c>
      <c r="BB18" s="1">
        <v>5211.8316999999997</v>
      </c>
      <c r="BC18" s="1">
        <v>5507.1007</v>
      </c>
      <c r="BD18" s="1">
        <v>5640.1032999999998</v>
      </c>
      <c r="BE18" s="1">
        <v>5717.5403999999999</v>
      </c>
      <c r="BF18" s="1">
        <v>5770.5155000000004</v>
      </c>
      <c r="BG18" s="1">
        <v>5810.1449000000002</v>
      </c>
      <c r="BH18" s="1">
        <v>5841.3122000000003</v>
      </c>
      <c r="BI18" s="1">
        <v>5866.5648000000001</v>
      </c>
      <c r="BJ18" s="1">
        <v>5887.4116999999997</v>
      </c>
      <c r="BK18" s="1">
        <v>5904.8317999999999</v>
      </c>
      <c r="BL18" s="1">
        <v>5919.5047999999997</v>
      </c>
      <c r="BM18" s="1">
        <v>5931.9272000000001</v>
      </c>
      <c r="BN18" s="1">
        <v>5942.4769999999999</v>
      </c>
      <c r="BO18" s="1">
        <v>5951.4512000000004</v>
      </c>
      <c r="BP18" s="1">
        <v>5959.0895</v>
      </c>
      <c r="BQ18" s="1">
        <v>5965.5889999999999</v>
      </c>
      <c r="BR18" s="1">
        <v>5971.1148000000003</v>
      </c>
      <c r="BS18" s="1">
        <v>5975.8062</v>
      </c>
      <c r="BT18" s="1">
        <v>5979.7824000000001</v>
      </c>
      <c r="BU18" s="1">
        <v>5983.1455999999998</v>
      </c>
      <c r="BV18" s="1">
        <v>5985.9839000000002</v>
      </c>
      <c r="BW18" s="1">
        <v>5988.3734999999997</v>
      </c>
      <c r="BX18" s="1">
        <v>5990.3801999999996</v>
      </c>
      <c r="BY18" s="1">
        <v>5992.0609000000004</v>
      </c>
      <c r="BZ18" s="1">
        <v>5993.4647999999997</v>
      </c>
      <c r="CA18" s="1">
        <v>5994.6342000000004</v>
      </c>
      <c r="CB18" s="1">
        <v>5995.6055999999999</v>
      </c>
      <c r="CC18" s="1">
        <v>5996.4102999999996</v>
      </c>
      <c r="CD18" s="1">
        <v>5997.0751</v>
      </c>
      <c r="CE18" s="1">
        <v>5997.6225999999997</v>
      </c>
      <c r="CF18" s="1">
        <v>5998.0725000000002</v>
      </c>
      <c r="CG18" s="1">
        <v>5998.4409999999998</v>
      </c>
      <c r="CH18" s="1">
        <v>5998.7421000000004</v>
      </c>
      <c r="CI18" s="1">
        <v>5998.9874</v>
      </c>
      <c r="CJ18" s="1">
        <v>5999.1868000000004</v>
      </c>
      <c r="CK18" s="1">
        <v>5999.3482999999997</v>
      </c>
      <c r="CL18" s="1">
        <v>5999.4789000000001</v>
      </c>
      <c r="CM18" s="1">
        <v>5999.5842000000002</v>
      </c>
      <c r="CN18" s="1">
        <v>5999.6688999999997</v>
      </c>
      <c r="CO18" s="1">
        <v>5999.7367000000004</v>
      </c>
      <c r="CP18" s="1">
        <v>5999.7910000000002</v>
      </c>
      <c r="CQ18" s="1">
        <v>5999.8342000000002</v>
      </c>
      <c r="CR18" s="1">
        <v>5999.8684000000003</v>
      </c>
      <c r="CS18" s="1">
        <v>5999.8954999999996</v>
      </c>
      <c r="CT18" s="1">
        <v>5999.9165999999996</v>
      </c>
      <c r="CU18" s="1">
        <v>5999.933</v>
      </c>
      <c r="CV18" s="1">
        <v>5999.9456</v>
      </c>
      <c r="CW18" s="1">
        <v>5999.9548000000004</v>
      </c>
      <c r="CX18" s="1">
        <v>5999.9614000000001</v>
      </c>
      <c r="CY18" s="1">
        <v>5999.9656000000004</v>
      </c>
      <c r="CZ18" s="1">
        <v>5999.9675999999999</v>
      </c>
    </row>
    <row r="28" spans="3:104" s="9" customFormat="1" x14ac:dyDescent="0.25"/>
    <row r="29" spans="3:104" x14ac:dyDescent="0.25">
      <c r="C29" s="1" t="s">
        <v>13</v>
      </c>
      <c r="D29" s="1">
        <v>6000</v>
      </c>
    </row>
    <row r="30" spans="3:104" x14ac:dyDescent="0.25">
      <c r="C30" s="1" t="s">
        <v>3</v>
      </c>
      <c r="D30" s="1">
        <v>0.18</v>
      </c>
    </row>
    <row r="31" spans="3:104" x14ac:dyDescent="0.25">
      <c r="C31" s="1" t="s">
        <v>4</v>
      </c>
      <c r="D31" s="1">
        <v>10</v>
      </c>
      <c r="E31" s="1" t="s">
        <v>10</v>
      </c>
    </row>
    <row r="32" spans="3:104" x14ac:dyDescent="0.25">
      <c r="C32" s="1" t="s">
        <v>5</v>
      </c>
      <c r="D32" s="6">
        <v>3.4999999999999999E-6</v>
      </c>
      <c r="E32" s="1" t="s">
        <v>12</v>
      </c>
    </row>
    <row r="33" spans="3:29" x14ac:dyDescent="0.25">
      <c r="C33" s="1" t="s">
        <v>6</v>
      </c>
      <c r="D33" s="1">
        <v>15</v>
      </c>
      <c r="E33" s="1" t="s">
        <v>11</v>
      </c>
    </row>
    <row r="34" spans="3:29" x14ac:dyDescent="0.25">
      <c r="C34" s="1" t="s">
        <v>7</v>
      </c>
      <c r="D34" s="1">
        <v>63.749570239861498</v>
      </c>
    </row>
    <row r="35" spans="3:29" x14ac:dyDescent="0.25">
      <c r="C35" s="1" t="s">
        <v>8</v>
      </c>
      <c r="D35" s="1">
        <v>62.427999999999997</v>
      </c>
    </row>
    <row r="36" spans="3:29" x14ac:dyDescent="0.25">
      <c r="C36" s="1" t="s">
        <v>9</v>
      </c>
    </row>
    <row r="37" spans="3:29" x14ac:dyDescent="0.25">
      <c r="C37" s="1" t="s">
        <v>17</v>
      </c>
      <c r="D37" s="1">
        <v>-150</v>
      </c>
      <c r="E37" s="1" t="s">
        <v>18</v>
      </c>
    </row>
    <row r="38" spans="3:29" x14ac:dyDescent="0.25">
      <c r="C38" s="1" t="s">
        <v>16</v>
      </c>
      <c r="D38" s="1">
        <v>75</v>
      </c>
      <c r="E38" s="1" t="s">
        <v>19</v>
      </c>
    </row>
    <row r="40" spans="3:29" x14ac:dyDescent="0.25">
      <c r="D40" s="5" t="s">
        <v>14</v>
      </c>
    </row>
    <row r="41" spans="3:29" x14ac:dyDescent="0.25">
      <c r="C41" s="12" t="s">
        <v>22</v>
      </c>
      <c r="D41" s="13">
        <v>0.1</v>
      </c>
      <c r="E41" s="13">
        <v>100</v>
      </c>
      <c r="F41" s="13">
        <v>200</v>
      </c>
      <c r="G41" s="13">
        <v>300</v>
      </c>
      <c r="H41" s="13">
        <v>400</v>
      </c>
      <c r="I41" s="13">
        <v>500</v>
      </c>
      <c r="J41" s="13">
        <v>600</v>
      </c>
      <c r="K41" s="13">
        <v>700</v>
      </c>
      <c r="L41" s="13">
        <v>800</v>
      </c>
      <c r="M41" s="13">
        <v>900</v>
      </c>
      <c r="N41" s="13">
        <v>1000</v>
      </c>
      <c r="O41" s="13">
        <v>1100</v>
      </c>
      <c r="P41" s="13">
        <v>1200</v>
      </c>
      <c r="Q41" s="13">
        <v>1300</v>
      </c>
      <c r="R41" s="13">
        <v>1400</v>
      </c>
      <c r="S41" s="13">
        <v>1500</v>
      </c>
      <c r="T41" s="13">
        <v>1600</v>
      </c>
      <c r="U41" s="13">
        <v>1700</v>
      </c>
      <c r="V41" s="13">
        <v>1800</v>
      </c>
      <c r="W41" s="13">
        <v>1900</v>
      </c>
      <c r="X41" s="13">
        <v>2000</v>
      </c>
      <c r="Y41" s="13">
        <v>2100</v>
      </c>
      <c r="Z41" s="13">
        <v>2200</v>
      </c>
      <c r="AA41" s="13">
        <v>2300</v>
      </c>
      <c r="AB41" s="13">
        <v>2400</v>
      </c>
      <c r="AC41" s="14">
        <v>2500</v>
      </c>
    </row>
    <row r="42" spans="3:29" x14ac:dyDescent="0.25">
      <c r="C42" s="10" t="s">
        <v>23</v>
      </c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</row>
    <row r="43" spans="3:29" x14ac:dyDescent="0.25">
      <c r="C43" s="10">
        <v>0.1</v>
      </c>
      <c r="D43" s="7">
        <f>-1*($D$30*$D$31*$D$32*D41^2)/(0.00105*$D$33*$C$43)</f>
        <v>-4.0000000000000003E-5</v>
      </c>
      <c r="E43" s="7">
        <f t="shared" ref="E43:AC43" si="1">-1*($D$30*$D$31*$D$32*E41^2)/(0.00105*$D$33*$C$43)</f>
        <v>-39.999999999999993</v>
      </c>
      <c r="F43" s="7">
        <f t="shared" si="1"/>
        <v>-159.99999999999997</v>
      </c>
      <c r="G43" s="7">
        <f t="shared" si="1"/>
        <v>-359.99999999999994</v>
      </c>
      <c r="H43" s="7">
        <f t="shared" si="1"/>
        <v>-639.99999999999989</v>
      </c>
      <c r="I43" s="7">
        <f t="shared" si="1"/>
        <v>-999.99999999999977</v>
      </c>
      <c r="J43" s="7">
        <f t="shared" si="1"/>
        <v>-1439.9999999999998</v>
      </c>
      <c r="K43" s="7">
        <f t="shared" si="1"/>
        <v>-1959.9999999999995</v>
      </c>
      <c r="L43" s="7">
        <f t="shared" si="1"/>
        <v>-2559.9999999999995</v>
      </c>
      <c r="M43" s="7">
        <f t="shared" si="1"/>
        <v>-3239.9999999999991</v>
      </c>
      <c r="N43" s="7">
        <f t="shared" si="1"/>
        <v>-3999.9999999999991</v>
      </c>
      <c r="O43" s="7">
        <f t="shared" si="1"/>
        <v>-4839.9999999999991</v>
      </c>
      <c r="P43" s="7">
        <f t="shared" si="1"/>
        <v>-5759.9999999999991</v>
      </c>
      <c r="Q43" s="7">
        <f t="shared" si="1"/>
        <v>-6759.9999999999991</v>
      </c>
      <c r="R43" s="7">
        <f t="shared" si="1"/>
        <v>-7839.9999999999982</v>
      </c>
      <c r="S43" s="7">
        <f t="shared" si="1"/>
        <v>-8999.9999999999982</v>
      </c>
      <c r="T43" s="7">
        <f t="shared" si="1"/>
        <v>-10239.999999999998</v>
      </c>
      <c r="U43" s="7">
        <f t="shared" si="1"/>
        <v>-11559.999999999998</v>
      </c>
      <c r="V43" s="7">
        <f t="shared" si="1"/>
        <v>-12959.999999999996</v>
      </c>
      <c r="W43" s="7">
        <f t="shared" si="1"/>
        <v>-14439.999999999996</v>
      </c>
      <c r="X43" s="7">
        <f t="shared" si="1"/>
        <v>-15999.999999999996</v>
      </c>
      <c r="Y43" s="7">
        <f t="shared" si="1"/>
        <v>-17639.999999999996</v>
      </c>
      <c r="Z43" s="7">
        <f t="shared" si="1"/>
        <v>-19359.999999999996</v>
      </c>
      <c r="AA43" s="7">
        <f t="shared" si="1"/>
        <v>-21159.999999999993</v>
      </c>
      <c r="AB43" s="7">
        <f t="shared" si="1"/>
        <v>-23039.999999999996</v>
      </c>
      <c r="AC43" s="7">
        <f t="shared" si="1"/>
        <v>-24999.999999999996</v>
      </c>
    </row>
    <row r="44" spans="3:29" x14ac:dyDescent="0.25">
      <c r="C44" s="10">
        <v>1</v>
      </c>
      <c r="D44" s="7">
        <f>-1*($D$30*$D$31*$D$32*D41^2)/(0.00105*$D$33*$C$44)</f>
        <v>-4.0000000000000007E-6</v>
      </c>
      <c r="E44" s="7">
        <f t="shared" ref="E44:AC44" si="2">-1*($D$30*$D$31*$D$32*E41^2)/(0.00105*$D$33*$C$44)</f>
        <v>-3.9999999999999991</v>
      </c>
      <c r="F44" s="7">
        <f t="shared" si="2"/>
        <v>-15.999999999999996</v>
      </c>
      <c r="G44" s="7">
        <f t="shared" si="2"/>
        <v>-36</v>
      </c>
      <c r="H44" s="7">
        <f t="shared" si="2"/>
        <v>-63.999999999999986</v>
      </c>
      <c r="I44" s="7">
        <f t="shared" si="2"/>
        <v>-99.999999999999986</v>
      </c>
      <c r="J44" s="7">
        <f t="shared" si="2"/>
        <v>-144</v>
      </c>
      <c r="K44" s="7">
        <f t="shared" si="2"/>
        <v>-195.99999999999994</v>
      </c>
      <c r="L44" s="7">
        <f t="shared" si="2"/>
        <v>-255.99999999999994</v>
      </c>
      <c r="M44" s="7">
        <f t="shared" si="2"/>
        <v>-323.99999999999994</v>
      </c>
      <c r="N44" s="7">
        <f t="shared" si="2"/>
        <v>-399.99999999999994</v>
      </c>
      <c r="O44" s="7">
        <f t="shared" si="2"/>
        <v>-483.99999999999989</v>
      </c>
      <c r="P44" s="7">
        <f t="shared" si="2"/>
        <v>-576</v>
      </c>
      <c r="Q44" s="7">
        <f t="shared" si="2"/>
        <v>-675.99999999999989</v>
      </c>
      <c r="R44" s="7">
        <f t="shared" si="2"/>
        <v>-783.99999999999977</v>
      </c>
      <c r="S44" s="7">
        <f t="shared" si="2"/>
        <v>-899.99999999999977</v>
      </c>
      <c r="T44" s="7">
        <f t="shared" si="2"/>
        <v>-1023.9999999999998</v>
      </c>
      <c r="U44" s="7">
        <f t="shared" si="2"/>
        <v>-1155.9999999999998</v>
      </c>
      <c r="V44" s="7">
        <f t="shared" si="2"/>
        <v>-1295.9999999999998</v>
      </c>
      <c r="W44" s="7">
        <f t="shared" si="2"/>
        <v>-1443.9999999999998</v>
      </c>
      <c r="X44" s="7">
        <f t="shared" si="2"/>
        <v>-1599.9999999999998</v>
      </c>
      <c r="Y44" s="7">
        <f t="shared" si="2"/>
        <v>-1763.9999999999995</v>
      </c>
      <c r="Z44" s="7">
        <f t="shared" si="2"/>
        <v>-1935.9999999999995</v>
      </c>
      <c r="AA44" s="7">
        <f t="shared" si="2"/>
        <v>-2115.9999999999995</v>
      </c>
      <c r="AB44" s="7">
        <f t="shared" si="2"/>
        <v>-2304</v>
      </c>
      <c r="AC44" s="7">
        <f t="shared" si="2"/>
        <v>-2499.9999999999995</v>
      </c>
    </row>
    <row r="45" spans="3:29" x14ac:dyDescent="0.25">
      <c r="C45" s="10">
        <v>2</v>
      </c>
      <c r="D45" s="7">
        <f>-1*($D$30*$D$31*$D$32*D41^2)/(0.00105*$D$33*$C$45)</f>
        <v>-2.0000000000000003E-6</v>
      </c>
      <c r="E45" s="7">
        <f t="shared" ref="E45:AC45" si="3">-1*($D$30*$D$31*$D$32*E41^2)/(0.00105*$D$33*$C$45)</f>
        <v>-1.9999999999999996</v>
      </c>
      <c r="F45" s="7">
        <f t="shared" si="3"/>
        <v>-7.9999999999999982</v>
      </c>
      <c r="G45" s="7">
        <f t="shared" si="3"/>
        <v>-18</v>
      </c>
      <c r="H45" s="7">
        <f t="shared" si="3"/>
        <v>-31.999999999999993</v>
      </c>
      <c r="I45" s="7">
        <f t="shared" si="3"/>
        <v>-49.999999999999993</v>
      </c>
      <c r="J45" s="7">
        <f t="shared" si="3"/>
        <v>-72</v>
      </c>
      <c r="K45" s="7">
        <f t="shared" si="3"/>
        <v>-97.999999999999972</v>
      </c>
      <c r="L45" s="7">
        <f t="shared" si="3"/>
        <v>-127.99999999999997</v>
      </c>
      <c r="M45" s="7">
        <f t="shared" si="3"/>
        <v>-161.99999999999997</v>
      </c>
      <c r="N45" s="7">
        <f t="shared" si="3"/>
        <v>-199.99999999999997</v>
      </c>
      <c r="O45" s="7">
        <f t="shared" si="3"/>
        <v>-241.99999999999994</v>
      </c>
      <c r="P45" s="7">
        <f t="shared" si="3"/>
        <v>-288</v>
      </c>
      <c r="Q45" s="7">
        <f t="shared" si="3"/>
        <v>-337.99999999999994</v>
      </c>
      <c r="R45" s="7">
        <f t="shared" si="3"/>
        <v>-391.99999999999989</v>
      </c>
      <c r="S45" s="7">
        <f t="shared" si="3"/>
        <v>-449.99999999999989</v>
      </c>
      <c r="T45" s="7">
        <f t="shared" si="3"/>
        <v>-511.99999999999989</v>
      </c>
      <c r="U45" s="7">
        <f t="shared" si="3"/>
        <v>-577.99999999999989</v>
      </c>
      <c r="V45" s="7">
        <f t="shared" si="3"/>
        <v>-647.99999999999989</v>
      </c>
      <c r="W45" s="7">
        <f t="shared" si="3"/>
        <v>-721.99999999999989</v>
      </c>
      <c r="X45" s="7">
        <f t="shared" si="3"/>
        <v>-799.99999999999989</v>
      </c>
      <c r="Y45" s="7">
        <f t="shared" si="3"/>
        <v>-881.99999999999977</v>
      </c>
      <c r="Z45" s="7">
        <f t="shared" si="3"/>
        <v>-967.99999999999977</v>
      </c>
      <c r="AA45" s="7">
        <f t="shared" si="3"/>
        <v>-1057.9999999999998</v>
      </c>
      <c r="AB45" s="7">
        <f t="shared" si="3"/>
        <v>-1152</v>
      </c>
      <c r="AC45" s="7">
        <f t="shared" si="3"/>
        <v>-1249.9999999999998</v>
      </c>
    </row>
    <row r="46" spans="3:29" x14ac:dyDescent="0.25">
      <c r="C46" s="10">
        <v>3</v>
      </c>
      <c r="D46" s="7">
        <f>-1*($D$30*$D$31*$D$32*D41^2)/(0.00105*$D$33*$C$46)</f>
        <v>-1.3333333333333334E-6</v>
      </c>
      <c r="E46" s="7">
        <f t="shared" ref="E46:AC46" si="4">-1*($D$30*$D$31*$D$32*E41^2)/(0.00105*$D$33*$C$46)</f>
        <v>-1.333333333333333</v>
      </c>
      <c r="F46" s="7">
        <f>-1*($D$30*$D$31*$D$32*F41^2)/(0.00105*$D$33*$C$46)</f>
        <v>-5.3333333333333321</v>
      </c>
      <c r="G46" s="7">
        <f>-1*($D$30*$D$31*$D$32*G41^2)/(0.00105*$D$33*$C$46)</f>
        <v>-11.999999999999998</v>
      </c>
      <c r="H46" s="7">
        <f>-1*($D$30*$D$31*$D$32*H41^2)/(0.00105*$D$33*$C$46)</f>
        <v>-21.333333333333329</v>
      </c>
      <c r="I46" s="7">
        <f>-1*($D$30*$D$31*$D$32*I41^2)/(0.00105*$D$33*$C$46)</f>
        <v>-33.333333333333329</v>
      </c>
      <c r="J46" s="7">
        <f t="shared" si="4"/>
        <v>-47.999999999999993</v>
      </c>
      <c r="K46" s="7">
        <f t="shared" si="4"/>
        <v>-65.333333333333314</v>
      </c>
      <c r="L46" s="7">
        <f t="shared" si="4"/>
        <v>-85.333333333333314</v>
      </c>
      <c r="M46" s="7">
        <f t="shared" si="4"/>
        <v>-107.99999999999997</v>
      </c>
      <c r="N46" s="7">
        <f t="shared" si="4"/>
        <v>-133.33333333333331</v>
      </c>
      <c r="O46" s="7">
        <f t="shared" si="4"/>
        <v>-161.33333333333329</v>
      </c>
      <c r="P46" s="7">
        <f t="shared" si="4"/>
        <v>-191.99999999999997</v>
      </c>
      <c r="Q46" s="7">
        <f t="shared" si="4"/>
        <v>-225.33333333333329</v>
      </c>
      <c r="R46" s="7">
        <f t="shared" si="4"/>
        <v>-261.33333333333326</v>
      </c>
      <c r="S46" s="7">
        <f t="shared" si="4"/>
        <v>-299.99999999999994</v>
      </c>
      <c r="T46" s="7">
        <f t="shared" si="4"/>
        <v>-341.33333333333326</v>
      </c>
      <c r="U46" s="7">
        <f t="shared" si="4"/>
        <v>-385.33333333333326</v>
      </c>
      <c r="V46" s="7">
        <f t="shared" si="4"/>
        <v>-431.99999999999989</v>
      </c>
      <c r="W46" s="7">
        <f t="shared" si="4"/>
        <v>-481.3333333333332</v>
      </c>
      <c r="X46" s="7">
        <f t="shared" si="4"/>
        <v>-533.33333333333326</v>
      </c>
      <c r="Y46" s="7">
        <f t="shared" si="4"/>
        <v>-587.99999999999989</v>
      </c>
      <c r="Z46" s="7">
        <f t="shared" si="4"/>
        <v>-645.33333333333314</v>
      </c>
      <c r="AA46" s="7">
        <f t="shared" si="4"/>
        <v>-705.33333333333314</v>
      </c>
      <c r="AB46" s="7">
        <f t="shared" si="4"/>
        <v>-767.99999999999989</v>
      </c>
      <c r="AC46" s="7">
        <f t="shared" si="4"/>
        <v>-833.33333333333314</v>
      </c>
    </row>
    <row r="47" spans="3:29" x14ac:dyDescent="0.25">
      <c r="C47" s="11">
        <v>4</v>
      </c>
      <c r="D47" s="7">
        <f>-1*($D$30*$D$31*$D$32*D41^2)/(0.00105*$D$33*$C$47)</f>
        <v>-1.0000000000000002E-6</v>
      </c>
      <c r="E47" s="7">
        <f t="shared" ref="E47:AB47" si="5">-1*($D$30*$D$31*$D$32*E41^2)/(0.00105*$D$33*$C$47)</f>
        <v>-0.99999999999999978</v>
      </c>
      <c r="F47" s="7">
        <f t="shared" si="5"/>
        <v>-3.9999999999999991</v>
      </c>
      <c r="G47" s="7">
        <f t="shared" si="5"/>
        <v>-9</v>
      </c>
      <c r="H47" s="7">
        <f t="shared" si="5"/>
        <v>-15.999999999999996</v>
      </c>
      <c r="I47" s="7">
        <f t="shared" si="5"/>
        <v>-24.999999999999996</v>
      </c>
      <c r="J47" s="7">
        <f t="shared" si="5"/>
        <v>-36</v>
      </c>
      <c r="K47" s="7">
        <f t="shared" si="5"/>
        <v>-48.999999999999986</v>
      </c>
      <c r="L47" s="7">
        <f t="shared" si="5"/>
        <v>-63.999999999999986</v>
      </c>
      <c r="M47" s="7">
        <f t="shared" si="5"/>
        <v>-80.999999999999986</v>
      </c>
      <c r="N47" s="7">
        <f t="shared" si="5"/>
        <v>-99.999999999999986</v>
      </c>
      <c r="O47" s="7">
        <f t="shared" si="5"/>
        <v>-120.99999999999997</v>
      </c>
      <c r="P47" s="7">
        <f t="shared" si="5"/>
        <v>-144</v>
      </c>
      <c r="Q47" s="7">
        <f t="shared" si="5"/>
        <v>-168.99999999999997</v>
      </c>
      <c r="R47" s="7">
        <f t="shared" si="5"/>
        <v>-195.99999999999994</v>
      </c>
      <c r="S47" s="7">
        <f t="shared" si="5"/>
        <v>-224.99999999999994</v>
      </c>
      <c r="T47" s="7">
        <f t="shared" si="5"/>
        <v>-255.99999999999994</v>
      </c>
      <c r="U47" s="7">
        <f t="shared" si="5"/>
        <v>-288.99999999999994</v>
      </c>
      <c r="V47" s="7">
        <f t="shared" si="5"/>
        <v>-323.99999999999994</v>
      </c>
      <c r="W47" s="7">
        <f t="shared" si="5"/>
        <v>-360.99999999999994</v>
      </c>
      <c r="X47" s="7">
        <f t="shared" si="5"/>
        <v>-399.99999999999994</v>
      </c>
      <c r="Y47" s="7">
        <f t="shared" si="5"/>
        <v>-440.99999999999989</v>
      </c>
      <c r="Z47" s="7">
        <f t="shared" si="5"/>
        <v>-483.99999999999989</v>
      </c>
      <c r="AA47" s="7">
        <f t="shared" si="5"/>
        <v>-528.99999999999989</v>
      </c>
      <c r="AB47" s="7">
        <f t="shared" si="5"/>
        <v>-576</v>
      </c>
      <c r="AC47" s="7">
        <f>-1*($D$30*$D$31*$D$32*AC41^2)/(0.00105*$D$33*$C$47)</f>
        <v>-624.99999999999989</v>
      </c>
    </row>
    <row r="50" spans="3:29" x14ac:dyDescent="0.25">
      <c r="D50" s="5" t="s">
        <v>15</v>
      </c>
    </row>
    <row r="51" spans="3:29" x14ac:dyDescent="0.25">
      <c r="D51" s="1">
        <v>0.1</v>
      </c>
      <c r="E51" s="1">
        <v>100</v>
      </c>
      <c r="F51" s="1">
        <v>200</v>
      </c>
      <c r="G51" s="1">
        <v>300</v>
      </c>
      <c r="H51" s="1">
        <v>400</v>
      </c>
      <c r="I51" s="1">
        <v>500</v>
      </c>
      <c r="J51" s="1">
        <v>600</v>
      </c>
      <c r="K51" s="1">
        <v>700</v>
      </c>
      <c r="L51" s="1">
        <v>800</v>
      </c>
      <c r="M51" s="1">
        <v>900</v>
      </c>
      <c r="N51" s="1">
        <v>1000</v>
      </c>
      <c r="O51" s="1">
        <v>1100</v>
      </c>
      <c r="P51" s="1">
        <v>1200</v>
      </c>
      <c r="Q51" s="1">
        <v>1300</v>
      </c>
      <c r="R51" s="1">
        <v>1400</v>
      </c>
      <c r="S51" s="1">
        <v>1500</v>
      </c>
      <c r="T51" s="1">
        <v>1600</v>
      </c>
      <c r="U51" s="1">
        <v>1700</v>
      </c>
      <c r="V51" s="1">
        <v>1800</v>
      </c>
      <c r="W51" s="1">
        <v>1900</v>
      </c>
      <c r="X51" s="1">
        <v>2000</v>
      </c>
      <c r="Y51" s="1">
        <v>2100</v>
      </c>
      <c r="Z51" s="1">
        <v>2200</v>
      </c>
      <c r="AA51" s="1">
        <v>2300</v>
      </c>
      <c r="AB51" s="1">
        <v>2400</v>
      </c>
      <c r="AC51" s="1">
        <v>2500</v>
      </c>
    </row>
    <row r="52" spans="3:29" x14ac:dyDescent="0.25">
      <c r="C52" s="1">
        <v>0.1</v>
      </c>
      <c r="D52" s="4">
        <v>-9.5494554385488009</v>
      </c>
      <c r="E52" s="4">
        <v>-1.03677326145165E-19</v>
      </c>
      <c r="F52" s="4">
        <v>-2.0233619150999599E-72</v>
      </c>
      <c r="G52" s="4">
        <v>-1.2487704897607501E-159</v>
      </c>
      <c r="H52" s="4">
        <v>-1.7566069880430899E-281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3:29" x14ac:dyDescent="0.25">
      <c r="C53" s="1">
        <v>1</v>
      </c>
      <c r="D53" s="4">
        <v>-11.8520045319388</v>
      </c>
      <c r="E53" s="4">
        <v>-3.7793524098489002E-3</v>
      </c>
      <c r="F53" s="4">
        <v>-6.6404872494410402E-9</v>
      </c>
      <c r="G53" s="4">
        <v>-6.2733390097622398E-18</v>
      </c>
      <c r="H53" s="4">
        <v>-2.4679685594526901E-30</v>
      </c>
      <c r="I53" s="4">
        <v>-3.6835977616820297E-46</v>
      </c>
      <c r="J53" s="4">
        <v>-1.9963973419363502E-65</v>
      </c>
      <c r="K53" s="4">
        <v>-3.8355389744389201E-88</v>
      </c>
      <c r="L53" s="4">
        <v>-2.5744593239557301E-114</v>
      </c>
      <c r="M53" s="4">
        <v>-5.9801019646243504E-144</v>
      </c>
      <c r="N53" s="4">
        <v>-4.7760135864209704E-177</v>
      </c>
      <c r="O53" s="4">
        <v>-1.30536167851589E-213</v>
      </c>
      <c r="P53" s="4">
        <v>-1.21675716006217E-253</v>
      </c>
      <c r="Q53" s="4">
        <v>-3.8578248788189302E-297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3:29" x14ac:dyDescent="0.25">
      <c r="C54" s="1">
        <v>2</v>
      </c>
      <c r="D54" s="4">
        <v>-12.545149712501701</v>
      </c>
      <c r="E54" s="4">
        <v>-4.8900510708061097E-2</v>
      </c>
      <c r="F54" s="4">
        <v>-3.76656228439249E-5</v>
      </c>
      <c r="G54" s="4">
        <v>-8.0360903448286697E-10</v>
      </c>
      <c r="H54" s="4">
        <v>-3.8409618012250602E-16</v>
      </c>
      <c r="I54" s="4">
        <v>-3.7832640295504503E-24</v>
      </c>
      <c r="J54" s="4">
        <v>-7.3714653483867801E-34</v>
      </c>
      <c r="K54" s="4">
        <v>-2.7768283305559001E-45</v>
      </c>
      <c r="L54" s="4">
        <v>-1.9940787809062801E-58</v>
      </c>
      <c r="M54" s="4">
        <v>-2.70472102929851E-73</v>
      </c>
      <c r="N54" s="4">
        <v>-6.8852261063076298E-90</v>
      </c>
      <c r="O54" s="4">
        <v>-3.27443520625681E-108</v>
      </c>
      <c r="P54" s="4">
        <v>-2.8993225507168E-128</v>
      </c>
      <c r="Q54" s="4">
        <v>-4.7672637007193698E-150</v>
      </c>
      <c r="R54" s="4">
        <v>-1.45269131903249E-173</v>
      </c>
      <c r="S54" s="4">
        <v>-8.1904681803589104E-199</v>
      </c>
      <c r="T54" s="4">
        <v>-8.5331532291063402E-226</v>
      </c>
      <c r="U54" s="4">
        <v>-1.6410136261109299E-254</v>
      </c>
      <c r="V54" s="4">
        <v>-5.8201215912560702E-285</v>
      </c>
      <c r="W54" s="4" t="s">
        <v>20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25">
      <c r="C55" s="1">
        <v>3</v>
      </c>
      <c r="D55" s="4">
        <v>-12.9506166539436</v>
      </c>
      <c r="E55" s="4">
        <v>-0.12866430433364601</v>
      </c>
      <c r="F55" s="4">
        <v>-7.7782827813446202E-4</v>
      </c>
      <c r="G55" s="4">
        <v>-4.7510818246724899E-7</v>
      </c>
      <c r="H55" s="4">
        <v>-2.4372635092510799E-11</v>
      </c>
      <c r="I55" s="4">
        <v>-9.7308459638184894E-17</v>
      </c>
      <c r="J55" s="4">
        <v>-2.90966419040584E-23</v>
      </c>
      <c r="K55" s="4">
        <v>-6.3746732864870698E-31</v>
      </c>
      <c r="L55" s="4">
        <v>-1.00944505227158E-39</v>
      </c>
      <c r="M55" s="4">
        <v>-1.1449996779506999E-49</v>
      </c>
      <c r="N55" s="4">
        <v>-9.2450448434636602E-61</v>
      </c>
      <c r="O55" s="4">
        <v>-5.2897138211935799E-73</v>
      </c>
      <c r="P55" s="4">
        <v>-2.1375373229697501E-86</v>
      </c>
      <c r="Q55" s="4">
        <v>-6.0846645975228397E-101</v>
      </c>
      <c r="R55" s="4">
        <v>-1.21766604619189E-116</v>
      </c>
      <c r="S55" s="4">
        <v>-1.71038427680451E-133</v>
      </c>
      <c r="T55" s="4">
        <v>-1.6841134866866499E-151</v>
      </c>
      <c r="U55" s="4">
        <v>-1.1611821953855699E-170</v>
      </c>
      <c r="V55" s="4">
        <v>-5.6014211543626401E-191</v>
      </c>
      <c r="W55" s="4">
        <v>-1.8890522675444599E-212</v>
      </c>
      <c r="X55" s="4">
        <v>-4.45108185090333E-235</v>
      </c>
      <c r="Y55" s="4">
        <v>-7.3237008044292203E-259</v>
      </c>
      <c r="Z55" s="4">
        <v>-8.41082973988012E-284</v>
      </c>
      <c r="AA55" s="4" t="s">
        <v>21</v>
      </c>
      <c r="AB55" s="4">
        <v>0</v>
      </c>
      <c r="AC55" s="4">
        <v>0</v>
      </c>
    </row>
    <row r="56" spans="3:29" x14ac:dyDescent="0.25">
      <c r="C56" s="1">
        <v>4</v>
      </c>
      <c r="D56" s="4">
        <v>-13.2382958930624</v>
      </c>
      <c r="E56" s="4">
        <v>-0.21938393439552001</v>
      </c>
      <c r="F56" s="4">
        <v>-3.7793524098489002E-3</v>
      </c>
      <c r="G56" s="4">
        <v>-1.2447354178006199E-5</v>
      </c>
      <c r="H56" s="4">
        <v>-6.6404872494410402E-9</v>
      </c>
      <c r="I56" s="4">
        <v>-5.3488997553402096E-13</v>
      </c>
      <c r="J56" s="4">
        <v>-6.2733390097622398E-18</v>
      </c>
      <c r="K56" s="4">
        <v>-1.0489811642368E-23</v>
      </c>
      <c r="L56" s="4">
        <v>-2.4679685594526901E-30</v>
      </c>
      <c r="M56" s="4">
        <v>-8.0983436864310801E-38</v>
      </c>
      <c r="N56" s="4">
        <v>-3.6835977616820297E-46</v>
      </c>
      <c r="O56" s="4">
        <v>-2.3122595153939701E-55</v>
      </c>
      <c r="P56" s="4">
        <v>-1.9963973419363502E-65</v>
      </c>
      <c r="Q56" s="4">
        <v>-2.36482219046441E-76</v>
      </c>
      <c r="R56" s="4">
        <v>-3.8355389744389201E-88</v>
      </c>
      <c r="S56" s="4">
        <v>-8.5043585419816604E-101</v>
      </c>
      <c r="T56" s="4">
        <v>-2.5744593239557301E-114</v>
      </c>
      <c r="U56" s="4">
        <v>-1.06292313797336E-128</v>
      </c>
      <c r="V56" s="4">
        <v>-5.9801019646243504E-144</v>
      </c>
      <c r="W56" s="4">
        <v>-4.5812791822952699E-160</v>
      </c>
      <c r="X56" s="4">
        <v>-4.7760135864209704E-177</v>
      </c>
      <c r="Y56" s="4">
        <v>-6.7719450332505698E-195</v>
      </c>
      <c r="Z56" s="4">
        <v>-1.30536167851589E-213</v>
      </c>
      <c r="AA56" s="4">
        <v>-3.4193593457578898E-233</v>
      </c>
      <c r="AB56" s="4">
        <v>-1.21675716006217E-253</v>
      </c>
      <c r="AC56" s="4">
        <v>-5.87997638644758E-275</v>
      </c>
    </row>
    <row r="59" spans="3:29" x14ac:dyDescent="0.25">
      <c r="D59" s="5" t="s">
        <v>2</v>
      </c>
    </row>
    <row r="60" spans="3:29" x14ac:dyDescent="0.25">
      <c r="D60" s="1">
        <v>0.1</v>
      </c>
      <c r="E60" s="1">
        <v>100</v>
      </c>
      <c r="F60" s="1">
        <v>200</v>
      </c>
      <c r="G60" s="1">
        <v>300</v>
      </c>
      <c r="H60" s="1">
        <v>400</v>
      </c>
      <c r="I60" s="1">
        <v>500</v>
      </c>
      <c r="J60" s="1">
        <v>600</v>
      </c>
      <c r="K60" s="1">
        <v>700</v>
      </c>
      <c r="L60" s="1">
        <v>800</v>
      </c>
      <c r="M60" s="1">
        <v>900</v>
      </c>
      <c r="N60" s="1">
        <v>1000</v>
      </c>
      <c r="O60" s="1">
        <v>1100</v>
      </c>
      <c r="P60" s="1">
        <v>1200</v>
      </c>
      <c r="Q60" s="1">
        <v>1300</v>
      </c>
      <c r="R60" s="1">
        <v>1400</v>
      </c>
      <c r="S60" s="1">
        <v>1500</v>
      </c>
      <c r="T60" s="1">
        <v>1600</v>
      </c>
      <c r="U60" s="1">
        <v>1700</v>
      </c>
      <c r="V60" s="1">
        <v>1800</v>
      </c>
      <c r="W60" s="1">
        <v>1900</v>
      </c>
      <c r="X60" s="1">
        <v>2000</v>
      </c>
      <c r="Y60" s="1">
        <v>2100</v>
      </c>
      <c r="Z60" s="1">
        <v>2200</v>
      </c>
      <c r="AA60" s="1">
        <v>2300</v>
      </c>
      <c r="AB60" s="1">
        <v>2400</v>
      </c>
      <c r="AC60" s="1">
        <v>2500</v>
      </c>
    </row>
    <row r="61" spans="3:29" x14ac:dyDescent="0.25">
      <c r="C61" s="1">
        <v>0</v>
      </c>
      <c r="D61" s="1">
        <v>6000</v>
      </c>
      <c r="E61" s="1">
        <v>6000</v>
      </c>
      <c r="F61" s="1">
        <v>6000</v>
      </c>
      <c r="G61" s="1">
        <v>6000</v>
      </c>
      <c r="H61" s="1">
        <v>6000</v>
      </c>
      <c r="I61" s="1">
        <v>6000</v>
      </c>
      <c r="J61" s="1">
        <v>6000</v>
      </c>
      <c r="K61" s="1">
        <v>6000</v>
      </c>
      <c r="L61" s="1">
        <v>6000</v>
      </c>
      <c r="M61" s="1">
        <v>6000</v>
      </c>
      <c r="N61" s="1">
        <v>6000</v>
      </c>
      <c r="O61" s="1">
        <v>6000</v>
      </c>
      <c r="P61" s="1">
        <v>6000</v>
      </c>
      <c r="Q61" s="1">
        <v>6000</v>
      </c>
      <c r="R61" s="1">
        <v>6000</v>
      </c>
      <c r="S61" s="1">
        <v>6000</v>
      </c>
      <c r="T61" s="1">
        <v>6000</v>
      </c>
      <c r="U61" s="1">
        <v>6000</v>
      </c>
      <c r="V61" s="1">
        <v>6000</v>
      </c>
      <c r="W61" s="1">
        <v>6000</v>
      </c>
      <c r="X61" s="1">
        <v>6000</v>
      </c>
      <c r="Y61" s="1">
        <v>6000</v>
      </c>
      <c r="Z61" s="1">
        <v>6000</v>
      </c>
      <c r="AA61" s="1">
        <v>6000</v>
      </c>
      <c r="AB61" s="1">
        <v>6000</v>
      </c>
    </row>
    <row r="62" spans="3:29" x14ac:dyDescent="0.25">
      <c r="C62" s="1">
        <v>0.1</v>
      </c>
      <c r="D62" s="4">
        <f t="shared" ref="D62:AB66" si="6">$D$29-(70.6*$D$37*$D$31)/($D$33*$D$38)*(D52)</f>
        <v>5101.0779280512725</v>
      </c>
      <c r="E62" s="4">
        <f t="shared" si="6"/>
        <v>6000</v>
      </c>
      <c r="F62" s="4">
        <f t="shared" si="6"/>
        <v>6000</v>
      </c>
      <c r="G62" s="4">
        <f t="shared" si="6"/>
        <v>6000</v>
      </c>
      <c r="H62" s="4">
        <f t="shared" si="6"/>
        <v>6000</v>
      </c>
      <c r="I62" s="4">
        <f t="shared" si="6"/>
        <v>6000</v>
      </c>
      <c r="J62" s="4">
        <f t="shared" si="6"/>
        <v>6000</v>
      </c>
      <c r="K62" s="4">
        <f t="shared" si="6"/>
        <v>6000</v>
      </c>
      <c r="L62" s="4">
        <f t="shared" si="6"/>
        <v>6000</v>
      </c>
      <c r="M62" s="4">
        <f t="shared" si="6"/>
        <v>6000</v>
      </c>
      <c r="N62" s="4">
        <f t="shared" si="6"/>
        <v>6000</v>
      </c>
      <c r="O62" s="4">
        <f t="shared" si="6"/>
        <v>6000</v>
      </c>
      <c r="P62" s="4">
        <f t="shared" si="6"/>
        <v>6000</v>
      </c>
      <c r="Q62" s="4">
        <f t="shared" si="6"/>
        <v>6000</v>
      </c>
      <c r="R62" s="4">
        <f t="shared" si="6"/>
        <v>6000</v>
      </c>
      <c r="S62" s="4">
        <f t="shared" si="6"/>
        <v>6000</v>
      </c>
      <c r="T62" s="4">
        <f t="shared" si="6"/>
        <v>6000</v>
      </c>
      <c r="U62" s="4">
        <f t="shared" si="6"/>
        <v>6000</v>
      </c>
      <c r="V62" s="4">
        <f t="shared" si="6"/>
        <v>6000</v>
      </c>
      <c r="W62" s="4">
        <f t="shared" si="6"/>
        <v>6000</v>
      </c>
      <c r="X62" s="4">
        <f t="shared" si="6"/>
        <v>6000</v>
      </c>
      <c r="Y62" s="4">
        <f t="shared" si="6"/>
        <v>6000</v>
      </c>
      <c r="Z62" s="4">
        <f t="shared" si="6"/>
        <v>6000</v>
      </c>
      <c r="AA62" s="4">
        <f t="shared" si="6"/>
        <v>6000</v>
      </c>
      <c r="AB62" s="4">
        <f t="shared" si="6"/>
        <v>6000</v>
      </c>
      <c r="AC62" s="6"/>
    </row>
    <row r="63" spans="3:29" x14ac:dyDescent="0.25">
      <c r="C63" s="1">
        <v>1</v>
      </c>
      <c r="D63" s="4">
        <f t="shared" si="6"/>
        <v>4884.3313067268273</v>
      </c>
      <c r="E63" s="4">
        <f t="shared" si="6"/>
        <v>5999.6442369598199</v>
      </c>
      <c r="F63" s="4">
        <f t="shared" si="6"/>
        <v>5999.9999993749088</v>
      </c>
      <c r="G63" s="4">
        <f t="shared" si="6"/>
        <v>6000</v>
      </c>
      <c r="H63" s="4">
        <f t="shared" si="6"/>
        <v>6000</v>
      </c>
      <c r="I63" s="4">
        <f t="shared" si="6"/>
        <v>6000</v>
      </c>
      <c r="J63" s="4">
        <f t="shared" si="6"/>
        <v>6000</v>
      </c>
      <c r="K63" s="4">
        <f t="shared" si="6"/>
        <v>6000</v>
      </c>
      <c r="L63" s="4">
        <f t="shared" si="6"/>
        <v>6000</v>
      </c>
      <c r="M63" s="4">
        <f t="shared" si="6"/>
        <v>6000</v>
      </c>
      <c r="N63" s="4">
        <f t="shared" si="6"/>
        <v>6000</v>
      </c>
      <c r="O63" s="4">
        <f t="shared" si="6"/>
        <v>6000</v>
      </c>
      <c r="P63" s="4">
        <f t="shared" si="6"/>
        <v>6000</v>
      </c>
      <c r="Q63" s="4">
        <f t="shared" si="6"/>
        <v>6000</v>
      </c>
      <c r="R63" s="4">
        <f t="shared" si="6"/>
        <v>6000</v>
      </c>
      <c r="S63" s="4">
        <f t="shared" si="6"/>
        <v>6000</v>
      </c>
      <c r="T63" s="4">
        <f t="shared" si="6"/>
        <v>6000</v>
      </c>
      <c r="U63" s="4">
        <f t="shared" si="6"/>
        <v>6000</v>
      </c>
      <c r="V63" s="4">
        <f t="shared" si="6"/>
        <v>6000</v>
      </c>
      <c r="W63" s="4">
        <f t="shared" si="6"/>
        <v>6000</v>
      </c>
      <c r="X63" s="4">
        <f t="shared" si="6"/>
        <v>6000</v>
      </c>
      <c r="Y63" s="4">
        <f t="shared" si="6"/>
        <v>6000</v>
      </c>
      <c r="Z63" s="4">
        <f t="shared" si="6"/>
        <v>6000</v>
      </c>
      <c r="AA63" s="4">
        <f t="shared" si="6"/>
        <v>6000</v>
      </c>
      <c r="AB63" s="4">
        <f t="shared" si="6"/>
        <v>6000</v>
      </c>
      <c r="AC63" s="6"/>
    </row>
    <row r="64" spans="3:29" x14ac:dyDescent="0.25">
      <c r="C64" s="1">
        <v>2</v>
      </c>
      <c r="D64" s="4">
        <f t="shared" si="6"/>
        <v>4819.0832403965069</v>
      </c>
      <c r="E64" s="4">
        <f t="shared" si="6"/>
        <v>5995.3968319253481</v>
      </c>
      <c r="F64" s="4">
        <f t="shared" si="6"/>
        <v>5999.99645440937</v>
      </c>
      <c r="G64" s="4">
        <f t="shared" si="6"/>
        <v>5999.9999999243537</v>
      </c>
      <c r="H64" s="4">
        <f t="shared" si="6"/>
        <v>6000</v>
      </c>
      <c r="I64" s="4">
        <f t="shared" si="6"/>
        <v>6000</v>
      </c>
      <c r="J64" s="4">
        <f t="shared" si="6"/>
        <v>6000</v>
      </c>
      <c r="K64" s="4">
        <f t="shared" si="6"/>
        <v>6000</v>
      </c>
      <c r="L64" s="4">
        <f t="shared" si="6"/>
        <v>6000</v>
      </c>
      <c r="M64" s="4">
        <f t="shared" si="6"/>
        <v>6000</v>
      </c>
      <c r="N64" s="4">
        <f t="shared" si="6"/>
        <v>6000</v>
      </c>
      <c r="O64" s="4">
        <f t="shared" si="6"/>
        <v>6000</v>
      </c>
      <c r="P64" s="4">
        <f t="shared" si="6"/>
        <v>6000</v>
      </c>
      <c r="Q64" s="4">
        <f t="shared" si="6"/>
        <v>6000</v>
      </c>
      <c r="R64" s="4">
        <f t="shared" si="6"/>
        <v>6000</v>
      </c>
      <c r="S64" s="4">
        <f t="shared" si="6"/>
        <v>6000</v>
      </c>
      <c r="T64" s="4">
        <f t="shared" si="6"/>
        <v>6000</v>
      </c>
      <c r="U64" s="4">
        <f t="shared" si="6"/>
        <v>6000</v>
      </c>
      <c r="V64" s="4">
        <f t="shared" si="6"/>
        <v>6000</v>
      </c>
      <c r="W64" s="4"/>
      <c r="X64" s="4">
        <f>$D$29-(70.6*$D$37*$D$31)/($D$33*$D$38)*(X54)</f>
        <v>6000</v>
      </c>
      <c r="Y64" s="4">
        <f>$D$29-(70.6*$D$37*$D$31)/($D$33*$D$38)*(Y54)</f>
        <v>6000</v>
      </c>
      <c r="Z64" s="4">
        <f>$D$29-(70.6*$D$37*$D$31)/($D$33*$D$38)*(Z54)</f>
        <v>6000</v>
      </c>
      <c r="AA64" s="4">
        <f>$D$29-(70.6*$D$37*$D$31)/($D$33*$D$38)*(AA54)</f>
        <v>6000</v>
      </c>
      <c r="AB64" s="4">
        <f>$D$29-(70.6*$D$37*$D$31)/($D$33*$D$38)*(AB54)</f>
        <v>6000</v>
      </c>
      <c r="AC64" s="6"/>
    </row>
    <row r="65" spans="3:29" x14ac:dyDescent="0.25">
      <c r="C65" s="1">
        <v>3</v>
      </c>
      <c r="D65" s="4">
        <f t="shared" si="6"/>
        <v>4780.9152856421088</v>
      </c>
      <c r="E65" s="4">
        <f t="shared" si="6"/>
        <v>5987.8884001520591</v>
      </c>
      <c r="F65" s="4">
        <f t="shared" si="6"/>
        <v>5999.9267804314186</v>
      </c>
      <c r="G65" s="4">
        <f t="shared" si="6"/>
        <v>5999.999955276483</v>
      </c>
      <c r="H65" s="4">
        <f t="shared" si="6"/>
        <v>5999.9999999977053</v>
      </c>
      <c r="I65" s="4">
        <f t="shared" si="6"/>
        <v>6000</v>
      </c>
      <c r="J65" s="4">
        <f t="shared" si="6"/>
        <v>6000</v>
      </c>
      <c r="K65" s="4">
        <f t="shared" si="6"/>
        <v>6000</v>
      </c>
      <c r="L65" s="4">
        <f t="shared" si="6"/>
        <v>6000</v>
      </c>
      <c r="M65" s="4">
        <f t="shared" si="6"/>
        <v>6000</v>
      </c>
      <c r="N65" s="4">
        <f t="shared" si="6"/>
        <v>6000</v>
      </c>
      <c r="O65" s="4">
        <f t="shared" si="6"/>
        <v>6000</v>
      </c>
      <c r="P65" s="4">
        <f t="shared" si="6"/>
        <v>6000</v>
      </c>
      <c r="Q65" s="4">
        <f t="shared" si="6"/>
        <v>6000</v>
      </c>
      <c r="R65" s="4">
        <f t="shared" si="6"/>
        <v>6000</v>
      </c>
      <c r="S65" s="4">
        <f t="shared" si="6"/>
        <v>6000</v>
      </c>
      <c r="T65" s="4">
        <f t="shared" si="6"/>
        <v>6000</v>
      </c>
      <c r="U65" s="4">
        <f t="shared" si="6"/>
        <v>6000</v>
      </c>
      <c r="V65" s="4">
        <f t="shared" si="6"/>
        <v>6000</v>
      </c>
      <c r="W65" s="4">
        <f t="shared" si="6"/>
        <v>6000</v>
      </c>
      <c r="X65" s="4">
        <f t="shared" si="6"/>
        <v>6000</v>
      </c>
      <c r="Y65" s="4">
        <f t="shared" si="6"/>
        <v>6000</v>
      </c>
      <c r="Z65" s="4">
        <f t="shared" si="6"/>
        <v>6000</v>
      </c>
      <c r="AA65" s="4"/>
      <c r="AB65" s="4">
        <f>$D$29-(70.6*$D$37*$D$31)/($D$33*$D$38)*(AB55)</f>
        <v>6000</v>
      </c>
      <c r="AC65" s="6"/>
    </row>
    <row r="66" spans="3:29" x14ac:dyDescent="0.25">
      <c r="C66" s="1">
        <v>4</v>
      </c>
      <c r="D66" s="4">
        <f t="shared" si="6"/>
        <v>4753.8350799330592</v>
      </c>
      <c r="E66" s="4">
        <f t="shared" si="6"/>
        <v>5979.3486589755685</v>
      </c>
      <c r="F66" s="4">
        <f t="shared" si="6"/>
        <v>5999.6442369598199</v>
      </c>
      <c r="G66" s="4">
        <f t="shared" si="6"/>
        <v>5999.9988282890599</v>
      </c>
      <c r="H66" s="4">
        <f t="shared" si="6"/>
        <v>5999.9999993749088</v>
      </c>
      <c r="I66" s="4">
        <f t="shared" si="6"/>
        <v>5999.99999999995</v>
      </c>
      <c r="J66" s="4">
        <f t="shared" si="6"/>
        <v>6000</v>
      </c>
      <c r="K66" s="4">
        <f t="shared" si="6"/>
        <v>6000</v>
      </c>
      <c r="L66" s="4">
        <f t="shared" si="6"/>
        <v>6000</v>
      </c>
      <c r="M66" s="4">
        <f t="shared" si="6"/>
        <v>6000</v>
      </c>
      <c r="N66" s="4">
        <f t="shared" si="6"/>
        <v>6000</v>
      </c>
      <c r="O66" s="4">
        <f t="shared" si="6"/>
        <v>6000</v>
      </c>
      <c r="P66" s="4">
        <f t="shared" si="6"/>
        <v>6000</v>
      </c>
      <c r="Q66" s="4">
        <f t="shared" si="6"/>
        <v>6000</v>
      </c>
      <c r="R66" s="4">
        <f t="shared" si="6"/>
        <v>6000</v>
      </c>
      <c r="S66" s="4">
        <f t="shared" si="6"/>
        <v>6000</v>
      </c>
      <c r="T66" s="4">
        <f t="shared" si="6"/>
        <v>6000</v>
      </c>
      <c r="U66" s="4">
        <f t="shared" si="6"/>
        <v>6000</v>
      </c>
      <c r="V66" s="4">
        <f t="shared" si="6"/>
        <v>6000</v>
      </c>
      <c r="W66" s="4">
        <f t="shared" si="6"/>
        <v>6000</v>
      </c>
      <c r="X66" s="4">
        <f t="shared" si="6"/>
        <v>6000</v>
      </c>
      <c r="Y66" s="4">
        <f t="shared" si="6"/>
        <v>6000</v>
      </c>
      <c r="Z66" s="4">
        <f t="shared" si="6"/>
        <v>6000</v>
      </c>
      <c r="AA66" s="4">
        <f>$D$29-(70.6*$D$37*$D$31)/($D$33*$D$38)*(AA56)</f>
        <v>6000</v>
      </c>
      <c r="AB66" s="4">
        <f>$D$29-(70.6*$D$37*$D$31)/($D$33*$D$38)*(AB56)</f>
        <v>6000</v>
      </c>
      <c r="AC66" s="6"/>
    </row>
    <row r="69" spans="3:29" s="9" customFormat="1" x14ac:dyDescent="0.25"/>
    <row r="71" spans="3:29" x14ac:dyDescent="0.25">
      <c r="C71" s="1" t="s">
        <v>13</v>
      </c>
      <c r="D71" s="1">
        <v>6000</v>
      </c>
    </row>
    <row r="72" spans="3:29" x14ac:dyDescent="0.25">
      <c r="C72" s="1" t="s">
        <v>3</v>
      </c>
      <c r="D72" s="1">
        <v>0.18</v>
      </c>
    </row>
    <row r="73" spans="3:29" x14ac:dyDescent="0.25">
      <c r="C73" s="1" t="s">
        <v>4</v>
      </c>
      <c r="D73" s="1">
        <v>10</v>
      </c>
      <c r="E73" s="1" t="s">
        <v>10</v>
      </c>
    </row>
    <row r="74" spans="3:29" x14ac:dyDescent="0.25">
      <c r="C74" s="1" t="s">
        <v>5</v>
      </c>
      <c r="D74" s="6">
        <v>3.4999999999999999E-6</v>
      </c>
      <c r="E74" s="1" t="s">
        <v>12</v>
      </c>
    </row>
    <row r="75" spans="3:29" x14ac:dyDescent="0.25">
      <c r="C75" s="1" t="s">
        <v>6</v>
      </c>
      <c r="D75" s="1">
        <v>15</v>
      </c>
      <c r="E75" s="1" t="s">
        <v>11</v>
      </c>
    </row>
    <row r="76" spans="3:29" x14ac:dyDescent="0.25">
      <c r="C76" s="1" t="s">
        <v>7</v>
      </c>
      <c r="D76" s="1">
        <v>63.749570239861498</v>
      </c>
    </row>
    <row r="77" spans="3:29" x14ac:dyDescent="0.25">
      <c r="C77" s="1" t="s">
        <v>8</v>
      </c>
      <c r="D77" s="1">
        <v>62.427999999999997</v>
      </c>
    </row>
    <row r="78" spans="3:29" x14ac:dyDescent="0.25">
      <c r="C78" s="1" t="s">
        <v>9</v>
      </c>
    </row>
    <row r="79" spans="3:29" x14ac:dyDescent="0.25">
      <c r="C79" s="1" t="s">
        <v>17</v>
      </c>
      <c r="D79" s="1">
        <v>150</v>
      </c>
      <c r="E79" s="1" t="s">
        <v>18</v>
      </c>
    </row>
    <row r="80" spans="3:29" x14ac:dyDescent="0.25">
      <c r="C80" s="1" t="s">
        <v>16</v>
      </c>
      <c r="D80" s="1">
        <v>75</v>
      </c>
      <c r="E80" s="1" t="s">
        <v>19</v>
      </c>
    </row>
    <row r="82" spans="3:54" x14ac:dyDescent="0.25">
      <c r="D82" s="1" t="s">
        <v>14</v>
      </c>
    </row>
    <row r="83" spans="3:54" x14ac:dyDescent="0.25">
      <c r="C83" s="12" t="s">
        <v>24</v>
      </c>
      <c r="D83" s="13">
        <v>0.1</v>
      </c>
      <c r="E83" s="13">
        <v>24.7524752475247</v>
      </c>
      <c r="F83" s="13">
        <v>49.5049504950494</v>
      </c>
      <c r="G83" s="13">
        <v>74.2574257425741</v>
      </c>
      <c r="H83" s="13">
        <v>99.009900990098799</v>
      </c>
      <c r="I83" s="13">
        <v>123.7623762376235</v>
      </c>
      <c r="J83" s="13">
        <v>148.5148514851482</v>
      </c>
      <c r="K83" s="13">
        <v>173.2673267326729</v>
      </c>
      <c r="L83" s="13">
        <v>198.0198019801976</v>
      </c>
      <c r="M83" s="13">
        <v>222.7722772277223</v>
      </c>
      <c r="N83" s="13">
        <v>247.524752475247</v>
      </c>
      <c r="O83" s="13">
        <v>272.27722772277173</v>
      </c>
      <c r="P83" s="13">
        <v>297.0297029702964</v>
      </c>
      <c r="Q83" s="13">
        <v>321.78217821782107</v>
      </c>
      <c r="R83" s="13">
        <v>346.5346534653458</v>
      </c>
      <c r="S83" s="13">
        <v>371.28712871287053</v>
      </c>
      <c r="T83" s="13">
        <v>396.0396039603952</v>
      </c>
      <c r="U83" s="13">
        <v>420.79207920791987</v>
      </c>
      <c r="V83" s="13">
        <v>445.5445544554446</v>
      </c>
      <c r="W83" s="13">
        <v>470.29702970296933</v>
      </c>
      <c r="X83" s="13">
        <v>495.049504950494</v>
      </c>
      <c r="Y83" s="13">
        <v>519.80198019801867</v>
      </c>
      <c r="Z83" s="13">
        <v>544.55445544554345</v>
      </c>
      <c r="AA83" s="13">
        <v>569.30693069306813</v>
      </c>
      <c r="AB83" s="13">
        <v>594.0594059405928</v>
      </c>
      <c r="AC83" s="13">
        <v>618.81188118811747</v>
      </c>
      <c r="AD83" s="13">
        <v>643.56435643564214</v>
      </c>
      <c r="AE83" s="13">
        <v>668.31683168316692</v>
      </c>
      <c r="AF83" s="13">
        <v>693.0693069306916</v>
      </c>
      <c r="AG83" s="13">
        <v>717.82178217821627</v>
      </c>
      <c r="AH83" s="13">
        <v>742.57425742574105</v>
      </c>
      <c r="AI83" s="13">
        <v>767.32673267326572</v>
      </c>
      <c r="AJ83" s="13">
        <v>792.0792079207904</v>
      </c>
      <c r="AK83" s="13">
        <v>816.83168316831507</v>
      </c>
      <c r="AL83" s="13">
        <v>841.58415841583974</v>
      </c>
      <c r="AM83" s="13">
        <v>866.33663366336452</v>
      </c>
      <c r="AN83" s="13">
        <v>891.08910891088919</v>
      </c>
      <c r="AO83" s="13">
        <v>915.84158415841387</v>
      </c>
      <c r="AP83" s="13">
        <v>940.59405940593865</v>
      </c>
      <c r="AQ83" s="13">
        <v>965.34653465346332</v>
      </c>
      <c r="AR83" s="13">
        <v>990.09900990098799</v>
      </c>
      <c r="AS83" s="13">
        <v>1014.8514851485127</v>
      </c>
      <c r="AT83" s="13">
        <v>1039.6039603960373</v>
      </c>
      <c r="AU83" s="13">
        <v>1064.356435643562</v>
      </c>
      <c r="AV83" s="13">
        <v>1089.1089108910869</v>
      </c>
      <c r="AW83" s="13">
        <v>1113.8613861386116</v>
      </c>
      <c r="AX83" s="13">
        <v>1138.6138613861363</v>
      </c>
      <c r="AY83" s="13">
        <v>1163.3663366336609</v>
      </c>
      <c r="AZ83" s="13">
        <v>1188.1188118811856</v>
      </c>
      <c r="BA83" s="13">
        <v>1212.8712871287103</v>
      </c>
      <c r="BB83" s="14">
        <v>1237.6237623762349</v>
      </c>
    </row>
    <row r="84" spans="3:54" x14ac:dyDescent="0.25">
      <c r="C84" s="10" t="s">
        <v>23</v>
      </c>
      <c r="D84" s="1">
        <v>0</v>
      </c>
      <c r="E84" s="1">
        <v>1</v>
      </c>
      <c r="F84" s="1">
        <v>2</v>
      </c>
      <c r="G84" s="1">
        <v>3</v>
      </c>
      <c r="H84" s="1">
        <v>4</v>
      </c>
      <c r="I84" s="1">
        <v>5</v>
      </c>
      <c r="J84" s="1">
        <v>6</v>
      </c>
      <c r="K84" s="1">
        <v>7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14</v>
      </c>
      <c r="S84" s="1">
        <v>15</v>
      </c>
      <c r="T84" s="1">
        <v>16</v>
      </c>
      <c r="U84" s="1">
        <v>17</v>
      </c>
      <c r="V84" s="1">
        <v>18</v>
      </c>
      <c r="W84" s="1">
        <v>19</v>
      </c>
      <c r="X84" s="1">
        <v>20</v>
      </c>
      <c r="Y84" s="1">
        <v>21</v>
      </c>
      <c r="Z84" s="1">
        <v>22</v>
      </c>
      <c r="AA84" s="1">
        <v>23</v>
      </c>
      <c r="AB84" s="1">
        <v>24</v>
      </c>
      <c r="AC84" s="1">
        <v>25</v>
      </c>
    </row>
    <row r="85" spans="3:54" x14ac:dyDescent="0.25">
      <c r="C85" s="10">
        <v>0.1</v>
      </c>
      <c r="D85" s="7">
        <f>-1*($D$72*$D$73*$D$74*D83^2)/(0.00105*$D$75*$C$85)</f>
        <v>-4.0000000000000003E-5</v>
      </c>
      <c r="E85" s="7">
        <f t="shared" ref="E85:BB85" si="7">-1*($D$72*$D$73*$D$74*E83^2)/(0.00105*$D$75*$C$85)</f>
        <v>-2.4507401235172916</v>
      </c>
      <c r="F85" s="7">
        <f t="shared" si="7"/>
        <v>-9.8029604940691666</v>
      </c>
      <c r="G85" s="7">
        <f t="shared" si="7"/>
        <v>-22.056661111655625</v>
      </c>
      <c r="H85" s="7">
        <f t="shared" si="7"/>
        <v>-39.211841976276666</v>
      </c>
      <c r="I85" s="7">
        <f t="shared" si="7"/>
        <v>-61.268503087932281</v>
      </c>
      <c r="J85" s="7">
        <f t="shared" si="7"/>
        <v>-88.226644446622501</v>
      </c>
      <c r="K85" s="7">
        <f t="shared" si="7"/>
        <v>-120.08626605234728</v>
      </c>
      <c r="L85" s="7">
        <f t="shared" si="7"/>
        <v>-156.84736790510667</v>
      </c>
      <c r="M85" s="7">
        <f t="shared" si="7"/>
        <v>-198.50995000490062</v>
      </c>
      <c r="N85" s="7">
        <f t="shared" si="7"/>
        <v>-245.07401235172912</v>
      </c>
      <c r="O85" s="7">
        <f t="shared" si="7"/>
        <v>-296.53955494559233</v>
      </c>
      <c r="P85" s="7">
        <f t="shared" si="7"/>
        <v>-352.90657778649</v>
      </c>
      <c r="Q85" s="7">
        <f t="shared" si="7"/>
        <v>-414.17508087442218</v>
      </c>
      <c r="R85" s="7">
        <f t="shared" si="7"/>
        <v>-480.34506420938914</v>
      </c>
      <c r="S85" s="7">
        <f t="shared" si="7"/>
        <v>-551.41652779139076</v>
      </c>
      <c r="T85" s="7">
        <f t="shared" si="7"/>
        <v>-627.38947162042666</v>
      </c>
      <c r="U85" s="7">
        <f t="shared" si="7"/>
        <v>-708.26389569649723</v>
      </c>
      <c r="V85" s="7">
        <f t="shared" si="7"/>
        <v>-794.03980001960247</v>
      </c>
      <c r="W85" s="7">
        <f t="shared" si="7"/>
        <v>-884.71718458974226</v>
      </c>
      <c r="X85" s="7">
        <f t="shared" si="7"/>
        <v>-980.2960494069165</v>
      </c>
      <c r="Y85" s="7">
        <f t="shared" si="7"/>
        <v>-1080.7763944711255</v>
      </c>
      <c r="Z85" s="7">
        <f t="shared" si="7"/>
        <v>-1186.1582197823693</v>
      </c>
      <c r="AA85" s="7">
        <f t="shared" si="7"/>
        <v>-1296.4415253406473</v>
      </c>
      <c r="AB85" s="7">
        <f t="shared" si="7"/>
        <v>-1411.62631114596</v>
      </c>
      <c r="AC85" s="7">
        <f t="shared" si="7"/>
        <v>-1531.7125771983071</v>
      </c>
      <c r="AD85" s="7">
        <f t="shared" si="7"/>
        <v>-1656.7003234976887</v>
      </c>
      <c r="AE85" s="7">
        <f t="shared" si="7"/>
        <v>-1786.5895500441056</v>
      </c>
      <c r="AF85" s="7">
        <f t="shared" si="7"/>
        <v>-1921.3802568375565</v>
      </c>
      <c r="AG85" s="7">
        <f t="shared" si="7"/>
        <v>-2061.0724438780417</v>
      </c>
      <c r="AH85" s="7">
        <f t="shared" si="7"/>
        <v>-2205.6661111655631</v>
      </c>
      <c r="AI85" s="7">
        <f t="shared" si="7"/>
        <v>-2355.1612587001173</v>
      </c>
      <c r="AJ85" s="7">
        <f t="shared" si="7"/>
        <v>-2509.5578864817066</v>
      </c>
      <c r="AK85" s="7">
        <f t="shared" si="7"/>
        <v>-2668.8559945103302</v>
      </c>
      <c r="AL85" s="7">
        <f t="shared" si="7"/>
        <v>-2833.0555827859889</v>
      </c>
      <c r="AM85" s="7">
        <f t="shared" si="7"/>
        <v>-3002.1566513086823</v>
      </c>
      <c r="AN85" s="7">
        <f t="shared" si="7"/>
        <v>-3176.1592000784099</v>
      </c>
      <c r="AO85" s="7">
        <f t="shared" si="7"/>
        <v>-3355.0632290951717</v>
      </c>
      <c r="AP85" s="7">
        <f t="shared" si="7"/>
        <v>-3538.868738358969</v>
      </c>
      <c r="AQ85" s="7">
        <f t="shared" si="7"/>
        <v>-3727.5757278698006</v>
      </c>
      <c r="AR85" s="7">
        <f t="shared" si="7"/>
        <v>-3921.184197627666</v>
      </c>
      <c r="AS85" s="7">
        <f t="shared" si="7"/>
        <v>-4119.6941476325665</v>
      </c>
      <c r="AT85" s="7">
        <f t="shared" si="7"/>
        <v>-4323.1055778845021</v>
      </c>
      <c r="AU85" s="7">
        <f t="shared" si="7"/>
        <v>-4531.4184883834714</v>
      </c>
      <c r="AV85" s="7">
        <f t="shared" si="7"/>
        <v>-4744.6328791294773</v>
      </c>
      <c r="AW85" s="7">
        <f t="shared" si="7"/>
        <v>-4962.748750122515</v>
      </c>
      <c r="AX85" s="7">
        <f t="shared" si="7"/>
        <v>-5185.7661013625893</v>
      </c>
      <c r="AY85" s="7">
        <f t="shared" si="7"/>
        <v>-5413.6849328496974</v>
      </c>
      <c r="AZ85" s="7">
        <f t="shared" si="7"/>
        <v>-5646.5052445838401</v>
      </c>
      <c r="BA85" s="7">
        <f t="shared" si="7"/>
        <v>-5884.2270365650156</v>
      </c>
      <c r="BB85" s="7">
        <f t="shared" si="7"/>
        <v>-6126.8503087932286</v>
      </c>
    </row>
    <row r="86" spans="3:54" x14ac:dyDescent="0.25">
      <c r="C86" s="10">
        <v>1</v>
      </c>
      <c r="D86" s="7">
        <f>-1*($D$72*$D$73*$D$74*D83^2)/(0.00105*$D$75*$C$86)</f>
        <v>-4.0000000000000007E-6</v>
      </c>
      <c r="E86" s="7">
        <f t="shared" ref="E86:BB86" si="8">-1*($D$72*$D$73*$D$74*E83^2)/(0.00105*$D$75*$C$86)</f>
        <v>-0.24507401235172915</v>
      </c>
      <c r="F86" s="7">
        <f t="shared" si="8"/>
        <v>-0.98029604940691661</v>
      </c>
      <c r="G86" s="7">
        <f t="shared" si="8"/>
        <v>-2.2056661111655624</v>
      </c>
      <c r="H86" s="7">
        <f t="shared" si="8"/>
        <v>-3.9211841976276665</v>
      </c>
      <c r="I86" s="7">
        <f t="shared" si="8"/>
        <v>-6.1268503087932285</v>
      </c>
      <c r="J86" s="7">
        <f t="shared" si="8"/>
        <v>-8.8226644446622497</v>
      </c>
      <c r="K86" s="7">
        <f t="shared" si="8"/>
        <v>-12.008626605234728</v>
      </c>
      <c r="L86" s="7">
        <f t="shared" si="8"/>
        <v>-15.684736790510666</v>
      </c>
      <c r="M86" s="7">
        <f t="shared" si="8"/>
        <v>-19.850995000490062</v>
      </c>
      <c r="N86" s="7">
        <f t="shared" si="8"/>
        <v>-24.507401235172914</v>
      </c>
      <c r="O86" s="7">
        <f t="shared" si="8"/>
        <v>-29.653955494559231</v>
      </c>
      <c r="P86" s="7">
        <f t="shared" si="8"/>
        <v>-35.290657778648999</v>
      </c>
      <c r="Q86" s="7">
        <f t="shared" si="8"/>
        <v>-41.417508087442215</v>
      </c>
      <c r="R86" s="7">
        <f t="shared" si="8"/>
        <v>-48.034506420938911</v>
      </c>
      <c r="S86" s="7">
        <f t="shared" si="8"/>
        <v>-55.141652779139072</v>
      </c>
      <c r="T86" s="7">
        <f t="shared" si="8"/>
        <v>-62.738947162042663</v>
      </c>
      <c r="U86" s="7">
        <f t="shared" si="8"/>
        <v>-70.82638956964972</v>
      </c>
      <c r="V86" s="7">
        <f t="shared" si="8"/>
        <v>-79.40398000196025</v>
      </c>
      <c r="W86" s="7">
        <f t="shared" si="8"/>
        <v>-88.471718458974223</v>
      </c>
      <c r="X86" s="7">
        <f t="shared" si="8"/>
        <v>-98.029604940691655</v>
      </c>
      <c r="Y86" s="7">
        <f t="shared" si="8"/>
        <v>-108.07763944711256</v>
      </c>
      <c r="Z86" s="7">
        <f t="shared" si="8"/>
        <v>-118.61582197823692</v>
      </c>
      <c r="AA86" s="7">
        <f t="shared" si="8"/>
        <v>-129.64415253406472</v>
      </c>
      <c r="AB86" s="7">
        <f t="shared" si="8"/>
        <v>-141.162631114596</v>
      </c>
      <c r="AC86" s="7">
        <f t="shared" si="8"/>
        <v>-153.17125771983072</v>
      </c>
      <c r="AD86" s="7">
        <f t="shared" si="8"/>
        <v>-165.67003234976886</v>
      </c>
      <c r="AE86" s="7">
        <f t="shared" si="8"/>
        <v>-178.65895500441056</v>
      </c>
      <c r="AF86" s="7">
        <f t="shared" si="8"/>
        <v>-192.13802568375564</v>
      </c>
      <c r="AG86" s="7">
        <f t="shared" si="8"/>
        <v>-206.10724438780417</v>
      </c>
      <c r="AH86" s="7">
        <f t="shared" si="8"/>
        <v>-220.56661111655629</v>
      </c>
      <c r="AI86" s="7">
        <f t="shared" si="8"/>
        <v>-235.51612587001171</v>
      </c>
      <c r="AJ86" s="7">
        <f t="shared" si="8"/>
        <v>-250.95578864817065</v>
      </c>
      <c r="AK86" s="7">
        <f t="shared" si="8"/>
        <v>-266.88559945103299</v>
      </c>
      <c r="AL86" s="7">
        <f t="shared" si="8"/>
        <v>-283.30555827859888</v>
      </c>
      <c r="AM86" s="7">
        <f t="shared" si="8"/>
        <v>-300.21566513086822</v>
      </c>
      <c r="AN86" s="7">
        <f t="shared" si="8"/>
        <v>-317.615920007841</v>
      </c>
      <c r="AO86" s="7">
        <f t="shared" si="8"/>
        <v>-335.50632290951717</v>
      </c>
      <c r="AP86" s="7">
        <f t="shared" si="8"/>
        <v>-353.88687383589689</v>
      </c>
      <c r="AQ86" s="7">
        <f t="shared" si="8"/>
        <v>-372.75757278698006</v>
      </c>
      <c r="AR86" s="7">
        <f t="shared" si="8"/>
        <v>-392.11841976276662</v>
      </c>
      <c r="AS86" s="7">
        <f t="shared" si="8"/>
        <v>-411.96941476325668</v>
      </c>
      <c r="AT86" s="7">
        <f t="shared" si="8"/>
        <v>-432.31055778845024</v>
      </c>
      <c r="AU86" s="7">
        <f t="shared" si="8"/>
        <v>-453.14184883834713</v>
      </c>
      <c r="AV86" s="7">
        <f t="shared" si="8"/>
        <v>-474.46328791294769</v>
      </c>
      <c r="AW86" s="7">
        <f t="shared" si="8"/>
        <v>-496.27487501225153</v>
      </c>
      <c r="AX86" s="7">
        <f t="shared" si="8"/>
        <v>-518.57661013625886</v>
      </c>
      <c r="AY86" s="7">
        <f t="shared" si="8"/>
        <v>-541.36849328496976</v>
      </c>
      <c r="AZ86" s="7">
        <f t="shared" si="8"/>
        <v>-564.65052445838398</v>
      </c>
      <c r="BA86" s="7">
        <f t="shared" si="8"/>
        <v>-588.42270365650154</v>
      </c>
      <c r="BB86" s="7">
        <f t="shared" si="8"/>
        <v>-612.68503087932288</v>
      </c>
    </row>
    <row r="87" spans="3:54" x14ac:dyDescent="0.25">
      <c r="C87" s="10">
        <v>2</v>
      </c>
      <c r="D87" s="7">
        <f>-1*($D$72*$D$73*$D$74*D83^2)/(0.00105*$D$75*$C$87)</f>
        <v>-2.0000000000000003E-6</v>
      </c>
      <c r="E87" s="7">
        <f t="shared" ref="E87:BB87" si="9">-1*($D$72*$D$73*$D$74*E83^2)/(0.00105*$D$75*$C$87)</f>
        <v>-0.12253700617586458</v>
      </c>
      <c r="F87" s="7">
        <f t="shared" si="9"/>
        <v>-0.49014802470345831</v>
      </c>
      <c r="G87" s="7">
        <f t="shared" si="9"/>
        <v>-1.1028330555827812</v>
      </c>
      <c r="H87" s="7">
        <f t="shared" si="9"/>
        <v>-1.9605920988138332</v>
      </c>
      <c r="I87" s="7">
        <f t="shared" si="9"/>
        <v>-3.0634251543966142</v>
      </c>
      <c r="J87" s="7">
        <f t="shared" si="9"/>
        <v>-4.4113322223311249</v>
      </c>
      <c r="K87" s="7">
        <f t="shared" si="9"/>
        <v>-6.0043133026173638</v>
      </c>
      <c r="L87" s="7">
        <f t="shared" si="9"/>
        <v>-7.8423683952553329</v>
      </c>
      <c r="M87" s="7">
        <f t="shared" si="9"/>
        <v>-9.9254975002450312</v>
      </c>
      <c r="N87" s="7">
        <f t="shared" si="9"/>
        <v>-12.253700617586457</v>
      </c>
      <c r="O87" s="7">
        <f t="shared" si="9"/>
        <v>-14.826977747279615</v>
      </c>
      <c r="P87" s="7">
        <f t="shared" si="9"/>
        <v>-17.645328889324499</v>
      </c>
      <c r="Q87" s="7">
        <f t="shared" si="9"/>
        <v>-20.708754043721108</v>
      </c>
      <c r="R87" s="7">
        <f t="shared" si="9"/>
        <v>-24.017253210469455</v>
      </c>
      <c r="S87" s="7">
        <f t="shared" si="9"/>
        <v>-27.570826389569536</v>
      </c>
      <c r="T87" s="7">
        <f t="shared" si="9"/>
        <v>-31.369473581021332</v>
      </c>
      <c r="U87" s="7">
        <f t="shared" si="9"/>
        <v>-35.41319478482486</v>
      </c>
      <c r="V87" s="7">
        <f t="shared" si="9"/>
        <v>-39.701990000980125</v>
      </c>
      <c r="W87" s="7">
        <f t="shared" si="9"/>
        <v>-44.235859229487112</v>
      </c>
      <c r="X87" s="7">
        <f t="shared" si="9"/>
        <v>-49.014802470345828</v>
      </c>
      <c r="Y87" s="7">
        <f t="shared" si="9"/>
        <v>-54.03881972355628</v>
      </c>
      <c r="Z87" s="7">
        <f t="shared" si="9"/>
        <v>-59.307910989118461</v>
      </c>
      <c r="AA87" s="7">
        <f t="shared" si="9"/>
        <v>-64.822076267032358</v>
      </c>
      <c r="AB87" s="7">
        <f t="shared" si="9"/>
        <v>-70.581315557297998</v>
      </c>
      <c r="AC87" s="7">
        <f t="shared" si="9"/>
        <v>-76.58562885991536</v>
      </c>
      <c r="AD87" s="7">
        <f t="shared" si="9"/>
        <v>-82.83501617488443</v>
      </c>
      <c r="AE87" s="7">
        <f t="shared" si="9"/>
        <v>-89.329477502205279</v>
      </c>
      <c r="AF87" s="7">
        <f t="shared" si="9"/>
        <v>-96.069012841877822</v>
      </c>
      <c r="AG87" s="7">
        <f t="shared" si="9"/>
        <v>-103.05362219390209</v>
      </c>
      <c r="AH87" s="7">
        <f t="shared" si="9"/>
        <v>-110.28330555827814</v>
      </c>
      <c r="AI87" s="7">
        <f t="shared" si="9"/>
        <v>-117.75806293500585</v>
      </c>
      <c r="AJ87" s="7">
        <f t="shared" si="9"/>
        <v>-125.47789432408533</v>
      </c>
      <c r="AK87" s="7">
        <f t="shared" si="9"/>
        <v>-133.44279972551649</v>
      </c>
      <c r="AL87" s="7">
        <f t="shared" si="9"/>
        <v>-141.65277913929944</v>
      </c>
      <c r="AM87" s="7">
        <f t="shared" si="9"/>
        <v>-150.10783256543411</v>
      </c>
      <c r="AN87" s="7">
        <f t="shared" si="9"/>
        <v>-158.8079600039205</v>
      </c>
      <c r="AO87" s="7">
        <f t="shared" si="9"/>
        <v>-167.75316145475858</v>
      </c>
      <c r="AP87" s="7">
        <f t="shared" si="9"/>
        <v>-176.94343691794845</v>
      </c>
      <c r="AQ87" s="7">
        <f t="shared" si="9"/>
        <v>-186.37878639349003</v>
      </c>
      <c r="AR87" s="7">
        <f t="shared" si="9"/>
        <v>-196.05920988138331</v>
      </c>
      <c r="AS87" s="7">
        <f t="shared" si="9"/>
        <v>-205.98470738162834</v>
      </c>
      <c r="AT87" s="7">
        <f t="shared" si="9"/>
        <v>-216.15527889422512</v>
      </c>
      <c r="AU87" s="7">
        <f t="shared" si="9"/>
        <v>-226.57092441917356</v>
      </c>
      <c r="AV87" s="7">
        <f t="shared" si="9"/>
        <v>-237.23164395647385</v>
      </c>
      <c r="AW87" s="7">
        <f t="shared" si="9"/>
        <v>-248.13743750612576</v>
      </c>
      <c r="AX87" s="7">
        <f t="shared" si="9"/>
        <v>-259.28830506812943</v>
      </c>
      <c r="AY87" s="7">
        <f t="shared" si="9"/>
        <v>-270.68424664248488</v>
      </c>
      <c r="AZ87" s="7">
        <f t="shared" si="9"/>
        <v>-282.32526222919199</v>
      </c>
      <c r="BA87" s="7">
        <f t="shared" si="9"/>
        <v>-294.21135182825077</v>
      </c>
      <c r="BB87" s="7">
        <f t="shared" si="9"/>
        <v>-306.34251543966144</v>
      </c>
    </row>
    <row r="88" spans="3:54" x14ac:dyDescent="0.25">
      <c r="C88" s="10">
        <v>3</v>
      </c>
      <c r="D88" s="7">
        <f>-1*($D$72*$D$73*$D$74*D83^2)/(0.00105*$D$75*$C$88)</f>
        <v>-1.3333333333333334E-6</v>
      </c>
      <c r="E88" s="7">
        <f t="shared" ref="E88:BB88" si="10">-1*($D$72*$D$73*$D$74*E83^2)/(0.00105*$D$75*$C$88)</f>
        <v>-8.1691337450576385E-2</v>
      </c>
      <c r="F88" s="7">
        <f t="shared" si="10"/>
        <v>-0.32676534980230554</v>
      </c>
      <c r="G88" s="7">
        <f t="shared" si="10"/>
        <v>-0.73522203705518752</v>
      </c>
      <c r="H88" s="7">
        <f t="shared" si="10"/>
        <v>-1.3070613992092222</v>
      </c>
      <c r="I88" s="7">
        <f t="shared" si="10"/>
        <v>-2.0422834362644093</v>
      </c>
      <c r="J88" s="7">
        <f t="shared" si="10"/>
        <v>-2.9408881482207501</v>
      </c>
      <c r="K88" s="7">
        <f t="shared" si="10"/>
        <v>-4.0028755350782426</v>
      </c>
      <c r="L88" s="7">
        <f t="shared" si="10"/>
        <v>-5.2282455968368886</v>
      </c>
      <c r="M88" s="7">
        <f t="shared" si="10"/>
        <v>-6.6169983334966869</v>
      </c>
      <c r="N88" s="7">
        <f t="shared" si="10"/>
        <v>-8.1691337450576373</v>
      </c>
      <c r="O88" s="7">
        <f t="shared" si="10"/>
        <v>-9.8846518315197436</v>
      </c>
      <c r="P88" s="7">
        <f t="shared" si="10"/>
        <v>-11.763552592883</v>
      </c>
      <c r="Q88" s="7">
        <f t="shared" si="10"/>
        <v>-13.805836029147406</v>
      </c>
      <c r="R88" s="7">
        <f t="shared" si="10"/>
        <v>-16.01150214031297</v>
      </c>
      <c r="S88" s="7">
        <f t="shared" si="10"/>
        <v>-18.380550926379691</v>
      </c>
      <c r="T88" s="7">
        <f t="shared" si="10"/>
        <v>-20.912982387347554</v>
      </c>
      <c r="U88" s="7">
        <f t="shared" si="10"/>
        <v>-23.608796523216572</v>
      </c>
      <c r="V88" s="7">
        <f t="shared" si="10"/>
        <v>-26.467993333986747</v>
      </c>
      <c r="W88" s="7">
        <f t="shared" si="10"/>
        <v>-29.490572819658073</v>
      </c>
      <c r="X88" s="7">
        <f t="shared" si="10"/>
        <v>-32.676534980230549</v>
      </c>
      <c r="Y88" s="7">
        <f t="shared" si="10"/>
        <v>-36.025879815704187</v>
      </c>
      <c r="Z88" s="7">
        <f t="shared" si="10"/>
        <v>-39.538607326078974</v>
      </c>
      <c r="AA88" s="7">
        <f t="shared" si="10"/>
        <v>-43.214717511354905</v>
      </c>
      <c r="AB88" s="7">
        <f t="shared" si="10"/>
        <v>-47.054210371532001</v>
      </c>
      <c r="AC88" s="7">
        <f t="shared" si="10"/>
        <v>-51.05708590661024</v>
      </c>
      <c r="AD88" s="7">
        <f t="shared" si="10"/>
        <v>-55.223344116589622</v>
      </c>
      <c r="AE88" s="7">
        <f t="shared" si="10"/>
        <v>-59.552985001470191</v>
      </c>
      <c r="AF88" s="7">
        <f t="shared" si="10"/>
        <v>-64.046008561251881</v>
      </c>
      <c r="AG88" s="7">
        <f t="shared" si="10"/>
        <v>-68.702414795934729</v>
      </c>
      <c r="AH88" s="7">
        <f t="shared" si="10"/>
        <v>-73.522203705518763</v>
      </c>
      <c r="AI88" s="7">
        <f t="shared" si="10"/>
        <v>-78.505375290003911</v>
      </c>
      <c r="AJ88" s="7">
        <f t="shared" si="10"/>
        <v>-83.651929549390218</v>
      </c>
      <c r="AK88" s="7">
        <f t="shared" si="10"/>
        <v>-88.961866483677667</v>
      </c>
      <c r="AL88" s="7">
        <f t="shared" si="10"/>
        <v>-94.435186092866289</v>
      </c>
      <c r="AM88" s="7">
        <f t="shared" si="10"/>
        <v>-100.07188837695608</v>
      </c>
      <c r="AN88" s="7">
        <f t="shared" si="10"/>
        <v>-105.87197333594699</v>
      </c>
      <c r="AO88" s="7">
        <f t="shared" si="10"/>
        <v>-111.83544096983906</v>
      </c>
      <c r="AP88" s="7">
        <f t="shared" si="10"/>
        <v>-117.96229127863229</v>
      </c>
      <c r="AQ88" s="7">
        <f t="shared" si="10"/>
        <v>-124.25252426232669</v>
      </c>
      <c r="AR88" s="7">
        <f t="shared" si="10"/>
        <v>-130.7061399209222</v>
      </c>
      <c r="AS88" s="7">
        <f t="shared" si="10"/>
        <v>-137.32313825441889</v>
      </c>
      <c r="AT88" s="7">
        <f t="shared" si="10"/>
        <v>-144.10351926281675</v>
      </c>
      <c r="AU88" s="7">
        <f t="shared" si="10"/>
        <v>-151.04728294611573</v>
      </c>
      <c r="AV88" s="7">
        <f t="shared" si="10"/>
        <v>-158.1544293043159</v>
      </c>
      <c r="AW88" s="7">
        <f t="shared" si="10"/>
        <v>-165.42495833741719</v>
      </c>
      <c r="AX88" s="7">
        <f t="shared" si="10"/>
        <v>-172.85887004541962</v>
      </c>
      <c r="AY88" s="7">
        <f t="shared" si="10"/>
        <v>-180.45616442832323</v>
      </c>
      <c r="AZ88" s="7">
        <f t="shared" si="10"/>
        <v>-188.216841486128</v>
      </c>
      <c r="BA88" s="7">
        <f t="shared" si="10"/>
        <v>-196.14090121883385</v>
      </c>
      <c r="BB88" s="7">
        <f t="shared" si="10"/>
        <v>-204.22834362644096</v>
      </c>
    </row>
    <row r="89" spans="3:54" x14ac:dyDescent="0.25">
      <c r="C89" s="11">
        <v>4</v>
      </c>
      <c r="D89" s="7">
        <f>-1*($D$72*$D$73*$D$74*D83^2)/(0.00105*$D$75*$C$89)</f>
        <v>-1.0000000000000002E-6</v>
      </c>
      <c r="E89" s="7">
        <f t="shared" ref="E89:BB89" si="11">-1*($D$72*$D$73*$D$74*E83^2)/(0.00105*$D$75*$C$89)</f>
        <v>-6.1268503087932288E-2</v>
      </c>
      <c r="F89" s="7">
        <f t="shared" si="11"/>
        <v>-0.24507401235172915</v>
      </c>
      <c r="G89" s="7">
        <f t="shared" si="11"/>
        <v>-0.55141652779139061</v>
      </c>
      <c r="H89" s="7">
        <f t="shared" si="11"/>
        <v>-0.98029604940691661</v>
      </c>
      <c r="I89" s="7">
        <f t="shared" si="11"/>
        <v>-1.5317125771983071</v>
      </c>
      <c r="J89" s="7">
        <f t="shared" si="11"/>
        <v>-2.2056661111655624</v>
      </c>
      <c r="K89" s="7">
        <f t="shared" si="11"/>
        <v>-3.0021566513086819</v>
      </c>
      <c r="L89" s="7">
        <f t="shared" si="11"/>
        <v>-3.9211841976276665</v>
      </c>
      <c r="M89" s="7">
        <f t="shared" si="11"/>
        <v>-4.9627487501225156</v>
      </c>
      <c r="N89" s="7">
        <f t="shared" si="11"/>
        <v>-6.1268503087932285</v>
      </c>
      <c r="O89" s="7">
        <f t="shared" si="11"/>
        <v>-7.4134888736398077</v>
      </c>
      <c r="P89" s="7">
        <f t="shared" si="11"/>
        <v>-8.8226644446622497</v>
      </c>
      <c r="Q89" s="7">
        <f t="shared" si="11"/>
        <v>-10.354377021860554</v>
      </c>
      <c r="R89" s="7">
        <f t="shared" si="11"/>
        <v>-12.008626605234728</v>
      </c>
      <c r="S89" s="7">
        <f t="shared" si="11"/>
        <v>-13.785413194784768</v>
      </c>
      <c r="T89" s="7">
        <f t="shared" si="11"/>
        <v>-15.684736790510666</v>
      </c>
      <c r="U89" s="7">
        <f t="shared" si="11"/>
        <v>-17.70659739241243</v>
      </c>
      <c r="V89" s="7">
        <f t="shared" si="11"/>
        <v>-19.850995000490062</v>
      </c>
      <c r="W89" s="7">
        <f t="shared" si="11"/>
        <v>-22.117929614743556</v>
      </c>
      <c r="X89" s="7">
        <f t="shared" si="11"/>
        <v>-24.507401235172914</v>
      </c>
      <c r="Y89" s="7">
        <f t="shared" si="11"/>
        <v>-27.01940986177814</v>
      </c>
      <c r="Z89" s="7">
        <f t="shared" si="11"/>
        <v>-29.653955494559231</v>
      </c>
      <c r="AA89" s="7">
        <f t="shared" si="11"/>
        <v>-32.411038133516179</v>
      </c>
      <c r="AB89" s="7">
        <f t="shared" si="11"/>
        <v>-35.290657778648999</v>
      </c>
      <c r="AC89" s="7">
        <f t="shared" si="11"/>
        <v>-38.29281442995768</v>
      </c>
      <c r="AD89" s="7">
        <f t="shared" si="11"/>
        <v>-41.417508087442215</v>
      </c>
      <c r="AE89" s="7">
        <f t="shared" si="11"/>
        <v>-44.664738751102639</v>
      </c>
      <c r="AF89" s="7">
        <f t="shared" si="11"/>
        <v>-48.034506420938911</v>
      </c>
      <c r="AG89" s="7">
        <f t="shared" si="11"/>
        <v>-51.526811096951043</v>
      </c>
      <c r="AH89" s="7">
        <f t="shared" si="11"/>
        <v>-55.141652779139072</v>
      </c>
      <c r="AI89" s="7">
        <f t="shared" si="11"/>
        <v>-58.879031467502926</v>
      </c>
      <c r="AJ89" s="7">
        <f t="shared" si="11"/>
        <v>-62.738947162042663</v>
      </c>
      <c r="AK89" s="7">
        <f t="shared" si="11"/>
        <v>-66.721399862758247</v>
      </c>
      <c r="AL89" s="7">
        <f t="shared" si="11"/>
        <v>-70.82638956964972</v>
      </c>
      <c r="AM89" s="7">
        <f t="shared" si="11"/>
        <v>-75.053916282717054</v>
      </c>
      <c r="AN89" s="7">
        <f t="shared" si="11"/>
        <v>-79.40398000196025</v>
      </c>
      <c r="AO89" s="7">
        <f t="shared" si="11"/>
        <v>-83.876580727379292</v>
      </c>
      <c r="AP89" s="7">
        <f t="shared" si="11"/>
        <v>-88.471718458974223</v>
      </c>
      <c r="AQ89" s="7">
        <f t="shared" si="11"/>
        <v>-93.189393196745016</v>
      </c>
      <c r="AR89" s="7">
        <f t="shared" si="11"/>
        <v>-98.029604940691655</v>
      </c>
      <c r="AS89" s="7">
        <f t="shared" si="11"/>
        <v>-102.99235369081417</v>
      </c>
      <c r="AT89" s="7">
        <f t="shared" si="11"/>
        <v>-108.07763944711256</v>
      </c>
      <c r="AU89" s="7">
        <f t="shared" si="11"/>
        <v>-113.28546220958678</v>
      </c>
      <c r="AV89" s="7">
        <f t="shared" si="11"/>
        <v>-118.61582197823692</v>
      </c>
      <c r="AW89" s="7">
        <f t="shared" si="11"/>
        <v>-124.06871875306288</v>
      </c>
      <c r="AX89" s="7">
        <f t="shared" si="11"/>
        <v>-129.64415253406472</v>
      </c>
      <c r="AY89" s="7">
        <f t="shared" si="11"/>
        <v>-135.34212332124244</v>
      </c>
      <c r="AZ89" s="7">
        <f t="shared" si="11"/>
        <v>-141.162631114596</v>
      </c>
      <c r="BA89" s="7">
        <f t="shared" si="11"/>
        <v>-147.10567591412538</v>
      </c>
      <c r="BB89" s="7">
        <f t="shared" si="11"/>
        <v>-153.17125771983072</v>
      </c>
    </row>
    <row r="92" spans="3:54" x14ac:dyDescent="0.25">
      <c r="D92" s="1" t="s">
        <v>26</v>
      </c>
    </row>
    <row r="93" spans="3:54" x14ac:dyDescent="0.25">
      <c r="C93" s="12" t="s">
        <v>24</v>
      </c>
      <c r="D93" s="13">
        <v>0.1</v>
      </c>
      <c r="E93" s="13">
        <v>24.7524752475247</v>
      </c>
      <c r="F93" s="13">
        <v>49.5049504950494</v>
      </c>
      <c r="G93" s="13">
        <v>74.2574257425741</v>
      </c>
      <c r="H93" s="13">
        <v>99.009900990098799</v>
      </c>
      <c r="I93" s="13">
        <v>123.7623762376235</v>
      </c>
      <c r="J93" s="13">
        <v>148.5148514851482</v>
      </c>
      <c r="K93" s="13">
        <v>173.2673267326729</v>
      </c>
      <c r="L93" s="13">
        <v>198.0198019801976</v>
      </c>
      <c r="M93" s="13">
        <v>222.7722772277223</v>
      </c>
      <c r="N93" s="13">
        <v>247.524752475247</v>
      </c>
      <c r="O93" s="13">
        <v>272.27722772277173</v>
      </c>
      <c r="P93" s="13">
        <v>297.0297029702964</v>
      </c>
      <c r="Q93" s="13">
        <v>321.78217821782107</v>
      </c>
      <c r="R93" s="13">
        <v>346.5346534653458</v>
      </c>
      <c r="S93" s="13">
        <v>371.28712871287053</v>
      </c>
      <c r="T93" s="13">
        <v>396.0396039603952</v>
      </c>
      <c r="U93" s="13">
        <v>420.79207920791987</v>
      </c>
      <c r="V93" s="13">
        <v>445.5445544554446</v>
      </c>
      <c r="W93" s="13">
        <v>470.29702970296933</v>
      </c>
      <c r="X93" s="13">
        <v>495.049504950494</v>
      </c>
      <c r="Y93" s="13">
        <v>519.80198019801867</v>
      </c>
      <c r="Z93" s="13">
        <v>544.55445544554345</v>
      </c>
      <c r="AA93" s="13">
        <v>569.30693069306813</v>
      </c>
      <c r="AB93" s="13">
        <v>594.0594059405928</v>
      </c>
      <c r="AC93" s="13">
        <v>618.81188118811747</v>
      </c>
      <c r="AD93" s="13">
        <v>643.56435643564214</v>
      </c>
      <c r="AE93" s="13">
        <v>668.31683168316692</v>
      </c>
      <c r="AF93" s="13">
        <v>693.0693069306916</v>
      </c>
      <c r="AG93" s="13">
        <v>717.82178217821627</v>
      </c>
      <c r="AH93" s="13">
        <v>742.57425742574105</v>
      </c>
      <c r="AI93" s="13">
        <v>767.32673267326572</v>
      </c>
      <c r="AJ93" s="13">
        <v>792.0792079207904</v>
      </c>
      <c r="AK93" s="13">
        <v>816.83168316831507</v>
      </c>
      <c r="AL93" s="13">
        <v>841.58415841583974</v>
      </c>
      <c r="AM93" s="13">
        <v>866.33663366336452</v>
      </c>
      <c r="AN93" s="13">
        <v>891.08910891088919</v>
      </c>
      <c r="AO93" s="13">
        <v>915.84158415841387</v>
      </c>
      <c r="AP93" s="13">
        <v>940.59405940593865</v>
      </c>
      <c r="AQ93" s="13">
        <v>965.34653465346332</v>
      </c>
      <c r="AR93" s="13">
        <v>990.09900990098799</v>
      </c>
      <c r="AS93" s="13">
        <v>1014.8514851485127</v>
      </c>
      <c r="AT93" s="13">
        <v>1039.6039603960373</v>
      </c>
      <c r="AU93" s="13">
        <v>1064.356435643562</v>
      </c>
      <c r="AV93" s="13">
        <v>1089.1089108910869</v>
      </c>
      <c r="AW93" s="13">
        <v>1113.8613861386116</v>
      </c>
      <c r="AX93" s="13">
        <v>1138.6138613861363</v>
      </c>
      <c r="AY93" s="13">
        <v>1163.3663366336609</v>
      </c>
      <c r="AZ93" s="13">
        <v>1188.1188118811856</v>
      </c>
      <c r="BA93" s="13">
        <v>1212.8712871287103</v>
      </c>
      <c r="BB93" s="14">
        <v>1237.6237623762349</v>
      </c>
    </row>
    <row r="94" spans="3:54" x14ac:dyDescent="0.25">
      <c r="C94" s="10" t="s">
        <v>23</v>
      </c>
      <c r="D94" s="1">
        <v>0</v>
      </c>
      <c r="E94" s="1">
        <v>1</v>
      </c>
      <c r="F94" s="1">
        <v>2</v>
      </c>
      <c r="G94" s="1">
        <v>3</v>
      </c>
      <c r="H94" s="1">
        <v>4</v>
      </c>
      <c r="I94" s="1">
        <v>5</v>
      </c>
      <c r="J94" s="1">
        <v>6</v>
      </c>
      <c r="K94" s="1">
        <v>7</v>
      </c>
      <c r="L94" s="1">
        <v>8</v>
      </c>
      <c r="M94" s="1">
        <v>9</v>
      </c>
      <c r="N94" s="1">
        <v>10</v>
      </c>
      <c r="O94" s="1">
        <v>11</v>
      </c>
      <c r="P94" s="1">
        <v>12</v>
      </c>
      <c r="Q94" s="1">
        <v>13</v>
      </c>
      <c r="R94" s="1">
        <v>14</v>
      </c>
      <c r="S94" s="1">
        <v>15</v>
      </c>
      <c r="T94" s="1">
        <v>16</v>
      </c>
      <c r="U94" s="1">
        <v>17</v>
      </c>
      <c r="V94" s="1">
        <v>18</v>
      </c>
      <c r="W94" s="1">
        <v>19</v>
      </c>
      <c r="X94" s="1">
        <v>20</v>
      </c>
      <c r="Y94" s="1">
        <v>21</v>
      </c>
      <c r="Z94" s="1">
        <v>22</v>
      </c>
      <c r="AA94" s="1">
        <v>23</v>
      </c>
      <c r="AB94" s="1">
        <v>24</v>
      </c>
      <c r="AC94" s="1">
        <v>25</v>
      </c>
    </row>
    <row r="95" spans="3:54" x14ac:dyDescent="0.25">
      <c r="C95" s="10">
        <v>0.1</v>
      </c>
      <c r="D95" s="15">
        <v>9.5494554385488009</v>
      </c>
      <c r="E95" s="15">
        <v>2.6589503420482202E-2</v>
      </c>
      <c r="F95" s="15">
        <v>5.1559411844885097E-6</v>
      </c>
      <c r="G95" s="15">
        <v>1.14518139343095E-11</v>
      </c>
      <c r="H95" s="15">
        <v>2.3249623241494898E-19</v>
      </c>
      <c r="I95" s="15">
        <v>3.9561013193851199E-29</v>
      </c>
      <c r="J95" s="15">
        <v>5.4102082249826197E-41</v>
      </c>
      <c r="K95" s="15">
        <v>5.8094034876298301E-55</v>
      </c>
      <c r="L95" s="15">
        <v>4.8287363218198998E-71</v>
      </c>
      <c r="M95" s="15">
        <v>3.0780123355218E-89</v>
      </c>
      <c r="N95" s="15">
        <v>1.4950307346400899E-109</v>
      </c>
      <c r="O95" s="15">
        <v>5.5076686559910697E-132</v>
      </c>
      <c r="P95" s="15">
        <v>1.5336824485401999E-156</v>
      </c>
      <c r="Q95" s="15">
        <v>3.21972701739979E-183</v>
      </c>
      <c r="R95" s="15">
        <v>5.0855104651463602E-212</v>
      </c>
      <c r="S95" s="15">
        <v>6.0336414757776604E-243</v>
      </c>
      <c r="T95" s="15">
        <v>5.3701532101275002E-276</v>
      </c>
      <c r="U95" s="15" t="s">
        <v>25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</row>
    <row r="96" spans="3:54" x14ac:dyDescent="0.25">
      <c r="C96" s="10">
        <v>1</v>
      </c>
      <c r="D96" s="15">
        <v>11.8520045319388</v>
      </c>
      <c r="E96" s="15">
        <v>1.05981964924981</v>
      </c>
      <c r="F96" s="15">
        <v>0.22677782327724999</v>
      </c>
      <c r="G96" s="15">
        <v>3.6906935398244897E-2</v>
      </c>
      <c r="H96" s="15">
        <v>4.1586441478104899E-3</v>
      </c>
      <c r="I96" s="15">
        <v>3.11367260147928E-4</v>
      </c>
      <c r="J96" s="15">
        <v>1.51353072115327E-5</v>
      </c>
      <c r="K96" s="15">
        <v>4.7071178038319501E-7</v>
      </c>
      <c r="L96" s="15">
        <v>9.2746224845651E-9</v>
      </c>
      <c r="M96" s="15">
        <v>1.14977972679894E-10</v>
      </c>
      <c r="N96" s="15">
        <v>8.9233344808386698E-13</v>
      </c>
      <c r="O96" s="15">
        <v>4.3191658699559503E-15</v>
      </c>
      <c r="P96" s="15">
        <v>1.30011176055976E-17</v>
      </c>
      <c r="Q96" s="15">
        <v>2.42823463728557E-20</v>
      </c>
      <c r="R96" s="15">
        <v>2.8089949137425797E-23</v>
      </c>
      <c r="S96" s="15">
        <v>2.0097058789809701E-26</v>
      </c>
      <c r="T96" s="15">
        <v>8.8821952404584505E-30</v>
      </c>
      <c r="U96" s="15">
        <v>2.42263377263775E-33</v>
      </c>
      <c r="V96" s="15">
        <v>4.0745315834561304E-37</v>
      </c>
      <c r="W96" s="15">
        <v>4.2226801144235902E-41</v>
      </c>
      <c r="X96" s="15">
        <v>2.69501937551041E-45</v>
      </c>
      <c r="Y96" s="15">
        <v>1.05871171374824E-49</v>
      </c>
      <c r="Z96" s="15">
        <v>2.55884672892409E-54</v>
      </c>
      <c r="AA96" s="15">
        <v>3.8036018512488398E-59</v>
      </c>
      <c r="AB96" s="15">
        <v>3.4760339136435899E-64</v>
      </c>
      <c r="AC96" s="15">
        <v>1.9524621358091701E-69</v>
      </c>
      <c r="AD96" s="15">
        <v>6.7387149632522001E-75</v>
      </c>
      <c r="AE96" s="15">
        <v>1.4287825597141599E-80</v>
      </c>
      <c r="AF96" s="15">
        <v>1.86062739776171E-86</v>
      </c>
      <c r="AG96" s="15">
        <v>1.48790709817722E-92</v>
      </c>
      <c r="AH96" s="15">
        <v>7.3053724126367399E-99</v>
      </c>
      <c r="AI96" s="15">
        <v>2.2018770496439601E-105</v>
      </c>
      <c r="AJ96" s="15">
        <v>4.07350502711471E-112</v>
      </c>
      <c r="AK96" s="15">
        <v>4.6250185272753402E-119</v>
      </c>
      <c r="AL96" s="15">
        <v>3.2223990666667699E-126</v>
      </c>
      <c r="AM96" s="15">
        <v>1.3775915407638099E-133</v>
      </c>
      <c r="AN96" s="15">
        <v>3.6132279325237798E-141</v>
      </c>
      <c r="AO96" s="15">
        <v>5.8138778730707902E-149</v>
      </c>
      <c r="AP96" s="15">
        <v>5.7384814667576798E-157</v>
      </c>
      <c r="AQ96" s="15">
        <v>3.4742105676674601E-165</v>
      </c>
      <c r="AR96" s="15">
        <v>1.2900704599566201E-173</v>
      </c>
      <c r="AS96" s="15">
        <v>2.9379275751096501E-182</v>
      </c>
      <c r="AT96" s="15">
        <v>4.1031114208767098E-191</v>
      </c>
      <c r="AU96" s="15">
        <v>3.5140352981792702E-200</v>
      </c>
      <c r="AV96" s="15">
        <v>1.84542807429571E-209</v>
      </c>
      <c r="AW96" s="15">
        <v>5.9424496770840796E-219</v>
      </c>
      <c r="AX96" s="15">
        <v>1.17325334198631E-228</v>
      </c>
      <c r="AY96" s="15">
        <v>1.42022679301103E-238</v>
      </c>
      <c r="AZ96" s="15">
        <v>1.05401347779252E-248</v>
      </c>
      <c r="BA96" s="15">
        <v>4.7955800201102502E-259</v>
      </c>
      <c r="BB96" s="15">
        <v>1.33760398764468E-269</v>
      </c>
    </row>
    <row r="97" spans="3:54" x14ac:dyDescent="0.25">
      <c r="C97" s="10">
        <v>2</v>
      </c>
      <c r="D97" s="15">
        <v>12.545149712501701</v>
      </c>
      <c r="E97" s="15">
        <v>1.6410096316435001</v>
      </c>
      <c r="F97" s="15">
        <v>0.57190380825825005</v>
      </c>
      <c r="G97" s="15">
        <v>0.18513590653786699</v>
      </c>
      <c r="H97" s="15">
        <v>5.1647723826390497E-2</v>
      </c>
      <c r="I97" s="15">
        <v>1.2039002445963299E-2</v>
      </c>
      <c r="J97" s="15">
        <v>2.30460852357222E-3</v>
      </c>
      <c r="K97" s="15">
        <v>3.5830499314657501E-4</v>
      </c>
      <c r="L97" s="15">
        <v>4.4898381144203597E-5</v>
      </c>
      <c r="M97" s="15">
        <v>4.5094594843587902E-6</v>
      </c>
      <c r="N97" s="15">
        <v>3.61523141316674E-7</v>
      </c>
      <c r="O97" s="15">
        <v>2.3061494320854601E-8</v>
      </c>
      <c r="P97" s="15">
        <v>1.1676174987399299E-9</v>
      </c>
      <c r="Q97" s="15">
        <v>4.6829311924029501E-11</v>
      </c>
      <c r="R97" s="15">
        <v>1.48540947928673E-12</v>
      </c>
      <c r="S97" s="15">
        <v>3.7215081190294001E-14</v>
      </c>
      <c r="T97" s="15">
        <v>7.3564264115143102E-16</v>
      </c>
      <c r="U97" s="15">
        <v>1.1462980204464499E-17</v>
      </c>
      <c r="V97" s="15">
        <v>1.40695320164845E-19</v>
      </c>
      <c r="W97" s="15">
        <v>1.3593498355656299E-21</v>
      </c>
      <c r="X97" s="15">
        <v>1.03326188178866E-23</v>
      </c>
      <c r="Y97" s="15">
        <v>6.1760129927673704E-26</v>
      </c>
      <c r="Z97" s="15">
        <v>2.9016360987634901E-28</v>
      </c>
      <c r="AA97" s="15">
        <v>1.07116351169491E-30</v>
      </c>
      <c r="AB97" s="15">
        <v>3.1060394919279303E-33</v>
      </c>
      <c r="AC97" s="15">
        <v>7.0725022130652805E-36</v>
      </c>
      <c r="AD97" s="15">
        <v>1.2642836023477501E-38</v>
      </c>
      <c r="AE97" s="15">
        <v>1.773876795427E-41</v>
      </c>
      <c r="AF97" s="15">
        <v>1.95309069228632E-44</v>
      </c>
      <c r="AG97" s="15">
        <v>1.6871850017991599E-47</v>
      </c>
      <c r="AH97" s="15">
        <v>1.1433346780544299E-50</v>
      </c>
      <c r="AI97" s="15">
        <v>6.0770144708716996E-54</v>
      </c>
      <c r="AJ97" s="15">
        <v>2.5331156135090001E-57</v>
      </c>
      <c r="AK97" s="15">
        <v>8.2796994763043705E-61</v>
      </c>
      <c r="AL97" s="15">
        <v>2.12187846252379E-64</v>
      </c>
      <c r="AM97" s="15">
        <v>4.2631283692693703E-68</v>
      </c>
      <c r="AN97" s="15">
        <v>6.7142526639581997E-72</v>
      </c>
      <c r="AO97" s="15">
        <v>8.2887834762436897E-76</v>
      </c>
      <c r="AP97" s="15">
        <v>8.0199809373147594E-80</v>
      </c>
      <c r="AQ97" s="15">
        <v>6.0815368271173498E-84</v>
      </c>
      <c r="AR97" s="15">
        <v>3.6139434259273598E-88</v>
      </c>
      <c r="AS97" s="15">
        <v>1.6828678008398999E-92</v>
      </c>
      <c r="AT97" s="15">
        <v>6.1403605766030004E-97</v>
      </c>
      <c r="AU97" s="15">
        <v>1.75545343257823E-101</v>
      </c>
      <c r="AV97" s="15">
        <v>3.9320064292482701E-106</v>
      </c>
      <c r="AW97" s="15">
        <v>6.8999840784341994E-111</v>
      </c>
      <c r="AX97" s="15">
        <v>9.4857479219826302E-116</v>
      </c>
      <c r="AY97" s="15">
        <v>1.0215667467778801E-120</v>
      </c>
      <c r="AZ97" s="15">
        <v>8.6182005846878098E-126</v>
      </c>
      <c r="BA97" s="15">
        <v>5.6951516974193702E-131</v>
      </c>
      <c r="BB97" s="15">
        <v>2.94793508708531E-136</v>
      </c>
    </row>
    <row r="98" spans="3:54" x14ac:dyDescent="0.25">
      <c r="C98" s="10">
        <v>3</v>
      </c>
      <c r="D98" s="15">
        <v>12.9506166539436</v>
      </c>
      <c r="E98" s="15">
        <v>2.00764444950731</v>
      </c>
      <c r="F98" s="15">
        <v>0.84319427855183104</v>
      </c>
      <c r="G98" s="15">
        <v>0.34981125486381198</v>
      </c>
      <c r="H98" s="15">
        <v>0.13397980889622699</v>
      </c>
      <c r="I98" s="15">
        <v>4.61279375336789E-2</v>
      </c>
      <c r="J98" s="15">
        <v>1.4069146275202799E-2</v>
      </c>
      <c r="K98" s="15">
        <v>3.7662092287472099E-3</v>
      </c>
      <c r="L98" s="15">
        <v>8.7915530062396101E-4</v>
      </c>
      <c r="M98" s="15">
        <v>1.78114167940608E-4</v>
      </c>
      <c r="N98" s="15">
        <v>3.1206819115504102E-5</v>
      </c>
      <c r="O98" s="15">
        <v>4.71533555937853E-6</v>
      </c>
      <c r="P98" s="15">
        <v>6.1310179342143801E-7</v>
      </c>
      <c r="Q98" s="15">
        <v>6.8476346459960101E-8</v>
      </c>
      <c r="R98" s="15">
        <v>6.5600798651216999E-9</v>
      </c>
      <c r="S98" s="15">
        <v>5.3841854030827201E-10</v>
      </c>
      <c r="T98" s="15">
        <v>3.7821671103297003E-11</v>
      </c>
      <c r="U98" s="15">
        <v>2.2719923337571899E-12</v>
      </c>
      <c r="V98" s="15">
        <v>1.16629614940627E-13</v>
      </c>
      <c r="W98" s="15">
        <v>5.1130679971393802E-15</v>
      </c>
      <c r="X98" s="15">
        <v>1.9133590681440199E-16</v>
      </c>
      <c r="Y98" s="15">
        <v>6.1087903283482699E-18</v>
      </c>
      <c r="Z98" s="15">
        <v>1.6633538300640899E-19</v>
      </c>
      <c r="AA98" s="15">
        <v>3.8612930907344897E-21</v>
      </c>
      <c r="AB98" s="15">
        <v>7.6395101634951499E-23</v>
      </c>
      <c r="AC98" s="15">
        <v>1.2878463060410501E-24</v>
      </c>
      <c r="AD98" s="15">
        <v>1.8493646178435501E-26</v>
      </c>
      <c r="AE98" s="15">
        <v>2.26175970715974E-28</v>
      </c>
      <c r="AF98" s="15">
        <v>2.3553254484052798E-30</v>
      </c>
      <c r="AG98" s="15">
        <v>2.0881394864760701E-32</v>
      </c>
      <c r="AH98" s="15">
        <v>1.5758074779735799E-34</v>
      </c>
      <c r="AI98" s="15">
        <v>1.0120903501886399E-36</v>
      </c>
      <c r="AJ98" s="15">
        <v>5.5316026427116499E-39</v>
      </c>
      <c r="AK98" s="15">
        <v>2.5724465101970299E-41</v>
      </c>
      <c r="AL98" s="15">
        <v>1.01778954502489E-43</v>
      </c>
      <c r="AM98" s="15">
        <v>3.4256453543435201E-46</v>
      </c>
      <c r="AN98" s="15">
        <v>9.8075316571917805E-49</v>
      </c>
      <c r="AO98" s="15">
        <v>2.3882131756092599E-51</v>
      </c>
      <c r="AP98" s="15">
        <v>4.9459381930714798E-54</v>
      </c>
      <c r="AQ98" s="15">
        <v>8.7107410221943396E-57</v>
      </c>
      <c r="AR98" s="15">
        <v>1.3045578341488899E-59</v>
      </c>
      <c r="AS98" s="15">
        <v>1.6612934197131701E-62</v>
      </c>
      <c r="AT98" s="15">
        <v>1.79878455430647E-65</v>
      </c>
      <c r="AU98" s="15">
        <v>1.6559164163569399E-68</v>
      </c>
      <c r="AV98" s="15">
        <v>1.29599185563503E-71</v>
      </c>
      <c r="AW98" s="15">
        <v>8.6228430385384401E-75</v>
      </c>
      <c r="AX98" s="15">
        <v>4.8771258781695604E-78</v>
      </c>
      <c r="AY98" s="15">
        <v>2.3449030790545E-81</v>
      </c>
      <c r="AZ98" s="15">
        <v>9.5833323830672802E-85</v>
      </c>
      <c r="BA98" s="15">
        <v>3.3290725468241698E-88</v>
      </c>
      <c r="BB98" s="15">
        <v>9.8294722077672795E-92</v>
      </c>
    </row>
    <row r="99" spans="3:54" x14ac:dyDescent="0.25">
      <c r="C99" s="11">
        <v>4</v>
      </c>
      <c r="D99" s="15">
        <v>13.2382958930624</v>
      </c>
      <c r="E99" s="15">
        <v>2.27561639806407</v>
      </c>
      <c r="F99" s="15">
        <v>1.05981964924981</v>
      </c>
      <c r="G99" s="15">
        <v>0.50188110438609101</v>
      </c>
      <c r="H99" s="15">
        <v>0.22677782327724999</v>
      </c>
      <c r="I99" s="15">
        <v>9.5424391767704606E-2</v>
      </c>
      <c r="J99" s="15">
        <v>3.6906935398244897E-2</v>
      </c>
      <c r="K99" s="15">
        <v>1.3012641390861401E-2</v>
      </c>
      <c r="L99" s="15">
        <v>4.1586441478104899E-3</v>
      </c>
      <c r="M99" s="15">
        <v>1.1996343637533701E-3</v>
      </c>
      <c r="N99" s="15">
        <v>3.11367260147928E-4</v>
      </c>
      <c r="O99" s="15">
        <v>7.2534003436160394E-5</v>
      </c>
      <c r="P99" s="15">
        <v>1.51353072115327E-5</v>
      </c>
      <c r="Q99" s="15">
        <v>2.8243665561611199E-6</v>
      </c>
      <c r="R99" s="15">
        <v>4.7071178038319501E-7</v>
      </c>
      <c r="S99" s="15">
        <v>6.9986495618733994E-8</v>
      </c>
      <c r="T99" s="15">
        <v>9.2746224845651E-9</v>
      </c>
      <c r="U99" s="15">
        <v>1.0946117679672599E-9</v>
      </c>
      <c r="V99" s="15">
        <v>1.14977972679894E-10</v>
      </c>
      <c r="W99" s="15">
        <v>1.0742597862549901E-11</v>
      </c>
      <c r="X99" s="15">
        <v>8.9233344808386698E-13</v>
      </c>
      <c r="Y99" s="15">
        <v>6.5868719420750006E-14</v>
      </c>
      <c r="Z99" s="15">
        <v>4.3191658699559503E-15</v>
      </c>
      <c r="AA99" s="15">
        <v>2.51503114714473E-16</v>
      </c>
      <c r="AB99" s="15">
        <v>1.30011176055976E-17</v>
      </c>
      <c r="AC99" s="15">
        <v>5.9648182268073203E-19</v>
      </c>
      <c r="AD99" s="15">
        <v>2.42823463728557E-20</v>
      </c>
      <c r="AE99" s="15">
        <v>8.7693895352437408E-22</v>
      </c>
      <c r="AF99" s="15">
        <v>2.8089949137425797E-23</v>
      </c>
      <c r="AG99" s="15">
        <v>7.9792319622903096E-25</v>
      </c>
      <c r="AH99" s="15">
        <v>2.0097058789809701E-26</v>
      </c>
      <c r="AI99" s="15">
        <v>4.4874963760817196E-28</v>
      </c>
      <c r="AJ99" s="15">
        <v>8.8821952404584505E-30</v>
      </c>
      <c r="AK99" s="15">
        <v>1.55822566235563E-31</v>
      </c>
      <c r="AL99" s="15">
        <v>2.42263377263775E-33</v>
      </c>
      <c r="AM99" s="15">
        <v>3.3377203315174E-35</v>
      </c>
      <c r="AN99" s="15">
        <v>4.0745315834561304E-37</v>
      </c>
      <c r="AO99" s="15">
        <v>4.4069171319496098E-39</v>
      </c>
      <c r="AP99" s="15">
        <v>4.2226801144235902E-41</v>
      </c>
      <c r="AQ99" s="15">
        <v>3.58431954592602E-43</v>
      </c>
      <c r="AR99" s="15">
        <v>2.69501937551041E-45</v>
      </c>
      <c r="AS99" s="15">
        <v>1.79484569892697E-47</v>
      </c>
      <c r="AT99" s="15">
        <v>1.05871171374824E-49</v>
      </c>
      <c r="AU99" s="15">
        <v>5.5308335336861197E-52</v>
      </c>
      <c r="AV99" s="15">
        <v>2.55884672892409E-54</v>
      </c>
      <c r="AW99" s="15">
        <v>1.0483798912113801E-56</v>
      </c>
      <c r="AX99" s="15">
        <v>3.8036018512488398E-59</v>
      </c>
      <c r="AY99" s="15">
        <v>1.22195625549004E-61</v>
      </c>
      <c r="AZ99" s="15">
        <v>3.4760339136435899E-64</v>
      </c>
      <c r="BA99" s="15">
        <v>8.7551690576642498E-67</v>
      </c>
      <c r="BB99" s="15">
        <v>1.9524621358091701E-69</v>
      </c>
    </row>
    <row r="102" spans="3:54" x14ac:dyDescent="0.25">
      <c r="D102" s="1" t="s">
        <v>2</v>
      </c>
    </row>
    <row r="103" spans="3:54" x14ac:dyDescent="0.25">
      <c r="C103" s="12" t="s">
        <v>24</v>
      </c>
      <c r="D103" s="13">
        <v>0.1</v>
      </c>
      <c r="E103" s="13">
        <v>24.7524752475247</v>
      </c>
      <c r="F103" s="13">
        <v>49.5049504950494</v>
      </c>
      <c r="G103" s="13">
        <v>74.2574257425741</v>
      </c>
      <c r="H103" s="13">
        <v>99.009900990098799</v>
      </c>
      <c r="I103" s="13">
        <v>123.7623762376235</v>
      </c>
      <c r="J103" s="13">
        <v>148.5148514851482</v>
      </c>
      <c r="K103" s="13">
        <v>173.2673267326729</v>
      </c>
      <c r="L103" s="13">
        <v>198.0198019801976</v>
      </c>
      <c r="M103" s="13">
        <v>222.7722772277223</v>
      </c>
      <c r="N103" s="13">
        <v>247.524752475247</v>
      </c>
      <c r="O103" s="13">
        <v>272.27722772277173</v>
      </c>
      <c r="P103" s="13">
        <v>297.0297029702964</v>
      </c>
      <c r="Q103" s="13">
        <v>321.78217821782107</v>
      </c>
      <c r="R103" s="13">
        <v>346.5346534653458</v>
      </c>
      <c r="S103" s="13">
        <v>371.28712871287053</v>
      </c>
      <c r="T103" s="13">
        <v>396.0396039603952</v>
      </c>
      <c r="U103" s="13">
        <v>420.79207920791987</v>
      </c>
      <c r="V103" s="13">
        <v>445.5445544554446</v>
      </c>
      <c r="W103" s="13">
        <v>470.29702970296933</v>
      </c>
      <c r="X103" s="13">
        <v>495.049504950494</v>
      </c>
      <c r="Y103" s="13">
        <v>519.80198019801867</v>
      </c>
      <c r="Z103" s="13">
        <v>544.55445544554345</v>
      </c>
      <c r="AA103" s="13">
        <v>569.30693069306813</v>
      </c>
      <c r="AB103" s="13">
        <v>594.0594059405928</v>
      </c>
      <c r="AC103" s="13">
        <v>618.81188118811747</v>
      </c>
      <c r="AD103" s="13">
        <v>643.56435643564214</v>
      </c>
      <c r="AE103" s="13">
        <v>668.31683168316692</v>
      </c>
      <c r="AF103" s="13">
        <v>693.0693069306916</v>
      </c>
      <c r="AG103" s="13">
        <v>717.82178217821627</v>
      </c>
      <c r="AH103" s="13">
        <v>742.57425742574105</v>
      </c>
      <c r="AI103" s="13">
        <v>767.32673267326572</v>
      </c>
      <c r="AJ103" s="13">
        <v>792.0792079207904</v>
      </c>
      <c r="AK103" s="13">
        <v>816.83168316831507</v>
      </c>
      <c r="AL103" s="13">
        <v>841.58415841583974</v>
      </c>
      <c r="AM103" s="13">
        <v>866.33663366336452</v>
      </c>
      <c r="AN103" s="13">
        <v>891.08910891088919</v>
      </c>
      <c r="AO103" s="13">
        <v>915.84158415841387</v>
      </c>
      <c r="AP103" s="13">
        <v>940.59405940593865</v>
      </c>
      <c r="AQ103" s="13">
        <v>965.34653465346332</v>
      </c>
      <c r="AR103" s="13">
        <v>990.09900990098799</v>
      </c>
      <c r="AS103" s="13">
        <v>1014.8514851485127</v>
      </c>
      <c r="AT103" s="13">
        <v>1039.6039603960373</v>
      </c>
      <c r="AU103" s="13">
        <v>1064.356435643562</v>
      </c>
      <c r="AV103" s="13">
        <v>1089.1089108910869</v>
      </c>
      <c r="AW103" s="13">
        <v>1113.8613861386116</v>
      </c>
      <c r="AX103" s="13">
        <v>1138.6138613861363</v>
      </c>
      <c r="AY103" s="13">
        <v>1163.3663366336609</v>
      </c>
      <c r="AZ103" s="13">
        <v>1188.1188118811856</v>
      </c>
      <c r="BA103" s="13">
        <v>1212.8712871287103</v>
      </c>
      <c r="BB103" s="14">
        <v>1237.6237623762349</v>
      </c>
    </row>
    <row r="104" spans="3:54" x14ac:dyDescent="0.25">
      <c r="C104" s="10" t="s">
        <v>23</v>
      </c>
      <c r="D104" s="1">
        <v>0</v>
      </c>
      <c r="E104" s="1">
        <v>1</v>
      </c>
      <c r="F104" s="1">
        <v>2</v>
      </c>
      <c r="G104" s="1">
        <v>3</v>
      </c>
      <c r="H104" s="1">
        <v>4</v>
      </c>
      <c r="I104" s="1">
        <v>5</v>
      </c>
      <c r="J104" s="1">
        <v>6</v>
      </c>
      <c r="K104" s="1">
        <v>7</v>
      </c>
      <c r="L104" s="1">
        <v>8</v>
      </c>
      <c r="M104" s="1">
        <v>9</v>
      </c>
      <c r="N104" s="1">
        <v>10</v>
      </c>
      <c r="O104" s="1">
        <v>11</v>
      </c>
      <c r="P104" s="1">
        <v>12</v>
      </c>
      <c r="Q104" s="1">
        <v>13</v>
      </c>
      <c r="R104" s="1">
        <v>14</v>
      </c>
      <c r="S104" s="1">
        <v>15</v>
      </c>
      <c r="T104" s="1">
        <v>16</v>
      </c>
      <c r="U104" s="1">
        <v>17</v>
      </c>
      <c r="V104" s="1">
        <v>18</v>
      </c>
      <c r="W104" s="1">
        <v>19</v>
      </c>
      <c r="X104" s="1">
        <v>20</v>
      </c>
      <c r="Y104" s="1">
        <v>21</v>
      </c>
      <c r="Z104" s="1">
        <v>22</v>
      </c>
      <c r="AA104" s="1">
        <v>23</v>
      </c>
      <c r="AB104" s="1">
        <v>24</v>
      </c>
      <c r="AC104" s="1">
        <v>25</v>
      </c>
    </row>
    <row r="105" spans="3:54" x14ac:dyDescent="0.25">
      <c r="C105" s="10">
        <v>0</v>
      </c>
      <c r="D105" s="1">
        <v>6000</v>
      </c>
      <c r="E105" s="1">
        <v>6000</v>
      </c>
      <c r="F105" s="1">
        <v>6000</v>
      </c>
      <c r="G105" s="1">
        <v>6000</v>
      </c>
      <c r="H105" s="1">
        <v>6000</v>
      </c>
      <c r="I105" s="1">
        <v>6000</v>
      </c>
      <c r="J105" s="1">
        <v>6000</v>
      </c>
      <c r="K105" s="1">
        <v>6000</v>
      </c>
      <c r="L105" s="1">
        <v>6000</v>
      </c>
      <c r="M105" s="1">
        <v>6000</v>
      </c>
      <c r="N105" s="1">
        <v>6000</v>
      </c>
      <c r="O105" s="1">
        <v>6000</v>
      </c>
      <c r="P105" s="1">
        <v>6000</v>
      </c>
      <c r="Q105" s="1">
        <v>6000</v>
      </c>
      <c r="R105" s="1">
        <v>6000</v>
      </c>
      <c r="S105" s="1">
        <v>6000</v>
      </c>
      <c r="T105" s="1">
        <v>6000</v>
      </c>
      <c r="U105" s="1">
        <v>6000</v>
      </c>
      <c r="V105" s="1">
        <v>6000</v>
      </c>
      <c r="W105" s="1">
        <v>6000</v>
      </c>
      <c r="X105" s="1">
        <v>6000</v>
      </c>
      <c r="Y105" s="1">
        <v>6000</v>
      </c>
      <c r="Z105" s="1">
        <v>6000</v>
      </c>
      <c r="AA105" s="1">
        <v>6000</v>
      </c>
      <c r="AB105" s="1">
        <v>6000</v>
      </c>
      <c r="AC105" s="1">
        <v>6000</v>
      </c>
      <c r="AD105" s="1">
        <v>6000</v>
      </c>
      <c r="AE105" s="1">
        <v>6000</v>
      </c>
      <c r="AF105" s="1">
        <v>6000</v>
      </c>
      <c r="AG105" s="1">
        <v>6000</v>
      </c>
      <c r="AH105" s="1">
        <v>6000</v>
      </c>
      <c r="AI105" s="1">
        <v>6000</v>
      </c>
      <c r="AJ105" s="1">
        <v>6000</v>
      </c>
      <c r="AK105" s="1">
        <v>6000</v>
      </c>
      <c r="AL105" s="1">
        <v>6000</v>
      </c>
      <c r="AM105" s="1">
        <v>6000</v>
      </c>
      <c r="AN105" s="1">
        <v>6000</v>
      </c>
      <c r="AO105" s="1">
        <v>6000</v>
      </c>
      <c r="AP105" s="1">
        <v>6000</v>
      </c>
      <c r="AQ105" s="1">
        <v>6000</v>
      </c>
      <c r="AR105" s="1">
        <v>6000</v>
      </c>
      <c r="AS105" s="1">
        <v>6000</v>
      </c>
      <c r="AT105" s="1">
        <v>6000</v>
      </c>
      <c r="AU105" s="1">
        <v>6000</v>
      </c>
      <c r="AV105" s="1">
        <v>6000</v>
      </c>
      <c r="AW105" s="1">
        <v>6000</v>
      </c>
      <c r="AX105" s="1">
        <v>6000</v>
      </c>
      <c r="AY105" s="1">
        <v>6000</v>
      </c>
      <c r="AZ105" s="1">
        <v>6000</v>
      </c>
      <c r="BA105" s="1">
        <v>6000</v>
      </c>
      <c r="BB105" s="1">
        <v>6000</v>
      </c>
    </row>
    <row r="106" spans="3:54" x14ac:dyDescent="0.25">
      <c r="C106" s="10">
        <v>0.1</v>
      </c>
      <c r="D106" s="15">
        <f>$D$71-(70.6*$D$79*$D$73/$D$75/$D$80*D95)</f>
        <v>5101.0779280512725</v>
      </c>
      <c r="E106" s="15">
        <f t="shared" ref="E106:BB106" si="12">$D$71-(70.6*$D$79*$D$73/$D$75/$D$80*E95)</f>
        <v>5997.4970414113523</v>
      </c>
      <c r="F106" s="15">
        <f t="shared" si="12"/>
        <v>5999.9995146540696</v>
      </c>
      <c r="G106" s="15">
        <f t="shared" si="12"/>
        <v>5999.9999999989222</v>
      </c>
      <c r="H106" s="15">
        <f t="shared" si="12"/>
        <v>6000</v>
      </c>
      <c r="I106" s="15">
        <f t="shared" si="12"/>
        <v>6000</v>
      </c>
      <c r="J106" s="15">
        <f t="shared" si="12"/>
        <v>6000</v>
      </c>
      <c r="K106" s="15">
        <f t="shared" si="12"/>
        <v>6000</v>
      </c>
      <c r="L106" s="15">
        <f t="shared" si="12"/>
        <v>6000</v>
      </c>
      <c r="M106" s="15">
        <f t="shared" si="12"/>
        <v>6000</v>
      </c>
      <c r="N106" s="15">
        <f t="shared" si="12"/>
        <v>6000</v>
      </c>
      <c r="O106" s="15">
        <f t="shared" si="12"/>
        <v>6000</v>
      </c>
      <c r="P106" s="15">
        <f t="shared" si="12"/>
        <v>6000</v>
      </c>
      <c r="Q106" s="15">
        <f t="shared" si="12"/>
        <v>6000</v>
      </c>
      <c r="R106" s="15">
        <f t="shared" si="12"/>
        <v>6000</v>
      </c>
      <c r="S106" s="15">
        <f t="shared" si="12"/>
        <v>6000</v>
      </c>
      <c r="T106" s="15">
        <f t="shared" si="12"/>
        <v>6000</v>
      </c>
      <c r="U106" s="15" t="e">
        <f t="shared" si="12"/>
        <v>#VALUE!</v>
      </c>
      <c r="V106" s="15">
        <f t="shared" si="12"/>
        <v>6000</v>
      </c>
      <c r="W106" s="15">
        <f t="shared" si="12"/>
        <v>6000</v>
      </c>
      <c r="X106" s="15">
        <f t="shared" si="12"/>
        <v>6000</v>
      </c>
      <c r="Y106" s="15">
        <f t="shared" si="12"/>
        <v>6000</v>
      </c>
      <c r="Z106" s="15">
        <f t="shared" si="12"/>
        <v>6000</v>
      </c>
      <c r="AA106" s="15">
        <f t="shared" si="12"/>
        <v>6000</v>
      </c>
      <c r="AB106" s="15">
        <f t="shared" si="12"/>
        <v>6000</v>
      </c>
      <c r="AC106" s="15">
        <f t="shared" si="12"/>
        <v>6000</v>
      </c>
      <c r="AD106" s="15">
        <f t="shared" si="12"/>
        <v>6000</v>
      </c>
      <c r="AE106" s="15">
        <f t="shared" si="12"/>
        <v>6000</v>
      </c>
      <c r="AF106" s="15">
        <f t="shared" si="12"/>
        <v>6000</v>
      </c>
      <c r="AG106" s="15">
        <f t="shared" si="12"/>
        <v>6000</v>
      </c>
      <c r="AH106" s="15">
        <f t="shared" si="12"/>
        <v>6000</v>
      </c>
      <c r="AI106" s="15">
        <f t="shared" si="12"/>
        <v>6000</v>
      </c>
      <c r="AJ106" s="15">
        <f t="shared" si="12"/>
        <v>6000</v>
      </c>
      <c r="AK106" s="15">
        <f t="shared" si="12"/>
        <v>6000</v>
      </c>
      <c r="AL106" s="15">
        <f t="shared" si="12"/>
        <v>6000</v>
      </c>
      <c r="AM106" s="15">
        <f t="shared" si="12"/>
        <v>6000</v>
      </c>
      <c r="AN106" s="15">
        <f t="shared" si="12"/>
        <v>6000</v>
      </c>
      <c r="AO106" s="15">
        <f t="shared" si="12"/>
        <v>6000</v>
      </c>
      <c r="AP106" s="15">
        <f t="shared" si="12"/>
        <v>6000</v>
      </c>
      <c r="AQ106" s="15">
        <f t="shared" si="12"/>
        <v>6000</v>
      </c>
      <c r="AR106" s="15">
        <f t="shared" si="12"/>
        <v>6000</v>
      </c>
      <c r="AS106" s="15">
        <f t="shared" si="12"/>
        <v>6000</v>
      </c>
      <c r="AT106" s="15">
        <f t="shared" si="12"/>
        <v>6000</v>
      </c>
      <c r="AU106" s="15">
        <f t="shared" si="12"/>
        <v>6000</v>
      </c>
      <c r="AV106" s="15">
        <f t="shared" si="12"/>
        <v>6000</v>
      </c>
      <c r="AW106" s="15">
        <f t="shared" si="12"/>
        <v>6000</v>
      </c>
      <c r="AX106" s="15">
        <f t="shared" si="12"/>
        <v>6000</v>
      </c>
      <c r="AY106" s="15">
        <f t="shared" si="12"/>
        <v>6000</v>
      </c>
      <c r="AZ106" s="15">
        <f t="shared" si="12"/>
        <v>6000</v>
      </c>
      <c r="BA106" s="15">
        <f t="shared" si="12"/>
        <v>6000</v>
      </c>
      <c r="BB106" s="15">
        <f t="shared" si="12"/>
        <v>6000</v>
      </c>
    </row>
    <row r="107" spans="3:54" x14ac:dyDescent="0.25">
      <c r="C107" s="10">
        <v>1</v>
      </c>
      <c r="D107" s="15">
        <f t="shared" ref="D107:BB107" si="13">$D$71-(70.6*$D$79*$D$73/$D$75/$D$80*D96)</f>
        <v>4884.3313067268273</v>
      </c>
      <c r="E107" s="15">
        <f t="shared" si="13"/>
        <v>5900.2356436839509</v>
      </c>
      <c r="F107" s="15">
        <f t="shared" si="13"/>
        <v>5978.6526475688352</v>
      </c>
      <c r="G107" s="15">
        <f t="shared" si="13"/>
        <v>5996.5258271478451</v>
      </c>
      <c r="H107" s="15">
        <f t="shared" si="13"/>
        <v>5999.6085329642192</v>
      </c>
      <c r="I107" s="15">
        <f t="shared" si="13"/>
        <v>5999.9706899619114</v>
      </c>
      <c r="J107" s="15">
        <f t="shared" si="13"/>
        <v>5999.998575263081</v>
      </c>
      <c r="K107" s="15">
        <f t="shared" si="13"/>
        <v>5999.9999556903313</v>
      </c>
      <c r="L107" s="15">
        <f t="shared" si="13"/>
        <v>5999.9999991269488</v>
      </c>
      <c r="M107" s="15">
        <f t="shared" si="13"/>
        <v>5999.999999989177</v>
      </c>
      <c r="N107" s="15">
        <f t="shared" si="13"/>
        <v>5999.9999999999163</v>
      </c>
      <c r="O107" s="15">
        <f t="shared" si="13"/>
        <v>6000</v>
      </c>
      <c r="P107" s="15">
        <f t="shared" si="13"/>
        <v>6000</v>
      </c>
      <c r="Q107" s="15">
        <f t="shared" si="13"/>
        <v>6000</v>
      </c>
      <c r="R107" s="15">
        <f t="shared" si="13"/>
        <v>6000</v>
      </c>
      <c r="S107" s="15">
        <f t="shared" si="13"/>
        <v>6000</v>
      </c>
      <c r="T107" s="15">
        <f t="shared" si="13"/>
        <v>6000</v>
      </c>
      <c r="U107" s="15">
        <f t="shared" si="13"/>
        <v>6000</v>
      </c>
      <c r="V107" s="15">
        <f t="shared" si="13"/>
        <v>6000</v>
      </c>
      <c r="W107" s="15">
        <f t="shared" si="13"/>
        <v>6000</v>
      </c>
      <c r="X107" s="15">
        <f t="shared" si="13"/>
        <v>6000</v>
      </c>
      <c r="Y107" s="15">
        <f t="shared" si="13"/>
        <v>6000</v>
      </c>
      <c r="Z107" s="15">
        <f t="shared" si="13"/>
        <v>6000</v>
      </c>
      <c r="AA107" s="15">
        <f t="shared" si="13"/>
        <v>6000</v>
      </c>
      <c r="AB107" s="15">
        <f t="shared" si="13"/>
        <v>6000</v>
      </c>
      <c r="AC107" s="15">
        <f t="shared" si="13"/>
        <v>6000</v>
      </c>
      <c r="AD107" s="15">
        <f t="shared" si="13"/>
        <v>6000</v>
      </c>
      <c r="AE107" s="15">
        <f t="shared" si="13"/>
        <v>6000</v>
      </c>
      <c r="AF107" s="15">
        <f t="shared" si="13"/>
        <v>6000</v>
      </c>
      <c r="AG107" s="15">
        <f t="shared" si="13"/>
        <v>6000</v>
      </c>
      <c r="AH107" s="15">
        <f t="shared" si="13"/>
        <v>6000</v>
      </c>
      <c r="AI107" s="15">
        <f t="shared" si="13"/>
        <v>6000</v>
      </c>
      <c r="AJ107" s="15">
        <f t="shared" si="13"/>
        <v>6000</v>
      </c>
      <c r="AK107" s="15">
        <f t="shared" si="13"/>
        <v>6000</v>
      </c>
      <c r="AL107" s="15">
        <f t="shared" si="13"/>
        <v>6000</v>
      </c>
      <c r="AM107" s="15">
        <f t="shared" si="13"/>
        <v>6000</v>
      </c>
      <c r="AN107" s="15">
        <f t="shared" si="13"/>
        <v>6000</v>
      </c>
      <c r="AO107" s="15">
        <f t="shared" si="13"/>
        <v>6000</v>
      </c>
      <c r="AP107" s="15">
        <f t="shared" si="13"/>
        <v>6000</v>
      </c>
      <c r="AQ107" s="15">
        <f t="shared" si="13"/>
        <v>6000</v>
      </c>
      <c r="AR107" s="15">
        <f t="shared" si="13"/>
        <v>6000</v>
      </c>
      <c r="AS107" s="15">
        <f t="shared" si="13"/>
        <v>6000</v>
      </c>
      <c r="AT107" s="15">
        <f t="shared" si="13"/>
        <v>6000</v>
      </c>
      <c r="AU107" s="15">
        <f t="shared" si="13"/>
        <v>6000</v>
      </c>
      <c r="AV107" s="15">
        <f t="shared" si="13"/>
        <v>6000</v>
      </c>
      <c r="AW107" s="15">
        <f t="shared" si="13"/>
        <v>6000</v>
      </c>
      <c r="AX107" s="15">
        <f t="shared" si="13"/>
        <v>6000</v>
      </c>
      <c r="AY107" s="15">
        <f t="shared" si="13"/>
        <v>6000</v>
      </c>
      <c r="AZ107" s="15">
        <f t="shared" si="13"/>
        <v>6000</v>
      </c>
      <c r="BA107" s="15">
        <f t="shared" si="13"/>
        <v>6000</v>
      </c>
      <c r="BB107" s="15">
        <f t="shared" si="13"/>
        <v>6000</v>
      </c>
    </row>
    <row r="108" spans="3:54" x14ac:dyDescent="0.25">
      <c r="C108" s="10">
        <v>2</v>
      </c>
      <c r="D108" s="15">
        <f t="shared" ref="D108:BB108" si="14">$D$71-(70.6*$D$79*$D$73/$D$75/$D$80*D97)</f>
        <v>4819.0832403965069</v>
      </c>
      <c r="E108" s="15">
        <f t="shared" si="14"/>
        <v>5845.5262933412914</v>
      </c>
      <c r="F108" s="15">
        <f t="shared" si="14"/>
        <v>5946.1647881826229</v>
      </c>
      <c r="G108" s="15">
        <f t="shared" si="14"/>
        <v>5982.5725399979019</v>
      </c>
      <c r="H108" s="15">
        <f t="shared" si="14"/>
        <v>5995.1382275971428</v>
      </c>
      <c r="I108" s="15">
        <f t="shared" si="14"/>
        <v>5998.8667285697529</v>
      </c>
      <c r="J108" s="15">
        <f t="shared" si="14"/>
        <v>5999.7830595176474</v>
      </c>
      <c r="K108" s="15">
        <f t="shared" si="14"/>
        <v>5999.9662715566456</v>
      </c>
      <c r="L108" s="15">
        <f t="shared" si="14"/>
        <v>5999.9957735657217</v>
      </c>
      <c r="M108" s="15">
        <f t="shared" si="14"/>
        <v>5999.999575509547</v>
      </c>
      <c r="N108" s="15">
        <f t="shared" si="14"/>
        <v>5999.9999659686218</v>
      </c>
      <c r="O108" s="15">
        <f t="shared" si="14"/>
        <v>5999.9999978291444</v>
      </c>
      <c r="P108" s="15">
        <f t="shared" si="14"/>
        <v>5999.9999998900885</v>
      </c>
      <c r="Q108" s="15">
        <f t="shared" si="14"/>
        <v>5999.9999999955917</v>
      </c>
      <c r="R108" s="15">
        <f t="shared" si="14"/>
        <v>5999.9999999998599</v>
      </c>
      <c r="S108" s="15">
        <f t="shared" si="14"/>
        <v>5999.9999999999964</v>
      </c>
      <c r="T108" s="15">
        <f t="shared" si="14"/>
        <v>6000</v>
      </c>
      <c r="U108" s="15">
        <f t="shared" si="14"/>
        <v>6000</v>
      </c>
      <c r="V108" s="15">
        <f t="shared" si="14"/>
        <v>6000</v>
      </c>
      <c r="W108" s="15">
        <f t="shared" si="14"/>
        <v>6000</v>
      </c>
      <c r="X108" s="15">
        <f t="shared" si="14"/>
        <v>6000</v>
      </c>
      <c r="Y108" s="15">
        <f t="shared" si="14"/>
        <v>6000</v>
      </c>
      <c r="Z108" s="15">
        <f t="shared" si="14"/>
        <v>6000</v>
      </c>
      <c r="AA108" s="15">
        <f t="shared" si="14"/>
        <v>6000</v>
      </c>
      <c r="AB108" s="15">
        <f t="shared" si="14"/>
        <v>6000</v>
      </c>
      <c r="AC108" s="15">
        <f t="shared" si="14"/>
        <v>6000</v>
      </c>
      <c r="AD108" s="15">
        <f t="shared" si="14"/>
        <v>6000</v>
      </c>
      <c r="AE108" s="15">
        <f t="shared" si="14"/>
        <v>6000</v>
      </c>
      <c r="AF108" s="15">
        <f t="shared" si="14"/>
        <v>6000</v>
      </c>
      <c r="AG108" s="15">
        <f t="shared" si="14"/>
        <v>6000</v>
      </c>
      <c r="AH108" s="15">
        <f t="shared" si="14"/>
        <v>6000</v>
      </c>
      <c r="AI108" s="15">
        <f t="shared" si="14"/>
        <v>6000</v>
      </c>
      <c r="AJ108" s="15">
        <f t="shared" si="14"/>
        <v>6000</v>
      </c>
      <c r="AK108" s="15">
        <f t="shared" si="14"/>
        <v>6000</v>
      </c>
      <c r="AL108" s="15">
        <f t="shared" si="14"/>
        <v>6000</v>
      </c>
      <c r="AM108" s="15">
        <f t="shared" si="14"/>
        <v>6000</v>
      </c>
      <c r="AN108" s="15">
        <f t="shared" si="14"/>
        <v>6000</v>
      </c>
      <c r="AO108" s="15">
        <f t="shared" si="14"/>
        <v>6000</v>
      </c>
      <c r="AP108" s="15">
        <f t="shared" si="14"/>
        <v>6000</v>
      </c>
      <c r="AQ108" s="15">
        <f t="shared" si="14"/>
        <v>6000</v>
      </c>
      <c r="AR108" s="15">
        <f t="shared" si="14"/>
        <v>6000</v>
      </c>
      <c r="AS108" s="15">
        <f t="shared" si="14"/>
        <v>6000</v>
      </c>
      <c r="AT108" s="15">
        <f t="shared" si="14"/>
        <v>6000</v>
      </c>
      <c r="AU108" s="15">
        <f t="shared" si="14"/>
        <v>6000</v>
      </c>
      <c r="AV108" s="15">
        <f t="shared" si="14"/>
        <v>6000</v>
      </c>
      <c r="AW108" s="15">
        <f t="shared" si="14"/>
        <v>6000</v>
      </c>
      <c r="AX108" s="15">
        <f t="shared" si="14"/>
        <v>6000</v>
      </c>
      <c r="AY108" s="15">
        <f t="shared" si="14"/>
        <v>6000</v>
      </c>
      <c r="AZ108" s="15">
        <f t="shared" si="14"/>
        <v>6000</v>
      </c>
      <c r="BA108" s="15">
        <f t="shared" si="14"/>
        <v>6000</v>
      </c>
      <c r="BB108" s="15">
        <f t="shared" si="14"/>
        <v>6000</v>
      </c>
    </row>
    <row r="109" spans="3:54" x14ac:dyDescent="0.25">
      <c r="C109" s="10">
        <v>3</v>
      </c>
      <c r="D109" s="15">
        <f t="shared" ref="D109:BB109" si="15">$D$71-(70.6*$D$79*$D$73/$D$75/$D$80*D98)</f>
        <v>4780.9152856421088</v>
      </c>
      <c r="E109" s="15">
        <f t="shared" si="15"/>
        <v>5811.0137358197117</v>
      </c>
      <c r="F109" s="15">
        <f t="shared" si="15"/>
        <v>5920.6273119123207</v>
      </c>
      <c r="G109" s="15">
        <f t="shared" si="15"/>
        <v>5967.0711005421535</v>
      </c>
      <c r="H109" s="15">
        <f t="shared" si="15"/>
        <v>5987.3880339892348</v>
      </c>
      <c r="I109" s="15">
        <f t="shared" si="15"/>
        <v>5995.6578234801627</v>
      </c>
      <c r="J109" s="15">
        <f t="shared" si="15"/>
        <v>5998.6756243639611</v>
      </c>
      <c r="K109" s="15">
        <f t="shared" si="15"/>
        <v>5999.6454741712669</v>
      </c>
      <c r="L109" s="15">
        <f t="shared" si="15"/>
        <v>5999.9172421810345</v>
      </c>
      <c r="M109" s="15">
        <f t="shared" si="15"/>
        <v>5999.9832335196579</v>
      </c>
      <c r="N109" s="15">
        <f t="shared" si="15"/>
        <v>5999.9970623980935</v>
      </c>
      <c r="O109" s="15">
        <f t="shared" si="15"/>
        <v>5999.9995561297465</v>
      </c>
      <c r="P109" s="15">
        <f t="shared" si="15"/>
        <v>5999.9999422866849</v>
      </c>
      <c r="Q109" s="15">
        <f t="shared" si="15"/>
        <v>5999.9999935540936</v>
      </c>
      <c r="R109" s="15">
        <f t="shared" si="15"/>
        <v>5999.9999993824777</v>
      </c>
      <c r="S109" s="15">
        <f t="shared" si="15"/>
        <v>5999.9999999493166</v>
      </c>
      <c r="T109" s="15">
        <f t="shared" si="15"/>
        <v>5999.9999999964393</v>
      </c>
      <c r="U109" s="15">
        <f t="shared" si="15"/>
        <v>5999.9999999997863</v>
      </c>
      <c r="V109" s="15">
        <f t="shared" si="15"/>
        <v>5999.9999999999891</v>
      </c>
      <c r="W109" s="15">
        <f t="shared" si="15"/>
        <v>5999.9999999999991</v>
      </c>
      <c r="X109" s="15">
        <f t="shared" si="15"/>
        <v>6000</v>
      </c>
      <c r="Y109" s="15">
        <f t="shared" si="15"/>
        <v>6000</v>
      </c>
      <c r="Z109" s="15">
        <f t="shared" si="15"/>
        <v>6000</v>
      </c>
      <c r="AA109" s="15">
        <f t="shared" si="15"/>
        <v>6000</v>
      </c>
      <c r="AB109" s="15">
        <f t="shared" si="15"/>
        <v>6000</v>
      </c>
      <c r="AC109" s="15">
        <f t="shared" si="15"/>
        <v>6000</v>
      </c>
      <c r="AD109" s="15">
        <f t="shared" si="15"/>
        <v>6000</v>
      </c>
      <c r="AE109" s="15">
        <f t="shared" si="15"/>
        <v>6000</v>
      </c>
      <c r="AF109" s="15">
        <f t="shared" si="15"/>
        <v>6000</v>
      </c>
      <c r="AG109" s="15">
        <f t="shared" si="15"/>
        <v>6000</v>
      </c>
      <c r="AH109" s="15">
        <f t="shared" si="15"/>
        <v>6000</v>
      </c>
      <c r="AI109" s="15">
        <f t="shared" si="15"/>
        <v>6000</v>
      </c>
      <c r="AJ109" s="15">
        <f t="shared" si="15"/>
        <v>6000</v>
      </c>
      <c r="AK109" s="15">
        <f t="shared" si="15"/>
        <v>6000</v>
      </c>
      <c r="AL109" s="15">
        <f t="shared" si="15"/>
        <v>6000</v>
      </c>
      <c r="AM109" s="15">
        <f t="shared" si="15"/>
        <v>6000</v>
      </c>
      <c r="AN109" s="15">
        <f t="shared" si="15"/>
        <v>6000</v>
      </c>
      <c r="AO109" s="15">
        <f t="shared" si="15"/>
        <v>6000</v>
      </c>
      <c r="AP109" s="15">
        <f t="shared" si="15"/>
        <v>6000</v>
      </c>
      <c r="AQ109" s="15">
        <f t="shared" si="15"/>
        <v>6000</v>
      </c>
      <c r="AR109" s="15">
        <f t="shared" si="15"/>
        <v>6000</v>
      </c>
      <c r="AS109" s="15">
        <f t="shared" si="15"/>
        <v>6000</v>
      </c>
      <c r="AT109" s="15">
        <f t="shared" si="15"/>
        <v>6000</v>
      </c>
      <c r="AU109" s="15">
        <f t="shared" si="15"/>
        <v>6000</v>
      </c>
      <c r="AV109" s="15">
        <f t="shared" si="15"/>
        <v>6000</v>
      </c>
      <c r="AW109" s="15">
        <f t="shared" si="15"/>
        <v>6000</v>
      </c>
      <c r="AX109" s="15">
        <f t="shared" si="15"/>
        <v>6000</v>
      </c>
      <c r="AY109" s="15">
        <f t="shared" si="15"/>
        <v>6000</v>
      </c>
      <c r="AZ109" s="15">
        <f t="shared" si="15"/>
        <v>6000</v>
      </c>
      <c r="BA109" s="15">
        <f t="shared" si="15"/>
        <v>6000</v>
      </c>
      <c r="BB109" s="15">
        <f t="shared" si="15"/>
        <v>6000</v>
      </c>
    </row>
    <row r="110" spans="3:54" x14ac:dyDescent="0.25">
      <c r="C110" s="11">
        <v>4</v>
      </c>
      <c r="D110" s="15">
        <f t="shared" ref="D110:BB110" si="16">$D$71-(70.6*$D$79*$D$73/$D$75/$D$80*D99)</f>
        <v>4753.8350799330592</v>
      </c>
      <c r="E110" s="15">
        <f t="shared" si="16"/>
        <v>5785.7886430622357</v>
      </c>
      <c r="F110" s="15">
        <f t="shared" si="16"/>
        <v>5900.2356436839509</v>
      </c>
      <c r="G110" s="15">
        <f t="shared" si="16"/>
        <v>5952.7562587071225</v>
      </c>
      <c r="H110" s="15">
        <f t="shared" si="16"/>
        <v>5978.6526475688352</v>
      </c>
      <c r="I110" s="15">
        <f t="shared" si="16"/>
        <v>5991.0173839216004</v>
      </c>
      <c r="J110" s="15">
        <f t="shared" si="16"/>
        <v>5996.5258271478451</v>
      </c>
      <c r="K110" s="15">
        <f t="shared" si="16"/>
        <v>5998.7750766904073</v>
      </c>
      <c r="L110" s="15">
        <f t="shared" si="16"/>
        <v>5999.6085329642192</v>
      </c>
      <c r="M110" s="15">
        <f t="shared" si="16"/>
        <v>5999.8870744185588</v>
      </c>
      <c r="N110" s="15">
        <f t="shared" si="16"/>
        <v>5999.9706899619114</v>
      </c>
      <c r="O110" s="15">
        <f t="shared" si="16"/>
        <v>5999.9931721324765</v>
      </c>
      <c r="P110" s="15">
        <f t="shared" si="16"/>
        <v>5999.998575263081</v>
      </c>
      <c r="Q110" s="15">
        <f t="shared" si="16"/>
        <v>5999.9997341329617</v>
      </c>
      <c r="R110" s="15">
        <f t="shared" si="16"/>
        <v>5999.9999556903313</v>
      </c>
      <c r="S110" s="15">
        <f t="shared" si="16"/>
        <v>5999.9999934119378</v>
      </c>
      <c r="T110" s="15">
        <f t="shared" si="16"/>
        <v>5999.9999991269488</v>
      </c>
      <c r="U110" s="15">
        <f t="shared" si="16"/>
        <v>5999.9999998969606</v>
      </c>
      <c r="V110" s="15">
        <f t="shared" si="16"/>
        <v>5999.999999989177</v>
      </c>
      <c r="W110" s="15">
        <f t="shared" si="16"/>
        <v>5999.9999999989886</v>
      </c>
      <c r="X110" s="15">
        <f t="shared" si="16"/>
        <v>5999.9999999999163</v>
      </c>
      <c r="Y110" s="15">
        <f t="shared" si="16"/>
        <v>5999.9999999999936</v>
      </c>
      <c r="Z110" s="15">
        <f t="shared" si="16"/>
        <v>6000</v>
      </c>
      <c r="AA110" s="15">
        <f t="shared" si="16"/>
        <v>6000</v>
      </c>
      <c r="AB110" s="15">
        <f t="shared" si="16"/>
        <v>6000</v>
      </c>
      <c r="AC110" s="15">
        <f t="shared" si="16"/>
        <v>6000</v>
      </c>
      <c r="AD110" s="15">
        <f t="shared" si="16"/>
        <v>6000</v>
      </c>
      <c r="AE110" s="15">
        <f t="shared" si="16"/>
        <v>6000</v>
      </c>
      <c r="AF110" s="15">
        <f t="shared" si="16"/>
        <v>6000</v>
      </c>
      <c r="AG110" s="15">
        <f t="shared" si="16"/>
        <v>6000</v>
      </c>
      <c r="AH110" s="15">
        <f t="shared" si="16"/>
        <v>6000</v>
      </c>
      <c r="AI110" s="15">
        <f t="shared" si="16"/>
        <v>6000</v>
      </c>
      <c r="AJ110" s="15">
        <f t="shared" si="16"/>
        <v>6000</v>
      </c>
      <c r="AK110" s="15">
        <f t="shared" si="16"/>
        <v>6000</v>
      </c>
      <c r="AL110" s="15">
        <f t="shared" si="16"/>
        <v>6000</v>
      </c>
      <c r="AM110" s="15">
        <f t="shared" si="16"/>
        <v>6000</v>
      </c>
      <c r="AN110" s="15">
        <f t="shared" si="16"/>
        <v>6000</v>
      </c>
      <c r="AO110" s="15">
        <f t="shared" si="16"/>
        <v>6000</v>
      </c>
      <c r="AP110" s="15">
        <f t="shared" si="16"/>
        <v>6000</v>
      </c>
      <c r="AQ110" s="15">
        <f t="shared" si="16"/>
        <v>6000</v>
      </c>
      <c r="AR110" s="15">
        <f t="shared" si="16"/>
        <v>6000</v>
      </c>
      <c r="AS110" s="15">
        <f t="shared" si="16"/>
        <v>6000</v>
      </c>
      <c r="AT110" s="15">
        <f t="shared" si="16"/>
        <v>6000</v>
      </c>
      <c r="AU110" s="15">
        <f t="shared" si="16"/>
        <v>6000</v>
      </c>
      <c r="AV110" s="15">
        <f t="shared" si="16"/>
        <v>6000</v>
      </c>
      <c r="AW110" s="15">
        <f t="shared" si="16"/>
        <v>6000</v>
      </c>
      <c r="AX110" s="15">
        <f t="shared" si="16"/>
        <v>6000</v>
      </c>
      <c r="AY110" s="15">
        <f t="shared" si="16"/>
        <v>6000</v>
      </c>
      <c r="AZ110" s="15">
        <f t="shared" si="16"/>
        <v>6000</v>
      </c>
      <c r="BA110" s="15">
        <f t="shared" si="16"/>
        <v>6000</v>
      </c>
      <c r="BB110" s="15">
        <f t="shared" si="16"/>
        <v>6000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analyticSol</vt:lpstr>
      <vt:lpstr>centerNode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2016-06-21T12:34:29Z</dcterms:modified>
</cp:coreProperties>
</file>