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445" windowWidth="22710" windowHeight="7335" activeTab="3"/>
  </bookViews>
  <sheets>
    <sheet name="benef" sheetId="1" r:id="rId1"/>
    <sheet name="amounts" sheetId="6" r:id="rId2"/>
    <sheet name="bénéficiaires" sheetId="2" r:id="rId3"/>
    <sheet name="montant" sheetId="3" r:id="rId4"/>
    <sheet name="description" sheetId="4" r:id="rId5"/>
    <sheet name="sources" sheetId="5" r:id="rId6"/>
  </sheets>
  <calcPr calcId="145621"/>
  <oleSize ref="A1:N23"/>
</workbook>
</file>

<file path=xl/sharedStrings.xml><?xml version="1.0" encoding="utf-8"?>
<sst xmlns="http://schemas.openxmlformats.org/spreadsheetml/2006/main" count="34" uniqueCount="23">
  <si>
    <t>Tableau 2 - Bénéficiaires tous régimes France métropolitaine</t>
  </si>
  <si>
    <t>Prestations</t>
  </si>
  <si>
    <t>Allocation logement locataire</t>
  </si>
  <si>
    <t>Allocation logement locataire et accédant</t>
  </si>
  <si>
    <t>Tableau 4 - Dépenses tous régimes France métropolitaine</t>
  </si>
  <si>
    <t xml:space="preserve">  Dont Allocation Logement Familiale (ALF)</t>
  </si>
  <si>
    <t xml:space="preserve">  Dont Allocation Logement Sociale - FNAL (ALS)</t>
  </si>
  <si>
    <t xml:space="preserve">  Dont Aide Personnalisée au Logement - FNH (APL)</t>
  </si>
  <si>
    <t>alf</t>
  </si>
  <si>
    <t>als</t>
  </si>
  <si>
    <t>apl</t>
  </si>
  <si>
    <t>var</t>
  </si>
  <si>
    <t>Champ: France métropolitaine, tous régimes.</t>
  </si>
  <si>
    <t>Pour les montants :</t>
  </si>
  <si>
    <t>montant tous régime 2011 = montant CAF 2011 x (montant tous régime 2010 / montant CAF 2010 )</t>
  </si>
  <si>
    <t>montant tous régime 2011 = nb bénéficiaires tout régime 2011 x (montant tous régime 2010 / nb bénéficiaire tous régime 2010) x (1+1,5%)</t>
  </si>
  <si>
    <t>Pour les années antérieures, "brochure rouge" 2010, CNAF</t>
  </si>
  <si>
    <t>Montants: brochure rouge de la cnaf p 51 et calcul pour 2011</t>
  </si>
  <si>
    <t>Bénéficiaires : brochure rouge de la cnaf p 124 et calcul pour 2011</t>
  </si>
  <si>
    <r>
      <t xml:space="preserve">formule pour info : </t>
    </r>
    <r>
      <rPr>
        <b/>
        <sz val="9"/>
        <color theme="1"/>
        <rFont val="Calibri"/>
        <family val="2"/>
        <scheme val="minor"/>
      </rPr>
      <t xml:space="preserve">nb bénéficiaire tous régime 2011 = nb bénéficiaires CAF 2011 x (nb bénéficiaire tous régime 2010 / nb bénéficiaire CAF 2010) </t>
    </r>
  </si>
  <si>
    <t>Pour info:</t>
  </si>
  <si>
    <t>nb bénéficiaire tous régime 2011 = nb bénéficiaires CAF 2011 x (nb bénéficiaire tous régime 2010 / nb bénéficiaire CAF 2010)</t>
  </si>
  <si>
    <t xml:space="preserve">  Dont Aide Personnalisée au Logement - FNH (APL)(hors foyer)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</si>
</sst>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€_-;\-* #,##0.00\ _€_-;_-* &quot;-&quot;??\ _€_-;_-@_-"/>
    <numFmt numFmtId="164" formatCode="_-* #,##0\ _€_-;\-* #,##0\ _€_-;_-* &quot;-&quot;??\ _€_-;_-@_-"/>
    <numFmt numFmtId="165" formatCode="#,##0&quot;  &quot;"/>
    <numFmt numFmtId="166" formatCode="#,##0\ _€"/>
    <numFmt numFmtId="169" formatCode="#,##0.000\ _€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i/>
      <sz val="9"/>
      <name val="Arial"/>
      <family val="2"/>
    </font>
    <font>
      <i/>
      <sz val="9"/>
      <name val="Arial"/>
      <family val="2"/>
    </font>
    <font>
      <b/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46">
    <xf numFmtId="0" fontId="0" fillId="0" borderId="0" xfId="0"/>
    <xf numFmtId="165" fontId="3" fillId="0" borderId="2" xfId="2" applyNumberFormat="1" applyFont="1" applyBorder="1" applyAlignment="1">
      <alignment vertical="center"/>
    </xf>
    <xf numFmtId="165" fontId="4" fillId="2" borderId="4" xfId="2" applyNumberFormat="1" applyFont="1" applyFill="1" applyBorder="1" applyAlignment="1">
      <alignment vertical="center"/>
    </xf>
    <xf numFmtId="165" fontId="3" fillId="0" borderId="1" xfId="2" applyNumberFormat="1" applyFont="1" applyBorder="1" applyAlignment="1">
      <alignment vertical="center"/>
    </xf>
    <xf numFmtId="165" fontId="3" fillId="3" borderId="1" xfId="2" applyNumberFormat="1" applyFont="1" applyFill="1" applyBorder="1" applyAlignment="1">
      <alignment horizontal="center" vertical="center"/>
    </xf>
    <xf numFmtId="166" fontId="8" fillId="0" borderId="0" xfId="0" applyNumberFormat="1" applyFont="1"/>
    <xf numFmtId="0" fontId="9" fillId="0" borderId="1" xfId="0" applyFont="1" applyBorder="1"/>
    <xf numFmtId="166" fontId="8" fillId="3" borderId="1" xfId="0" applyNumberFormat="1" applyFont="1" applyFill="1" applyBorder="1"/>
    <xf numFmtId="164" fontId="4" fillId="0" borderId="4" xfId="1" applyNumberFormat="1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10" fillId="0" borderId="0" xfId="0" applyFont="1"/>
    <xf numFmtId="166" fontId="8" fillId="0" borderId="1" xfId="0" applyNumberFormat="1" applyFont="1" applyBorder="1"/>
    <xf numFmtId="166" fontId="10" fillId="0" borderId="1" xfId="0" applyNumberFormat="1" applyFont="1" applyBorder="1"/>
    <xf numFmtId="0" fontId="6" fillId="0" borderId="0" xfId="0" applyFont="1"/>
    <xf numFmtId="0" fontId="5" fillId="0" borderId="0" xfId="0" applyFont="1" applyAlignment="1">
      <alignment vertical="center"/>
    </xf>
    <xf numFmtId="0" fontId="8" fillId="0" borderId="0" xfId="0" applyFont="1"/>
    <xf numFmtId="166" fontId="10" fillId="0" borderId="0" xfId="0" applyNumberFormat="1" applyFont="1"/>
    <xf numFmtId="166" fontId="8" fillId="0" borderId="1" xfId="0" applyNumberFormat="1" applyFont="1" applyFill="1" applyBorder="1"/>
    <xf numFmtId="0" fontId="0" fillId="0" borderId="0" xfId="0" applyFill="1"/>
    <xf numFmtId="165" fontId="3" fillId="0" borderId="1" xfId="2" applyNumberFormat="1" applyFont="1" applyFill="1" applyBorder="1" applyAlignment="1">
      <alignment horizontal="left"/>
    </xf>
    <xf numFmtId="0" fontId="9" fillId="0" borderId="1" xfId="0" applyFont="1" applyBorder="1" applyAlignment="1"/>
    <xf numFmtId="0" fontId="11" fillId="0" borderId="0" xfId="0" applyFont="1"/>
    <xf numFmtId="0" fontId="7" fillId="3" borderId="0" xfId="0" applyFont="1" applyFill="1"/>
    <xf numFmtId="165" fontId="5" fillId="0" borderId="0" xfId="2" applyNumberFormat="1" applyFont="1" applyFill="1" applyBorder="1" applyAlignment="1">
      <alignment horizontal="left" vertical="center"/>
    </xf>
    <xf numFmtId="165" fontId="13" fillId="3" borderId="0" xfId="2" applyNumberFormat="1" applyFont="1" applyFill="1" applyBorder="1" applyAlignment="1">
      <alignment horizontal="left"/>
    </xf>
    <xf numFmtId="165" fontId="13" fillId="3" borderId="5" xfId="2" applyNumberFormat="1" applyFont="1" applyFill="1" applyBorder="1" applyAlignment="1">
      <alignment horizontal="left"/>
    </xf>
    <xf numFmtId="166" fontId="4" fillId="0" borderId="1" xfId="0" applyNumberFormat="1" applyFont="1" applyBorder="1" applyAlignment="1">
      <alignment vertical="center"/>
    </xf>
    <xf numFmtId="166" fontId="4" fillId="0" borderId="1" xfId="0" applyNumberFormat="1" applyFont="1" applyBorder="1" applyAlignment="1">
      <alignment horizontal="left" vertical="center"/>
    </xf>
    <xf numFmtId="166" fontId="8" fillId="0" borderId="1" xfId="1" applyNumberFormat="1" applyFont="1" applyBorder="1"/>
    <xf numFmtId="166" fontId="8" fillId="0" borderId="1" xfId="0" applyNumberFormat="1" applyFont="1" applyFill="1" applyBorder="1" applyAlignment="1">
      <alignment vertical="center"/>
    </xf>
    <xf numFmtId="0" fontId="13" fillId="3" borderId="0" xfId="0" applyFont="1" applyFill="1"/>
    <xf numFmtId="0" fontId="10" fillId="0" borderId="0" xfId="0" applyFont="1" applyFill="1"/>
    <xf numFmtId="164" fontId="0" fillId="0" borderId="1" xfId="1" applyNumberFormat="1" applyFont="1" applyBorder="1"/>
    <xf numFmtId="0" fontId="0" fillId="2" borderId="0" xfId="0" applyFont="1" applyFill="1"/>
    <xf numFmtId="0" fontId="0" fillId="0" borderId="0" xfId="0" applyAlignment="1">
      <alignment vertical="center" wrapText="1"/>
    </xf>
    <xf numFmtId="165" fontId="3" fillId="3" borderId="2" xfId="2" applyNumberFormat="1" applyFont="1" applyFill="1" applyBorder="1" applyAlignment="1">
      <alignment horizontal="center" vertical="center"/>
    </xf>
    <xf numFmtId="165" fontId="3" fillId="3" borderId="4" xfId="2" applyNumberFormat="1" applyFont="1" applyFill="1" applyBorder="1" applyAlignment="1">
      <alignment horizontal="center" vertical="center"/>
    </xf>
    <xf numFmtId="165" fontId="3" fillId="3" borderId="3" xfId="2" applyNumberFormat="1" applyFont="1" applyFill="1" applyBorder="1" applyAlignment="1">
      <alignment horizontal="center" vertical="center"/>
    </xf>
    <xf numFmtId="165" fontId="5" fillId="0" borderId="0" xfId="2" applyNumberFormat="1" applyFont="1" applyFill="1" applyBorder="1" applyAlignment="1">
      <alignment horizontal="right" vertical="center"/>
    </xf>
    <xf numFmtId="165" fontId="3" fillId="3" borderId="5" xfId="2" applyNumberFormat="1" applyFont="1" applyFill="1" applyBorder="1" applyAlignment="1">
      <alignment horizontal="center" vertical="center"/>
    </xf>
    <xf numFmtId="165" fontId="3" fillId="3" borderId="6" xfId="2" applyNumberFormat="1" applyFont="1" applyFill="1" applyBorder="1" applyAlignment="1">
      <alignment horizontal="center" vertical="center"/>
    </xf>
    <xf numFmtId="165" fontId="3" fillId="3" borderId="7" xfId="2" applyNumberFormat="1" applyFont="1" applyFill="1" applyBorder="1" applyAlignment="1">
      <alignment horizontal="center" vertical="center"/>
    </xf>
    <xf numFmtId="169" fontId="10" fillId="0" borderId="0" xfId="0" applyNumberFormat="1" applyFont="1"/>
    <xf numFmtId="1" fontId="10" fillId="0" borderId="0" xfId="0" applyNumberFormat="1" applyFont="1"/>
    <xf numFmtId="166" fontId="0" fillId="0" borderId="0" xfId="0" applyNumberFormat="1"/>
    <xf numFmtId="166" fontId="0" fillId="0" borderId="1" xfId="0" applyNumberFormat="1" applyBorder="1"/>
  </cellXfs>
  <cellStyles count="3">
    <cellStyle name="Milliers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A5" sqref="A5"/>
    </sheetView>
  </sheetViews>
  <sheetFormatPr baseColWidth="10" defaultRowHeight="15" x14ac:dyDescent="0.25"/>
  <cols>
    <col min="1" max="1" width="25.140625" bestFit="1" customWidth="1"/>
    <col min="11" max="11" width="71" customWidth="1"/>
  </cols>
  <sheetData>
    <row r="1" spans="1:9" s="18" customFormat="1" x14ac:dyDescent="0.25">
      <c r="A1" s="19" t="s">
        <v>11</v>
      </c>
      <c r="B1" s="17">
        <v>2003</v>
      </c>
      <c r="C1" s="17">
        <v>2004</v>
      </c>
      <c r="D1" s="17">
        <v>2005</v>
      </c>
      <c r="E1" s="17">
        <v>2006</v>
      </c>
      <c r="F1" s="17">
        <v>2007</v>
      </c>
      <c r="G1" s="17">
        <v>2008</v>
      </c>
      <c r="H1" s="17">
        <v>2009</v>
      </c>
      <c r="I1" s="17">
        <v>2010</v>
      </c>
    </row>
    <row r="2" spans="1:9" x14ac:dyDescent="0.25">
      <c r="A2" s="20" t="s">
        <v>8</v>
      </c>
      <c r="B2" s="11">
        <v>1120000</v>
      </c>
      <c r="C2" s="11">
        <v>1126900</v>
      </c>
      <c r="D2" s="11">
        <v>1145690</v>
      </c>
      <c r="E2" s="11">
        <v>1134400</v>
      </c>
      <c r="F2" s="11">
        <v>1148800</v>
      </c>
      <c r="G2" s="11">
        <v>1230370</v>
      </c>
      <c r="H2" s="11">
        <v>1232670</v>
      </c>
      <c r="I2" s="11">
        <v>1208714</v>
      </c>
    </row>
    <row r="3" spans="1:9" x14ac:dyDescent="0.25">
      <c r="A3" s="20" t="s">
        <v>9</v>
      </c>
      <c r="B3" s="11">
        <v>2166000</v>
      </c>
      <c r="C3" s="11">
        <v>2174420</v>
      </c>
      <c r="D3" s="11">
        <v>2188230</v>
      </c>
      <c r="E3" s="11">
        <v>2134260</v>
      </c>
      <c r="F3" s="11">
        <v>2145020</v>
      </c>
      <c r="G3" s="11">
        <v>2264200</v>
      </c>
      <c r="H3" s="11">
        <v>2276880</v>
      </c>
      <c r="I3" s="11">
        <v>2258617</v>
      </c>
    </row>
    <row r="4" spans="1:9" x14ac:dyDescent="0.25">
      <c r="A4" s="20" t="s">
        <v>10</v>
      </c>
      <c r="B4" s="11">
        <v>2637000</v>
      </c>
      <c r="C4" s="11">
        <v>2584980</v>
      </c>
      <c r="D4" s="11">
        <v>2565280</v>
      </c>
      <c r="E4" s="11">
        <v>2482080</v>
      </c>
      <c r="F4" s="11">
        <v>2493150</v>
      </c>
      <c r="G4" s="11">
        <v>2613400</v>
      </c>
      <c r="H4" s="11">
        <v>2611660</v>
      </c>
      <c r="I4" s="11">
        <v>2613249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opLeftCell="B1" zoomScaleNormal="80" workbookViewId="0">
      <selection activeCell="G13" sqref="G13"/>
    </sheetView>
  </sheetViews>
  <sheetFormatPr baseColWidth="10" defaultRowHeight="15" x14ac:dyDescent="0.25"/>
  <cols>
    <col min="1" max="1" width="38" bestFit="1" customWidth="1"/>
    <col min="2" max="9" width="20.85546875" bestFit="1" customWidth="1"/>
    <col min="10" max="10" width="14.7109375" customWidth="1"/>
    <col min="11" max="11" width="16.42578125" bestFit="1" customWidth="1"/>
    <col min="12" max="12" width="66.85546875" customWidth="1"/>
  </cols>
  <sheetData>
    <row r="1" spans="1:11" x14ac:dyDescent="0.25">
      <c r="A1" s="19" t="s">
        <v>11</v>
      </c>
      <c r="B1" s="17">
        <v>2003</v>
      </c>
      <c r="C1" s="17">
        <v>2004</v>
      </c>
      <c r="D1" s="17">
        <v>2005</v>
      </c>
      <c r="E1" s="17">
        <v>2006</v>
      </c>
      <c r="F1" s="17">
        <v>2007</v>
      </c>
      <c r="G1" s="17">
        <v>2008</v>
      </c>
      <c r="H1" s="17">
        <v>2009</v>
      </c>
      <c r="I1" s="17">
        <v>2010</v>
      </c>
      <c r="J1" s="17">
        <v>2011</v>
      </c>
    </row>
    <row r="2" spans="1:11" x14ac:dyDescent="0.25">
      <c r="A2" s="20" t="s">
        <v>8</v>
      </c>
      <c r="B2" s="32">
        <v>2950600000</v>
      </c>
      <c r="C2" s="32">
        <v>3128900000</v>
      </c>
      <c r="D2" s="32">
        <v>3143100000</v>
      </c>
      <c r="E2" s="32">
        <v>3249280000</v>
      </c>
      <c r="F2" s="32">
        <v>3292910000</v>
      </c>
      <c r="G2" s="32">
        <v>3553250000</v>
      </c>
      <c r="H2" s="32">
        <v>3667020000</v>
      </c>
      <c r="I2" s="32">
        <v>3691580000</v>
      </c>
      <c r="J2" s="45">
        <v>3741390000</v>
      </c>
    </row>
    <row r="3" spans="1:11" x14ac:dyDescent="0.25">
      <c r="A3" s="20" t="s">
        <v>9</v>
      </c>
      <c r="B3" s="32">
        <v>3877100000</v>
      </c>
      <c r="C3" s="32">
        <v>4081800000</v>
      </c>
      <c r="D3" s="32">
        <v>4046500000</v>
      </c>
      <c r="E3" s="32">
        <v>4140540000</v>
      </c>
      <c r="F3" s="32">
        <v>4196540000</v>
      </c>
      <c r="G3" s="32">
        <v>4592990000</v>
      </c>
      <c r="H3" s="32">
        <v>4666330000</v>
      </c>
      <c r="I3" s="32">
        <v>4715100000</v>
      </c>
      <c r="J3" s="45">
        <v>4799740000</v>
      </c>
    </row>
    <row r="4" spans="1:11" x14ac:dyDescent="0.25">
      <c r="A4" s="20" t="s">
        <v>10</v>
      </c>
      <c r="B4" s="32">
        <v>6076700000</v>
      </c>
      <c r="C4" s="32">
        <v>6268300000</v>
      </c>
      <c r="D4" s="32">
        <v>6171800000</v>
      </c>
      <c r="E4" s="32">
        <v>5668450000</v>
      </c>
      <c r="F4" s="32">
        <v>5587990000</v>
      </c>
      <c r="G4" s="32">
        <v>5927900000</v>
      </c>
      <c r="H4" s="32">
        <v>6046720000</v>
      </c>
      <c r="I4" s="32">
        <v>6161450000</v>
      </c>
      <c r="J4" s="45">
        <v>6428610000</v>
      </c>
    </row>
    <row r="6" spans="1:11" x14ac:dyDescent="0.25"/>
    <row r="7" spans="1:11" x14ac:dyDescent="0.25">
      <c r="K7" s="44"/>
    </row>
    <row r="8" spans="1:11" x14ac:dyDescent="0.25">
      <c r="K8" s="44"/>
    </row>
    <row r="9" spans="1:11" x14ac:dyDescent="0.25">
      <c r="K9" s="44"/>
    </row>
    <row r="10" spans="1:11" x14ac:dyDescent="0.25"/>
    <row r="11" spans="1:11" x14ac:dyDescent="0.25"/>
    <row r="12" spans="1:11" x14ac:dyDescent="0.25"/>
    <row r="13" spans="1:11" x14ac:dyDescent="0.25"/>
    <row r="14" spans="1:11" x14ac:dyDescent="0.25"/>
    <row r="15" spans="1:11" x14ac:dyDescent="0.25"/>
    <row r="16" spans="1:11" x14ac:dyDescent="0.25"/>
    <row r="17" spans="4:9" x14ac:dyDescent="0.25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L3" sqref="L3:L4"/>
    </sheetView>
  </sheetViews>
  <sheetFormatPr baseColWidth="10" defaultRowHeight="15" x14ac:dyDescent="0.25"/>
  <cols>
    <col min="1" max="1" width="37" style="10" customWidth="1"/>
    <col min="2" max="4" width="11.42578125" style="10"/>
    <col min="5" max="5" width="10.140625" style="10" customWidth="1"/>
    <col min="6" max="9" width="11.42578125" style="10"/>
    <col min="10" max="10" width="26.5703125" style="10" customWidth="1"/>
    <col min="11" max="16384" width="11.42578125" style="10"/>
  </cols>
  <sheetData>
    <row r="1" spans="1:14" x14ac:dyDescent="0.25">
      <c r="A1" s="1"/>
      <c r="B1" s="2"/>
      <c r="C1" s="8"/>
      <c r="D1" s="8"/>
      <c r="E1" s="9"/>
      <c r="F1" s="5"/>
      <c r="G1" s="5"/>
      <c r="H1" s="5"/>
      <c r="I1" s="5"/>
      <c r="J1" s="5"/>
      <c r="K1" s="5"/>
      <c r="L1" s="5"/>
      <c r="M1" s="5"/>
    </row>
    <row r="2" spans="1:14" x14ac:dyDescent="0.25">
      <c r="A2" s="35" t="s">
        <v>0</v>
      </c>
      <c r="B2" s="36"/>
      <c r="C2" s="36"/>
      <c r="D2" s="36"/>
      <c r="E2" s="37"/>
    </row>
    <row r="3" spans="1:14" ht="75" x14ac:dyDescent="0.25">
      <c r="A3" s="4" t="s">
        <v>1</v>
      </c>
      <c r="B3" s="7">
        <v>2003</v>
      </c>
      <c r="C3" s="7">
        <v>2004</v>
      </c>
      <c r="D3" s="7">
        <v>2005</v>
      </c>
      <c r="E3" s="7">
        <v>2006</v>
      </c>
      <c r="F3" s="7">
        <v>2007</v>
      </c>
      <c r="G3" s="7">
        <v>2008</v>
      </c>
      <c r="H3" s="7">
        <v>2009</v>
      </c>
      <c r="I3" s="7">
        <v>2010</v>
      </c>
      <c r="J3" s="34" t="s">
        <v>21</v>
      </c>
    </row>
    <row r="4" spans="1:14" x14ac:dyDescent="0.25">
      <c r="A4" s="3" t="s">
        <v>2</v>
      </c>
      <c r="B4" s="11"/>
      <c r="C4" s="11"/>
      <c r="D4" s="11"/>
      <c r="E4" s="11"/>
      <c r="F4" s="11"/>
      <c r="G4" s="11"/>
      <c r="H4" s="11"/>
      <c r="J4" s="12"/>
    </row>
    <row r="5" spans="1:14" x14ac:dyDescent="0.25">
      <c r="A5" s="3" t="s">
        <v>3</v>
      </c>
      <c r="B5" s="11">
        <v>5923000</v>
      </c>
      <c r="C5" s="11">
        <v>5886300</v>
      </c>
      <c r="D5" s="11">
        <v>5899200</v>
      </c>
      <c r="E5" s="11">
        <v>5750740</v>
      </c>
      <c r="F5" s="11">
        <v>5786970</v>
      </c>
      <c r="G5" s="11">
        <v>6107970</v>
      </c>
      <c r="H5" s="11">
        <v>6121210</v>
      </c>
      <c r="I5" s="11">
        <v>6080580</v>
      </c>
      <c r="J5" s="11">
        <v>6166974.7262594821</v>
      </c>
    </row>
    <row r="6" spans="1:14" x14ac:dyDescent="0.25">
      <c r="A6" s="6" t="s">
        <v>5</v>
      </c>
      <c r="B6" s="11">
        <v>1120000</v>
      </c>
      <c r="C6" s="11">
        <v>1126900</v>
      </c>
      <c r="D6" s="11">
        <v>1145690</v>
      </c>
      <c r="E6" s="11">
        <v>1134400</v>
      </c>
      <c r="F6" s="11">
        <v>1148800</v>
      </c>
      <c r="G6" s="11">
        <v>1230370</v>
      </c>
      <c r="H6" s="11">
        <v>1232670</v>
      </c>
      <c r="I6" s="11">
        <v>1208714</v>
      </c>
      <c r="J6" s="11">
        <v>1203661.2691704812</v>
      </c>
    </row>
    <row r="7" spans="1:14" x14ac:dyDescent="0.25">
      <c r="A7" s="6" t="s">
        <v>6</v>
      </c>
      <c r="B7" s="11">
        <v>2166000</v>
      </c>
      <c r="C7" s="11">
        <v>2174420</v>
      </c>
      <c r="D7" s="11">
        <v>2188230</v>
      </c>
      <c r="E7" s="11">
        <v>2134260</v>
      </c>
      <c r="F7" s="11">
        <v>2145020</v>
      </c>
      <c r="G7" s="11">
        <v>2264200</v>
      </c>
      <c r="H7" s="11">
        <v>2276880</v>
      </c>
      <c r="I7" s="11">
        <v>2258617</v>
      </c>
      <c r="J7" s="11">
        <v>2291254.94290125</v>
      </c>
    </row>
    <row r="8" spans="1:14" x14ac:dyDescent="0.25">
      <c r="A8" s="6" t="s">
        <v>7</v>
      </c>
      <c r="B8" s="11">
        <v>2637000</v>
      </c>
      <c r="C8" s="11">
        <v>2584980</v>
      </c>
      <c r="D8" s="11">
        <v>2565280</v>
      </c>
      <c r="E8" s="11">
        <v>2482080</v>
      </c>
      <c r="F8" s="11">
        <v>2493150</v>
      </c>
      <c r="G8" s="11">
        <v>2613400</v>
      </c>
      <c r="H8" s="11">
        <v>2611660</v>
      </c>
      <c r="I8" s="11">
        <v>2613249</v>
      </c>
      <c r="J8" s="11">
        <v>2672114.7279286203</v>
      </c>
    </row>
    <row r="9" spans="1:14" x14ac:dyDescent="0.25">
      <c r="A9" s="13"/>
      <c r="B9" s="13"/>
      <c r="C9" s="13"/>
      <c r="D9" s="13"/>
      <c r="E9" s="13"/>
      <c r="F9" s="5"/>
      <c r="G9" s="5"/>
      <c r="H9" s="5"/>
      <c r="I9" s="5"/>
      <c r="J9" s="5"/>
      <c r="K9" s="5"/>
      <c r="L9" s="5"/>
      <c r="M9" s="5"/>
      <c r="N9" s="5"/>
    </row>
    <row r="10" spans="1:14" x14ac:dyDescent="0.25">
      <c r="A10" s="38"/>
      <c r="B10" s="38"/>
      <c r="C10" s="14"/>
      <c r="D10" s="14"/>
      <c r="E10" s="14"/>
      <c r="F10" s="5"/>
      <c r="G10" s="5"/>
      <c r="H10" s="5"/>
      <c r="I10" s="5"/>
      <c r="J10" s="5"/>
      <c r="K10" s="5"/>
      <c r="L10" s="5"/>
      <c r="M10" s="5"/>
    </row>
    <row r="11" spans="1:14" x14ac:dyDescent="0.25">
      <c r="A11" s="13"/>
      <c r="B11" s="13"/>
      <c r="C11" s="13"/>
      <c r="D11" s="13"/>
      <c r="E11" s="13"/>
      <c r="F11" s="15"/>
      <c r="G11" s="15"/>
      <c r="H11" s="15"/>
      <c r="I11" s="15"/>
      <c r="J11" s="15"/>
      <c r="K11" s="15"/>
      <c r="L11" s="15"/>
      <c r="M11" s="15"/>
    </row>
    <row r="12" spans="1:14" x14ac:dyDescent="0.25">
      <c r="A12" s="13"/>
      <c r="B12" s="13"/>
      <c r="C12" s="13"/>
      <c r="D12" s="13"/>
      <c r="E12" s="13"/>
      <c r="F12" s="15"/>
      <c r="G12" s="15"/>
      <c r="H12" s="15"/>
      <c r="I12" s="15"/>
      <c r="J12" s="15"/>
      <c r="K12" s="15"/>
      <c r="L12" s="15"/>
      <c r="M12" s="15"/>
    </row>
    <row r="13" spans="1:14" x14ac:dyDescent="0.25">
      <c r="A13" s="13"/>
      <c r="B13" s="13"/>
      <c r="C13" s="13"/>
      <c r="D13" s="13"/>
      <c r="E13" s="13"/>
      <c r="F13" s="15"/>
      <c r="G13" s="15"/>
      <c r="H13" s="15"/>
      <c r="I13" s="15"/>
      <c r="J13" s="15"/>
      <c r="K13" s="15"/>
      <c r="L13" s="15"/>
      <c r="M13" s="15"/>
    </row>
    <row r="14" spans="1:14" x14ac:dyDescent="0.25">
      <c r="A14" s="13"/>
      <c r="B14" s="13"/>
      <c r="C14" s="13"/>
      <c r="D14" s="13"/>
      <c r="E14" s="15"/>
      <c r="F14" s="15"/>
      <c r="G14" s="15"/>
      <c r="H14" s="15"/>
      <c r="I14" s="15"/>
      <c r="J14" s="15"/>
      <c r="K14" s="15"/>
      <c r="L14" s="15"/>
    </row>
    <row r="15" spans="1:14" x14ac:dyDescent="0.25">
      <c r="B15" s="16"/>
      <c r="C15" s="16"/>
      <c r="D15" s="16"/>
      <c r="E15" s="16"/>
    </row>
    <row r="16" spans="1:14" x14ac:dyDescent="0.25">
      <c r="F16" s="16"/>
    </row>
  </sheetData>
  <mergeCells count="2">
    <mergeCell ref="A2:E2"/>
    <mergeCell ref="A10:B1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selection activeCell="J5" sqref="J5:J7"/>
    </sheetView>
  </sheetViews>
  <sheetFormatPr baseColWidth="10" defaultRowHeight="15" x14ac:dyDescent="0.25"/>
  <cols>
    <col min="1" max="1" width="50.5703125" style="10" bestFit="1" customWidth="1"/>
    <col min="2" max="4" width="11.42578125" style="10"/>
    <col min="5" max="5" width="7.85546875" style="10" customWidth="1"/>
    <col min="6" max="10" width="11.42578125" style="10"/>
    <col min="11" max="11" width="20.28515625" style="10" customWidth="1"/>
    <col min="12" max="12" width="22.5703125" style="10" customWidth="1"/>
    <col min="13" max="16384" width="11.42578125" style="10"/>
  </cols>
  <sheetData>
    <row r="1" spans="1:12" x14ac:dyDescent="0.25">
      <c r="A1" s="39" t="s">
        <v>4</v>
      </c>
      <c r="B1" s="40"/>
      <c r="C1" s="40"/>
      <c r="D1" s="40"/>
      <c r="E1" s="41"/>
    </row>
    <row r="2" spans="1:12" x14ac:dyDescent="0.25">
      <c r="A2" s="4" t="s">
        <v>1</v>
      </c>
      <c r="B2" s="7">
        <v>2003</v>
      </c>
      <c r="C2" s="7">
        <v>2004</v>
      </c>
      <c r="D2" s="7">
        <v>2005</v>
      </c>
      <c r="E2" s="7">
        <v>2006</v>
      </c>
      <c r="F2" s="7">
        <v>2007</v>
      </c>
      <c r="G2" s="7">
        <v>2008</v>
      </c>
      <c r="H2" s="7">
        <v>2009</v>
      </c>
      <c r="I2" s="7">
        <v>2010</v>
      </c>
      <c r="J2" s="7">
        <v>2011</v>
      </c>
    </row>
    <row r="3" spans="1:12" x14ac:dyDescent="0.25">
      <c r="A3" s="3" t="s">
        <v>2</v>
      </c>
      <c r="B3" s="27"/>
      <c r="C3" s="11"/>
      <c r="D3" s="28"/>
      <c r="E3" s="11"/>
      <c r="F3" s="11"/>
      <c r="G3" s="11"/>
      <c r="H3" s="11"/>
      <c r="I3" s="11"/>
      <c r="J3" s="11"/>
    </row>
    <row r="4" spans="1:12" x14ac:dyDescent="0.25">
      <c r="A4" s="3" t="s">
        <v>3</v>
      </c>
      <c r="B4" s="26">
        <v>12904.4</v>
      </c>
      <c r="C4" s="29">
        <v>13479</v>
      </c>
      <c r="D4" s="28">
        <v>13361.4</v>
      </c>
      <c r="E4" s="11">
        <v>13058.27</v>
      </c>
      <c r="F4" s="11">
        <v>13077.44</v>
      </c>
      <c r="G4" s="11">
        <v>14074.14</v>
      </c>
      <c r="H4" s="11">
        <v>14380.07</v>
      </c>
      <c r="I4" s="11">
        <v>14568.13</v>
      </c>
      <c r="J4" s="11">
        <f>J5+J6+J7</f>
        <v>14969.739999999998</v>
      </c>
      <c r="K4" s="43"/>
    </row>
    <row r="5" spans="1:12" x14ac:dyDescent="0.25">
      <c r="A5" s="6" t="s">
        <v>5</v>
      </c>
      <c r="B5" s="26">
        <v>2950.6</v>
      </c>
      <c r="C5" s="29">
        <v>3128.9</v>
      </c>
      <c r="D5" s="28">
        <v>3143.1</v>
      </c>
      <c r="E5" s="11">
        <v>3249.28</v>
      </c>
      <c r="F5" s="11">
        <v>3292.91</v>
      </c>
      <c r="G5" s="11">
        <v>3553.25</v>
      </c>
      <c r="H5" s="11">
        <v>3667.02</v>
      </c>
      <c r="I5" s="11">
        <v>3691.58</v>
      </c>
      <c r="J5" s="11">
        <v>3741.39</v>
      </c>
    </row>
    <row r="6" spans="1:12" x14ac:dyDescent="0.25">
      <c r="A6" s="6" t="s">
        <v>6</v>
      </c>
      <c r="B6" s="26">
        <v>3877.1</v>
      </c>
      <c r="C6" s="29">
        <v>4081.8</v>
      </c>
      <c r="D6" s="28">
        <v>4046.5</v>
      </c>
      <c r="E6" s="11">
        <v>4140.54</v>
      </c>
      <c r="F6" s="11">
        <v>4196.54</v>
      </c>
      <c r="G6" s="11">
        <v>4592.99</v>
      </c>
      <c r="H6" s="11">
        <v>4666.33</v>
      </c>
      <c r="I6" s="11">
        <v>4715.1000000000004</v>
      </c>
      <c r="J6" s="11">
        <v>4799.74</v>
      </c>
    </row>
    <row r="7" spans="1:12" x14ac:dyDescent="0.25">
      <c r="A7" s="6" t="s">
        <v>22</v>
      </c>
      <c r="B7" s="26">
        <v>6076.7</v>
      </c>
      <c r="C7" s="29">
        <v>6268.3</v>
      </c>
      <c r="D7" s="28">
        <v>6171.8</v>
      </c>
      <c r="E7" s="11">
        <v>5668.45</v>
      </c>
      <c r="F7" s="11">
        <v>5587.99</v>
      </c>
      <c r="G7" s="11">
        <v>5927.9</v>
      </c>
      <c r="H7" s="11">
        <v>6046.72</v>
      </c>
      <c r="I7" s="11">
        <v>6161.45</v>
      </c>
      <c r="J7" s="11">
        <v>6428.61</v>
      </c>
    </row>
    <row r="8" spans="1:12" x14ac:dyDescent="0.25">
      <c r="E8" s="16"/>
      <c r="F8" s="16"/>
      <c r="G8" s="16"/>
      <c r="H8" s="16"/>
      <c r="I8" s="16"/>
      <c r="J8" s="42"/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A35" sqref="A35"/>
    </sheetView>
  </sheetViews>
  <sheetFormatPr baseColWidth="10" defaultRowHeight="15" x14ac:dyDescent="0.25"/>
  <cols>
    <col min="1" max="1" width="120.85546875" bestFit="1" customWidth="1"/>
  </cols>
  <sheetData>
    <row r="1" spans="1:1" x14ac:dyDescent="0.25">
      <c r="A1" s="22" t="s">
        <v>12</v>
      </c>
    </row>
    <row r="2" spans="1:1" x14ac:dyDescent="0.25">
      <c r="A2" s="21"/>
    </row>
    <row r="3" spans="1:1" x14ac:dyDescent="0.25">
      <c r="A3" s="21"/>
    </row>
    <row r="4" spans="1:1" x14ac:dyDescent="0.25">
      <c r="A4" s="24" t="s">
        <v>0</v>
      </c>
    </row>
    <row r="5" spans="1:1" x14ac:dyDescent="0.25">
      <c r="A5" s="21" t="s">
        <v>19</v>
      </c>
    </row>
    <row r="6" spans="1:1" x14ac:dyDescent="0.25">
      <c r="A6" s="21" t="s">
        <v>16</v>
      </c>
    </row>
    <row r="9" spans="1:1" x14ac:dyDescent="0.25">
      <c r="A9" s="25" t="s">
        <v>4</v>
      </c>
    </row>
    <row r="10" spans="1:1" x14ac:dyDescent="0.25">
      <c r="A10" s="22" t="s">
        <v>13</v>
      </c>
    </row>
    <row r="11" spans="1:1" s="33" customFormat="1" x14ac:dyDescent="0.25">
      <c r="A11" s="33" t="s">
        <v>20</v>
      </c>
    </row>
    <row r="12" spans="1:1" x14ac:dyDescent="0.25">
      <c r="A12" s="23" t="s">
        <v>14</v>
      </c>
    </row>
    <row r="13" spans="1:1" x14ac:dyDescent="0.25">
      <c r="A13" s="23"/>
    </row>
    <row r="14" spans="1:1" x14ac:dyDescent="0.25">
      <c r="A14" s="23" t="s">
        <v>15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17" sqref="A17"/>
    </sheetView>
  </sheetViews>
  <sheetFormatPr baseColWidth="10" defaultRowHeight="15" x14ac:dyDescent="0.25"/>
  <cols>
    <col min="1" max="1" width="59.42578125" bestFit="1" customWidth="1"/>
  </cols>
  <sheetData>
    <row r="1" spans="1:1" x14ac:dyDescent="0.25">
      <c r="A1" s="30" t="s">
        <v>17</v>
      </c>
    </row>
    <row r="2" spans="1:1" x14ac:dyDescent="0.25">
      <c r="A2" s="31"/>
    </row>
    <row r="3" spans="1:1" x14ac:dyDescent="0.25">
      <c r="A3" s="31"/>
    </row>
    <row r="4" spans="1:1" x14ac:dyDescent="0.25">
      <c r="A4" s="31"/>
    </row>
    <row r="5" spans="1:1" x14ac:dyDescent="0.25">
      <c r="A5" s="2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benef</vt:lpstr>
      <vt:lpstr>amounts</vt:lpstr>
      <vt:lpstr>bénéficiaires</vt:lpstr>
      <vt:lpstr>montant</vt:lpstr>
      <vt:lpstr>description</vt:lpstr>
      <vt:lpstr>sources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</dc:creator>
  <cp:lastModifiedBy>Laurence Bouvard</cp:lastModifiedBy>
  <dcterms:created xsi:type="dcterms:W3CDTF">2012-10-30T10:57:16Z</dcterms:created>
  <dcterms:modified xsi:type="dcterms:W3CDTF">2013-04-10T10:50:52Z</dcterms:modified>
</cp:coreProperties>
</file>