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445" windowWidth="22710" windowHeight="7335"/>
  </bookViews>
  <sheets>
    <sheet name="benef" sheetId="1" r:id="rId1"/>
    <sheet name="amounts" sheetId="6" r:id="rId2"/>
    <sheet name="bénéficiaires" sheetId="2" r:id="rId3"/>
    <sheet name="montant" sheetId="3" r:id="rId4"/>
    <sheet name="description" sheetId="4" r:id="rId5"/>
    <sheet name="sources" sheetId="5" r:id="rId6"/>
  </sheets>
  <calcPr calcId="145621"/>
  <oleSize ref="A1:Q23"/>
</workbook>
</file>

<file path=xl/sharedStrings.xml><?xml version="1.0" encoding="utf-8"?>
<sst xmlns="http://schemas.openxmlformats.org/spreadsheetml/2006/main" count="154" uniqueCount="118">
  <si>
    <t>Tableau 2 - Bénéficiaires tous régimes France métropolitaine</t>
  </si>
  <si>
    <t>Prestations</t>
  </si>
  <si>
    <t>Allocation Familiales</t>
  </si>
  <si>
    <t xml:space="preserve">   Forfait AF</t>
  </si>
  <si>
    <t>Complément Familial</t>
  </si>
  <si>
    <t>ARS</t>
  </si>
  <si>
    <t>Paje - prime de naissance</t>
  </si>
  <si>
    <t>Paje - allocation de base</t>
  </si>
  <si>
    <t>ASF</t>
  </si>
  <si>
    <t>Tableau 4 - Dépenses tous régimes France métropolitaine</t>
  </si>
  <si>
    <t>T1PF 5321 : Bénéficiaires tous régimes des prestations métropole depuis 1978</t>
  </si>
  <si>
    <t xml:space="preserve">Nombre de bénéficiaires en milliers </t>
  </si>
  <si>
    <t>Accueil Jeune enfant</t>
  </si>
  <si>
    <t xml:space="preserve"> Prestation d'accueil du jeune enfant (PAJE)</t>
  </si>
  <si>
    <t>PAJE naissance adoption (effectifs de décembre)</t>
  </si>
  <si>
    <t>PAJE de base naissance adoption (AB)</t>
  </si>
  <si>
    <t>PAJE complément (optionnel) libre choix activité</t>
  </si>
  <si>
    <t>CLCA taux plein</t>
  </si>
  <si>
    <t>CLCA autres cas (taux partiel, couple, intéressement)</t>
  </si>
  <si>
    <t>Complément optionnel libre choix activité (COLCA)</t>
  </si>
  <si>
    <t>PAJE CMG ensemble</t>
  </si>
  <si>
    <t>PAJE CMG complément assistante maternelle</t>
  </si>
  <si>
    <t>Nombre d'enfants bénéficiaires de 0 à - 3 ans</t>
  </si>
  <si>
    <t>Nombre d'enfants bénéficiaires de 3 à - 6 ans</t>
  </si>
  <si>
    <t>PAJE CMG complément garde à domicile</t>
  </si>
  <si>
    <t>Famille avec présence d'enfants de moins de 3 ans</t>
  </si>
  <si>
    <t>F. avec présence d'enfants de 3 à 6 ans (sans E &lt; 3 ans)</t>
  </si>
  <si>
    <t>PAJE CMG complément structure</t>
  </si>
  <si>
    <t xml:space="preserve"> Allocation pour jeune enfant (APJE)</t>
  </si>
  <si>
    <t xml:space="preserve"> dont APJE courte</t>
  </si>
  <si>
    <t xml:space="preserve">         APJE longue</t>
  </si>
  <si>
    <t xml:space="preserve"> Allocation parentale d'éducation (APE)</t>
  </si>
  <si>
    <t xml:space="preserve"> Allocation de garde d'enfant à domicile (AGED)</t>
  </si>
  <si>
    <t xml:space="preserve"> Aide emploi assistante maternelle (AFEAMA)</t>
  </si>
  <si>
    <t xml:space="preserve"> Allocation d'adoption</t>
  </si>
  <si>
    <t>Famille : autres prestations</t>
  </si>
  <si>
    <t xml:space="preserve"> Allocations familiales (AF)</t>
  </si>
  <si>
    <t xml:space="preserve"> Complément familial (CF)</t>
  </si>
  <si>
    <t xml:space="preserve"> Allocation de rentrée scolaire (ARS)</t>
  </si>
  <si>
    <t xml:space="preserve"> Aide à la scolarité</t>
  </si>
  <si>
    <t xml:space="preserve"> Allocation de soutien familial (ASF)</t>
  </si>
  <si>
    <t xml:space="preserve"> Allocation d’éducation de l’enfant handicapé (AEEH)</t>
  </si>
  <si>
    <t xml:space="preserve"> Allocation (journalière) de présence parentale (AJPP)</t>
  </si>
  <si>
    <t xml:space="preserve"> Salaire unique - frais de garde, majorations</t>
  </si>
  <si>
    <t xml:space="preserve">nd  </t>
  </si>
  <si>
    <t xml:space="preserve"> Allocations prénatales</t>
  </si>
  <si>
    <t xml:space="preserve"> Allocations postnatales</t>
  </si>
  <si>
    <t xml:space="preserve"> Congé de naissance</t>
  </si>
  <si>
    <t xml:space="preserve"> Prime de protection de la maternité</t>
  </si>
  <si>
    <t xml:space="preserve"> Prestations hors métropole </t>
  </si>
  <si>
    <t xml:space="preserve"> Allocation différentielle</t>
  </si>
  <si>
    <t xml:space="preserve"> Allocataires sous tutelles</t>
  </si>
  <si>
    <t xml:space="preserve">nd </t>
  </si>
  <si>
    <t>Logement</t>
  </si>
  <si>
    <t xml:space="preserve"> Allocation logement familiale (ALF)</t>
  </si>
  <si>
    <t xml:space="preserve"> Aide personnalisée au logement (APL)</t>
  </si>
  <si>
    <t xml:space="preserve"> Allocation logement sociale (ALS)</t>
  </si>
  <si>
    <t xml:space="preserve"> Allocation d'installation de l'étudiant (ALINE, juil.-déc.)</t>
  </si>
  <si>
    <t>Minima sociaux et contrats aidés</t>
  </si>
  <si>
    <t xml:space="preserve"> Allocation de parent isolé (API)</t>
  </si>
  <si>
    <t xml:space="preserve"> Allocation pour adultes handicapés (AAH) </t>
  </si>
  <si>
    <t xml:space="preserve"> Majoration pour vie autonome (MVA), compl. (AFH)</t>
  </si>
  <si>
    <t xml:space="preserve"> Garantie de ressources pour handicapés (GRPH)</t>
  </si>
  <si>
    <t xml:space="preserve"> Revenu minimum d'insertion (RMI)</t>
  </si>
  <si>
    <t xml:space="preserve"> Revenu de solidarité active - droit commun (RSA)</t>
  </si>
  <si>
    <t>Dt RSA avec majoration isolement</t>
  </si>
  <si>
    <t>Dt RSA sans majoration isolement</t>
  </si>
  <si>
    <t xml:space="preserve"> Contrat d'insertion - revenu minimum d'activité (CIRMA)</t>
  </si>
  <si>
    <t xml:space="preserve"> Supplément de revenu familial (SURF)</t>
  </si>
  <si>
    <t xml:space="preserve"> Allocation spécifique d'attente (ASA)</t>
  </si>
  <si>
    <t xml:space="preserve"> Contrat d'avenir (CAV)</t>
  </si>
  <si>
    <t xml:space="preserve"> Prime de retour à l'emploi (PRE, décret et loi, 1 000 €) </t>
  </si>
  <si>
    <t xml:space="preserve"> Nouveaux intéressements - loi  retour à l'emploi 10/2006</t>
  </si>
  <si>
    <t>paje - total</t>
  </si>
  <si>
    <t>paje - clca</t>
  </si>
  <si>
    <t>paje - colca</t>
  </si>
  <si>
    <t>paje - clmg</t>
  </si>
  <si>
    <t>Total majorations</t>
  </si>
  <si>
    <t xml:space="preserve">   dont majorations 11-15 ans</t>
  </si>
  <si>
    <t xml:space="preserve">   dont majorations 16-19 ans</t>
  </si>
  <si>
    <t>nb bénéficiaire tous régime 2011 = nb bénéficiaires CAF 2011 x (nb bénéficiaire tous régime 2010 / nb bénéficiaire CAF 2010)</t>
  </si>
  <si>
    <t>montant tous régime 2011 = montant CAF 2011 x (montant tous régime 2010 / montant CAF 2010 )</t>
  </si>
  <si>
    <t>montant tous régime 2011 = nb bénéficiaires tout régime 2011 x (montant tous régime 2010 / nb bénéficiaire tous régime 2010) x (1+1,5%)</t>
  </si>
  <si>
    <t>Champ: France métropolitaine, tous régimes.</t>
  </si>
  <si>
    <t>. 1er juillet 2004 : La Poste ;</t>
  </si>
  <si>
    <t>. 1er juillet 2005 : l’Education nationale42.</t>
  </si>
  <si>
    <t>L’ensemble des agents relevant des offices et établissements publics de l’Etat ont été rattachés au régime général en 1991, la Banque de France et le Cea en 1994. Le transfert aux Caf de la gestion des prestations des allocataires des régimes spéciaux se poursuit :</t>
  </si>
  <si>
    <t>. 1er janvier 2005 : France Telecom, fonctionnaires de l’Etat hors Education nationale ;</t>
  </si>
  <si>
    <t>La Sncf, l’Edf-Gdf et la Ratp continuent à verser les prestations familiales, hors prestation logement pour l’Edf-Gdf et hors Afeama, Aged et Paje (sauf pour la Sncf qui verse la Paje à l’exception du Cmg).</t>
  </si>
  <si>
    <t>En 2010, les régimes spéciaux (152 millions d’euros en métropole) représentent 0,5 % des prestations Famille, les caisses de la mutualité sociale agricole 3,4 % (1 876 millions d’euros).</t>
  </si>
  <si>
    <t>Source: brochure rouge caf 2010</t>
  </si>
  <si>
    <t>CLCA + Colca</t>
  </si>
  <si>
    <t>Prestations familiales</t>
  </si>
  <si>
    <t>var</t>
  </si>
  <si>
    <t>af_base</t>
  </si>
  <si>
    <t>af_forf</t>
  </si>
  <si>
    <t>af_majo</t>
  </si>
  <si>
    <t>cf</t>
  </si>
  <si>
    <t>ars</t>
  </si>
  <si>
    <t>paje</t>
  </si>
  <si>
    <t>paje_nais</t>
  </si>
  <si>
    <t>paje_base</t>
  </si>
  <si>
    <t>paje_clca</t>
  </si>
  <si>
    <t>paje_colca</t>
  </si>
  <si>
    <t>paje_clmg</t>
  </si>
  <si>
    <t>asf</t>
  </si>
  <si>
    <t>REMARQUE sur les différents régimes:</t>
  </si>
  <si>
    <t>Pour les bénéficiaires :</t>
  </si>
  <si>
    <t>Pour les montants :</t>
  </si>
  <si>
    <t>Montants: brochure rouge de la cnaf p 51 et calcul pour 2011</t>
  </si>
  <si>
    <t>Bénéficiaires : brochure rouge de la cnaf p 124 et calcul pour 2011</t>
  </si>
  <si>
    <t>méthode de calcul pour information.</t>
  </si>
  <si>
    <t>probléme pour Madhi</t>
  </si>
  <si>
    <t xml:space="preserve">   AF base</t>
  </si>
  <si>
    <t>en rouge, AF base+forfait</t>
  </si>
  <si>
    <t>af</t>
  </si>
  <si>
    <t>Le nombre de bénéficiaires est multiplié par 12 dans "amounts" car il s'agit ici d'un nb de bénéf pour un mois donné</t>
  </si>
  <si>
    <t>paje_nais*12</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</si>
</sst>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 #,##0\ _€_-;\-* #,##0\ _€_-;_-* &quot;-&quot;??\ _€_-;_-@_-"/>
    <numFmt numFmtId="165" formatCode="#,##0&quot;  &quot;"/>
    <numFmt numFmtId="166" formatCode="#,##0\ _€"/>
    <numFmt numFmtId="167" formatCode="#,##0.00&quot; &quot;"/>
    <numFmt numFmtId="168" formatCode="###0"/>
    <numFmt numFmtId="169" formatCode="#,##0.0&quot; &quot;"/>
    <numFmt numFmtId="170" formatCode="#,##0&quot; &quot;"/>
  </numFmts>
  <fonts count="27" x14ac:knownFonts="1">
    <font>
      <sz val="11"/>
      <color theme="1"/>
      <name val="Calibri"/>
      <family val="2"/>
      <scheme val="minor"/>
    </font>
    <font>
      <sz val="11"/>
      <color theme="1"/>
      <name val="Calibri"/>
      <family val="2"/>
      <scheme val="minor"/>
    </font>
    <font>
      <sz val="10"/>
      <name val="Arial"/>
      <family val="2"/>
    </font>
    <font>
      <b/>
      <sz val="8"/>
      <name val="Arial"/>
      <family val="2"/>
    </font>
    <font>
      <sz val="8"/>
      <name val="Arial"/>
      <family val="2"/>
    </font>
    <font>
      <b/>
      <i/>
      <sz val="9"/>
      <name val="Arial"/>
      <family val="2"/>
    </font>
    <font>
      <i/>
      <sz val="9"/>
      <name val="Arial"/>
      <family val="2"/>
    </font>
    <font>
      <b/>
      <i/>
      <sz val="12"/>
      <color indexed="10"/>
      <name val="Times New Roman"/>
      <family val="1"/>
    </font>
    <font>
      <sz val="8"/>
      <color indexed="8"/>
      <name val="Times New Roman"/>
      <family val="1"/>
    </font>
    <font>
      <sz val="8"/>
      <name val="Times New Roman"/>
      <family val="1"/>
    </font>
    <font>
      <b/>
      <sz val="8"/>
      <name val="Times New Roman"/>
      <family val="1"/>
    </font>
    <font>
      <b/>
      <sz val="8"/>
      <color indexed="8"/>
      <name val="Times New Roman"/>
      <family val="1"/>
    </font>
    <font>
      <b/>
      <sz val="8"/>
      <name val="Times New Roman"/>
      <family val="1"/>
    </font>
    <font>
      <sz val="8"/>
      <color indexed="24"/>
      <name val="Times New Roman"/>
      <family val="1"/>
    </font>
    <font>
      <sz val="8"/>
      <name val="Helv"/>
    </font>
    <font>
      <i/>
      <sz val="8"/>
      <color indexed="8"/>
      <name val="Times New Roman"/>
      <family val="1"/>
    </font>
    <font>
      <i/>
      <sz val="8"/>
      <name val="Times New Roman"/>
      <family val="1"/>
    </font>
    <font>
      <sz val="8"/>
      <name val="Times New Roman"/>
      <family val="1"/>
    </font>
    <font>
      <sz val="9"/>
      <name val="Calibri"/>
      <family val="2"/>
      <scheme val="minor"/>
    </font>
    <font>
      <sz val="11"/>
      <name val="Calibri"/>
      <family val="2"/>
      <scheme val="minor"/>
    </font>
    <font>
      <sz val="9"/>
      <name val="Arial"/>
      <family val="2"/>
    </font>
    <font>
      <sz val="11"/>
      <name val="Arial"/>
      <family val="2"/>
    </font>
    <font>
      <sz val="9"/>
      <color theme="1"/>
      <name val="Calibri"/>
      <family val="2"/>
      <scheme val="minor"/>
    </font>
    <font>
      <b/>
      <sz val="11"/>
      <color theme="1"/>
      <name val="Calibri"/>
      <family val="2"/>
      <scheme val="minor"/>
    </font>
    <font>
      <b/>
      <sz val="10"/>
      <color theme="1"/>
      <name val="Calibri"/>
      <family val="2"/>
      <scheme val="minor"/>
    </font>
    <font>
      <b/>
      <sz val="11"/>
      <name val="Calibri"/>
      <family val="2"/>
      <scheme val="minor"/>
    </font>
    <font>
      <sz val="9"/>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0" fontId="2" fillId="0" borderId="0"/>
    <xf numFmtId="0" fontId="14" fillId="0" borderId="0"/>
  </cellStyleXfs>
  <cellXfs count="132">
    <xf numFmtId="0" fontId="0" fillId="0" borderId="0" xfId="0"/>
    <xf numFmtId="165" fontId="3" fillId="0" borderId="2" xfId="2" applyNumberFormat="1" applyFont="1" applyBorder="1" applyAlignment="1">
      <alignment vertical="center"/>
    </xf>
    <xf numFmtId="165" fontId="4" fillId="2" borderId="4" xfId="2" applyNumberFormat="1" applyFont="1" applyFill="1" applyBorder="1" applyAlignment="1">
      <alignment vertical="center"/>
    </xf>
    <xf numFmtId="165" fontId="3" fillId="0" borderId="1" xfId="2" applyNumberFormat="1" applyFont="1" applyBorder="1" applyAlignment="1">
      <alignment vertical="center"/>
    </xf>
    <xf numFmtId="165" fontId="3" fillId="3" borderId="1" xfId="2" applyNumberFormat="1" applyFont="1" applyFill="1" applyBorder="1" applyAlignment="1">
      <alignment horizontal="center" vertical="center"/>
    </xf>
    <xf numFmtId="0" fontId="7" fillId="0" borderId="0" xfId="0" applyNumberFormat="1" applyFont="1" applyFill="1"/>
    <xf numFmtId="0" fontId="8" fillId="0" borderId="0" xfId="0" applyFont="1" applyFill="1"/>
    <xf numFmtId="0" fontId="8" fillId="0" borderId="0" xfId="0" applyFont="1" applyFill="1" applyBorder="1"/>
    <xf numFmtId="0" fontId="9" fillId="0" borderId="0" xfId="0" applyFont="1" applyFill="1"/>
    <xf numFmtId="167" fontId="9" fillId="0" borderId="0" xfId="0" applyNumberFormat="1" applyFont="1" applyFill="1"/>
    <xf numFmtId="0" fontId="9" fillId="0" borderId="10" xfId="0" applyNumberFormat="1" applyFont="1" applyFill="1" applyBorder="1" applyAlignment="1">
      <alignment horizontal="center"/>
    </xf>
    <xf numFmtId="0" fontId="9" fillId="0" borderId="11" xfId="0" applyNumberFormat="1" applyFont="1" applyFill="1" applyBorder="1" applyAlignment="1">
      <alignment horizontal="center"/>
    </xf>
    <xf numFmtId="0" fontId="9" fillId="0" borderId="12" xfId="0" applyNumberFormat="1" applyFont="1" applyFill="1" applyBorder="1" applyAlignment="1">
      <alignment horizontal="center"/>
    </xf>
    <xf numFmtId="0" fontId="9" fillId="0" borderId="13" xfId="0" applyNumberFormat="1" applyFont="1" applyFill="1" applyBorder="1" applyAlignment="1">
      <alignment horizontal="center"/>
    </xf>
    <xf numFmtId="0" fontId="8" fillId="0" borderId="11" xfId="0" applyNumberFormat="1" applyFont="1" applyFill="1" applyBorder="1" applyAlignment="1">
      <alignment horizontal="center"/>
    </xf>
    <xf numFmtId="167" fontId="8" fillId="0" borderId="11" xfId="0" applyNumberFormat="1" applyFont="1" applyFill="1" applyBorder="1" applyAlignment="1">
      <alignment horizontal="center"/>
    </xf>
    <xf numFmtId="0" fontId="10" fillId="0" borderId="9" xfId="0" applyNumberFormat="1" applyFont="1" applyFill="1" applyBorder="1" applyAlignment="1">
      <alignment horizontal="center"/>
    </xf>
    <xf numFmtId="0" fontId="10" fillId="0" borderId="8" xfId="0" applyNumberFormat="1" applyFont="1" applyFill="1" applyBorder="1" applyAlignment="1">
      <alignment horizontal="center"/>
    </xf>
    <xf numFmtId="0" fontId="10" fillId="0" borderId="0" xfId="0" applyNumberFormat="1" applyFont="1" applyFill="1" applyAlignment="1">
      <alignment horizontal="center"/>
    </xf>
    <xf numFmtId="0" fontId="10" fillId="0" borderId="14" xfId="0" applyNumberFormat="1" applyFont="1" applyFill="1" applyBorder="1" applyAlignment="1">
      <alignment horizontal="center"/>
    </xf>
    <xf numFmtId="0" fontId="11" fillId="0" borderId="8" xfId="0" applyNumberFormat="1" applyFont="1" applyFill="1" applyBorder="1" applyAlignment="1">
      <alignment horizontal="center"/>
    </xf>
    <xf numFmtId="168" fontId="11" fillId="0" borderId="8" xfId="0" applyNumberFormat="1" applyFont="1" applyFill="1" applyBorder="1" applyAlignment="1">
      <alignment horizontal="center"/>
    </xf>
    <xf numFmtId="0" fontId="12" fillId="0" borderId="5" xfId="0" applyNumberFormat="1" applyFont="1" applyFill="1" applyBorder="1"/>
    <xf numFmtId="0" fontId="9" fillId="0" borderId="15" xfId="0" applyNumberFormat="1" applyFont="1" applyFill="1" applyBorder="1" applyAlignment="1">
      <alignment horizontal="center"/>
    </xf>
    <xf numFmtId="0" fontId="9" fillId="0" borderId="6" xfId="0" applyNumberFormat="1" applyFont="1" applyFill="1" applyBorder="1" applyAlignment="1">
      <alignment horizontal="center"/>
    </xf>
    <xf numFmtId="0" fontId="9" fillId="0" borderId="7" xfId="0" applyNumberFormat="1" applyFont="1" applyFill="1" applyBorder="1" applyAlignment="1">
      <alignment horizontal="center"/>
    </xf>
    <xf numFmtId="0" fontId="8" fillId="0" borderId="15" xfId="0" applyNumberFormat="1" applyFont="1" applyFill="1" applyBorder="1" applyAlignment="1">
      <alignment horizontal="center"/>
    </xf>
    <xf numFmtId="0" fontId="13" fillId="0" borderId="15" xfId="0" applyNumberFormat="1" applyFont="1" applyFill="1" applyBorder="1" applyAlignment="1">
      <alignment horizontal="center"/>
    </xf>
    <xf numFmtId="167" fontId="8" fillId="0" borderId="15" xfId="0" applyNumberFormat="1" applyFont="1" applyFill="1" applyBorder="1" applyAlignment="1">
      <alignment horizontal="center"/>
    </xf>
    <xf numFmtId="169" fontId="11" fillId="0" borderId="9" xfId="3" applyNumberFormat="1" applyFont="1" applyFill="1" applyBorder="1" applyAlignment="1">
      <alignment horizontal="center"/>
    </xf>
    <xf numFmtId="0" fontId="9" fillId="0" borderId="8" xfId="0" applyNumberFormat="1" applyFont="1" applyFill="1" applyBorder="1" applyAlignment="1">
      <alignment horizontal="center"/>
    </xf>
    <xf numFmtId="0" fontId="9" fillId="0" borderId="0" xfId="0" applyNumberFormat="1" applyFont="1" applyFill="1" applyBorder="1" applyAlignment="1">
      <alignment horizontal="center"/>
    </xf>
    <xf numFmtId="0" fontId="9" fillId="0" borderId="14" xfId="0" applyNumberFormat="1" applyFont="1" applyFill="1" applyBorder="1" applyAlignment="1">
      <alignment horizontal="center"/>
    </xf>
    <xf numFmtId="0" fontId="8" fillId="0" borderId="8" xfId="0" applyNumberFormat="1" applyFont="1" applyFill="1" applyBorder="1" applyAlignment="1">
      <alignment horizontal="center"/>
    </xf>
    <xf numFmtId="0" fontId="13" fillId="0" borderId="8" xfId="0" applyNumberFormat="1" applyFont="1" applyFill="1" applyBorder="1" applyAlignment="1">
      <alignment horizontal="center"/>
    </xf>
    <xf numFmtId="167" fontId="8" fillId="0" borderId="8" xfId="0" applyNumberFormat="1" applyFont="1" applyFill="1" applyBorder="1" applyAlignment="1">
      <alignment horizontal="center"/>
    </xf>
    <xf numFmtId="170" fontId="8" fillId="0" borderId="9" xfId="3" applyNumberFormat="1" applyFont="1" applyFill="1" applyBorder="1"/>
    <xf numFmtId="167" fontId="9" fillId="0" borderId="14" xfId="0" applyNumberFormat="1" applyFont="1" applyFill="1" applyBorder="1" applyAlignment="1">
      <alignment horizontal="right"/>
    </xf>
    <xf numFmtId="170" fontId="8" fillId="0" borderId="9" xfId="3" applyNumberFormat="1" applyFont="1" applyFill="1" applyBorder="1" applyAlignment="1">
      <alignment horizontal="left" indent="1"/>
    </xf>
    <xf numFmtId="170" fontId="8" fillId="0" borderId="9" xfId="3" applyNumberFormat="1" applyFont="1" applyFill="1" applyBorder="1" applyAlignment="1">
      <alignment horizontal="left" indent="2"/>
    </xf>
    <xf numFmtId="170" fontId="15" fillId="0" borderId="9" xfId="3" applyNumberFormat="1" applyFont="1" applyFill="1" applyBorder="1" applyAlignment="1">
      <alignment horizontal="left" indent="3"/>
    </xf>
    <xf numFmtId="167" fontId="16" fillId="0" borderId="14" xfId="0" applyNumberFormat="1" applyFont="1" applyFill="1" applyBorder="1" applyAlignment="1">
      <alignment horizontal="right"/>
    </xf>
    <xf numFmtId="170" fontId="9" fillId="0" borderId="9" xfId="0" applyNumberFormat="1" applyFont="1" applyFill="1" applyBorder="1"/>
    <xf numFmtId="170" fontId="9" fillId="0" borderId="8" xfId="0" applyNumberFormat="1" applyFont="1" applyFill="1" applyBorder="1" applyProtection="1">
      <protection locked="0"/>
    </xf>
    <xf numFmtId="170" fontId="9" fillId="0" borderId="0" xfId="0" applyNumberFormat="1" applyFont="1" applyFill="1" applyProtection="1">
      <protection locked="0"/>
    </xf>
    <xf numFmtId="170" fontId="9" fillId="0" borderId="14" xfId="0" applyNumberFormat="1" applyFont="1" applyFill="1" applyBorder="1" applyProtection="1">
      <protection locked="0"/>
    </xf>
    <xf numFmtId="170" fontId="8" fillId="0" borderId="8" xfId="0" applyNumberFormat="1" applyFont="1" applyFill="1" applyBorder="1" applyProtection="1">
      <protection locked="0"/>
    </xf>
    <xf numFmtId="167" fontId="8" fillId="0" borderId="8" xfId="0" applyNumberFormat="1" applyFont="1" applyFill="1" applyBorder="1" applyProtection="1">
      <protection locked="0"/>
    </xf>
    <xf numFmtId="170" fontId="9" fillId="0" borderId="9" xfId="0" applyNumberFormat="1" applyFont="1" applyFill="1" applyBorder="1" applyProtection="1">
      <protection locked="0"/>
    </xf>
    <xf numFmtId="0" fontId="9" fillId="0" borderId="9" xfId="0" applyFont="1" applyFill="1" applyBorder="1" applyProtection="1">
      <protection locked="0"/>
    </xf>
    <xf numFmtId="169" fontId="9" fillId="0" borderId="9" xfId="0" applyNumberFormat="1" applyFont="1" applyFill="1" applyBorder="1" applyProtection="1">
      <protection locked="0"/>
    </xf>
    <xf numFmtId="169" fontId="9" fillId="0" borderId="8" xfId="0" applyNumberFormat="1" applyFont="1" applyFill="1" applyBorder="1" applyProtection="1">
      <protection locked="0"/>
    </xf>
    <xf numFmtId="169" fontId="9" fillId="0" borderId="0" xfId="0" applyNumberFormat="1" applyFont="1" applyFill="1" applyBorder="1" applyProtection="1">
      <protection locked="0"/>
    </xf>
    <xf numFmtId="169" fontId="9" fillId="0" borderId="14" xfId="0" applyNumberFormat="1" applyFont="1" applyFill="1" applyBorder="1" applyProtection="1">
      <protection locked="0"/>
    </xf>
    <xf numFmtId="169" fontId="8" fillId="0" borderId="8" xfId="0" applyNumberFormat="1" applyFont="1" applyFill="1" applyBorder="1" applyProtection="1">
      <protection locked="0"/>
    </xf>
    <xf numFmtId="170" fontId="8" fillId="0" borderId="8" xfId="0" applyNumberFormat="1" applyFont="1" applyFill="1" applyBorder="1" applyAlignment="1" applyProtection="1">
      <alignment horizontal="center"/>
      <protection locked="0"/>
    </xf>
    <xf numFmtId="170" fontId="9" fillId="0" borderId="8" xfId="0" applyNumberFormat="1" applyFont="1" applyFill="1" applyBorder="1"/>
    <xf numFmtId="167" fontId="9" fillId="0" borderId="8" xfId="0" applyNumberFormat="1" applyFont="1" applyFill="1" applyBorder="1"/>
    <xf numFmtId="169" fontId="8" fillId="0" borderId="9" xfId="3" applyNumberFormat="1" applyFont="1" applyFill="1" applyBorder="1"/>
    <xf numFmtId="170" fontId="12" fillId="0" borderId="9" xfId="0" applyNumberFormat="1" applyFont="1" applyFill="1" applyBorder="1" applyAlignment="1">
      <alignment horizontal="center"/>
    </xf>
    <xf numFmtId="0" fontId="9" fillId="0" borderId="9" xfId="0" applyNumberFormat="1" applyFont="1" applyFill="1" applyBorder="1" applyProtection="1">
      <protection locked="0"/>
    </xf>
    <xf numFmtId="0" fontId="9" fillId="0" borderId="5" xfId="0" applyNumberFormat="1" applyFont="1" applyFill="1" applyBorder="1" applyProtection="1">
      <protection locked="0"/>
    </xf>
    <xf numFmtId="167" fontId="9" fillId="0" borderId="0" xfId="0" applyNumberFormat="1" applyFont="1" applyFill="1" applyAlignment="1">
      <alignment horizontal="right"/>
    </xf>
    <xf numFmtId="166" fontId="9" fillId="0" borderId="8" xfId="0" applyNumberFormat="1" applyFont="1" applyFill="1" applyBorder="1" applyProtection="1">
      <protection locked="0"/>
    </xf>
    <xf numFmtId="166" fontId="9" fillId="0" borderId="0" xfId="0" applyNumberFormat="1" applyFont="1" applyFill="1" applyProtection="1">
      <protection locked="0"/>
    </xf>
    <xf numFmtId="166" fontId="9" fillId="0" borderId="14" xfId="0" applyNumberFormat="1" applyFont="1" applyFill="1" applyBorder="1" applyProtection="1">
      <protection locked="0"/>
    </xf>
    <xf numFmtId="166" fontId="8" fillId="0" borderId="8" xfId="0" applyNumberFormat="1" applyFont="1" applyFill="1" applyBorder="1" applyProtection="1">
      <protection locked="0"/>
    </xf>
    <xf numFmtId="166" fontId="9" fillId="0" borderId="8" xfId="0" applyNumberFormat="1" applyFont="1" applyFill="1" applyBorder="1" applyAlignment="1" applyProtection="1">
      <alignment horizontal="right"/>
      <protection locked="0"/>
    </xf>
    <xf numFmtId="166" fontId="9" fillId="0" borderId="0" xfId="0" applyNumberFormat="1" applyFont="1" applyFill="1" applyAlignment="1" applyProtection="1">
      <alignment horizontal="right"/>
      <protection locked="0"/>
    </xf>
    <xf numFmtId="166" fontId="8" fillId="0" borderId="8" xfId="0" applyNumberFormat="1" applyFont="1" applyFill="1" applyBorder="1" applyAlignment="1" applyProtection="1">
      <alignment horizontal="right"/>
      <protection locked="0"/>
    </xf>
    <xf numFmtId="166" fontId="17" fillId="0" borderId="8" xfId="0" applyNumberFormat="1" applyFont="1" applyFill="1" applyBorder="1" applyProtection="1">
      <protection locked="0"/>
    </xf>
    <xf numFmtId="166" fontId="17" fillId="0" borderId="0" xfId="0" applyNumberFormat="1" applyFont="1" applyFill="1" applyProtection="1">
      <protection locked="0"/>
    </xf>
    <xf numFmtId="166" fontId="17" fillId="0" borderId="14" xfId="0" applyNumberFormat="1" applyFont="1" applyFill="1" applyBorder="1" applyProtection="1">
      <protection locked="0"/>
    </xf>
    <xf numFmtId="166" fontId="9" fillId="0" borderId="0" xfId="0" applyNumberFormat="1" applyFont="1" applyFill="1" applyBorder="1" applyProtection="1">
      <protection locked="0"/>
    </xf>
    <xf numFmtId="166" fontId="9" fillId="0" borderId="15" xfId="0" applyNumberFormat="1" applyFont="1" applyFill="1" applyBorder="1" applyProtection="1">
      <protection locked="0"/>
    </xf>
    <xf numFmtId="166" fontId="9" fillId="0" borderId="6" xfId="0" applyNumberFormat="1" applyFont="1" applyFill="1" applyBorder="1" applyProtection="1">
      <protection locked="0"/>
    </xf>
    <xf numFmtId="166" fontId="9" fillId="0" borderId="7" xfId="0" applyNumberFormat="1" applyFont="1" applyFill="1" applyBorder="1" applyProtection="1">
      <protection locked="0"/>
    </xf>
    <xf numFmtId="166" fontId="8" fillId="0" borderId="15" xfId="0" applyNumberFormat="1" applyFont="1" applyFill="1" applyBorder="1" applyProtection="1">
      <protection locked="0"/>
    </xf>
    <xf numFmtId="164" fontId="4" fillId="0" borderId="4" xfId="1" applyNumberFormat="1" applyFont="1" applyBorder="1" applyAlignment="1">
      <alignment vertical="center"/>
    </xf>
    <xf numFmtId="0" fontId="4" fillId="0" borderId="3" xfId="0" applyFont="1" applyBorder="1" applyAlignment="1">
      <alignment vertical="center"/>
    </xf>
    <xf numFmtId="0" fontId="4" fillId="0" borderId="0" xfId="0" applyFont="1" applyBorder="1" applyAlignment="1">
      <alignment vertical="center"/>
    </xf>
    <xf numFmtId="166" fontId="18" fillId="0" borderId="0" xfId="0" applyNumberFormat="1" applyFont="1"/>
    <xf numFmtId="0" fontId="19" fillId="0" borderId="0" xfId="0" applyFont="1"/>
    <xf numFmtId="0" fontId="6" fillId="0" borderId="0" xfId="0" applyFont="1"/>
    <xf numFmtId="0" fontId="20" fillId="0" borderId="0" xfId="0" applyFont="1"/>
    <xf numFmtId="0" fontId="4" fillId="0" borderId="9" xfId="0" applyFont="1" applyBorder="1" applyAlignment="1">
      <alignment vertical="center"/>
    </xf>
    <xf numFmtId="0" fontId="18" fillId="0" borderId="0" xfId="0" applyFont="1" applyBorder="1"/>
    <xf numFmtId="164" fontId="18" fillId="0" borderId="0" xfId="1" applyNumberFormat="1" applyFont="1"/>
    <xf numFmtId="0" fontId="18" fillId="0" borderId="0" xfId="0" applyFont="1"/>
    <xf numFmtId="0" fontId="21" fillId="0" borderId="0" xfId="0" applyFont="1"/>
    <xf numFmtId="165" fontId="5" fillId="0" borderId="0" xfId="2" applyNumberFormat="1" applyFont="1" applyFill="1" applyBorder="1" applyAlignment="1">
      <alignment horizontal="left" vertical="center"/>
    </xf>
    <xf numFmtId="0" fontId="22" fillId="0" borderId="0" xfId="0" applyFont="1"/>
    <xf numFmtId="0" fontId="22" fillId="0" borderId="0" xfId="0" applyFont="1" applyAlignment="1">
      <alignment wrapText="1"/>
    </xf>
    <xf numFmtId="166" fontId="19" fillId="0" borderId="0" xfId="0" applyNumberFormat="1" applyFont="1"/>
    <xf numFmtId="0" fontId="4" fillId="3" borderId="1" xfId="0" applyFont="1" applyFill="1" applyBorder="1" applyAlignment="1">
      <alignment vertical="center"/>
    </xf>
    <xf numFmtId="166" fontId="18" fillId="3" borderId="1" xfId="0" applyNumberFormat="1" applyFont="1" applyFill="1" applyBorder="1"/>
    <xf numFmtId="166" fontId="18" fillId="0" borderId="1" xfId="0" applyNumberFormat="1" applyFont="1" applyBorder="1" applyAlignment="1">
      <alignment vertical="center"/>
    </xf>
    <xf numFmtId="166" fontId="18" fillId="0" borderId="1" xfId="0" applyNumberFormat="1" applyFont="1" applyBorder="1"/>
    <xf numFmtId="166" fontId="18" fillId="0" borderId="1" xfId="0" applyNumberFormat="1" applyFont="1" applyBorder="1" applyAlignment="1">
      <alignment vertical="center" wrapText="1"/>
    </xf>
    <xf numFmtId="0" fontId="4" fillId="0" borderId="1" xfId="0" applyFont="1" applyFill="1" applyBorder="1" applyAlignment="1">
      <alignment vertical="center"/>
    </xf>
    <xf numFmtId="166" fontId="18" fillId="0" borderId="1" xfId="0" applyNumberFormat="1" applyFont="1" applyFill="1" applyBorder="1"/>
    <xf numFmtId="0" fontId="0" fillId="0" borderId="0" xfId="0" applyFill="1"/>
    <xf numFmtId="165" fontId="3" fillId="0" borderId="1" xfId="2" applyNumberFormat="1" applyFont="1" applyFill="1" applyBorder="1" applyAlignment="1"/>
    <xf numFmtId="165" fontId="3" fillId="0" borderId="1" xfId="2" applyNumberFormat="1" applyFont="1" applyBorder="1" applyAlignment="1"/>
    <xf numFmtId="165" fontId="3" fillId="0" borderId="0" xfId="2" applyNumberFormat="1" applyFont="1" applyFill="1" applyBorder="1" applyAlignment="1"/>
    <xf numFmtId="0" fontId="0" fillId="0" borderId="0" xfId="0"/>
    <xf numFmtId="166" fontId="18" fillId="0" borderId="1" xfId="0" applyNumberFormat="1" applyFont="1" applyBorder="1"/>
    <xf numFmtId="166" fontId="18" fillId="0" borderId="1" xfId="0" applyNumberFormat="1" applyFont="1" applyFill="1" applyBorder="1"/>
    <xf numFmtId="166" fontId="18" fillId="0" borderId="1" xfId="1" applyNumberFormat="1" applyFont="1" applyBorder="1"/>
    <xf numFmtId="0" fontId="24" fillId="0" borderId="0" xfId="0" applyFont="1"/>
    <xf numFmtId="0" fontId="23" fillId="3" borderId="0" xfId="0" applyFont="1" applyFill="1"/>
    <xf numFmtId="0" fontId="19" fillId="0" borderId="0" xfId="0" applyFont="1" applyFill="1"/>
    <xf numFmtId="0" fontId="25" fillId="3" borderId="0" xfId="0" applyFont="1" applyFill="1"/>
    <xf numFmtId="165" fontId="5" fillId="0" borderId="0" xfId="2" applyNumberFormat="1" applyFont="1" applyFill="1" applyBorder="1" applyAlignment="1">
      <alignment horizontal="left" vertical="center" wrapText="1"/>
    </xf>
    <xf numFmtId="166" fontId="22" fillId="0" borderId="1" xfId="0" applyNumberFormat="1" applyFont="1" applyBorder="1"/>
    <xf numFmtId="165" fontId="5" fillId="0" borderId="0" xfId="2" applyNumberFormat="1" applyFont="1" applyFill="1" applyBorder="1" applyAlignment="1">
      <alignment horizontal="center" vertical="center" wrapText="1"/>
    </xf>
    <xf numFmtId="165" fontId="5" fillId="0" borderId="0" xfId="2" applyNumberFormat="1" applyFont="1" applyFill="1" applyBorder="1" applyAlignment="1">
      <alignment horizontal="left" vertical="top" wrapText="1"/>
    </xf>
    <xf numFmtId="0" fontId="4" fillId="2" borderId="1" xfId="0" applyFont="1" applyFill="1" applyBorder="1" applyAlignment="1">
      <alignment vertical="center"/>
    </xf>
    <xf numFmtId="166" fontId="18" fillId="2" borderId="1" xfId="0" applyNumberFormat="1" applyFont="1" applyFill="1" applyBorder="1"/>
    <xf numFmtId="0" fontId="4" fillId="3" borderId="1" xfId="0" applyFont="1" applyFill="1" applyBorder="1" applyAlignment="1">
      <alignment horizontal="center"/>
    </xf>
    <xf numFmtId="166" fontId="18" fillId="3" borderId="1" xfId="0" applyNumberFormat="1" applyFont="1" applyFill="1" applyBorder="1" applyAlignment="1">
      <alignment horizontal="center"/>
    </xf>
    <xf numFmtId="166" fontId="26" fillId="0" borderId="1" xfId="0" applyNumberFormat="1" applyFont="1" applyBorder="1" applyAlignment="1">
      <alignment vertical="center"/>
    </xf>
    <xf numFmtId="166" fontId="26" fillId="0" borderId="1" xfId="0" applyNumberFormat="1" applyFont="1" applyBorder="1"/>
    <xf numFmtId="166" fontId="26" fillId="0" borderId="1" xfId="1" applyNumberFormat="1" applyFont="1" applyBorder="1"/>
    <xf numFmtId="165" fontId="3" fillId="3" borderId="2" xfId="2" applyNumberFormat="1" applyFont="1" applyFill="1" applyBorder="1" applyAlignment="1">
      <alignment horizontal="center" vertical="center"/>
    </xf>
    <xf numFmtId="165" fontId="3" fillId="3" borderId="12" xfId="2" applyNumberFormat="1" applyFont="1" applyFill="1" applyBorder="1" applyAlignment="1">
      <alignment horizontal="center" vertical="center"/>
    </xf>
    <xf numFmtId="165" fontId="3" fillId="3" borderId="13" xfId="2" applyNumberFormat="1" applyFont="1" applyFill="1" applyBorder="1" applyAlignment="1">
      <alignment horizontal="center" vertical="center"/>
    </xf>
    <xf numFmtId="165" fontId="3" fillId="3" borderId="5" xfId="2" applyNumberFormat="1" applyFont="1" applyFill="1" applyBorder="1" applyAlignment="1">
      <alignment horizontal="center" vertical="center"/>
    </xf>
    <xf numFmtId="165" fontId="3" fillId="3" borderId="0" xfId="2" applyNumberFormat="1" applyFont="1" applyFill="1" applyBorder="1" applyAlignment="1">
      <alignment horizontal="center" vertical="center"/>
    </xf>
    <xf numFmtId="165" fontId="3" fillId="3" borderId="14" xfId="2" applyNumberFormat="1" applyFont="1" applyFill="1" applyBorder="1" applyAlignment="1">
      <alignment horizontal="center" vertical="center"/>
    </xf>
    <xf numFmtId="0" fontId="19" fillId="0" borderId="0" xfId="0" applyFont="1" applyAlignment="1">
      <alignment wrapText="1"/>
    </xf>
    <xf numFmtId="166" fontId="22" fillId="0" borderId="0" xfId="0" applyNumberFormat="1" applyFont="1"/>
  </cellXfs>
  <cellStyles count="4">
    <cellStyle name="Milliers" xfId="1" builtinId="3"/>
    <cellStyle name="Normal" xfId="0" builtinId="0"/>
    <cellStyle name="Normal 2" xfId="2"/>
    <cellStyle name="Normal_B_PFa"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0</xdr:colOff>
      <xdr:row>74</xdr:row>
      <xdr:rowOff>0</xdr:rowOff>
    </xdr:from>
    <xdr:ext cx="76200" cy="171450"/>
    <xdr:sp macro="" textlink="">
      <xdr:nvSpPr>
        <xdr:cNvPr id="2" name="Text Box 1"/>
        <xdr:cNvSpPr txBox="1">
          <a:spLocks noChangeArrowheads="1"/>
        </xdr:cNvSpPr>
      </xdr:nvSpPr>
      <xdr:spPr bwMode="auto">
        <a:xfrm>
          <a:off x="9496425" y="9115425"/>
          <a:ext cx="76200" cy="171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I20" sqref="I20"/>
    </sheetView>
  </sheetViews>
  <sheetFormatPr baseColWidth="10" defaultRowHeight="15" x14ac:dyDescent="0.25"/>
  <cols>
    <col min="1" max="1" width="23.7109375" bestFit="1" customWidth="1"/>
  </cols>
  <sheetData>
    <row r="1" spans="1:10" s="101" customFormat="1" x14ac:dyDescent="0.25">
      <c r="A1" s="102" t="s">
        <v>93</v>
      </c>
      <c r="B1" s="99">
        <v>2003</v>
      </c>
      <c r="C1" s="100">
        <v>2004</v>
      </c>
      <c r="D1" s="100">
        <v>2005</v>
      </c>
      <c r="E1" s="100">
        <v>2006</v>
      </c>
      <c r="F1" s="100">
        <v>2007</v>
      </c>
      <c r="G1" s="100">
        <v>2008</v>
      </c>
      <c r="H1" s="100">
        <v>2009</v>
      </c>
      <c r="I1" s="100">
        <v>2010</v>
      </c>
      <c r="J1" s="100">
        <v>2011</v>
      </c>
    </row>
    <row r="2" spans="1:10" x14ac:dyDescent="0.25">
      <c r="A2" s="103" t="s">
        <v>94</v>
      </c>
      <c r="B2" s="96">
        <v>4528000</v>
      </c>
      <c r="C2" s="97">
        <v>4547180</v>
      </c>
      <c r="D2" s="97">
        <v>4568570</v>
      </c>
      <c r="E2" s="97">
        <v>4581240</v>
      </c>
      <c r="F2" s="97">
        <v>4589430</v>
      </c>
      <c r="G2" s="97">
        <v>4596540</v>
      </c>
      <c r="H2" s="97">
        <v>4622090</v>
      </c>
      <c r="I2" s="97">
        <v>4641659</v>
      </c>
      <c r="J2" s="97">
        <v>4666178.0750013515</v>
      </c>
    </row>
    <row r="3" spans="1:10" x14ac:dyDescent="0.25">
      <c r="A3" s="103" t="s">
        <v>95</v>
      </c>
      <c r="B3" s="98"/>
      <c r="C3" s="97"/>
      <c r="D3" s="97"/>
      <c r="E3" s="97"/>
      <c r="F3" s="97"/>
      <c r="G3" s="97"/>
      <c r="H3" s="97"/>
      <c r="I3" s="97"/>
      <c r="J3" s="97"/>
    </row>
    <row r="4" spans="1:10" x14ac:dyDescent="0.25">
      <c r="A4" s="103" t="s">
        <v>96</v>
      </c>
      <c r="B4" s="98"/>
      <c r="C4" s="97"/>
      <c r="D4" s="97"/>
      <c r="E4" s="97"/>
      <c r="F4" s="97"/>
      <c r="G4" s="97"/>
      <c r="H4" s="97"/>
      <c r="I4" s="97"/>
      <c r="J4" s="97"/>
    </row>
    <row r="5" spans="1:10" x14ac:dyDescent="0.25">
      <c r="A5" s="103" t="s">
        <v>97</v>
      </c>
      <c r="B5" s="96">
        <v>880000</v>
      </c>
      <c r="C5" s="97">
        <v>873480</v>
      </c>
      <c r="D5" s="97">
        <v>863030</v>
      </c>
      <c r="E5" s="97">
        <v>844330</v>
      </c>
      <c r="F5" s="97">
        <v>826160</v>
      </c>
      <c r="G5" s="97">
        <v>831690</v>
      </c>
      <c r="H5" s="97">
        <v>831120</v>
      </c>
      <c r="I5" s="97">
        <v>829210</v>
      </c>
      <c r="J5" s="97">
        <v>826390.79801152879</v>
      </c>
    </row>
    <row r="6" spans="1:10" x14ac:dyDescent="0.25">
      <c r="A6" s="103" t="s">
        <v>98</v>
      </c>
      <c r="B6" s="96">
        <v>2922000</v>
      </c>
      <c r="C6" s="97">
        <v>2927100</v>
      </c>
      <c r="D6" s="97">
        <v>2900240</v>
      </c>
      <c r="E6" s="97">
        <v>2849520</v>
      </c>
      <c r="F6" s="97">
        <v>2804760</v>
      </c>
      <c r="G6" s="97">
        <v>2903930</v>
      </c>
      <c r="H6" s="97">
        <v>2858690</v>
      </c>
      <c r="I6" s="97">
        <v>2849880</v>
      </c>
      <c r="J6" s="97">
        <v>2816232.2034732876</v>
      </c>
    </row>
    <row r="7" spans="1:10" x14ac:dyDescent="0.25">
      <c r="A7" s="104" t="s">
        <v>99</v>
      </c>
      <c r="B7" s="96">
        <v>0</v>
      </c>
      <c r="C7" s="97">
        <v>755990</v>
      </c>
      <c r="D7" s="97">
        <v>1430540</v>
      </c>
      <c r="E7" s="97">
        <v>2022950</v>
      </c>
      <c r="F7" s="97">
        <v>2119830</v>
      </c>
      <c r="G7" s="97">
        <v>2216820</v>
      </c>
      <c r="H7" s="97">
        <v>2269800</v>
      </c>
      <c r="I7" s="97">
        <v>2289036</v>
      </c>
      <c r="J7" s="97">
        <v>2292799.27096391</v>
      </c>
    </row>
    <row r="8" spans="1:10" x14ac:dyDescent="0.25">
      <c r="A8" s="103" t="s">
        <v>100</v>
      </c>
      <c r="B8" s="96">
        <v>0</v>
      </c>
      <c r="C8" s="97">
        <v>631080</v>
      </c>
      <c r="D8" s="97">
        <v>649920</v>
      </c>
      <c r="E8" s="97">
        <v>650640</v>
      </c>
      <c r="F8" s="97">
        <v>635400</v>
      </c>
      <c r="G8" s="97">
        <v>629640</v>
      </c>
      <c r="H8" s="97">
        <v>639720</v>
      </c>
      <c r="I8" s="97">
        <v>626640</v>
      </c>
      <c r="J8" s="97">
        <v>623481.65711349167</v>
      </c>
    </row>
    <row r="9" spans="1:10" x14ac:dyDescent="0.25">
      <c r="A9" s="103" t="s">
        <v>101</v>
      </c>
      <c r="B9" s="96">
        <v>0</v>
      </c>
      <c r="C9" s="97">
        <v>662350</v>
      </c>
      <c r="D9" s="97">
        <v>1278520</v>
      </c>
      <c r="E9" s="97">
        <v>1814870</v>
      </c>
      <c r="F9" s="97">
        <v>1822430</v>
      </c>
      <c r="G9" s="97">
        <v>1860880</v>
      </c>
      <c r="H9" s="97">
        <v>1856900</v>
      </c>
      <c r="I9" s="97">
        <v>1870070</v>
      </c>
      <c r="J9" s="97">
        <v>1859913.7298134691</v>
      </c>
    </row>
    <row r="10" spans="1:10" x14ac:dyDescent="0.25">
      <c r="A10" s="103" t="s">
        <v>102</v>
      </c>
      <c r="B10" s="96">
        <v>0</v>
      </c>
      <c r="C10" s="97">
        <v>183710</v>
      </c>
      <c r="D10" s="97">
        <v>408820</v>
      </c>
      <c r="E10" s="97">
        <v>601760</v>
      </c>
      <c r="F10" s="97">
        <v>592780</v>
      </c>
      <c r="G10" s="97">
        <v>580310</v>
      </c>
      <c r="H10" s="97">
        <v>565880</v>
      </c>
      <c r="I10" s="97">
        <v>548760</v>
      </c>
      <c r="J10" s="97">
        <v>533584.98695263092</v>
      </c>
    </row>
    <row r="11" spans="1:10" x14ac:dyDescent="0.25">
      <c r="A11" s="103" t="s">
        <v>103</v>
      </c>
      <c r="B11" s="96">
        <v>0</v>
      </c>
      <c r="C11" s="97">
        <v>0</v>
      </c>
      <c r="D11" s="97">
        <v>0</v>
      </c>
      <c r="E11" s="97">
        <v>680</v>
      </c>
      <c r="F11" s="97">
        <v>2300</v>
      </c>
      <c r="G11" s="97">
        <v>2100</v>
      </c>
      <c r="H11" s="97">
        <v>2230</v>
      </c>
      <c r="I11" s="97">
        <v>2250</v>
      </c>
      <c r="J11" s="97">
        <v>2377.7472527472523</v>
      </c>
    </row>
    <row r="12" spans="1:10" x14ac:dyDescent="0.25">
      <c r="A12" s="103" t="s">
        <v>104</v>
      </c>
      <c r="B12" s="96">
        <v>0</v>
      </c>
      <c r="C12" s="97">
        <v>111320</v>
      </c>
      <c r="D12" s="97">
        <v>315700</v>
      </c>
      <c r="E12" s="97">
        <v>528000</v>
      </c>
      <c r="F12" s="97">
        <v>634970</v>
      </c>
      <c r="G12" s="97">
        <v>725620</v>
      </c>
      <c r="H12" s="97">
        <v>799030</v>
      </c>
      <c r="I12" s="97">
        <v>828420</v>
      </c>
      <c r="J12" s="97">
        <v>860051.56998945796</v>
      </c>
    </row>
    <row r="13" spans="1:10" x14ac:dyDescent="0.25">
      <c r="A13" s="103" t="s">
        <v>105</v>
      </c>
      <c r="B13" s="96">
        <v>586000</v>
      </c>
      <c r="C13" s="97">
        <v>597100</v>
      </c>
      <c r="D13" s="97">
        <v>604250</v>
      </c>
      <c r="E13" s="97">
        <v>605660</v>
      </c>
      <c r="F13" s="97">
        <v>628320</v>
      </c>
      <c r="G13" s="97">
        <v>621060</v>
      </c>
      <c r="H13" s="97">
        <v>651090</v>
      </c>
      <c r="I13" s="97">
        <v>647230</v>
      </c>
      <c r="J13" s="97">
        <v>642776.17620313715</v>
      </c>
    </row>
    <row r="15" spans="1:10" x14ac:dyDescent="0.25"/>
    <row r="16" spans="1:10" x14ac:dyDescent="0.25">
      <c r="C16" s="131"/>
      <c r="D16" s="131"/>
      <c r="E16" s="131"/>
      <c r="F16" s="131"/>
      <c r="G16" s="131"/>
      <c r="H16" s="131"/>
      <c r="I16" s="131"/>
      <c r="J16" s="1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A2" sqref="A2"/>
    </sheetView>
  </sheetViews>
  <sheetFormatPr baseColWidth="10" defaultRowHeight="15" x14ac:dyDescent="0.25"/>
  <cols>
    <col min="1" max="1" width="11.42578125" style="105"/>
    <col min="2" max="2" width="13.85546875" customWidth="1"/>
    <col min="3" max="3" width="13.140625" customWidth="1"/>
    <col min="4" max="4" width="14" customWidth="1"/>
    <col min="5" max="5" width="15.7109375" customWidth="1"/>
    <col min="6" max="6" width="14.7109375" customWidth="1"/>
    <col min="7" max="7" width="16.42578125" customWidth="1"/>
    <col min="8" max="8" width="13.7109375" customWidth="1"/>
    <col min="9" max="9" width="14" customWidth="1"/>
  </cols>
  <sheetData>
    <row r="1" spans="1:9" x14ac:dyDescent="0.25">
      <c r="A1" s="102" t="s">
        <v>93</v>
      </c>
      <c r="B1" s="117">
        <v>2003</v>
      </c>
      <c r="C1" s="118">
        <v>2004</v>
      </c>
      <c r="D1" s="118">
        <v>2005</v>
      </c>
      <c r="E1" s="118">
        <v>2006</v>
      </c>
      <c r="F1" s="118">
        <v>2007</v>
      </c>
      <c r="G1" s="118">
        <v>2008</v>
      </c>
      <c r="H1" s="118">
        <v>2009</v>
      </c>
      <c r="I1" s="118">
        <v>2010</v>
      </c>
    </row>
    <row r="2" spans="1:9" x14ac:dyDescent="0.25">
      <c r="A2" s="103" t="s">
        <v>115</v>
      </c>
      <c r="B2" s="121">
        <v>10948300000</v>
      </c>
      <c r="C2" s="122">
        <v>11188800000</v>
      </c>
      <c r="D2" s="123">
        <v>11424700000</v>
      </c>
      <c r="E2" s="106">
        <v>11586100000</v>
      </c>
      <c r="F2" s="106">
        <v>11766050000</v>
      </c>
      <c r="G2" s="106">
        <v>11793900000</v>
      </c>
      <c r="H2" s="122">
        <v>11985000000</v>
      </c>
      <c r="I2" s="122">
        <v>11822000000</v>
      </c>
    </row>
    <row r="3" spans="1:9" x14ac:dyDescent="0.25">
      <c r="A3" s="103" t="s">
        <v>95</v>
      </c>
      <c r="B3" s="98"/>
      <c r="C3" s="106"/>
      <c r="D3" s="108"/>
      <c r="E3" s="106">
        <v>109020000</v>
      </c>
      <c r="F3" s="106">
        <v>104850000</v>
      </c>
      <c r="G3" s="106">
        <v>95470000</v>
      </c>
      <c r="H3" s="106"/>
      <c r="I3" s="106"/>
    </row>
    <row r="4" spans="1:9" x14ac:dyDescent="0.25">
      <c r="A4" s="103" t="s">
        <v>97</v>
      </c>
      <c r="B4" s="96">
        <v>1521900000</v>
      </c>
      <c r="C4" s="106">
        <v>1537900000</v>
      </c>
      <c r="D4" s="108">
        <v>1557400000</v>
      </c>
      <c r="E4" s="106">
        <v>1559800000</v>
      </c>
      <c r="F4" s="106">
        <v>1549200000</v>
      </c>
      <c r="G4" s="106">
        <v>1558200000</v>
      </c>
      <c r="H4" s="106">
        <v>1591500000</v>
      </c>
      <c r="I4" s="106">
        <v>1593800000</v>
      </c>
    </row>
    <row r="5" spans="1:9" x14ac:dyDescent="0.25">
      <c r="A5" s="103" t="s">
        <v>98</v>
      </c>
      <c r="B5" s="96">
        <v>1266800000</v>
      </c>
      <c r="C5" s="106">
        <v>1295000000</v>
      </c>
      <c r="D5" s="108">
        <v>1304000000</v>
      </c>
      <c r="E5" s="106">
        <v>1312000000</v>
      </c>
      <c r="F5" s="106">
        <v>1304400000</v>
      </c>
      <c r="G5" s="106">
        <v>1404900000</v>
      </c>
      <c r="H5" s="106">
        <v>1412000000</v>
      </c>
      <c r="I5" s="106">
        <v>1406000000</v>
      </c>
    </row>
    <row r="6" spans="1:9" x14ac:dyDescent="0.25">
      <c r="A6" s="104" t="s">
        <v>99</v>
      </c>
      <c r="B6" s="96">
        <v>0</v>
      </c>
      <c r="C6" s="106">
        <v>1751200000</v>
      </c>
      <c r="D6" s="108">
        <v>5092100000</v>
      </c>
      <c r="E6" s="106">
        <v>8604600000</v>
      </c>
      <c r="F6" s="106">
        <v>10345300000</v>
      </c>
      <c r="G6" s="106">
        <v>11166000000</v>
      </c>
      <c r="H6" s="106">
        <v>11791700000</v>
      </c>
      <c r="I6" s="106">
        <v>12119200000</v>
      </c>
    </row>
    <row r="7" spans="1:9" x14ac:dyDescent="0.25">
      <c r="A7" s="103" t="s">
        <v>100</v>
      </c>
      <c r="B7" s="96">
        <v>0</v>
      </c>
      <c r="C7" s="106">
        <v>563200000</v>
      </c>
      <c r="D7" s="108">
        <v>567700000</v>
      </c>
      <c r="E7" s="106">
        <v>595800000</v>
      </c>
      <c r="F7" s="106">
        <v>595600000</v>
      </c>
      <c r="G7" s="106">
        <v>613700000</v>
      </c>
      <c r="H7" s="106">
        <v>630000000</v>
      </c>
      <c r="I7" s="106">
        <v>634000000</v>
      </c>
    </row>
    <row r="8" spans="1:9" x14ac:dyDescent="0.25">
      <c r="A8" s="103" t="s">
        <v>101</v>
      </c>
      <c r="B8" s="96">
        <v>0</v>
      </c>
      <c r="C8" s="106">
        <v>724200000</v>
      </c>
      <c r="D8" s="108">
        <v>2051900000</v>
      </c>
      <c r="E8" s="106">
        <v>3306600000</v>
      </c>
      <c r="F8" s="106">
        <v>3841600000</v>
      </c>
      <c r="G8" s="106">
        <v>3947700000</v>
      </c>
      <c r="H8" s="106">
        <v>4066500000</v>
      </c>
      <c r="I8" s="106">
        <v>4080500000</v>
      </c>
    </row>
    <row r="9" spans="1:9" x14ac:dyDescent="0.25">
      <c r="A9" s="103" t="s">
        <v>102</v>
      </c>
      <c r="B9" s="96">
        <v>0</v>
      </c>
      <c r="C9" s="106">
        <v>285800000</v>
      </c>
      <c r="D9" s="108">
        <v>1150700000</v>
      </c>
      <c r="E9" s="106">
        <v>1941100000.0000002</v>
      </c>
      <c r="F9" s="106">
        <v>2243400000</v>
      </c>
      <c r="G9" s="106">
        <v>2218200000</v>
      </c>
      <c r="H9" s="106">
        <v>2221600000</v>
      </c>
      <c r="I9" s="106">
        <v>2141800000.0000002</v>
      </c>
    </row>
    <row r="10" spans="1:9" x14ac:dyDescent="0.25">
      <c r="A10" s="103" t="s">
        <v>103</v>
      </c>
      <c r="B10" s="96">
        <v>0</v>
      </c>
      <c r="C10" s="106">
        <v>0</v>
      </c>
      <c r="D10" s="108">
        <v>0</v>
      </c>
      <c r="E10" s="106">
        <v>1000000</v>
      </c>
      <c r="F10" s="106">
        <v>17000000</v>
      </c>
      <c r="G10" s="106"/>
      <c r="H10" s="106"/>
      <c r="I10" s="106"/>
    </row>
    <row r="11" spans="1:9" x14ac:dyDescent="0.25">
      <c r="A11" s="103" t="s">
        <v>104</v>
      </c>
      <c r="B11" s="96">
        <v>0</v>
      </c>
      <c r="C11" s="106">
        <v>178000000</v>
      </c>
      <c r="D11" s="108">
        <v>1321800000</v>
      </c>
      <c r="E11" s="106">
        <v>2760300000</v>
      </c>
      <c r="F11" s="106">
        <v>3648200000</v>
      </c>
      <c r="G11" s="106">
        <v>4386400000</v>
      </c>
      <c r="H11" s="106">
        <v>4873600000</v>
      </c>
      <c r="I11" s="106">
        <v>5262900000</v>
      </c>
    </row>
    <row r="12" spans="1:9" x14ac:dyDescent="0.25">
      <c r="A12" s="103" t="s">
        <v>105</v>
      </c>
      <c r="B12" s="96">
        <v>856700000</v>
      </c>
      <c r="C12" s="107">
        <v>887700000</v>
      </c>
      <c r="D12" s="108">
        <v>921200000</v>
      </c>
      <c r="E12" s="106">
        <v>944600000</v>
      </c>
      <c r="F12" s="106">
        <v>1013400000</v>
      </c>
      <c r="G12" s="106">
        <v>1002700000</v>
      </c>
      <c r="H12" s="106">
        <v>1080800000</v>
      </c>
      <c r="I12" s="106">
        <v>1077900000</v>
      </c>
    </row>
    <row r="15" spans="1:9" ht="15" customHeight="1" x14ac:dyDescent="0.25"/>
    <row r="16" spans="1:9" ht="39"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opLeftCell="A10" workbookViewId="0">
      <selection activeCell="A21" sqref="A21"/>
    </sheetView>
  </sheetViews>
  <sheetFormatPr baseColWidth="10" defaultRowHeight="15" x14ac:dyDescent="0.25"/>
  <cols>
    <col min="1" max="1" width="25.28515625" style="82" customWidth="1"/>
    <col min="2" max="4" width="11.42578125" style="82"/>
    <col min="5" max="5" width="9.42578125" style="82" bestFit="1" customWidth="1"/>
    <col min="6" max="9" width="11.42578125" style="82"/>
    <col min="10" max="10" width="23.28515625" style="82" customWidth="1"/>
    <col min="11" max="11" width="50.28515625" style="82" customWidth="1"/>
    <col min="12" max="13" width="11.42578125" style="82"/>
    <col min="14" max="14" width="12.85546875" style="82" bestFit="1" customWidth="1"/>
    <col min="15" max="16384" width="11.42578125" style="82"/>
  </cols>
  <sheetData>
    <row r="1" spans="1:14" x14ac:dyDescent="0.25">
      <c r="A1" s="1"/>
      <c r="B1" s="2"/>
      <c r="C1" s="78"/>
      <c r="D1" s="78"/>
      <c r="E1" s="79"/>
      <c r="F1" s="80"/>
      <c r="G1" s="81"/>
      <c r="H1" s="81"/>
      <c r="I1" s="81"/>
      <c r="J1" s="81"/>
      <c r="K1" s="81"/>
      <c r="L1" s="81"/>
      <c r="M1" s="81"/>
      <c r="N1" s="81"/>
    </row>
    <row r="2" spans="1:14" x14ac:dyDescent="0.25">
      <c r="A2" s="124" t="s">
        <v>0</v>
      </c>
      <c r="B2" s="125"/>
      <c r="C2" s="125"/>
      <c r="D2" s="125"/>
      <c r="E2" s="126"/>
      <c r="F2" s="80"/>
      <c r="G2" s="81"/>
      <c r="H2" s="81"/>
      <c r="I2" s="81"/>
      <c r="J2" s="81"/>
      <c r="K2" s="81"/>
      <c r="L2" s="81"/>
      <c r="M2" s="81"/>
      <c r="N2" s="81"/>
    </row>
    <row r="3" spans="1:14" ht="72" x14ac:dyDescent="0.25">
      <c r="A3" s="4" t="s">
        <v>92</v>
      </c>
      <c r="B3" s="94">
        <v>2003</v>
      </c>
      <c r="C3" s="95">
        <v>2004</v>
      </c>
      <c r="D3" s="95">
        <v>2005</v>
      </c>
      <c r="E3" s="95">
        <v>2006</v>
      </c>
      <c r="F3" s="95">
        <v>2007</v>
      </c>
      <c r="G3" s="95">
        <v>2008</v>
      </c>
      <c r="H3" s="95">
        <v>2009</v>
      </c>
      <c r="I3" s="95">
        <v>2010</v>
      </c>
      <c r="J3" s="115" t="s">
        <v>80</v>
      </c>
    </row>
    <row r="4" spans="1:14" x14ac:dyDescent="0.25">
      <c r="A4" s="3" t="s">
        <v>2</v>
      </c>
      <c r="B4" s="96">
        <v>4528000</v>
      </c>
      <c r="C4" s="97">
        <v>4547180</v>
      </c>
      <c r="D4" s="97">
        <v>4568570</v>
      </c>
      <c r="E4" s="97">
        <v>4581240</v>
      </c>
      <c r="F4" s="97">
        <v>4589430</v>
      </c>
      <c r="G4" s="97">
        <v>4596540</v>
      </c>
      <c r="H4" s="97">
        <v>4622090</v>
      </c>
      <c r="I4" s="97">
        <v>4641659</v>
      </c>
      <c r="J4" s="97">
        <v>4666178.0750013515</v>
      </c>
    </row>
    <row r="5" spans="1:14" x14ac:dyDescent="0.25">
      <c r="A5" s="3" t="s">
        <v>3</v>
      </c>
      <c r="B5" s="98"/>
      <c r="C5" s="97"/>
      <c r="D5" s="97"/>
      <c r="E5" s="97"/>
      <c r="F5" s="97"/>
      <c r="G5" s="97"/>
      <c r="H5" s="97"/>
      <c r="I5" s="97"/>
      <c r="J5" s="97"/>
    </row>
    <row r="6" spans="1:14" x14ac:dyDescent="0.25">
      <c r="A6" s="3" t="s">
        <v>77</v>
      </c>
      <c r="B6" s="98"/>
      <c r="C6" s="97"/>
      <c r="D6" s="97"/>
      <c r="E6" s="97"/>
      <c r="F6" s="97"/>
      <c r="G6" s="97"/>
      <c r="H6" s="97"/>
      <c r="I6" s="97"/>
      <c r="J6" s="97"/>
    </row>
    <row r="7" spans="1:14" x14ac:dyDescent="0.25">
      <c r="A7" s="3" t="s">
        <v>78</v>
      </c>
      <c r="B7" s="96"/>
      <c r="C7" s="97"/>
      <c r="D7" s="97"/>
      <c r="E7" s="97"/>
      <c r="F7" s="97"/>
      <c r="G7" s="97"/>
      <c r="H7" s="97"/>
      <c r="I7" s="97"/>
      <c r="J7" s="97"/>
    </row>
    <row r="8" spans="1:14" x14ac:dyDescent="0.25">
      <c r="A8" s="3" t="s">
        <v>79</v>
      </c>
      <c r="B8" s="98"/>
      <c r="C8" s="97"/>
      <c r="D8" s="97"/>
      <c r="E8" s="97"/>
      <c r="F8" s="97"/>
      <c r="G8" s="97"/>
      <c r="H8" s="97"/>
      <c r="I8" s="97"/>
      <c r="J8" s="97"/>
    </row>
    <row r="9" spans="1:14" x14ac:dyDescent="0.25">
      <c r="A9" s="3" t="s">
        <v>4</v>
      </c>
      <c r="B9" s="96">
        <v>880000</v>
      </c>
      <c r="C9" s="97">
        <v>873480</v>
      </c>
      <c r="D9" s="97">
        <v>863030</v>
      </c>
      <c r="E9" s="97">
        <v>844330</v>
      </c>
      <c r="F9" s="97">
        <v>826160</v>
      </c>
      <c r="G9" s="97">
        <v>831690</v>
      </c>
      <c r="H9" s="97">
        <v>831120</v>
      </c>
      <c r="I9" s="97">
        <v>829210</v>
      </c>
      <c r="J9" s="97">
        <v>826390.79801152879</v>
      </c>
    </row>
    <row r="10" spans="1:14" x14ac:dyDescent="0.25">
      <c r="A10" s="3" t="s">
        <v>5</v>
      </c>
      <c r="B10" s="96">
        <v>2922000</v>
      </c>
      <c r="C10" s="97">
        <v>2927100</v>
      </c>
      <c r="D10" s="97">
        <v>2900240</v>
      </c>
      <c r="E10" s="97">
        <v>2849520</v>
      </c>
      <c r="F10" s="97">
        <v>2804760</v>
      </c>
      <c r="G10" s="97">
        <v>2903930</v>
      </c>
      <c r="H10" s="97">
        <v>2858690</v>
      </c>
      <c r="I10" s="97">
        <v>2849880</v>
      </c>
      <c r="J10" s="97">
        <v>2816232.2034732876</v>
      </c>
    </row>
    <row r="11" spans="1:14" x14ac:dyDescent="0.25">
      <c r="A11" s="3" t="s">
        <v>73</v>
      </c>
      <c r="B11" s="96">
        <v>0</v>
      </c>
      <c r="C11" s="97">
        <v>755990</v>
      </c>
      <c r="D11" s="97">
        <v>1430540</v>
      </c>
      <c r="E11" s="97">
        <v>2022950</v>
      </c>
      <c r="F11" s="97">
        <v>2119830</v>
      </c>
      <c r="G11" s="97">
        <v>2216820</v>
      </c>
      <c r="H11" s="97">
        <v>2269800</v>
      </c>
      <c r="I11" s="97">
        <v>2289036</v>
      </c>
      <c r="J11" s="97">
        <v>2292799.27096391</v>
      </c>
    </row>
    <row r="12" spans="1:14" ht="45" x14ac:dyDescent="0.25">
      <c r="A12" s="3" t="s">
        <v>6</v>
      </c>
      <c r="B12" s="96">
        <v>0</v>
      </c>
      <c r="C12" s="97">
        <v>52590</v>
      </c>
      <c r="D12" s="97">
        <v>54160</v>
      </c>
      <c r="E12" s="97">
        <v>54220</v>
      </c>
      <c r="F12" s="97">
        <v>52950</v>
      </c>
      <c r="G12" s="97">
        <v>52470</v>
      </c>
      <c r="H12" s="97">
        <v>53310</v>
      </c>
      <c r="I12" s="97">
        <v>52220</v>
      </c>
      <c r="J12" s="97">
        <v>51956.804759457642</v>
      </c>
      <c r="K12" s="130" t="s">
        <v>116</v>
      </c>
    </row>
    <row r="13" spans="1:14" x14ac:dyDescent="0.25">
      <c r="A13" s="3" t="s">
        <v>7</v>
      </c>
      <c r="B13" s="96">
        <v>0</v>
      </c>
      <c r="C13" s="97">
        <v>662350</v>
      </c>
      <c r="D13" s="97">
        <v>1278520</v>
      </c>
      <c r="E13" s="97">
        <v>1814870</v>
      </c>
      <c r="F13" s="97">
        <v>1822430</v>
      </c>
      <c r="G13" s="97">
        <v>1860880</v>
      </c>
      <c r="H13" s="97">
        <v>1856900</v>
      </c>
      <c r="I13" s="97">
        <v>1870070</v>
      </c>
      <c r="J13" s="97">
        <v>1859913.7298134691</v>
      </c>
    </row>
    <row r="14" spans="1:14" x14ac:dyDescent="0.25">
      <c r="A14" s="3" t="s">
        <v>74</v>
      </c>
      <c r="B14" s="96">
        <v>0</v>
      </c>
      <c r="C14" s="97">
        <v>183710</v>
      </c>
      <c r="D14" s="97">
        <v>408820</v>
      </c>
      <c r="E14" s="97">
        <v>601760</v>
      </c>
      <c r="F14" s="97">
        <v>592780</v>
      </c>
      <c r="G14" s="97">
        <v>580310</v>
      </c>
      <c r="H14" s="97">
        <v>565880</v>
      </c>
      <c r="I14" s="97">
        <v>548760</v>
      </c>
      <c r="J14" s="97">
        <v>533584.98695263092</v>
      </c>
    </row>
    <row r="15" spans="1:14" x14ac:dyDescent="0.25">
      <c r="A15" s="3" t="s">
        <v>75</v>
      </c>
      <c r="B15" s="96">
        <v>0</v>
      </c>
      <c r="C15" s="97">
        <v>0</v>
      </c>
      <c r="D15" s="97">
        <v>0</v>
      </c>
      <c r="E15" s="97">
        <v>680</v>
      </c>
      <c r="F15" s="97">
        <v>2300</v>
      </c>
      <c r="G15" s="97">
        <v>2100</v>
      </c>
      <c r="H15" s="97">
        <v>2230</v>
      </c>
      <c r="I15" s="97">
        <v>2250</v>
      </c>
      <c r="J15" s="97">
        <v>2377.7472527472523</v>
      </c>
    </row>
    <row r="16" spans="1:14" x14ac:dyDescent="0.25">
      <c r="A16" s="3" t="s">
        <v>91</v>
      </c>
      <c r="B16" s="96">
        <v>0</v>
      </c>
      <c r="C16" s="97">
        <v>183710</v>
      </c>
      <c r="D16" s="97">
        <v>408820</v>
      </c>
      <c r="E16" s="97">
        <v>602440</v>
      </c>
      <c r="F16" s="97">
        <v>595080</v>
      </c>
      <c r="G16" s="97">
        <v>582410</v>
      </c>
      <c r="H16" s="97">
        <v>568110</v>
      </c>
      <c r="I16" s="97">
        <v>551010</v>
      </c>
      <c r="J16" s="97">
        <v>535580.96274663787</v>
      </c>
    </row>
    <row r="17" spans="1:14" x14ac:dyDescent="0.25">
      <c r="A17" s="3" t="s">
        <v>76</v>
      </c>
      <c r="B17" s="96">
        <v>0</v>
      </c>
      <c r="C17" s="97">
        <v>111320</v>
      </c>
      <c r="D17" s="97">
        <v>315700</v>
      </c>
      <c r="E17" s="97">
        <v>528000</v>
      </c>
      <c r="F17" s="97">
        <v>634970</v>
      </c>
      <c r="G17" s="97">
        <v>725620</v>
      </c>
      <c r="H17" s="97">
        <v>799030</v>
      </c>
      <c r="I17" s="97">
        <v>828420</v>
      </c>
      <c r="J17" s="97">
        <v>860051.56998945796</v>
      </c>
    </row>
    <row r="18" spans="1:14" x14ac:dyDescent="0.25">
      <c r="A18" s="3" t="s">
        <v>8</v>
      </c>
      <c r="B18" s="96">
        <v>586000</v>
      </c>
      <c r="C18" s="97">
        <v>597100</v>
      </c>
      <c r="D18" s="97">
        <v>604250</v>
      </c>
      <c r="E18" s="97">
        <v>605660</v>
      </c>
      <c r="F18" s="97">
        <v>628320</v>
      </c>
      <c r="G18" s="97">
        <v>621060</v>
      </c>
      <c r="H18" s="97">
        <v>651090</v>
      </c>
      <c r="I18" s="97">
        <v>647230</v>
      </c>
      <c r="J18" s="97">
        <v>642776.17620313715</v>
      </c>
    </row>
    <row r="19" spans="1:14" x14ac:dyDescent="0.25">
      <c r="A19" s="83"/>
      <c r="B19" s="83"/>
      <c r="C19" s="83"/>
      <c r="D19" s="83"/>
      <c r="E19" s="83"/>
      <c r="F19" s="83"/>
      <c r="G19" s="81"/>
      <c r="H19" s="81"/>
      <c r="I19" s="81"/>
      <c r="J19" s="81"/>
      <c r="K19" s="81"/>
      <c r="L19" s="81"/>
      <c r="M19" s="81"/>
      <c r="N19" s="81"/>
    </row>
    <row r="20" spans="1:14" x14ac:dyDescent="0.25">
      <c r="A20" s="82" t="s">
        <v>117</v>
      </c>
      <c r="B20" s="131">
        <v>631080</v>
      </c>
      <c r="C20" s="131">
        <v>649920</v>
      </c>
      <c r="D20" s="131">
        <v>650640</v>
      </c>
      <c r="E20" s="131">
        <v>635400</v>
      </c>
      <c r="F20" s="131">
        <v>629640</v>
      </c>
      <c r="G20" s="131">
        <v>639720</v>
      </c>
      <c r="H20" s="131">
        <v>626640</v>
      </c>
      <c r="I20" s="131">
        <v>623481.65711349167</v>
      </c>
      <c r="J20" s="93"/>
      <c r="K20" s="93"/>
      <c r="L20" s="93"/>
      <c r="M20" s="93"/>
      <c r="N20" s="93"/>
    </row>
    <row r="25" spans="1:14" x14ac:dyDescent="0.25">
      <c r="M25" s="93"/>
    </row>
  </sheetData>
  <mergeCells count="1">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E3" sqref="E3"/>
    </sheetView>
  </sheetViews>
  <sheetFormatPr baseColWidth="10" defaultRowHeight="15" x14ac:dyDescent="0.25"/>
  <cols>
    <col min="1" max="1" width="50.5703125" style="82" bestFit="1" customWidth="1"/>
    <col min="2" max="2" width="13.42578125" style="82" customWidth="1"/>
    <col min="3" max="9" width="11.42578125" style="82"/>
    <col min="10" max="10" width="29.140625" style="82" customWidth="1"/>
    <col min="11" max="11" width="33.5703125" style="82" customWidth="1"/>
    <col min="12" max="16384" width="11.42578125" style="82"/>
  </cols>
  <sheetData>
    <row r="1" spans="1:12" x14ac:dyDescent="0.25">
      <c r="A1" s="127" t="s">
        <v>9</v>
      </c>
      <c r="B1" s="128"/>
      <c r="C1" s="128"/>
      <c r="D1" s="128"/>
      <c r="E1" s="129"/>
      <c r="F1" s="85"/>
      <c r="G1" s="86"/>
      <c r="H1" s="87"/>
      <c r="I1" s="88"/>
    </row>
    <row r="2" spans="1:12" ht="60" x14ac:dyDescent="0.25">
      <c r="A2" s="4" t="s">
        <v>1</v>
      </c>
      <c r="B2" s="119">
        <v>2003</v>
      </c>
      <c r="C2" s="120">
        <v>2004</v>
      </c>
      <c r="D2" s="120">
        <v>2005</v>
      </c>
      <c r="E2" s="120">
        <v>2006</v>
      </c>
      <c r="F2" s="120">
        <v>2007</v>
      </c>
      <c r="G2" s="120">
        <v>2008</v>
      </c>
      <c r="H2" s="120">
        <v>2009</v>
      </c>
      <c r="I2" s="120">
        <v>2010</v>
      </c>
      <c r="J2" s="113" t="s">
        <v>82</v>
      </c>
      <c r="K2" s="116" t="s">
        <v>81</v>
      </c>
    </row>
    <row r="3" spans="1:12" x14ac:dyDescent="0.25">
      <c r="A3" s="3" t="s">
        <v>2</v>
      </c>
      <c r="B3" s="121">
        <v>10948.3</v>
      </c>
      <c r="C3" s="122">
        <v>11188.8</v>
      </c>
      <c r="D3" s="123">
        <v>11424.7</v>
      </c>
      <c r="E3" s="106">
        <v>11586.1</v>
      </c>
      <c r="F3" s="106">
        <v>11766</v>
      </c>
      <c r="G3" s="106">
        <v>11793.9</v>
      </c>
      <c r="H3" s="122">
        <v>11985</v>
      </c>
      <c r="I3" s="122">
        <v>11822</v>
      </c>
      <c r="J3" s="114">
        <v>12062.715197455471</v>
      </c>
      <c r="K3" s="114">
        <v>11914.01355141581</v>
      </c>
      <c r="L3" s="82" t="s">
        <v>114</v>
      </c>
    </row>
    <row r="4" spans="1:12" x14ac:dyDescent="0.25">
      <c r="A4" s="3" t="s">
        <v>113</v>
      </c>
      <c r="B4" s="96"/>
      <c r="C4" s="106"/>
      <c r="D4" s="108"/>
      <c r="E4" s="106">
        <v>11477.08</v>
      </c>
      <c r="F4" s="106">
        <v>11661.2</v>
      </c>
      <c r="G4" s="106">
        <v>11698.43</v>
      </c>
      <c r="H4" s="106"/>
      <c r="I4" s="106"/>
      <c r="J4" s="114"/>
      <c r="K4" s="114"/>
    </row>
    <row r="5" spans="1:12" x14ac:dyDescent="0.25">
      <c r="A5" s="3" t="s">
        <v>3</v>
      </c>
      <c r="B5" s="98"/>
      <c r="C5" s="106"/>
      <c r="D5" s="108"/>
      <c r="E5" s="106">
        <v>109.02</v>
      </c>
      <c r="F5" s="106">
        <v>104.85</v>
      </c>
      <c r="G5" s="106">
        <v>95.47</v>
      </c>
      <c r="H5" s="106"/>
      <c r="I5" s="106"/>
      <c r="J5" s="106"/>
      <c r="K5" s="106"/>
    </row>
    <row r="6" spans="1:12" x14ac:dyDescent="0.25">
      <c r="A6" s="3" t="s">
        <v>77</v>
      </c>
      <c r="B6" s="98"/>
      <c r="C6" s="106"/>
      <c r="D6" s="108"/>
      <c r="E6" s="106"/>
      <c r="F6" s="106"/>
      <c r="G6" s="106"/>
      <c r="H6" s="106"/>
      <c r="I6" s="106"/>
      <c r="J6" s="106"/>
      <c r="K6" s="106"/>
    </row>
    <row r="7" spans="1:12" x14ac:dyDescent="0.25">
      <c r="A7" s="3" t="s">
        <v>78</v>
      </c>
      <c r="B7" s="96"/>
      <c r="C7" s="106"/>
      <c r="D7" s="108"/>
      <c r="E7" s="106"/>
      <c r="F7" s="106"/>
      <c r="G7" s="106"/>
      <c r="H7" s="106"/>
      <c r="I7" s="106"/>
      <c r="J7" s="106"/>
      <c r="K7" s="106"/>
    </row>
    <row r="8" spans="1:12" x14ac:dyDescent="0.25">
      <c r="A8" s="3" t="s">
        <v>79</v>
      </c>
      <c r="B8" s="98"/>
      <c r="C8" s="106"/>
      <c r="D8" s="108"/>
      <c r="E8" s="106"/>
      <c r="F8" s="106"/>
      <c r="G8" s="106"/>
      <c r="H8" s="106"/>
      <c r="I8" s="106"/>
      <c r="J8" s="106"/>
      <c r="K8" s="106"/>
    </row>
    <row r="9" spans="1:12" x14ac:dyDescent="0.25">
      <c r="A9" s="3" t="s">
        <v>4</v>
      </c>
      <c r="B9" s="96">
        <v>1521.9</v>
      </c>
      <c r="C9" s="106">
        <v>1537.9</v>
      </c>
      <c r="D9" s="108">
        <v>1557.4</v>
      </c>
      <c r="E9" s="106">
        <v>1559.8</v>
      </c>
      <c r="F9" s="106">
        <v>1549.2</v>
      </c>
      <c r="G9" s="106">
        <v>1558.2</v>
      </c>
      <c r="H9" s="106">
        <v>1591.5</v>
      </c>
      <c r="I9" s="106">
        <v>1593.8</v>
      </c>
      <c r="J9" s="114">
        <v>1612.2070147234549</v>
      </c>
      <c r="K9" s="114">
        <v>1613.5658327473732</v>
      </c>
    </row>
    <row r="10" spans="1:12" x14ac:dyDescent="0.25">
      <c r="A10" s="3" t="s">
        <v>5</v>
      </c>
      <c r="B10" s="96">
        <v>1266.8</v>
      </c>
      <c r="C10" s="106">
        <v>1295</v>
      </c>
      <c r="D10" s="108">
        <v>1304</v>
      </c>
      <c r="E10" s="106">
        <v>1312</v>
      </c>
      <c r="F10" s="106">
        <v>1304.4000000000001</v>
      </c>
      <c r="G10" s="106">
        <v>1404.9</v>
      </c>
      <c r="H10" s="106">
        <v>1412</v>
      </c>
      <c r="I10" s="106">
        <v>1406</v>
      </c>
      <c r="J10" s="114">
        <v>1410.240717242373</v>
      </c>
      <c r="K10" s="114">
        <v>1406.8752326001688</v>
      </c>
    </row>
    <row r="11" spans="1:12" x14ac:dyDescent="0.25">
      <c r="A11" s="3" t="s">
        <v>73</v>
      </c>
      <c r="B11" s="96">
        <v>0</v>
      </c>
      <c r="C11" s="106">
        <v>1751.2</v>
      </c>
      <c r="D11" s="108">
        <v>5092.1000000000004</v>
      </c>
      <c r="E11" s="106">
        <v>8604.6</v>
      </c>
      <c r="F11" s="106">
        <v>10345.299999999999</v>
      </c>
      <c r="G11" s="106">
        <v>11166</v>
      </c>
      <c r="H11" s="106">
        <v>11791.7</v>
      </c>
      <c r="I11" s="106">
        <v>12119.2</v>
      </c>
      <c r="J11" s="114">
        <v>12321.211338981042</v>
      </c>
      <c r="K11" s="114">
        <v>12443.596130565509</v>
      </c>
    </row>
    <row r="12" spans="1:12" x14ac:dyDescent="0.25">
      <c r="A12" s="3" t="s">
        <v>6</v>
      </c>
      <c r="B12" s="96">
        <v>0</v>
      </c>
      <c r="C12" s="106">
        <v>563.20000000000005</v>
      </c>
      <c r="D12" s="108">
        <v>567.70000000000005</v>
      </c>
      <c r="E12" s="106">
        <v>595.79999999999995</v>
      </c>
      <c r="F12" s="106">
        <v>595.6</v>
      </c>
      <c r="G12" s="106">
        <v>613.70000000000005</v>
      </c>
      <c r="H12" s="106">
        <v>630</v>
      </c>
      <c r="I12" s="106">
        <v>634</v>
      </c>
      <c r="J12" s="114">
        <v>640.2666302328339</v>
      </c>
      <c r="K12" s="114">
        <v>630.02686689091001</v>
      </c>
      <c r="L12" s="82" t="s">
        <v>112</v>
      </c>
    </row>
    <row r="13" spans="1:12" x14ac:dyDescent="0.25">
      <c r="A13" s="3" t="s">
        <v>7</v>
      </c>
      <c r="B13" s="96">
        <v>0</v>
      </c>
      <c r="C13" s="106">
        <v>724.2</v>
      </c>
      <c r="D13" s="108">
        <v>2051.9</v>
      </c>
      <c r="E13" s="106">
        <v>3306.6</v>
      </c>
      <c r="F13" s="106">
        <v>3841.6</v>
      </c>
      <c r="G13" s="106">
        <v>3947.7</v>
      </c>
      <c r="H13" s="106">
        <v>4066.5</v>
      </c>
      <c r="I13" s="106">
        <v>4080.5</v>
      </c>
      <c r="J13" s="114">
        <v>4119.2140637096036</v>
      </c>
      <c r="K13" s="114">
        <v>4136.4262405156869</v>
      </c>
    </row>
    <row r="14" spans="1:12" x14ac:dyDescent="0.25">
      <c r="A14" s="3" t="s">
        <v>74</v>
      </c>
      <c r="B14" s="96">
        <v>0</v>
      </c>
      <c r="C14" s="106">
        <v>285.8</v>
      </c>
      <c r="D14" s="108">
        <v>1150.7</v>
      </c>
      <c r="E14" s="106">
        <v>1941.1000000000001</v>
      </c>
      <c r="F14" s="106">
        <v>2243.4</v>
      </c>
      <c r="G14" s="106">
        <v>2218.1999999999998</v>
      </c>
      <c r="H14" s="106">
        <v>2221.6</v>
      </c>
      <c r="I14" s="106">
        <v>2141.8000000000002</v>
      </c>
      <c r="J14" s="114">
        <v>2113.8107914770981</v>
      </c>
      <c r="K14" s="114">
        <v>2107.9953443029344</v>
      </c>
    </row>
    <row r="15" spans="1:12" x14ac:dyDescent="0.25">
      <c r="A15" s="3" t="s">
        <v>75</v>
      </c>
      <c r="B15" s="96">
        <v>0</v>
      </c>
      <c r="C15" s="106">
        <v>0</v>
      </c>
      <c r="D15" s="108">
        <v>0</v>
      </c>
      <c r="E15" s="106">
        <f>E16-E14</f>
        <v>0.79999999999995453</v>
      </c>
      <c r="F15" s="106">
        <f t="shared" ref="F15" si="0">F16-F14</f>
        <v>16.5</v>
      </c>
      <c r="G15" s="106"/>
      <c r="H15" s="106"/>
      <c r="I15" s="106"/>
      <c r="J15" s="106"/>
      <c r="K15" s="106"/>
    </row>
    <row r="16" spans="1:12" x14ac:dyDescent="0.25">
      <c r="A16" s="3" t="s">
        <v>91</v>
      </c>
      <c r="B16" s="96">
        <v>0</v>
      </c>
      <c r="C16" s="106">
        <v>285.7</v>
      </c>
      <c r="D16" s="108">
        <v>1150.7</v>
      </c>
      <c r="E16" s="106">
        <v>1941.9</v>
      </c>
      <c r="F16" s="106">
        <v>2259.9</v>
      </c>
      <c r="G16" s="106">
        <v>2218.1999999999998</v>
      </c>
      <c r="H16" s="106">
        <v>2221.6999999999998</v>
      </c>
      <c r="I16" s="106">
        <v>2141.6999999999998</v>
      </c>
      <c r="J16" s="114">
        <v>2112.9553985103562</v>
      </c>
      <c r="K16" s="114">
        <v>2088.7845942213662</v>
      </c>
    </row>
    <row r="17" spans="1:11" x14ac:dyDescent="0.25">
      <c r="A17" s="3" t="s">
        <v>76</v>
      </c>
      <c r="B17" s="96">
        <v>0</v>
      </c>
      <c r="C17" s="106">
        <v>178</v>
      </c>
      <c r="D17" s="108">
        <v>1321.8</v>
      </c>
      <c r="E17" s="106">
        <v>2760.3</v>
      </c>
      <c r="F17" s="106">
        <v>3648.2</v>
      </c>
      <c r="G17" s="106">
        <v>4386.3999999999996</v>
      </c>
      <c r="H17" s="106">
        <v>4873.6000000000004</v>
      </c>
      <c r="I17" s="106">
        <v>5262.9</v>
      </c>
      <c r="J17" s="114">
        <v>5545.8111692293533</v>
      </c>
      <c r="K17" s="114">
        <v>5588.2630297341111</v>
      </c>
    </row>
    <row r="18" spans="1:11" x14ac:dyDescent="0.25">
      <c r="A18" s="3" t="s">
        <v>8</v>
      </c>
      <c r="B18" s="96">
        <v>856.7</v>
      </c>
      <c r="C18" s="107">
        <v>887.7</v>
      </c>
      <c r="D18" s="108">
        <v>921.2</v>
      </c>
      <c r="E18" s="106">
        <v>944.6</v>
      </c>
      <c r="F18" s="106">
        <v>1013.4</v>
      </c>
      <c r="G18" s="106">
        <v>1002.7</v>
      </c>
      <c r="H18" s="106">
        <v>1080.8</v>
      </c>
      <c r="I18" s="106">
        <v>1077.9000000000001</v>
      </c>
      <c r="J18" s="114">
        <v>1086.5398188191245</v>
      </c>
      <c r="K18" s="114">
        <v>1010.4965368088154</v>
      </c>
    </row>
    <row r="19" spans="1:11" x14ac:dyDescent="0.25">
      <c r="A19" s="84"/>
      <c r="B19" s="89"/>
      <c r="C19" s="88"/>
      <c r="D19" s="88"/>
      <c r="E19" s="88"/>
      <c r="F19" s="88"/>
      <c r="G19" s="88"/>
      <c r="H19" s="88"/>
      <c r="I19" s="88"/>
      <c r="J19" s="105"/>
      <c r="K19" s="105"/>
    </row>
    <row r="20" spans="1:11" x14ac:dyDescent="0.25">
      <c r="A20" s="84"/>
      <c r="B20" s="89"/>
      <c r="C20" s="88"/>
      <c r="D20" s="88"/>
      <c r="E20" s="88"/>
      <c r="F20" s="88"/>
      <c r="G20" s="88"/>
      <c r="H20" s="88"/>
      <c r="I20" s="88"/>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2" sqref="A2"/>
    </sheetView>
  </sheetViews>
  <sheetFormatPr baseColWidth="10" defaultRowHeight="15" x14ac:dyDescent="0.25"/>
  <cols>
    <col min="1" max="1" width="116.5703125" style="91" customWidth="1"/>
    <col min="3" max="3" width="23.7109375" bestFit="1" customWidth="1"/>
  </cols>
  <sheetData>
    <row r="1" spans="1:6" s="109" customFormat="1" x14ac:dyDescent="0.25">
      <c r="A1" s="110" t="s">
        <v>83</v>
      </c>
    </row>
    <row r="2" spans="1:6" x14ac:dyDescent="0.25">
      <c r="A2" s="91" t="s">
        <v>111</v>
      </c>
    </row>
    <row r="5" spans="1:6" x14ac:dyDescent="0.25">
      <c r="A5" s="110" t="s">
        <v>107</v>
      </c>
    </row>
    <row r="6" spans="1:6" x14ac:dyDescent="0.25">
      <c r="A6" s="90" t="s">
        <v>80</v>
      </c>
    </row>
    <row r="7" spans="1:6" x14ac:dyDescent="0.25">
      <c r="A7" s="90"/>
    </row>
    <row r="8" spans="1:6" x14ac:dyDescent="0.25">
      <c r="A8" s="110" t="s">
        <v>108</v>
      </c>
    </row>
    <row r="9" spans="1:6" x14ac:dyDescent="0.25">
      <c r="A9" s="90" t="s">
        <v>81</v>
      </c>
      <c r="C9" s="88"/>
      <c r="D9" s="88"/>
      <c r="E9" s="88"/>
      <c r="F9" s="88"/>
    </row>
    <row r="10" spans="1:6" x14ac:dyDescent="0.25">
      <c r="A10" s="90"/>
      <c r="C10" s="88"/>
      <c r="D10" s="88"/>
      <c r="E10" s="88"/>
      <c r="F10" s="88"/>
    </row>
    <row r="11" spans="1:6" x14ac:dyDescent="0.25">
      <c r="A11" s="90" t="s">
        <v>82</v>
      </c>
      <c r="C11" s="88"/>
      <c r="D11" s="88"/>
      <c r="E11" s="88"/>
      <c r="F11" s="88"/>
    </row>
    <row r="12" spans="1:6" x14ac:dyDescent="0.25">
      <c r="A12" s="90"/>
    </row>
    <row r="15" spans="1:6" x14ac:dyDescent="0.25">
      <c r="A15" s="110" t="s">
        <v>106</v>
      </c>
    </row>
    <row r="16" spans="1:6" ht="24.75" x14ac:dyDescent="0.25">
      <c r="A16" s="92" t="s">
        <v>86</v>
      </c>
    </row>
    <row r="17" spans="1:1" x14ac:dyDescent="0.25">
      <c r="A17" s="91" t="s">
        <v>84</v>
      </c>
    </row>
    <row r="18" spans="1:1" x14ac:dyDescent="0.25">
      <c r="A18" s="91" t="s">
        <v>87</v>
      </c>
    </row>
    <row r="19" spans="1:1" x14ac:dyDescent="0.25">
      <c r="A19" s="91" t="s">
        <v>85</v>
      </c>
    </row>
    <row r="20" spans="1:1" ht="24.75" x14ac:dyDescent="0.25">
      <c r="A20" s="92" t="s">
        <v>88</v>
      </c>
    </row>
    <row r="21" spans="1:1" ht="24.75" x14ac:dyDescent="0.25">
      <c r="A21" s="92" t="s">
        <v>89</v>
      </c>
    </row>
    <row r="22" spans="1:1" x14ac:dyDescent="0.25">
      <c r="A22" s="91"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3"/>
  <sheetViews>
    <sheetView workbookViewId="0">
      <pane xSplit="1" ySplit="11" topLeftCell="B62" activePane="bottomRight" state="frozen"/>
      <selection pane="topRight" activeCell="B1" sqref="B1"/>
      <selection pane="bottomLeft" activeCell="A12" sqref="A12"/>
      <selection pane="bottomRight" activeCell="A70" sqref="A70"/>
    </sheetView>
  </sheetViews>
  <sheetFormatPr baseColWidth="10" defaultRowHeight="15" x14ac:dyDescent="0.25"/>
  <cols>
    <col min="1" max="1" width="77.5703125" bestFit="1" customWidth="1"/>
  </cols>
  <sheetData>
    <row r="1" spans="1:34" s="105" customFormat="1" x14ac:dyDescent="0.25">
      <c r="A1" s="112" t="s">
        <v>109</v>
      </c>
    </row>
    <row r="2" spans="1:34" s="105" customFormat="1" x14ac:dyDescent="0.25">
      <c r="A2" s="111"/>
    </row>
    <row r="3" spans="1:34" s="105" customFormat="1" x14ac:dyDescent="0.25">
      <c r="A3" s="111"/>
    </row>
    <row r="4" spans="1:34" s="105" customFormat="1" x14ac:dyDescent="0.25">
      <c r="A4" s="111"/>
    </row>
    <row r="5" spans="1:34" x14ac:dyDescent="0.25">
      <c r="A5" s="110" t="s">
        <v>110</v>
      </c>
    </row>
    <row r="7" spans="1:34" ht="15.75" x14ac:dyDescent="0.25">
      <c r="A7" s="5" t="s">
        <v>10</v>
      </c>
      <c r="B7" s="6"/>
      <c r="C7" s="6"/>
      <c r="D7" s="6"/>
      <c r="E7" s="6"/>
      <c r="F7" s="6"/>
      <c r="G7" s="6"/>
      <c r="H7" s="6"/>
      <c r="I7" s="6"/>
      <c r="J7" s="6"/>
      <c r="K7" s="7"/>
      <c r="L7" s="7"/>
      <c r="M7" s="7"/>
      <c r="N7" s="7"/>
      <c r="O7" s="7"/>
      <c r="P7" s="8"/>
      <c r="Q7" s="8"/>
      <c r="R7" s="8"/>
      <c r="S7" s="8"/>
      <c r="T7" s="8"/>
      <c r="U7" s="8"/>
      <c r="V7" s="8"/>
      <c r="W7" s="8"/>
      <c r="X7" s="8"/>
      <c r="Y7" s="8"/>
      <c r="Z7" s="8"/>
      <c r="AA7" s="8"/>
      <c r="AB7" s="9"/>
      <c r="AC7" s="9"/>
      <c r="AD7" s="9"/>
      <c r="AE7" s="9"/>
      <c r="AF7" s="9"/>
      <c r="AG7" s="9"/>
      <c r="AH7" s="9"/>
    </row>
    <row r="8" spans="1:34" ht="15.75" x14ac:dyDescent="0.25">
      <c r="A8" s="5"/>
      <c r="B8" s="6"/>
      <c r="C8" s="6"/>
      <c r="D8" s="6"/>
      <c r="E8" s="6"/>
      <c r="F8" s="6"/>
      <c r="G8" s="6"/>
      <c r="H8" s="6"/>
      <c r="I8" s="6"/>
      <c r="J8" s="6"/>
      <c r="K8" s="7"/>
      <c r="L8" s="7"/>
      <c r="M8" s="7"/>
      <c r="N8" s="7"/>
      <c r="O8" s="7"/>
      <c r="P8" s="8"/>
      <c r="Q8" s="8"/>
      <c r="R8" s="8"/>
      <c r="S8" s="8"/>
      <c r="T8" s="8"/>
      <c r="U8" s="8"/>
      <c r="V8" s="8"/>
      <c r="W8" s="8"/>
      <c r="X8" s="8"/>
      <c r="Y8" s="8"/>
      <c r="Z8" s="8"/>
      <c r="AA8" s="8"/>
      <c r="AB8" s="9"/>
      <c r="AC8" s="9"/>
      <c r="AD8" s="9"/>
      <c r="AE8" s="9"/>
      <c r="AF8" s="9"/>
      <c r="AG8" s="9"/>
      <c r="AH8" s="9"/>
    </row>
    <row r="9" spans="1:34" x14ac:dyDescent="0.25">
      <c r="A9" s="10"/>
      <c r="B9" s="11"/>
      <c r="C9" s="12"/>
      <c r="D9" s="11"/>
      <c r="E9" s="12"/>
      <c r="F9" s="11"/>
      <c r="G9" s="11"/>
      <c r="H9" s="12"/>
      <c r="I9" s="11"/>
      <c r="J9" s="12"/>
      <c r="K9" s="11"/>
      <c r="L9" s="12"/>
      <c r="M9" s="11"/>
      <c r="N9" s="13"/>
      <c r="O9" s="11"/>
      <c r="P9" s="11"/>
      <c r="Q9" s="14"/>
      <c r="R9" s="14"/>
      <c r="S9" s="14"/>
      <c r="T9" s="14"/>
      <c r="U9" s="14"/>
      <c r="V9" s="14"/>
      <c r="W9" s="11"/>
      <c r="X9" s="14"/>
      <c r="Y9" s="14"/>
      <c r="Z9" s="14"/>
      <c r="AA9" s="14"/>
      <c r="AB9" s="15"/>
      <c r="AC9" s="15"/>
      <c r="AD9" s="15"/>
      <c r="AE9" s="15"/>
      <c r="AF9" s="15"/>
      <c r="AG9" s="15"/>
      <c r="AH9" s="15"/>
    </row>
    <row r="10" spans="1:34" x14ac:dyDescent="0.25">
      <c r="A10" s="16" t="s">
        <v>11</v>
      </c>
      <c r="B10" s="17">
        <v>1978</v>
      </c>
      <c r="C10" s="18">
        <v>1979</v>
      </c>
      <c r="D10" s="17">
        <v>1980</v>
      </c>
      <c r="E10" s="18">
        <v>1981</v>
      </c>
      <c r="F10" s="17">
        <v>1982</v>
      </c>
      <c r="G10" s="17">
        <v>1983</v>
      </c>
      <c r="H10" s="18">
        <v>1984</v>
      </c>
      <c r="I10" s="17">
        <v>1985</v>
      </c>
      <c r="J10" s="18">
        <v>1986</v>
      </c>
      <c r="K10" s="17">
        <v>1987</v>
      </c>
      <c r="L10" s="18">
        <v>1988</v>
      </c>
      <c r="M10" s="17">
        <v>1989</v>
      </c>
      <c r="N10" s="19">
        <v>1990</v>
      </c>
      <c r="O10" s="17">
        <v>1991</v>
      </c>
      <c r="P10" s="17">
        <v>1992</v>
      </c>
      <c r="Q10" s="20">
        <v>1993</v>
      </c>
      <c r="R10" s="20">
        <v>1994</v>
      </c>
      <c r="S10" s="20">
        <v>1995</v>
      </c>
      <c r="T10" s="20">
        <v>1996</v>
      </c>
      <c r="U10" s="20">
        <v>1997</v>
      </c>
      <c r="V10" s="20">
        <v>1998</v>
      </c>
      <c r="W10" s="20">
        <v>1999</v>
      </c>
      <c r="X10" s="20">
        <v>2000</v>
      </c>
      <c r="Y10" s="20">
        <v>2001</v>
      </c>
      <c r="Z10" s="20">
        <v>2002</v>
      </c>
      <c r="AA10" s="20">
        <v>2003</v>
      </c>
      <c r="AB10" s="21">
        <v>2004</v>
      </c>
      <c r="AC10" s="21">
        <v>2005</v>
      </c>
      <c r="AD10" s="21">
        <v>2006</v>
      </c>
      <c r="AE10" s="21">
        <v>2007</v>
      </c>
      <c r="AF10" s="21">
        <v>2008</v>
      </c>
      <c r="AG10" s="21">
        <v>2009</v>
      </c>
      <c r="AH10" s="21">
        <v>2010</v>
      </c>
    </row>
    <row r="11" spans="1:34" x14ac:dyDescent="0.25">
      <c r="A11" s="22"/>
      <c r="B11" s="23"/>
      <c r="C11" s="24"/>
      <c r="D11" s="23"/>
      <c r="E11" s="24"/>
      <c r="F11" s="23"/>
      <c r="G11" s="23"/>
      <c r="H11" s="24"/>
      <c r="I11" s="23"/>
      <c r="J11" s="24"/>
      <c r="K11" s="23"/>
      <c r="L11" s="24"/>
      <c r="M11" s="23"/>
      <c r="N11" s="25"/>
      <c r="O11" s="23"/>
      <c r="P11" s="23"/>
      <c r="Q11" s="26"/>
      <c r="R11" s="26"/>
      <c r="S11" s="26"/>
      <c r="T11" s="26"/>
      <c r="U11" s="26"/>
      <c r="V11" s="26"/>
      <c r="W11" s="27"/>
      <c r="X11" s="26"/>
      <c r="Y11" s="26"/>
      <c r="Z11" s="26"/>
      <c r="AA11" s="26"/>
      <c r="AB11" s="28"/>
      <c r="AC11" s="28"/>
      <c r="AD11" s="28"/>
      <c r="AE11" s="28"/>
      <c r="AF11" s="28"/>
      <c r="AG11" s="28"/>
      <c r="AH11" s="28"/>
    </row>
    <row r="12" spans="1:34" x14ac:dyDescent="0.25">
      <c r="A12" s="29" t="s">
        <v>12</v>
      </c>
      <c r="B12" s="30"/>
      <c r="C12" s="31"/>
      <c r="D12" s="30"/>
      <c r="E12" s="31"/>
      <c r="F12" s="30"/>
      <c r="G12" s="30"/>
      <c r="H12" s="31"/>
      <c r="I12" s="30"/>
      <c r="J12" s="31"/>
      <c r="K12" s="30"/>
      <c r="L12" s="31"/>
      <c r="M12" s="30"/>
      <c r="N12" s="32"/>
      <c r="O12" s="30"/>
      <c r="P12" s="30"/>
      <c r="Q12" s="33"/>
      <c r="R12" s="33"/>
      <c r="S12" s="33"/>
      <c r="T12" s="33"/>
      <c r="U12" s="33"/>
      <c r="V12" s="33"/>
      <c r="W12" s="34"/>
      <c r="X12" s="33"/>
      <c r="Y12" s="33"/>
      <c r="Z12" s="33"/>
      <c r="AA12" s="33"/>
      <c r="AB12" s="35"/>
      <c r="AC12" s="35"/>
      <c r="AD12" s="35"/>
      <c r="AE12" s="35"/>
      <c r="AF12" s="35"/>
      <c r="AG12" s="35"/>
      <c r="AH12" s="35"/>
    </row>
    <row r="13" spans="1:34" x14ac:dyDescent="0.25">
      <c r="A13" s="36" t="s">
        <v>13</v>
      </c>
      <c r="B13" s="30"/>
      <c r="C13" s="31"/>
      <c r="D13" s="30"/>
      <c r="E13" s="31"/>
      <c r="F13" s="30"/>
      <c r="G13" s="30"/>
      <c r="H13" s="31"/>
      <c r="I13" s="30"/>
      <c r="J13" s="31"/>
      <c r="K13" s="30"/>
      <c r="L13" s="31"/>
      <c r="M13" s="30"/>
      <c r="N13" s="32"/>
      <c r="O13" s="30"/>
      <c r="P13" s="30"/>
      <c r="Q13" s="33"/>
      <c r="R13" s="33"/>
      <c r="S13" s="33"/>
      <c r="T13" s="33"/>
      <c r="U13" s="33"/>
      <c r="V13" s="33"/>
      <c r="W13" s="34"/>
      <c r="X13" s="33"/>
      <c r="Y13" s="33"/>
      <c r="Z13" s="33"/>
      <c r="AA13" s="33"/>
      <c r="AB13" s="37">
        <v>755.98768137570983</v>
      </c>
      <c r="AC13" s="37">
        <v>1430.5394279419813</v>
      </c>
      <c r="AD13" s="37">
        <v>2022.9495634396435</v>
      </c>
      <c r="AE13" s="37">
        <v>2119.8278987586855</v>
      </c>
      <c r="AF13" s="37">
        <v>2216.8160000000003</v>
      </c>
      <c r="AG13" s="37">
        <v>2269.7959999999998</v>
      </c>
      <c r="AH13" s="37">
        <v>2289.0360000000001</v>
      </c>
    </row>
    <row r="14" spans="1:34" x14ac:dyDescent="0.25">
      <c r="A14" s="38" t="s">
        <v>14</v>
      </c>
      <c r="B14" s="30"/>
      <c r="C14" s="31"/>
      <c r="D14" s="30"/>
      <c r="E14" s="31"/>
      <c r="F14" s="30"/>
      <c r="G14" s="30"/>
      <c r="H14" s="31"/>
      <c r="I14" s="30"/>
      <c r="J14" s="31"/>
      <c r="K14" s="30"/>
      <c r="L14" s="31"/>
      <c r="M14" s="30"/>
      <c r="N14" s="32"/>
      <c r="O14" s="30"/>
      <c r="P14" s="30"/>
      <c r="Q14" s="33"/>
      <c r="R14" s="33"/>
      <c r="S14" s="33"/>
      <c r="T14" s="33"/>
      <c r="U14" s="33"/>
      <c r="V14" s="33"/>
      <c r="W14" s="34"/>
      <c r="X14" s="33"/>
      <c r="Y14" s="33"/>
      <c r="Z14" s="33"/>
      <c r="AA14" s="33"/>
      <c r="AB14" s="37">
        <v>52.590333333333334</v>
      </c>
      <c r="AC14" s="37">
        <v>54.163250000000005</v>
      </c>
      <c r="AD14" s="37">
        <v>54.217083333333335</v>
      </c>
      <c r="AE14" s="37">
        <v>52.954166666666666</v>
      </c>
      <c r="AF14" s="37">
        <v>52.468249999999998</v>
      </c>
      <c r="AG14" s="37">
        <v>53.311666666666667</v>
      </c>
      <c r="AH14" s="37">
        <v>52.218166666666697</v>
      </c>
    </row>
    <row r="15" spans="1:34" x14ac:dyDescent="0.25">
      <c r="A15" s="38" t="s">
        <v>15</v>
      </c>
      <c r="B15" s="30"/>
      <c r="C15" s="31"/>
      <c r="D15" s="30"/>
      <c r="E15" s="31"/>
      <c r="F15" s="30"/>
      <c r="G15" s="30"/>
      <c r="H15" s="31"/>
      <c r="I15" s="30"/>
      <c r="J15" s="31"/>
      <c r="K15" s="30"/>
      <c r="L15" s="31"/>
      <c r="M15" s="30"/>
      <c r="N15" s="32"/>
      <c r="O15" s="30"/>
      <c r="P15" s="30"/>
      <c r="Q15" s="33"/>
      <c r="R15" s="33"/>
      <c r="S15" s="33"/>
      <c r="T15" s="33"/>
      <c r="U15" s="33"/>
      <c r="V15" s="33"/>
      <c r="W15" s="34"/>
      <c r="X15" s="33"/>
      <c r="Y15" s="33"/>
      <c r="Z15" s="33"/>
      <c r="AA15" s="33"/>
      <c r="AB15" s="37">
        <v>662.35199999999998</v>
      </c>
      <c r="AC15" s="37">
        <v>1278.5220000000002</v>
      </c>
      <c r="AD15" s="37">
        <v>1814.8669999999997</v>
      </c>
      <c r="AE15" s="37">
        <v>1822.4339999999997</v>
      </c>
      <c r="AF15" s="37">
        <v>1860.8820000000001</v>
      </c>
      <c r="AG15" s="37">
        <v>1856.9</v>
      </c>
      <c r="AH15" s="37">
        <v>1870.0659999999998</v>
      </c>
    </row>
    <row r="16" spans="1:34" x14ac:dyDescent="0.25">
      <c r="A16" s="38" t="s">
        <v>16</v>
      </c>
      <c r="B16" s="30"/>
      <c r="C16" s="31"/>
      <c r="D16" s="30"/>
      <c r="E16" s="31"/>
      <c r="F16" s="30"/>
      <c r="G16" s="30"/>
      <c r="H16" s="31"/>
      <c r="I16" s="30"/>
      <c r="J16" s="31"/>
      <c r="K16" s="30"/>
      <c r="L16" s="31"/>
      <c r="M16" s="30"/>
      <c r="N16" s="32"/>
      <c r="O16" s="30"/>
      <c r="P16" s="30"/>
      <c r="Q16" s="33"/>
      <c r="R16" s="33"/>
      <c r="S16" s="33"/>
      <c r="T16" s="33"/>
      <c r="U16" s="33"/>
      <c r="V16" s="33"/>
      <c r="W16" s="34"/>
      <c r="X16" s="33"/>
      <c r="Y16" s="33"/>
      <c r="Z16" s="33"/>
      <c r="AA16" s="33"/>
      <c r="AB16" s="37">
        <v>183.70600000000002</v>
      </c>
      <c r="AC16" s="37">
        <v>408.82399999999996</v>
      </c>
      <c r="AD16" s="37">
        <v>602.43499999999995</v>
      </c>
      <c r="AE16" s="37">
        <v>595.08299999999997</v>
      </c>
      <c r="AF16" s="37">
        <v>582.40899999999999</v>
      </c>
      <c r="AG16" s="37">
        <v>568.10599999999999</v>
      </c>
      <c r="AH16" s="37">
        <v>551.01</v>
      </c>
    </row>
    <row r="17" spans="1:34" x14ac:dyDescent="0.25">
      <c r="A17" s="39" t="s">
        <v>17</v>
      </c>
      <c r="B17" s="30"/>
      <c r="C17" s="31"/>
      <c r="D17" s="30"/>
      <c r="E17" s="31"/>
      <c r="F17" s="30"/>
      <c r="G17" s="30"/>
      <c r="H17" s="31"/>
      <c r="I17" s="30"/>
      <c r="J17" s="31"/>
      <c r="K17" s="30"/>
      <c r="L17" s="31"/>
      <c r="M17" s="30"/>
      <c r="N17" s="32"/>
      <c r="O17" s="30"/>
      <c r="P17" s="30"/>
      <c r="Q17" s="33"/>
      <c r="R17" s="33"/>
      <c r="S17" s="33"/>
      <c r="T17" s="33"/>
      <c r="U17" s="33"/>
      <c r="V17" s="33"/>
      <c r="W17" s="34"/>
      <c r="X17" s="33"/>
      <c r="Y17" s="33"/>
      <c r="Z17" s="33"/>
      <c r="AA17" s="33"/>
      <c r="AB17" s="37">
        <v>127.44922810639142</v>
      </c>
      <c r="AC17" s="37">
        <v>267.65689666811124</v>
      </c>
      <c r="AD17" s="37">
        <v>378.7316502439752</v>
      </c>
      <c r="AE17" s="37">
        <v>361.97394883166214</v>
      </c>
      <c r="AF17" s="37">
        <v>347.34485622058094</v>
      </c>
      <c r="AG17" s="37">
        <v>329.93367305901563</v>
      </c>
      <c r="AH17" s="37">
        <v>308.83612120141078</v>
      </c>
    </row>
    <row r="18" spans="1:34" x14ac:dyDescent="0.25">
      <c r="A18" s="39" t="s">
        <v>18</v>
      </c>
      <c r="B18" s="30"/>
      <c r="C18" s="31"/>
      <c r="D18" s="30"/>
      <c r="E18" s="31"/>
      <c r="F18" s="30"/>
      <c r="G18" s="30"/>
      <c r="H18" s="31"/>
      <c r="I18" s="30"/>
      <c r="J18" s="31"/>
      <c r="K18" s="30"/>
      <c r="L18" s="31"/>
      <c r="M18" s="30"/>
      <c r="N18" s="32"/>
      <c r="O18" s="30"/>
      <c r="P18" s="30"/>
      <c r="Q18" s="33"/>
      <c r="R18" s="33"/>
      <c r="S18" s="33"/>
      <c r="T18" s="33"/>
      <c r="U18" s="33"/>
      <c r="V18" s="33"/>
      <c r="W18" s="34"/>
      <c r="X18" s="33"/>
      <c r="Y18" s="33"/>
      <c r="Z18" s="33"/>
      <c r="AA18" s="33"/>
      <c r="AB18" s="37">
        <v>56.256771893608594</v>
      </c>
      <c r="AC18" s="37">
        <v>141.16710333188871</v>
      </c>
      <c r="AD18" s="37">
        <v>223.04634975602482</v>
      </c>
      <c r="AE18" s="37">
        <v>230.87905116833787</v>
      </c>
      <c r="AF18" s="37">
        <v>233.02414377941903</v>
      </c>
      <c r="AG18" s="37">
        <v>236.00132694098443</v>
      </c>
      <c r="AH18" s="37">
        <v>239.98987879858922</v>
      </c>
    </row>
    <row r="19" spans="1:34" x14ac:dyDescent="0.25">
      <c r="A19" s="39" t="s">
        <v>19</v>
      </c>
      <c r="B19" s="30"/>
      <c r="C19" s="31"/>
      <c r="D19" s="30"/>
      <c r="E19" s="31"/>
      <c r="F19" s="30"/>
      <c r="G19" s="30"/>
      <c r="H19" s="31"/>
      <c r="I19" s="30"/>
      <c r="J19" s="31"/>
      <c r="K19" s="30"/>
      <c r="L19" s="31"/>
      <c r="M19" s="30"/>
      <c r="N19" s="32"/>
      <c r="O19" s="30"/>
      <c r="P19" s="30"/>
      <c r="Q19" s="33"/>
      <c r="R19" s="33"/>
      <c r="S19" s="33"/>
      <c r="T19" s="33"/>
      <c r="U19" s="33"/>
      <c r="V19" s="33"/>
      <c r="W19" s="34"/>
      <c r="X19" s="33"/>
      <c r="Y19" s="33"/>
      <c r="Z19" s="33"/>
      <c r="AA19" s="33"/>
      <c r="AB19" s="37"/>
      <c r="AC19" s="37"/>
      <c r="AD19" s="37">
        <v>0.68200000000000005</v>
      </c>
      <c r="AE19" s="37">
        <v>2.302</v>
      </c>
      <c r="AF19" s="37">
        <v>2.0979999999999999</v>
      </c>
      <c r="AG19" s="37">
        <v>2.2309999999999999</v>
      </c>
      <c r="AH19" s="37">
        <v>2.2470000000000003</v>
      </c>
    </row>
    <row r="20" spans="1:34" x14ac:dyDescent="0.25">
      <c r="A20" s="38" t="s">
        <v>20</v>
      </c>
      <c r="B20" s="30"/>
      <c r="C20" s="31"/>
      <c r="D20" s="30"/>
      <c r="E20" s="31"/>
      <c r="F20" s="30"/>
      <c r="G20" s="30"/>
      <c r="H20" s="31"/>
      <c r="I20" s="30"/>
      <c r="J20" s="31"/>
      <c r="K20" s="30"/>
      <c r="L20" s="31"/>
      <c r="M20" s="30"/>
      <c r="N20" s="32"/>
      <c r="O20" s="30"/>
      <c r="P20" s="30"/>
      <c r="Q20" s="33"/>
      <c r="R20" s="33"/>
      <c r="S20" s="33"/>
      <c r="T20" s="33"/>
      <c r="U20" s="33"/>
      <c r="V20" s="33"/>
      <c r="W20" s="34"/>
      <c r="X20" s="33"/>
      <c r="Y20" s="33"/>
      <c r="Z20" s="33"/>
      <c r="AA20" s="33"/>
      <c r="AB20" s="37">
        <v>111.322</v>
      </c>
      <c r="AC20" s="37">
        <v>315.69567023867825</v>
      </c>
      <c r="AD20" s="37">
        <v>528.00400000000002</v>
      </c>
      <c r="AE20" s="37">
        <v>634.96900000000005</v>
      </c>
      <c r="AF20" s="37">
        <v>725.62</v>
      </c>
      <c r="AG20" s="37">
        <v>799.02599999999995</v>
      </c>
      <c r="AH20" s="37">
        <v>828.42400000000009</v>
      </c>
    </row>
    <row r="21" spans="1:34" x14ac:dyDescent="0.25">
      <c r="A21" s="39" t="s">
        <v>21</v>
      </c>
      <c r="B21" s="30"/>
      <c r="C21" s="31"/>
      <c r="D21" s="30"/>
      <c r="E21" s="31"/>
      <c r="F21" s="30"/>
      <c r="G21" s="30"/>
      <c r="H21" s="31"/>
      <c r="I21" s="30"/>
      <c r="J21" s="31"/>
      <c r="K21" s="30"/>
      <c r="L21" s="31"/>
      <c r="M21" s="30"/>
      <c r="N21" s="32"/>
      <c r="O21" s="30"/>
      <c r="P21" s="30"/>
      <c r="Q21" s="33"/>
      <c r="R21" s="33"/>
      <c r="S21" s="33"/>
      <c r="T21" s="33"/>
      <c r="U21" s="33"/>
      <c r="V21" s="33"/>
      <c r="W21" s="34"/>
      <c r="X21" s="33"/>
      <c r="Y21" s="33"/>
      <c r="Z21" s="33"/>
      <c r="AA21" s="33"/>
      <c r="AB21" s="37">
        <v>103.87099143142807</v>
      </c>
      <c r="AC21" s="37">
        <v>294.57509670071033</v>
      </c>
      <c r="AD21" s="37">
        <v>492.03500000000003</v>
      </c>
      <c r="AE21" s="37">
        <v>585.22900000000004</v>
      </c>
      <c r="AF21" s="37">
        <v>660.43799999999999</v>
      </c>
      <c r="AG21" s="37">
        <v>718.39199999999994</v>
      </c>
      <c r="AH21" s="37">
        <v>740.70400000000006</v>
      </c>
    </row>
    <row r="22" spans="1:34" x14ac:dyDescent="0.25">
      <c r="A22" s="40" t="s">
        <v>22</v>
      </c>
      <c r="B22" s="30"/>
      <c r="C22" s="31"/>
      <c r="D22" s="30"/>
      <c r="E22" s="31"/>
      <c r="F22" s="30"/>
      <c r="G22" s="30"/>
      <c r="H22" s="31"/>
      <c r="I22" s="30"/>
      <c r="J22" s="31"/>
      <c r="K22" s="30"/>
      <c r="L22" s="31"/>
      <c r="M22" s="30"/>
      <c r="N22" s="32"/>
      <c r="O22" s="30"/>
      <c r="P22" s="30"/>
      <c r="Q22" s="33"/>
      <c r="R22" s="33"/>
      <c r="S22" s="33"/>
      <c r="T22" s="33"/>
      <c r="U22" s="33"/>
      <c r="V22" s="33"/>
      <c r="W22" s="34"/>
      <c r="X22" s="33"/>
      <c r="Y22" s="33"/>
      <c r="Z22" s="33"/>
      <c r="AA22" s="33"/>
      <c r="AB22" s="41">
        <v>111.78073164578252</v>
      </c>
      <c r="AC22" s="41">
        <v>306.22334429371136</v>
      </c>
      <c r="AD22" s="41">
        <v>485.82100000000003</v>
      </c>
      <c r="AE22" s="41">
        <v>530.22900000000004</v>
      </c>
      <c r="AF22" s="41">
        <v>553.00200000000007</v>
      </c>
      <c r="AG22" s="41">
        <v>569.21599999999989</v>
      </c>
      <c r="AH22" s="41">
        <v>587.49700000000007</v>
      </c>
    </row>
    <row r="23" spans="1:34" x14ac:dyDescent="0.25">
      <c r="A23" s="40" t="s">
        <v>23</v>
      </c>
      <c r="B23" s="30"/>
      <c r="C23" s="31"/>
      <c r="D23" s="30"/>
      <c r="E23" s="31"/>
      <c r="F23" s="30"/>
      <c r="G23" s="30"/>
      <c r="H23" s="31"/>
      <c r="I23" s="30"/>
      <c r="J23" s="31"/>
      <c r="K23" s="30"/>
      <c r="L23" s="31"/>
      <c r="M23" s="30"/>
      <c r="N23" s="32"/>
      <c r="O23" s="30"/>
      <c r="P23" s="30"/>
      <c r="Q23" s="33"/>
      <c r="R23" s="33"/>
      <c r="S23" s="33"/>
      <c r="T23" s="33"/>
      <c r="U23" s="33"/>
      <c r="V23" s="33"/>
      <c r="W23" s="34"/>
      <c r="X23" s="33"/>
      <c r="Y23" s="33"/>
      <c r="Z23" s="33"/>
      <c r="AA23" s="33"/>
      <c r="AB23" s="41">
        <v>16.303191562779855</v>
      </c>
      <c r="AC23" s="41">
        <v>44.293040117548429</v>
      </c>
      <c r="AD23" s="41">
        <v>85.915999999999997</v>
      </c>
      <c r="AE23" s="41">
        <v>152.292</v>
      </c>
      <c r="AF23" s="41">
        <v>213.22399999999999</v>
      </c>
      <c r="AG23" s="41">
        <v>261.84800000000001</v>
      </c>
      <c r="AH23" s="41">
        <v>268.66400000000004</v>
      </c>
    </row>
    <row r="24" spans="1:34" x14ac:dyDescent="0.25">
      <c r="A24" s="39" t="s">
        <v>24</v>
      </c>
      <c r="B24" s="30"/>
      <c r="C24" s="31"/>
      <c r="D24" s="30"/>
      <c r="E24" s="31"/>
      <c r="F24" s="30"/>
      <c r="G24" s="30"/>
      <c r="H24" s="31"/>
      <c r="I24" s="30"/>
      <c r="J24" s="31"/>
      <c r="K24" s="30"/>
      <c r="L24" s="31"/>
      <c r="M24" s="30"/>
      <c r="N24" s="32"/>
      <c r="O24" s="30"/>
      <c r="P24" s="30"/>
      <c r="Q24" s="33"/>
      <c r="R24" s="33"/>
      <c r="S24" s="33"/>
      <c r="T24" s="33"/>
      <c r="U24" s="33"/>
      <c r="V24" s="33"/>
      <c r="W24" s="34"/>
      <c r="X24" s="33"/>
      <c r="Y24" s="33"/>
      <c r="Z24" s="33"/>
      <c r="AA24" s="33"/>
      <c r="AB24" s="37">
        <v>7.4052394247750399</v>
      </c>
      <c r="AC24" s="37">
        <v>20.743311780735464</v>
      </c>
      <c r="AD24" s="37">
        <v>34.619</v>
      </c>
      <c r="AE24" s="37">
        <v>45.6</v>
      </c>
      <c r="AF24" s="37">
        <v>56.77</v>
      </c>
      <c r="AG24" s="37">
        <v>65.631</v>
      </c>
      <c r="AH24" s="37">
        <v>66.194999999999993</v>
      </c>
    </row>
    <row r="25" spans="1:34" x14ac:dyDescent="0.25">
      <c r="A25" s="40" t="s">
        <v>25</v>
      </c>
      <c r="B25" s="30"/>
      <c r="C25" s="31"/>
      <c r="D25" s="30"/>
      <c r="E25" s="31"/>
      <c r="F25" s="30"/>
      <c r="G25" s="30"/>
      <c r="H25" s="31"/>
      <c r="I25" s="30"/>
      <c r="J25" s="31"/>
      <c r="K25" s="30"/>
      <c r="L25" s="31"/>
      <c r="M25" s="30"/>
      <c r="N25" s="32"/>
      <c r="O25" s="30"/>
      <c r="P25" s="30"/>
      <c r="Q25" s="33"/>
      <c r="R25" s="33"/>
      <c r="S25" s="33"/>
      <c r="T25" s="33"/>
      <c r="U25" s="33"/>
      <c r="V25" s="33"/>
      <c r="W25" s="34"/>
      <c r="X25" s="33"/>
      <c r="Y25" s="33"/>
      <c r="Z25" s="33"/>
      <c r="AA25" s="33"/>
      <c r="AB25" s="41">
        <v>7.3885960997579865</v>
      </c>
      <c r="AC25" s="41">
        <v>20.670293376109818</v>
      </c>
      <c r="AD25" s="41">
        <v>33.913000000000004</v>
      </c>
      <c r="AE25" s="41">
        <v>36.585999999999999</v>
      </c>
      <c r="AF25" s="41">
        <v>38.251000000000005</v>
      </c>
      <c r="AG25" s="41">
        <v>38.389000000000003</v>
      </c>
      <c r="AH25" s="41">
        <v>38.24</v>
      </c>
    </row>
    <row r="26" spans="1:34" x14ac:dyDescent="0.25">
      <c r="A26" s="40" t="s">
        <v>26</v>
      </c>
      <c r="B26" s="30"/>
      <c r="C26" s="31"/>
      <c r="D26" s="30"/>
      <c r="E26" s="31"/>
      <c r="F26" s="30"/>
      <c r="G26" s="30"/>
      <c r="H26" s="31"/>
      <c r="I26" s="30"/>
      <c r="J26" s="31"/>
      <c r="K26" s="30"/>
      <c r="L26" s="31"/>
      <c r="M26" s="30"/>
      <c r="N26" s="32"/>
      <c r="O26" s="30"/>
      <c r="P26" s="30"/>
      <c r="Q26" s="33"/>
      <c r="R26" s="33"/>
      <c r="S26" s="33"/>
      <c r="T26" s="33"/>
      <c r="U26" s="33"/>
      <c r="V26" s="33"/>
      <c r="W26" s="34"/>
      <c r="X26" s="33"/>
      <c r="Y26" s="33"/>
      <c r="Z26" s="33"/>
      <c r="AA26" s="33"/>
      <c r="AB26" s="41">
        <v>1.6644774151260124E-2</v>
      </c>
      <c r="AC26" s="41">
        <v>7.3022002169215644E-2</v>
      </c>
      <c r="AD26" s="41">
        <v>0.70600000000000007</v>
      </c>
      <c r="AE26" s="41">
        <v>9.0140000000000011</v>
      </c>
      <c r="AF26" s="41">
        <v>18.519000000000002</v>
      </c>
      <c r="AG26" s="41">
        <v>27.242000000000001</v>
      </c>
      <c r="AH26" s="41">
        <v>27.954999999999998</v>
      </c>
    </row>
    <row r="27" spans="1:34" x14ac:dyDescent="0.25">
      <c r="A27" s="39" t="s">
        <v>27</v>
      </c>
      <c r="B27" s="30"/>
      <c r="C27" s="31"/>
      <c r="D27" s="30"/>
      <c r="E27" s="31"/>
      <c r="F27" s="30"/>
      <c r="G27" s="30"/>
      <c r="H27" s="31"/>
      <c r="I27" s="30"/>
      <c r="J27" s="31"/>
      <c r="K27" s="30"/>
      <c r="L27" s="31"/>
      <c r="M27" s="30"/>
      <c r="N27" s="32"/>
      <c r="O27" s="30"/>
      <c r="P27" s="30"/>
      <c r="Q27" s="33"/>
      <c r="R27" s="33"/>
      <c r="S27" s="33"/>
      <c r="T27" s="33"/>
      <c r="U27" s="33"/>
      <c r="V27" s="33"/>
      <c r="W27" s="34"/>
      <c r="X27" s="33"/>
      <c r="Y27" s="33"/>
      <c r="Z27" s="33"/>
      <c r="AA27" s="33"/>
      <c r="AB27" s="37">
        <v>4.5769143796895874E-2</v>
      </c>
      <c r="AC27" s="37">
        <v>0.37726175723250183</v>
      </c>
      <c r="AD27" s="37">
        <v>1.35</v>
      </c>
      <c r="AE27" s="37">
        <v>4.1399999999999997</v>
      </c>
      <c r="AF27" s="37">
        <v>8.411999999999999</v>
      </c>
      <c r="AG27" s="37">
        <v>15.003</v>
      </c>
      <c r="AH27" s="37">
        <v>21.524999999999999</v>
      </c>
    </row>
    <row r="28" spans="1:34" x14ac:dyDescent="0.25">
      <c r="A28" s="42" t="s">
        <v>28</v>
      </c>
      <c r="B28" s="43"/>
      <c r="C28" s="44"/>
      <c r="D28" s="43"/>
      <c r="E28" s="44"/>
      <c r="F28" s="43"/>
      <c r="G28" s="43"/>
      <c r="H28" s="44"/>
      <c r="I28" s="43">
        <v>443</v>
      </c>
      <c r="J28" s="44">
        <v>1032</v>
      </c>
      <c r="K28" s="43">
        <v>1440</v>
      </c>
      <c r="L28" s="44">
        <v>1761</v>
      </c>
      <c r="M28" s="43">
        <v>1773.8300613496933</v>
      </c>
      <c r="N28" s="45">
        <v>1785.929344262295</v>
      </c>
      <c r="O28" s="43">
        <v>1779.6491862567811</v>
      </c>
      <c r="P28" s="43">
        <v>1754.1917475728155</v>
      </c>
      <c r="Q28" s="46">
        <v>1735.0740940254652</v>
      </c>
      <c r="R28" s="46">
        <v>1686.7312100313482</v>
      </c>
      <c r="S28" s="46">
        <v>1571.505258234783</v>
      </c>
      <c r="T28" s="46">
        <v>1398.9987712594589</v>
      </c>
      <c r="U28" s="46">
        <v>1340.1756087470915</v>
      </c>
      <c r="V28" s="46">
        <v>1345.9614437646205</v>
      </c>
      <c r="W28" s="46">
        <v>1336.8448772246625</v>
      </c>
      <c r="X28" s="46">
        <v>1348.3974132266271</v>
      </c>
      <c r="Y28" s="46">
        <v>1340.9539009691141</v>
      </c>
      <c r="Z28" s="46">
        <v>1323.8107107321687</v>
      </c>
      <c r="AA28" s="46">
        <v>1292.2036602446899</v>
      </c>
      <c r="AB28" s="47">
        <v>662.62900000000002</v>
      </c>
      <c r="AC28" s="47">
        <v>303.50600000000003</v>
      </c>
      <c r="AD28" s="47">
        <v>2.1000000000000001E-2</v>
      </c>
      <c r="AE28" s="47">
        <v>8.9999999999999993E-3</v>
      </c>
      <c r="AF28" s="47">
        <v>7.0000000000000001E-3</v>
      </c>
      <c r="AG28" s="47">
        <v>0.01</v>
      </c>
      <c r="AH28" s="47">
        <v>0</v>
      </c>
    </row>
    <row r="29" spans="1:34" x14ac:dyDescent="0.25">
      <c r="A29" s="48" t="s">
        <v>29</v>
      </c>
      <c r="B29" s="43"/>
      <c r="C29" s="44"/>
      <c r="D29" s="43"/>
      <c r="E29" s="44"/>
      <c r="F29" s="43"/>
      <c r="G29" s="43"/>
      <c r="H29" s="44"/>
      <c r="I29" s="43">
        <v>441</v>
      </c>
      <c r="J29" s="44">
        <v>475</v>
      </c>
      <c r="K29" s="43">
        <v>490</v>
      </c>
      <c r="L29" s="44">
        <v>488</v>
      </c>
      <c r="M29" s="43">
        <v>502</v>
      </c>
      <c r="N29" s="45">
        <v>503.30500000000001</v>
      </c>
      <c r="O29" s="43">
        <v>500</v>
      </c>
      <c r="P29" s="43">
        <v>475</v>
      </c>
      <c r="Q29" s="46">
        <v>471.9</v>
      </c>
      <c r="R29" s="46">
        <v>475</v>
      </c>
      <c r="S29" s="46">
        <v>484.9</v>
      </c>
      <c r="T29" s="46">
        <v>405.44352890795108</v>
      </c>
      <c r="U29" s="46">
        <v>400.75121705808908</v>
      </c>
      <c r="V29" s="46">
        <v>407.613</v>
      </c>
      <c r="W29" s="46">
        <v>409.97199999999998</v>
      </c>
      <c r="X29" s="46">
        <v>410.19900000000001</v>
      </c>
      <c r="Y29" s="46">
        <v>400.05300000000005</v>
      </c>
      <c r="Z29" s="46">
        <v>394.78526283653565</v>
      </c>
      <c r="AA29" s="46">
        <v>386.33600000000001</v>
      </c>
      <c r="AB29" s="47"/>
      <c r="AC29" s="47"/>
      <c r="AD29" s="47"/>
      <c r="AE29" s="47"/>
      <c r="AF29" s="47"/>
      <c r="AG29" s="47"/>
      <c r="AH29" s="47"/>
    </row>
    <row r="30" spans="1:34" x14ac:dyDescent="0.25">
      <c r="A30" s="48" t="s">
        <v>30</v>
      </c>
      <c r="B30" s="43"/>
      <c r="C30" s="44"/>
      <c r="D30" s="43"/>
      <c r="E30" s="44"/>
      <c r="F30" s="43"/>
      <c r="G30" s="43"/>
      <c r="H30" s="44"/>
      <c r="I30" s="43">
        <v>2</v>
      </c>
      <c r="J30" s="44">
        <v>567</v>
      </c>
      <c r="K30" s="43">
        <v>1087</v>
      </c>
      <c r="L30" s="44">
        <v>1387</v>
      </c>
      <c r="M30" s="43">
        <v>1367</v>
      </c>
      <c r="N30" s="45">
        <v>1375</v>
      </c>
      <c r="O30" s="43">
        <v>1371</v>
      </c>
      <c r="P30" s="43">
        <v>1364</v>
      </c>
      <c r="Q30" s="46">
        <v>1345.5</v>
      </c>
      <c r="R30" s="46">
        <v>1292.4000000000001</v>
      </c>
      <c r="S30" s="46">
        <v>1167.3</v>
      </c>
      <c r="T30" s="46">
        <v>1073.2161596675332</v>
      </c>
      <c r="U30" s="46">
        <v>1015.8250084228617</v>
      </c>
      <c r="V30" s="46">
        <v>1016.4229999999999</v>
      </c>
      <c r="W30" s="46">
        <v>1006.091</v>
      </c>
      <c r="X30" s="46">
        <v>1018.726</v>
      </c>
      <c r="Y30" s="46">
        <v>1021.193</v>
      </c>
      <c r="Z30" s="46">
        <v>1009.475</v>
      </c>
      <c r="AA30" s="46">
        <v>983.14800000000002</v>
      </c>
      <c r="AB30" s="47">
        <v>662.62900000000002</v>
      </c>
      <c r="AC30" s="47">
        <v>303.50600000000003</v>
      </c>
      <c r="AD30" s="47">
        <v>2.1000000000000001E-2</v>
      </c>
      <c r="AE30" s="47">
        <v>8.9999999999999993E-3</v>
      </c>
      <c r="AF30" s="47">
        <v>7.0000000000000001E-3</v>
      </c>
      <c r="AG30" s="47">
        <v>0.01</v>
      </c>
      <c r="AH30" s="47">
        <v>0</v>
      </c>
    </row>
    <row r="31" spans="1:34" x14ac:dyDescent="0.25">
      <c r="A31" s="42" t="s">
        <v>31</v>
      </c>
      <c r="B31" s="43"/>
      <c r="C31" s="44"/>
      <c r="D31" s="43"/>
      <c r="E31" s="44"/>
      <c r="F31" s="43"/>
      <c r="G31" s="43"/>
      <c r="H31" s="44"/>
      <c r="I31" s="43">
        <v>3</v>
      </c>
      <c r="J31" s="44">
        <v>27</v>
      </c>
      <c r="K31" s="43">
        <v>162</v>
      </c>
      <c r="L31" s="44">
        <v>186</v>
      </c>
      <c r="M31" s="43">
        <v>186</v>
      </c>
      <c r="N31" s="45">
        <v>180</v>
      </c>
      <c r="O31" s="43">
        <v>174</v>
      </c>
      <c r="P31" s="43">
        <v>162</v>
      </c>
      <c r="Q31" s="46">
        <v>153.69999999999999</v>
      </c>
      <c r="R31" s="46">
        <v>175</v>
      </c>
      <c r="S31" s="46">
        <v>302.8</v>
      </c>
      <c r="T31" s="46">
        <v>448.1</v>
      </c>
      <c r="U31" s="46">
        <v>527.58400000000006</v>
      </c>
      <c r="V31" s="46">
        <v>535.77499999999998</v>
      </c>
      <c r="W31" s="46">
        <v>532.53399999999999</v>
      </c>
      <c r="X31" s="46">
        <v>536.83699999999999</v>
      </c>
      <c r="Y31" s="46">
        <v>549.04700000000003</v>
      </c>
      <c r="Z31" s="46">
        <v>554.62334110736424</v>
      </c>
      <c r="AA31" s="46">
        <v>555.73219302011489</v>
      </c>
      <c r="AB31" s="47">
        <v>403.77599999999995</v>
      </c>
      <c r="AC31" s="47">
        <v>189.34299999999999</v>
      </c>
      <c r="AD31" s="47">
        <v>0.38528128724672228</v>
      </c>
      <c r="AE31" s="47">
        <v>0.21100000000000002</v>
      </c>
      <c r="AF31" s="47">
        <v>0.13200000000000001</v>
      </c>
      <c r="AG31" s="47">
        <v>2E-3</v>
      </c>
      <c r="AH31" s="47">
        <v>0</v>
      </c>
    </row>
    <row r="32" spans="1:34" x14ac:dyDescent="0.25">
      <c r="A32" s="42" t="s">
        <v>32</v>
      </c>
      <c r="B32" s="43"/>
      <c r="C32" s="44"/>
      <c r="D32" s="43"/>
      <c r="E32" s="44"/>
      <c r="F32" s="43"/>
      <c r="G32" s="43"/>
      <c r="H32" s="44"/>
      <c r="I32" s="43"/>
      <c r="J32" s="44"/>
      <c r="K32" s="43">
        <v>2</v>
      </c>
      <c r="L32" s="44">
        <v>9</v>
      </c>
      <c r="M32" s="43">
        <v>11</v>
      </c>
      <c r="N32" s="45">
        <v>13</v>
      </c>
      <c r="O32" s="43">
        <v>12</v>
      </c>
      <c r="P32" s="43">
        <v>15</v>
      </c>
      <c r="Q32" s="46">
        <v>20.7</v>
      </c>
      <c r="R32" s="46">
        <v>25</v>
      </c>
      <c r="S32" s="46">
        <v>46.8</v>
      </c>
      <c r="T32" s="46">
        <v>66.599999999999994</v>
      </c>
      <c r="U32" s="46">
        <v>82.037999999999997</v>
      </c>
      <c r="V32" s="46">
        <v>73.205999999999989</v>
      </c>
      <c r="W32" s="46">
        <v>65.45</v>
      </c>
      <c r="X32" s="46">
        <v>61.977999999999994</v>
      </c>
      <c r="Y32" s="46">
        <v>57.43</v>
      </c>
      <c r="Z32" s="46">
        <v>53.897999999999996</v>
      </c>
      <c r="AA32" s="46">
        <v>52.774999999999999</v>
      </c>
      <c r="AB32" s="47">
        <v>46.184000000000005</v>
      </c>
      <c r="AC32" s="47">
        <v>35.116</v>
      </c>
      <c r="AD32" s="47">
        <v>23.4</v>
      </c>
      <c r="AE32" s="47">
        <v>15.032999999999999</v>
      </c>
      <c r="AF32" s="47">
        <v>7.766</v>
      </c>
      <c r="AG32" s="47">
        <v>2.1150000000000002</v>
      </c>
      <c r="AH32" s="47">
        <v>0</v>
      </c>
    </row>
    <row r="33" spans="1:34" x14ac:dyDescent="0.25">
      <c r="A33" s="49" t="s">
        <v>33</v>
      </c>
      <c r="B33" s="43"/>
      <c r="C33" s="44"/>
      <c r="D33" s="43"/>
      <c r="E33" s="44"/>
      <c r="F33" s="43"/>
      <c r="G33" s="43"/>
      <c r="H33" s="44"/>
      <c r="I33" s="43"/>
      <c r="J33" s="44"/>
      <c r="K33" s="43"/>
      <c r="L33" s="44"/>
      <c r="M33" s="43">
        <v>0</v>
      </c>
      <c r="N33" s="45">
        <v>0</v>
      </c>
      <c r="O33" s="43">
        <v>110</v>
      </c>
      <c r="P33" s="43">
        <v>163</v>
      </c>
      <c r="Q33" s="46">
        <v>222.3</v>
      </c>
      <c r="R33" s="46">
        <v>273</v>
      </c>
      <c r="S33" s="46">
        <v>325.7</v>
      </c>
      <c r="T33" s="46">
        <v>383.7</v>
      </c>
      <c r="U33" s="46">
        <v>436.09800000000001</v>
      </c>
      <c r="V33" s="46">
        <v>485.81899999999996</v>
      </c>
      <c r="W33" s="46">
        <v>519.524</v>
      </c>
      <c r="X33" s="46">
        <v>564.20600000000002</v>
      </c>
      <c r="Y33" s="46">
        <v>596.476</v>
      </c>
      <c r="Z33" s="46">
        <v>610.68900000000008</v>
      </c>
      <c r="AA33" s="46">
        <v>627.27200000000005</v>
      </c>
      <c r="AB33" s="47">
        <v>565.0920000000001</v>
      </c>
      <c r="AC33" s="47">
        <v>390.42300000000006</v>
      </c>
      <c r="AD33" s="47">
        <v>226.36699999999999</v>
      </c>
      <c r="AE33" s="47">
        <v>108.486</v>
      </c>
      <c r="AF33" s="47">
        <v>47.652000000000001</v>
      </c>
      <c r="AG33" s="47">
        <v>10.921999999999999</v>
      </c>
      <c r="AH33" s="47">
        <v>0</v>
      </c>
    </row>
    <row r="34" spans="1:34" x14ac:dyDescent="0.25">
      <c r="A34" s="50" t="s">
        <v>34</v>
      </c>
      <c r="B34" s="51"/>
      <c r="C34" s="52"/>
      <c r="D34" s="51"/>
      <c r="E34" s="52"/>
      <c r="F34" s="51"/>
      <c r="G34" s="51"/>
      <c r="H34" s="52"/>
      <c r="I34" s="51"/>
      <c r="J34" s="52"/>
      <c r="K34" s="51"/>
      <c r="L34" s="52"/>
      <c r="M34" s="51">
        <v>0</v>
      </c>
      <c r="N34" s="53"/>
      <c r="O34" s="51"/>
      <c r="P34" s="51"/>
      <c r="Q34" s="54"/>
      <c r="R34" s="54"/>
      <c r="S34" s="54">
        <v>1.1000000000000001</v>
      </c>
      <c r="T34" s="54">
        <v>2.04</v>
      </c>
      <c r="U34" s="54">
        <v>1.67</v>
      </c>
      <c r="V34" s="54">
        <v>1.6180000000000001</v>
      </c>
      <c r="W34" s="54">
        <v>1.6159999999999999</v>
      </c>
      <c r="X34" s="54">
        <v>1.514</v>
      </c>
      <c r="Y34" s="54">
        <v>1.5310000000000001</v>
      </c>
      <c r="Z34" s="54">
        <v>1.552</v>
      </c>
      <c r="AA34" s="54">
        <v>1.7989999999999999</v>
      </c>
      <c r="AB34" s="47">
        <v>0.82600000000000007</v>
      </c>
      <c r="AC34" s="47">
        <v>3.6000000000000004E-2</v>
      </c>
      <c r="AD34" s="47">
        <v>2.1999999999999999E-2</v>
      </c>
      <c r="AE34" s="47">
        <v>1.0999999999999999E-2</v>
      </c>
      <c r="AF34" s="47">
        <v>8.0000000000000002E-3</v>
      </c>
      <c r="AG34" s="47">
        <v>0</v>
      </c>
      <c r="AH34" s="47">
        <v>0</v>
      </c>
    </row>
    <row r="35" spans="1:34" x14ac:dyDescent="0.25">
      <c r="A35" s="29" t="s">
        <v>35</v>
      </c>
      <c r="B35" s="55"/>
      <c r="C35" s="55"/>
      <c r="D35" s="55"/>
      <c r="E35" s="55"/>
      <c r="F35" s="55"/>
      <c r="G35" s="55"/>
      <c r="H35" s="55"/>
      <c r="I35" s="55"/>
      <c r="J35" s="55"/>
      <c r="K35" s="55"/>
      <c r="L35" s="55"/>
      <c r="M35" s="55"/>
      <c r="N35" s="55"/>
      <c r="O35" s="55"/>
      <c r="P35" s="56"/>
      <c r="Q35" s="56"/>
      <c r="R35" s="56"/>
      <c r="S35" s="56"/>
      <c r="T35" s="56"/>
      <c r="U35" s="56"/>
      <c r="V35" s="56"/>
      <c r="W35" s="56"/>
      <c r="X35" s="56"/>
      <c r="Y35" s="56"/>
      <c r="Z35" s="56"/>
      <c r="AA35" s="56"/>
      <c r="AB35" s="57"/>
      <c r="AC35" s="57"/>
      <c r="AD35" s="57"/>
      <c r="AE35" s="57"/>
      <c r="AF35" s="57"/>
      <c r="AG35" s="57"/>
      <c r="AH35" s="57"/>
    </row>
    <row r="36" spans="1:34" x14ac:dyDescent="0.25">
      <c r="A36" s="42" t="s">
        <v>36</v>
      </c>
      <c r="B36" s="43">
        <v>4318</v>
      </c>
      <c r="C36" s="44">
        <v>4387</v>
      </c>
      <c r="D36" s="43">
        <v>4388</v>
      </c>
      <c r="E36" s="44">
        <v>4425</v>
      </c>
      <c r="F36" s="43">
        <v>4450</v>
      </c>
      <c r="G36" s="43">
        <v>4454</v>
      </c>
      <c r="H36" s="44">
        <v>4467</v>
      </c>
      <c r="I36" s="43">
        <v>4484</v>
      </c>
      <c r="J36" s="44">
        <v>4496</v>
      </c>
      <c r="K36" s="43">
        <v>4508</v>
      </c>
      <c r="L36" s="44">
        <v>4515</v>
      </c>
      <c r="M36" s="43">
        <v>4499</v>
      </c>
      <c r="N36" s="45">
        <v>4500</v>
      </c>
      <c r="O36" s="43">
        <v>4491</v>
      </c>
      <c r="P36" s="43">
        <v>4474</v>
      </c>
      <c r="Q36" s="46">
        <v>4484</v>
      </c>
      <c r="R36" s="46">
        <v>4474.9210000000003</v>
      </c>
      <c r="S36" s="46">
        <v>4473.4269999999988</v>
      </c>
      <c r="T36" s="46">
        <v>4471.7210000000005</v>
      </c>
      <c r="U36" s="46">
        <v>4440.7788865476105</v>
      </c>
      <c r="V36" s="46">
        <v>4102.7040000000006</v>
      </c>
      <c r="W36" s="46">
        <v>4465.6609999999991</v>
      </c>
      <c r="X36" s="46">
        <v>4471.2506820744075</v>
      </c>
      <c r="Y36" s="46">
        <v>4493.2649999999994</v>
      </c>
      <c r="Z36" s="46">
        <v>4506.5600000000004</v>
      </c>
      <c r="AA36" s="46">
        <v>4527.8519999999999</v>
      </c>
      <c r="AB36" s="47">
        <v>4547.1840000000002</v>
      </c>
      <c r="AC36" s="47">
        <v>4568.5739999999996</v>
      </c>
      <c r="AD36" s="47">
        <v>4581.241</v>
      </c>
      <c r="AE36" s="47">
        <v>4589.4329999999991</v>
      </c>
      <c r="AF36" s="47">
        <v>4596.5410000000002</v>
      </c>
      <c r="AG36" s="47">
        <v>4622.085</v>
      </c>
      <c r="AH36" s="47">
        <v>4641.6590000000006</v>
      </c>
    </row>
    <row r="37" spans="1:34" x14ac:dyDescent="0.25">
      <c r="A37" s="42" t="s">
        <v>37</v>
      </c>
      <c r="B37" s="43">
        <v>2766</v>
      </c>
      <c r="C37" s="44">
        <v>2841</v>
      </c>
      <c r="D37" s="43">
        <v>2805</v>
      </c>
      <c r="E37" s="44">
        <v>2780</v>
      </c>
      <c r="F37" s="43">
        <v>2777</v>
      </c>
      <c r="G37" s="43">
        <v>2693</v>
      </c>
      <c r="H37" s="44">
        <v>2674</v>
      </c>
      <c r="I37" s="43">
        <v>2569</v>
      </c>
      <c r="J37" s="44">
        <v>2052</v>
      </c>
      <c r="K37" s="43">
        <v>1241</v>
      </c>
      <c r="L37" s="44">
        <v>892</v>
      </c>
      <c r="M37" s="43">
        <v>887</v>
      </c>
      <c r="N37" s="45">
        <v>899</v>
      </c>
      <c r="O37" s="43">
        <v>910</v>
      </c>
      <c r="P37" s="43">
        <v>925</v>
      </c>
      <c r="Q37" s="46">
        <v>940.67</v>
      </c>
      <c r="R37" s="46">
        <v>942.6</v>
      </c>
      <c r="S37" s="46">
        <v>937.7</v>
      </c>
      <c r="T37" s="46">
        <v>917.8</v>
      </c>
      <c r="U37" s="46">
        <v>902.92399999999998</v>
      </c>
      <c r="V37" s="46">
        <v>902.87900000000002</v>
      </c>
      <c r="W37" s="46">
        <v>897.125</v>
      </c>
      <c r="X37" s="46">
        <v>925.26900000000012</v>
      </c>
      <c r="Y37" s="46">
        <v>908.74778460756932</v>
      </c>
      <c r="Z37" s="46">
        <v>887.36662699059104</v>
      </c>
      <c r="AA37" s="46">
        <v>879.84511904151191</v>
      </c>
      <c r="AB37" s="47">
        <v>873.47671632881963</v>
      </c>
      <c r="AC37" s="47">
        <v>863.02700000000004</v>
      </c>
      <c r="AD37" s="47">
        <v>844.32899999999995</v>
      </c>
      <c r="AE37" s="47">
        <v>826.15899999999999</v>
      </c>
      <c r="AF37" s="47">
        <v>831.69299999999998</v>
      </c>
      <c r="AG37" s="47">
        <v>831.11799999999994</v>
      </c>
      <c r="AH37" s="47">
        <v>829.20500000000004</v>
      </c>
    </row>
    <row r="38" spans="1:34" x14ac:dyDescent="0.25">
      <c r="A38" s="42" t="s">
        <v>38</v>
      </c>
      <c r="B38" s="63">
        <v>2302</v>
      </c>
      <c r="C38" s="64">
        <v>2366</v>
      </c>
      <c r="D38" s="63">
        <v>2279</v>
      </c>
      <c r="E38" s="64">
        <v>2263</v>
      </c>
      <c r="F38" s="63">
        <v>2371</v>
      </c>
      <c r="G38" s="63">
        <v>2448</v>
      </c>
      <c r="H38" s="64">
        <v>2468</v>
      </c>
      <c r="I38" s="63">
        <v>2527</v>
      </c>
      <c r="J38" s="64">
        <v>2566</v>
      </c>
      <c r="K38" s="63">
        <v>2555</v>
      </c>
      <c r="L38" s="64">
        <v>2538</v>
      </c>
      <c r="M38" s="63">
        <v>2477</v>
      </c>
      <c r="N38" s="65">
        <v>2700</v>
      </c>
      <c r="O38" s="63">
        <v>2708.1666666666665</v>
      </c>
      <c r="P38" s="63">
        <v>2708</v>
      </c>
      <c r="Q38" s="66">
        <v>2833</v>
      </c>
      <c r="R38" s="66">
        <v>2895</v>
      </c>
      <c r="S38" s="66">
        <v>2912</v>
      </c>
      <c r="T38" s="66">
        <v>2912.5</v>
      </c>
      <c r="U38" s="66">
        <v>2950.1</v>
      </c>
      <c r="V38" s="66">
        <v>2936.7</v>
      </c>
      <c r="W38" s="66">
        <v>3055.3</v>
      </c>
      <c r="X38" s="66">
        <v>3018</v>
      </c>
      <c r="Y38" s="66">
        <v>3025.9</v>
      </c>
      <c r="Z38" s="66">
        <v>2979.8120000000004</v>
      </c>
      <c r="AA38" s="66">
        <v>2921.8</v>
      </c>
      <c r="AB38" s="66">
        <v>2927.0964999999997</v>
      </c>
      <c r="AC38" s="66">
        <v>2900.2369999999996</v>
      </c>
      <c r="AD38" s="66">
        <v>2849.5209999999997</v>
      </c>
      <c r="AE38" s="66">
        <v>2804.7610000000004</v>
      </c>
      <c r="AF38" s="66">
        <v>2903.9259999999999</v>
      </c>
      <c r="AG38" s="66">
        <v>2858.6930000000002</v>
      </c>
      <c r="AH38" s="66">
        <v>2849.8789999999999</v>
      </c>
    </row>
    <row r="39" spans="1:34" x14ac:dyDescent="0.25">
      <c r="A39" s="48" t="s">
        <v>39</v>
      </c>
      <c r="B39" s="63"/>
      <c r="C39" s="64"/>
      <c r="D39" s="63"/>
      <c r="E39" s="64"/>
      <c r="F39" s="63"/>
      <c r="G39" s="63"/>
      <c r="H39" s="64"/>
      <c r="I39" s="63"/>
      <c r="J39" s="64"/>
      <c r="K39" s="63"/>
      <c r="L39" s="64"/>
      <c r="M39" s="63">
        <v>0</v>
      </c>
      <c r="N39" s="65">
        <v>0</v>
      </c>
      <c r="O39" s="63"/>
      <c r="P39" s="63"/>
      <c r="Q39" s="66"/>
      <c r="R39" s="66">
        <v>657</v>
      </c>
      <c r="S39" s="66">
        <v>682</v>
      </c>
      <c r="T39" s="66">
        <v>697.6</v>
      </c>
      <c r="U39" s="66">
        <v>705.1</v>
      </c>
      <c r="V39" s="66">
        <v>0</v>
      </c>
      <c r="W39" s="66">
        <v>0</v>
      </c>
      <c r="X39" s="66"/>
      <c r="Y39" s="66"/>
      <c r="Z39" s="66"/>
      <c r="AA39" s="66"/>
      <c r="AB39" s="66"/>
      <c r="AC39" s="66"/>
      <c r="AD39" s="66"/>
      <c r="AE39" s="66"/>
      <c r="AF39" s="66"/>
      <c r="AG39" s="66"/>
      <c r="AH39" s="66"/>
    </row>
    <row r="40" spans="1:34" x14ac:dyDescent="0.25">
      <c r="A40" s="42" t="s">
        <v>40</v>
      </c>
      <c r="B40" s="63">
        <v>345</v>
      </c>
      <c r="C40" s="64">
        <v>380</v>
      </c>
      <c r="D40" s="63">
        <v>383</v>
      </c>
      <c r="E40" s="64">
        <v>405</v>
      </c>
      <c r="F40" s="63">
        <v>423</v>
      </c>
      <c r="G40" s="63">
        <v>428</v>
      </c>
      <c r="H40" s="64">
        <v>443</v>
      </c>
      <c r="I40" s="63">
        <v>441</v>
      </c>
      <c r="J40" s="64">
        <v>443</v>
      </c>
      <c r="K40" s="63">
        <v>447</v>
      </c>
      <c r="L40" s="64">
        <v>451</v>
      </c>
      <c r="M40" s="63">
        <v>455</v>
      </c>
      <c r="N40" s="65">
        <v>463</v>
      </c>
      <c r="O40" s="63">
        <v>466</v>
      </c>
      <c r="P40" s="63">
        <v>466.5</v>
      </c>
      <c r="Q40" s="66">
        <v>477.58</v>
      </c>
      <c r="R40" s="66">
        <v>496.2</v>
      </c>
      <c r="S40" s="66">
        <v>506.37</v>
      </c>
      <c r="T40" s="66">
        <v>514.29999999999995</v>
      </c>
      <c r="U40" s="66">
        <v>522.44099999999992</v>
      </c>
      <c r="V40" s="66">
        <v>532.58699999999999</v>
      </c>
      <c r="W40" s="66">
        <v>551.26200000000006</v>
      </c>
      <c r="X40" s="66">
        <v>552.85199999999998</v>
      </c>
      <c r="Y40" s="66">
        <v>562.54600000000005</v>
      </c>
      <c r="Z40" s="66">
        <v>570.84262325328996</v>
      </c>
      <c r="AA40" s="66">
        <v>586.00300000000004</v>
      </c>
      <c r="AB40" s="66">
        <v>597.101</v>
      </c>
      <c r="AC40" s="66">
        <v>604.25299999999993</v>
      </c>
      <c r="AD40" s="66">
        <v>605.65599999999995</v>
      </c>
      <c r="AE40" s="66">
        <v>628.32100000000003</v>
      </c>
      <c r="AF40" s="66">
        <v>621.05700000000002</v>
      </c>
      <c r="AG40" s="66">
        <v>651.09199999999998</v>
      </c>
      <c r="AH40" s="66">
        <v>647.22799999999995</v>
      </c>
    </row>
    <row r="41" spans="1:34" x14ac:dyDescent="0.25">
      <c r="A41" s="42" t="s">
        <v>41</v>
      </c>
      <c r="B41" s="63">
        <v>67</v>
      </c>
      <c r="C41" s="64">
        <v>73</v>
      </c>
      <c r="D41" s="63">
        <v>69</v>
      </c>
      <c r="E41" s="64">
        <v>80</v>
      </c>
      <c r="F41" s="63">
        <v>84</v>
      </c>
      <c r="G41" s="63">
        <v>84</v>
      </c>
      <c r="H41" s="64">
        <v>87</v>
      </c>
      <c r="I41" s="63">
        <v>85</v>
      </c>
      <c r="J41" s="64">
        <v>85</v>
      </c>
      <c r="K41" s="63">
        <v>84</v>
      </c>
      <c r="L41" s="64">
        <v>87</v>
      </c>
      <c r="M41" s="63">
        <v>89</v>
      </c>
      <c r="N41" s="65">
        <v>91</v>
      </c>
      <c r="O41" s="63">
        <v>94</v>
      </c>
      <c r="P41" s="63">
        <v>95</v>
      </c>
      <c r="Q41" s="66">
        <v>96.2</v>
      </c>
      <c r="R41" s="66">
        <v>97.7</v>
      </c>
      <c r="S41" s="66">
        <v>98.5</v>
      </c>
      <c r="T41" s="66">
        <v>100.5</v>
      </c>
      <c r="U41" s="66">
        <v>102.74799999999999</v>
      </c>
      <c r="V41" s="66">
        <v>105.40600000000001</v>
      </c>
      <c r="W41" s="66">
        <v>106.699</v>
      </c>
      <c r="X41" s="66">
        <v>109.48400000000001</v>
      </c>
      <c r="Y41" s="66">
        <v>114.316</v>
      </c>
      <c r="Z41" s="66">
        <v>116.11</v>
      </c>
      <c r="AA41" s="66">
        <v>121.233</v>
      </c>
      <c r="AB41" s="66">
        <v>127.069</v>
      </c>
      <c r="AC41" s="66">
        <v>132.73500000000001</v>
      </c>
      <c r="AD41" s="66">
        <v>148.54400000000001</v>
      </c>
      <c r="AE41" s="66">
        <v>146.65800000000002</v>
      </c>
      <c r="AF41" s="66">
        <v>153.36599999999999</v>
      </c>
      <c r="AG41" s="66">
        <v>160.86000000000001</v>
      </c>
      <c r="AH41" s="66">
        <v>169.32900000000001</v>
      </c>
    </row>
    <row r="42" spans="1:34" x14ac:dyDescent="0.25">
      <c r="A42" s="36" t="s">
        <v>42</v>
      </c>
      <c r="B42" s="63"/>
      <c r="C42" s="64"/>
      <c r="D42" s="63"/>
      <c r="E42" s="64"/>
      <c r="F42" s="63"/>
      <c r="G42" s="63"/>
      <c r="H42" s="64"/>
      <c r="I42" s="63"/>
      <c r="J42" s="64"/>
      <c r="K42" s="63"/>
      <c r="L42" s="64"/>
      <c r="M42" s="63"/>
      <c r="N42" s="65"/>
      <c r="O42" s="63"/>
      <c r="P42" s="63"/>
      <c r="Q42" s="66"/>
      <c r="R42" s="66"/>
      <c r="S42" s="66"/>
      <c r="T42" s="66"/>
      <c r="U42" s="66"/>
      <c r="V42" s="66"/>
      <c r="W42" s="66"/>
      <c r="X42" s="66"/>
      <c r="Y42" s="66">
        <v>1.73</v>
      </c>
      <c r="Z42" s="66">
        <v>2.4795124545537837</v>
      </c>
      <c r="AA42" s="66">
        <v>3.3517434443282035</v>
      </c>
      <c r="AB42" s="66">
        <v>3.6150000000000002</v>
      </c>
      <c r="AC42" s="66">
        <v>4.0549999999999997</v>
      </c>
      <c r="AD42" s="66">
        <v>4.5609999999999999</v>
      </c>
      <c r="AE42" s="66">
        <v>4.8159999999999998</v>
      </c>
      <c r="AF42" s="66">
        <v>4.4939999999999998</v>
      </c>
      <c r="AG42" s="66">
        <v>4.5069999999999997</v>
      </c>
      <c r="AH42" s="66">
        <v>4.6469999999999994</v>
      </c>
    </row>
    <row r="43" spans="1:34" x14ac:dyDescent="0.25">
      <c r="A43" s="48" t="s">
        <v>43</v>
      </c>
      <c r="B43" s="63">
        <v>1179</v>
      </c>
      <c r="C43" s="64">
        <v>853</v>
      </c>
      <c r="D43" s="63">
        <v>679</v>
      </c>
      <c r="E43" s="64">
        <v>367</v>
      </c>
      <c r="F43" s="63">
        <v>216</v>
      </c>
      <c r="G43" s="63">
        <v>126</v>
      </c>
      <c r="H43" s="64">
        <v>64</v>
      </c>
      <c r="I43" s="67" t="s">
        <v>44</v>
      </c>
      <c r="J43" s="64"/>
      <c r="K43" s="63"/>
      <c r="L43" s="64"/>
      <c r="M43" s="63">
        <v>0</v>
      </c>
      <c r="N43" s="65">
        <v>0</v>
      </c>
      <c r="O43" s="63"/>
      <c r="P43" s="63"/>
      <c r="Q43" s="66"/>
      <c r="R43" s="66">
        <v>0</v>
      </c>
      <c r="S43" s="66">
        <v>0</v>
      </c>
      <c r="T43" s="66">
        <v>0</v>
      </c>
      <c r="U43" s="66">
        <v>0</v>
      </c>
      <c r="V43" s="66"/>
      <c r="W43" s="66">
        <v>0</v>
      </c>
      <c r="X43" s="66">
        <v>0</v>
      </c>
      <c r="Y43" s="66">
        <v>0</v>
      </c>
      <c r="Z43" s="66"/>
      <c r="AA43" s="66"/>
      <c r="AB43" s="66"/>
      <c r="AC43" s="66"/>
      <c r="AD43" s="66"/>
      <c r="AE43" s="66"/>
      <c r="AF43" s="66"/>
      <c r="AG43" s="66"/>
      <c r="AH43" s="66"/>
    </row>
    <row r="44" spans="1:34" x14ac:dyDescent="0.25">
      <c r="A44" s="48" t="s">
        <v>45</v>
      </c>
      <c r="B44" s="63">
        <v>2157</v>
      </c>
      <c r="C44" s="64">
        <v>2193</v>
      </c>
      <c r="D44" s="63">
        <v>2276</v>
      </c>
      <c r="E44" s="64">
        <v>2377</v>
      </c>
      <c r="F44" s="63">
        <v>2286</v>
      </c>
      <c r="G44" s="63">
        <v>2227</v>
      </c>
      <c r="H44" s="64">
        <v>2279</v>
      </c>
      <c r="I44" s="67" t="s">
        <v>44</v>
      </c>
      <c r="J44" s="68" t="s">
        <v>44</v>
      </c>
      <c r="K44" s="63"/>
      <c r="L44" s="64"/>
      <c r="M44" s="63">
        <v>0</v>
      </c>
      <c r="N44" s="65"/>
      <c r="O44" s="63"/>
      <c r="P44" s="63"/>
      <c r="Q44" s="66"/>
      <c r="R44" s="66"/>
      <c r="S44" s="66">
        <v>0</v>
      </c>
      <c r="T44" s="66">
        <v>0</v>
      </c>
      <c r="U44" s="66">
        <v>0</v>
      </c>
      <c r="V44" s="66">
        <v>0</v>
      </c>
      <c r="W44" s="66">
        <v>0</v>
      </c>
      <c r="X44" s="66"/>
      <c r="Y44" s="66"/>
      <c r="Z44" s="66"/>
      <c r="AA44" s="66"/>
      <c r="AB44" s="66"/>
      <c r="AC44" s="66"/>
      <c r="AD44" s="66"/>
      <c r="AE44" s="66"/>
      <c r="AF44" s="66"/>
      <c r="AG44" s="66"/>
      <c r="AH44" s="66"/>
    </row>
    <row r="45" spans="1:34" x14ac:dyDescent="0.25">
      <c r="A45" s="48" t="s">
        <v>46</v>
      </c>
      <c r="B45" s="63">
        <v>2070</v>
      </c>
      <c r="C45" s="64">
        <v>2065</v>
      </c>
      <c r="D45" s="63">
        <v>2104</v>
      </c>
      <c r="E45" s="64">
        <v>2281</v>
      </c>
      <c r="F45" s="63">
        <v>2289</v>
      </c>
      <c r="G45" s="63">
        <v>2276</v>
      </c>
      <c r="H45" s="64">
        <v>2203</v>
      </c>
      <c r="I45" s="67" t="s">
        <v>44</v>
      </c>
      <c r="J45" s="68" t="s">
        <v>44</v>
      </c>
      <c r="K45" s="63"/>
      <c r="L45" s="64"/>
      <c r="M45" s="63">
        <v>0</v>
      </c>
      <c r="N45" s="65"/>
      <c r="O45" s="63"/>
      <c r="P45" s="63"/>
      <c r="Q45" s="66"/>
      <c r="R45" s="66"/>
      <c r="S45" s="66">
        <v>0</v>
      </c>
      <c r="T45" s="66">
        <v>0</v>
      </c>
      <c r="U45" s="66">
        <v>0</v>
      </c>
      <c r="V45" s="66">
        <v>0</v>
      </c>
      <c r="W45" s="66">
        <v>0</v>
      </c>
      <c r="X45" s="66"/>
      <c r="Y45" s="66"/>
      <c r="Z45" s="66"/>
      <c r="AA45" s="66"/>
      <c r="AB45" s="66"/>
      <c r="AC45" s="66"/>
      <c r="AD45" s="66"/>
      <c r="AE45" s="66"/>
      <c r="AF45" s="66"/>
      <c r="AG45" s="66"/>
      <c r="AH45" s="66"/>
    </row>
    <row r="46" spans="1:34" x14ac:dyDescent="0.25">
      <c r="A46" s="48" t="s">
        <v>47</v>
      </c>
      <c r="B46" s="63">
        <v>366</v>
      </c>
      <c r="C46" s="64">
        <v>359</v>
      </c>
      <c r="D46" s="63">
        <v>346</v>
      </c>
      <c r="E46" s="64">
        <v>361</v>
      </c>
      <c r="F46" s="63">
        <v>343</v>
      </c>
      <c r="G46" s="63">
        <v>337</v>
      </c>
      <c r="H46" s="64">
        <v>310</v>
      </c>
      <c r="I46" s="67" t="s">
        <v>44</v>
      </c>
      <c r="J46" s="68" t="s">
        <v>44</v>
      </c>
      <c r="K46" s="63"/>
      <c r="L46" s="64"/>
      <c r="M46" s="63">
        <v>0</v>
      </c>
      <c r="N46" s="65"/>
      <c r="O46" s="63"/>
      <c r="P46" s="63"/>
      <c r="Q46" s="66"/>
      <c r="R46" s="66"/>
      <c r="S46" s="66">
        <v>0</v>
      </c>
      <c r="T46" s="66">
        <v>0</v>
      </c>
      <c r="U46" s="66">
        <v>0</v>
      </c>
      <c r="V46" s="66">
        <v>0</v>
      </c>
      <c r="W46" s="66">
        <v>0</v>
      </c>
      <c r="X46" s="66"/>
      <c r="Y46" s="66"/>
      <c r="Z46" s="66"/>
      <c r="AA46" s="66"/>
      <c r="AB46" s="66"/>
      <c r="AC46" s="66"/>
      <c r="AD46" s="66"/>
      <c r="AE46" s="66"/>
      <c r="AF46" s="66"/>
      <c r="AG46" s="66"/>
      <c r="AH46" s="66"/>
    </row>
    <row r="47" spans="1:34" x14ac:dyDescent="0.25">
      <c r="A47" s="42" t="s">
        <v>48</v>
      </c>
      <c r="B47" s="63">
        <v>0</v>
      </c>
      <c r="C47" s="64">
        <v>0</v>
      </c>
      <c r="D47" s="63">
        <v>0</v>
      </c>
      <c r="E47" s="64">
        <v>0</v>
      </c>
      <c r="F47" s="63">
        <v>0</v>
      </c>
      <c r="G47" s="63">
        <v>0</v>
      </c>
      <c r="H47" s="64">
        <v>0</v>
      </c>
      <c r="I47" s="63">
        <v>0</v>
      </c>
      <c r="J47" s="64">
        <v>0</v>
      </c>
      <c r="K47" s="63">
        <v>0</v>
      </c>
      <c r="L47" s="64">
        <v>0</v>
      </c>
      <c r="M47" s="63">
        <v>0</v>
      </c>
      <c r="N47" s="65"/>
      <c r="O47" s="63"/>
      <c r="P47" s="63"/>
      <c r="Q47" s="66"/>
      <c r="R47" s="66"/>
      <c r="S47" s="66">
        <v>0</v>
      </c>
      <c r="T47" s="66">
        <v>0</v>
      </c>
      <c r="U47" s="66">
        <v>0</v>
      </c>
      <c r="V47" s="66">
        <v>0</v>
      </c>
      <c r="W47" s="66">
        <v>0</v>
      </c>
      <c r="X47" s="66"/>
      <c r="Y47" s="66"/>
      <c r="Z47" s="66"/>
      <c r="AA47" s="66"/>
      <c r="AB47" s="66"/>
      <c r="AC47" s="66"/>
      <c r="AD47" s="66"/>
      <c r="AE47" s="66"/>
      <c r="AF47" s="66"/>
      <c r="AG47" s="66"/>
      <c r="AH47" s="66"/>
    </row>
    <row r="48" spans="1:34" x14ac:dyDescent="0.25">
      <c r="A48" s="42" t="s">
        <v>49</v>
      </c>
      <c r="B48" s="63">
        <v>284</v>
      </c>
      <c r="C48" s="64">
        <v>281</v>
      </c>
      <c r="D48" s="63">
        <v>269</v>
      </c>
      <c r="E48" s="64">
        <v>252</v>
      </c>
      <c r="F48" s="63">
        <v>237</v>
      </c>
      <c r="G48" s="63">
        <v>226</v>
      </c>
      <c r="H48" s="64">
        <v>211</v>
      </c>
      <c r="I48" s="63">
        <v>188</v>
      </c>
      <c r="J48" s="64">
        <v>163</v>
      </c>
      <c r="K48" s="63">
        <v>139</v>
      </c>
      <c r="L48" s="64">
        <v>128</v>
      </c>
      <c r="M48" s="63">
        <v>121</v>
      </c>
      <c r="N48" s="65">
        <v>116</v>
      </c>
      <c r="O48" s="63">
        <v>105</v>
      </c>
      <c r="P48" s="63">
        <v>100</v>
      </c>
      <c r="Q48" s="66">
        <v>84.9</v>
      </c>
      <c r="R48" s="66">
        <v>76</v>
      </c>
      <c r="S48" s="66">
        <v>67.900000000000006</v>
      </c>
      <c r="T48" s="66">
        <v>63.2</v>
      </c>
      <c r="U48" s="66">
        <v>58.746000000000002</v>
      </c>
      <c r="V48" s="66">
        <v>51.337999999999994</v>
      </c>
      <c r="W48" s="66">
        <v>35.573999999999998</v>
      </c>
      <c r="X48" s="66">
        <v>28.141999999999999</v>
      </c>
      <c r="Y48" s="66">
        <v>26.785</v>
      </c>
      <c r="Z48" s="66">
        <v>20.479772727272724</v>
      </c>
      <c r="AA48" s="66">
        <v>18.475000000000001</v>
      </c>
      <c r="AB48" s="66">
        <v>15.420080667593879</v>
      </c>
      <c r="AC48" s="66">
        <v>12.834584415584414</v>
      </c>
      <c r="AD48" s="66">
        <v>13.058999999999999</v>
      </c>
      <c r="AE48" s="66">
        <v>10.998999999999999</v>
      </c>
      <c r="AF48" s="66">
        <v>9.6370000000000005</v>
      </c>
      <c r="AG48" s="66">
        <v>7.1950000000000003</v>
      </c>
      <c r="AH48" s="66">
        <v>6.2610000000000001</v>
      </c>
    </row>
    <row r="49" spans="1:34" x14ac:dyDescent="0.25">
      <c r="A49" s="42" t="s">
        <v>50</v>
      </c>
      <c r="B49" s="63">
        <v>0</v>
      </c>
      <c r="C49" s="64">
        <v>2</v>
      </c>
      <c r="D49" s="63">
        <v>4</v>
      </c>
      <c r="E49" s="64">
        <v>6</v>
      </c>
      <c r="F49" s="63">
        <v>7</v>
      </c>
      <c r="G49" s="63">
        <v>8</v>
      </c>
      <c r="H49" s="64">
        <v>8</v>
      </c>
      <c r="I49" s="63">
        <v>9</v>
      </c>
      <c r="J49" s="64">
        <v>11</v>
      </c>
      <c r="K49" s="63">
        <v>12</v>
      </c>
      <c r="L49" s="64">
        <v>14</v>
      </c>
      <c r="M49" s="63">
        <v>16</v>
      </c>
      <c r="N49" s="65">
        <v>18</v>
      </c>
      <c r="O49" s="63">
        <v>19</v>
      </c>
      <c r="P49" s="63">
        <v>18</v>
      </c>
      <c r="Q49" s="66">
        <v>14.4</v>
      </c>
      <c r="R49" s="66">
        <v>12</v>
      </c>
      <c r="S49" s="66">
        <v>10.1</v>
      </c>
      <c r="T49" s="66">
        <v>12.6</v>
      </c>
      <c r="U49" s="66">
        <v>16.196000000000002</v>
      </c>
      <c r="V49" s="66">
        <v>13.738</v>
      </c>
      <c r="W49" s="66">
        <v>17.027999999999999</v>
      </c>
      <c r="X49" s="66">
        <v>11.317</v>
      </c>
      <c r="Y49" s="66">
        <v>11.510999999999999</v>
      </c>
      <c r="Z49" s="66">
        <v>11.505000000000001</v>
      </c>
      <c r="AA49" s="66">
        <v>11.116</v>
      </c>
      <c r="AB49" s="66">
        <v>11.317</v>
      </c>
      <c r="AC49" s="66">
        <v>10.303000000000001</v>
      </c>
      <c r="AD49" s="66">
        <v>9.9339999999999993</v>
      </c>
      <c r="AE49" s="66">
        <v>10.124000000000001</v>
      </c>
      <c r="AF49" s="66">
        <v>10.473000000000001</v>
      </c>
      <c r="AG49" s="66">
        <v>9.3160000000000007</v>
      </c>
      <c r="AH49" s="66">
        <v>10.587999999999999</v>
      </c>
    </row>
    <row r="50" spans="1:34" x14ac:dyDescent="0.25">
      <c r="A50" s="58" t="s">
        <v>51</v>
      </c>
      <c r="B50" s="63">
        <v>0</v>
      </c>
      <c r="C50" s="64">
        <v>0</v>
      </c>
      <c r="D50" s="63">
        <v>0</v>
      </c>
      <c r="E50" s="64">
        <v>0</v>
      </c>
      <c r="F50" s="63">
        <v>0</v>
      </c>
      <c r="G50" s="63">
        <v>0</v>
      </c>
      <c r="H50" s="64">
        <v>0</v>
      </c>
      <c r="I50" s="63">
        <v>0</v>
      </c>
      <c r="J50" s="64">
        <v>0</v>
      </c>
      <c r="K50" s="63">
        <v>0</v>
      </c>
      <c r="L50" s="64">
        <v>0</v>
      </c>
      <c r="M50" s="63">
        <v>0</v>
      </c>
      <c r="N50" s="65">
        <v>0</v>
      </c>
      <c r="O50" s="63">
        <v>0</v>
      </c>
      <c r="P50" s="63">
        <v>0</v>
      </c>
      <c r="Q50" s="66">
        <v>0</v>
      </c>
      <c r="R50" s="66">
        <v>0</v>
      </c>
      <c r="S50" s="66">
        <v>0</v>
      </c>
      <c r="T50" s="66">
        <v>0</v>
      </c>
      <c r="U50" s="66">
        <v>0</v>
      </c>
      <c r="V50" s="66">
        <v>0</v>
      </c>
      <c r="W50" s="69" t="s">
        <v>52</v>
      </c>
      <c r="X50" s="66">
        <v>221.74100000000001</v>
      </c>
      <c r="Y50" s="66">
        <v>235.6</v>
      </c>
      <c r="Z50" s="66">
        <v>256.12814242824544</v>
      </c>
      <c r="AA50" s="66">
        <v>268.1518997271487</v>
      </c>
      <c r="AB50" s="66">
        <v>284.56900295143549</v>
      </c>
      <c r="AC50" s="66">
        <v>296.5557590682879</v>
      </c>
      <c r="AD50" s="66">
        <v>299.964</v>
      </c>
      <c r="AE50" s="66">
        <v>311.56100000000004</v>
      </c>
      <c r="AF50" s="66">
        <v>321.363</v>
      </c>
      <c r="AG50" s="66">
        <v>322.31200000000001</v>
      </c>
      <c r="AH50" s="66">
        <v>328.67899999999997</v>
      </c>
    </row>
    <row r="51" spans="1:34" x14ac:dyDescent="0.25">
      <c r="A51" s="59" t="s">
        <v>53</v>
      </c>
      <c r="B51" s="70">
        <v>2840</v>
      </c>
      <c r="C51" s="71">
        <v>2998</v>
      </c>
      <c r="D51" s="70">
        <v>3068</v>
      </c>
      <c r="E51" s="71">
        <v>3528</v>
      </c>
      <c r="F51" s="70">
        <v>3813</v>
      </c>
      <c r="G51" s="70">
        <v>3941</v>
      </c>
      <c r="H51" s="71">
        <v>4028</v>
      </c>
      <c r="I51" s="70">
        <v>4126</v>
      </c>
      <c r="J51" s="71">
        <v>4205</v>
      </c>
      <c r="K51" s="70">
        <v>4275</v>
      </c>
      <c r="L51" s="71">
        <v>4257</v>
      </c>
      <c r="M51" s="70">
        <v>4392</v>
      </c>
      <c r="N51" s="72">
        <v>4527</v>
      </c>
      <c r="O51" s="70">
        <v>4644</v>
      </c>
      <c r="P51" s="70">
        <v>5045</v>
      </c>
      <c r="Q51" s="66">
        <v>5446.1</v>
      </c>
      <c r="R51" s="66">
        <v>5736.4</v>
      </c>
      <c r="S51" s="66">
        <v>5927.4</v>
      </c>
      <c r="T51" s="66">
        <v>6052.3</v>
      </c>
      <c r="U51" s="66">
        <v>6058.2260000000006</v>
      </c>
      <c r="V51" s="66">
        <v>6182.5020000000004</v>
      </c>
      <c r="W51" s="66">
        <v>6143.8109999999997</v>
      </c>
      <c r="X51" s="66">
        <v>6140.0860000000002</v>
      </c>
      <c r="Y51" s="66">
        <v>6052.3369999999995</v>
      </c>
      <c r="Z51" s="66">
        <v>6016.4670000000006</v>
      </c>
      <c r="AA51" s="66">
        <v>5923.25</v>
      </c>
      <c r="AB51" s="66">
        <v>5886.3</v>
      </c>
      <c r="AC51" s="66">
        <v>5899.2039999999997</v>
      </c>
      <c r="AD51" s="66">
        <v>5750.741</v>
      </c>
      <c r="AE51" s="66">
        <v>5786.9720000000007</v>
      </c>
      <c r="AF51" s="66">
        <v>6107.9579999999996</v>
      </c>
      <c r="AG51" s="66">
        <v>6121.2039999999997</v>
      </c>
      <c r="AH51" s="66">
        <v>6080.58</v>
      </c>
    </row>
    <row r="52" spans="1:34" x14ac:dyDescent="0.25">
      <c r="A52" s="42" t="s">
        <v>54</v>
      </c>
      <c r="B52" s="63">
        <v>2014</v>
      </c>
      <c r="C52" s="64">
        <v>2006</v>
      </c>
      <c r="D52" s="63">
        <v>1874</v>
      </c>
      <c r="E52" s="64">
        <v>2031</v>
      </c>
      <c r="F52" s="63">
        <v>2025</v>
      </c>
      <c r="G52" s="63">
        <v>1881</v>
      </c>
      <c r="H52" s="64">
        <v>1737</v>
      </c>
      <c r="I52" s="63">
        <v>1619</v>
      </c>
      <c r="J52" s="64">
        <v>1495</v>
      </c>
      <c r="K52" s="63">
        <v>1415</v>
      </c>
      <c r="L52" s="64">
        <v>1279</v>
      </c>
      <c r="M52" s="63">
        <v>1158</v>
      </c>
      <c r="N52" s="65">
        <v>1110</v>
      </c>
      <c r="O52" s="63">
        <v>1067</v>
      </c>
      <c r="P52" s="63">
        <v>1047</v>
      </c>
      <c r="Q52" s="66">
        <v>1050.2</v>
      </c>
      <c r="R52" s="66">
        <v>1075.4000000000001</v>
      </c>
      <c r="S52" s="66">
        <v>1091.3</v>
      </c>
      <c r="T52" s="66">
        <v>1084.0999999999999</v>
      </c>
      <c r="U52" s="66">
        <v>1094.0619999999999</v>
      </c>
      <c r="V52" s="66">
        <v>1118.921</v>
      </c>
      <c r="W52" s="66">
        <v>1128.5350000000001</v>
      </c>
      <c r="X52" s="66">
        <v>1155.9100000000001</v>
      </c>
      <c r="Y52" s="66">
        <v>1149.923</v>
      </c>
      <c r="Z52" s="66">
        <v>1139.9449999999999</v>
      </c>
      <c r="AA52" s="66">
        <v>1120.4570000000001</v>
      </c>
      <c r="AB52" s="66">
        <v>1126.8979999999999</v>
      </c>
      <c r="AC52" s="66">
        <v>1145.6870000000001</v>
      </c>
      <c r="AD52" s="66">
        <v>1134.3990000000001</v>
      </c>
      <c r="AE52" s="66">
        <v>1148.8039999999999</v>
      </c>
      <c r="AF52" s="66">
        <v>1230.365</v>
      </c>
      <c r="AG52" s="66">
        <v>1232.665</v>
      </c>
      <c r="AH52" s="66">
        <v>1208.7140000000002</v>
      </c>
    </row>
    <row r="53" spans="1:34" x14ac:dyDescent="0.25">
      <c r="A53" s="42" t="s">
        <v>55</v>
      </c>
      <c r="B53" s="63">
        <v>9</v>
      </c>
      <c r="C53" s="64">
        <v>94</v>
      </c>
      <c r="D53" s="63">
        <v>255</v>
      </c>
      <c r="E53" s="64">
        <v>467</v>
      </c>
      <c r="F53" s="63">
        <v>696</v>
      </c>
      <c r="G53" s="63">
        <v>957</v>
      </c>
      <c r="H53" s="64">
        <v>1182</v>
      </c>
      <c r="I53" s="63">
        <v>1427</v>
      </c>
      <c r="J53" s="64">
        <v>1654</v>
      </c>
      <c r="K53" s="63">
        <v>1802</v>
      </c>
      <c r="L53" s="64">
        <v>1958</v>
      </c>
      <c r="M53" s="63">
        <v>2233</v>
      </c>
      <c r="N53" s="65">
        <v>2381</v>
      </c>
      <c r="O53" s="63">
        <v>2512</v>
      </c>
      <c r="P53" s="63">
        <v>2556</v>
      </c>
      <c r="Q53" s="66">
        <v>2628.5</v>
      </c>
      <c r="R53" s="66">
        <v>2729</v>
      </c>
      <c r="S53" s="66">
        <v>2795.4</v>
      </c>
      <c r="T53" s="66">
        <v>2855.3</v>
      </c>
      <c r="U53" s="66">
        <v>2844.0970000000002</v>
      </c>
      <c r="V53" s="66">
        <v>2867.8220000000001</v>
      </c>
      <c r="W53" s="66">
        <v>2831.2090000000003</v>
      </c>
      <c r="X53" s="66">
        <v>2796.7960000000003</v>
      </c>
      <c r="Y53" s="66">
        <v>2751.7069999999999</v>
      </c>
      <c r="Z53" s="66">
        <v>2707.8780000000002</v>
      </c>
      <c r="AA53" s="66">
        <v>2637.1219999999998</v>
      </c>
      <c r="AB53" s="66">
        <v>2584.9780000000001</v>
      </c>
      <c r="AC53" s="66">
        <v>2565.2830000000004</v>
      </c>
      <c r="AD53" s="66">
        <v>2482.0790000000002</v>
      </c>
      <c r="AE53" s="66">
        <v>2493.152</v>
      </c>
      <c r="AF53" s="66">
        <v>2613.3969999999999</v>
      </c>
      <c r="AG53" s="66">
        <v>2611.66</v>
      </c>
      <c r="AH53" s="66">
        <v>2613.2490000000003</v>
      </c>
    </row>
    <row r="54" spans="1:34" x14ac:dyDescent="0.25">
      <c r="A54" s="42" t="s">
        <v>56</v>
      </c>
      <c r="B54" s="63">
        <v>817</v>
      </c>
      <c r="C54" s="64">
        <v>898</v>
      </c>
      <c r="D54" s="63">
        <v>939</v>
      </c>
      <c r="E54" s="64">
        <v>1030</v>
      </c>
      <c r="F54" s="63">
        <v>1092</v>
      </c>
      <c r="G54" s="63">
        <v>1103</v>
      </c>
      <c r="H54" s="64">
        <v>1109</v>
      </c>
      <c r="I54" s="63">
        <v>1080</v>
      </c>
      <c r="J54" s="64">
        <v>1056</v>
      </c>
      <c r="K54" s="63">
        <v>1058</v>
      </c>
      <c r="L54" s="64">
        <v>1020</v>
      </c>
      <c r="M54" s="63">
        <v>1001</v>
      </c>
      <c r="N54" s="65">
        <v>1036</v>
      </c>
      <c r="O54" s="63">
        <v>1065</v>
      </c>
      <c r="P54" s="63">
        <v>1442</v>
      </c>
      <c r="Q54" s="66">
        <v>1767.4</v>
      </c>
      <c r="R54" s="66">
        <v>1932</v>
      </c>
      <c r="S54" s="66">
        <v>2040.7</v>
      </c>
      <c r="T54" s="66">
        <v>2112.9</v>
      </c>
      <c r="U54" s="66">
        <v>2120.067</v>
      </c>
      <c r="V54" s="66">
        <v>2195.759</v>
      </c>
      <c r="W54" s="66">
        <v>2184.067</v>
      </c>
      <c r="X54" s="66">
        <v>2187.38</v>
      </c>
      <c r="Y54" s="66">
        <v>2150.7069999999999</v>
      </c>
      <c r="Z54" s="66">
        <v>2168.6440000000002</v>
      </c>
      <c r="AA54" s="66">
        <v>2165.6710000000003</v>
      </c>
      <c r="AB54" s="66">
        <v>2174.4240000000004</v>
      </c>
      <c r="AC54" s="66">
        <v>2188.2339999999999</v>
      </c>
      <c r="AD54" s="66">
        <v>2134.2629999999999</v>
      </c>
      <c r="AE54" s="66">
        <v>2145.0160000000001</v>
      </c>
      <c r="AF54" s="66">
        <v>2264.1959999999999</v>
      </c>
      <c r="AG54" s="66">
        <v>2276.8789999999999</v>
      </c>
      <c r="AH54" s="66">
        <v>2258.6170000000002</v>
      </c>
    </row>
    <row r="55" spans="1:34" x14ac:dyDescent="0.25">
      <c r="A55" s="42" t="s">
        <v>57</v>
      </c>
      <c r="B55" s="63"/>
      <c r="C55" s="64"/>
      <c r="D55" s="63"/>
      <c r="E55" s="64"/>
      <c r="F55" s="63"/>
      <c r="G55" s="63"/>
      <c r="H55" s="64"/>
      <c r="I55" s="63"/>
      <c r="J55" s="64"/>
      <c r="K55" s="63"/>
      <c r="L55" s="64"/>
      <c r="M55" s="63"/>
      <c r="N55" s="65"/>
      <c r="O55" s="63"/>
      <c r="P55" s="63"/>
      <c r="Q55" s="66"/>
      <c r="R55" s="66"/>
      <c r="S55" s="66"/>
      <c r="T55" s="66"/>
      <c r="U55" s="66"/>
      <c r="V55" s="66"/>
      <c r="W55" s="66"/>
      <c r="X55" s="66"/>
      <c r="Y55" s="66"/>
      <c r="Z55" s="66"/>
      <c r="AA55" s="66"/>
      <c r="AB55" s="66"/>
      <c r="AC55" s="66"/>
      <c r="AD55" s="66">
        <v>68.236000000000004</v>
      </c>
      <c r="AE55" s="66">
        <v>65.561999999999998</v>
      </c>
      <c r="AF55" s="66">
        <v>0</v>
      </c>
      <c r="AG55" s="66">
        <v>0</v>
      </c>
      <c r="AH55" s="66">
        <v>0</v>
      </c>
    </row>
    <row r="56" spans="1:34" x14ac:dyDescent="0.25">
      <c r="A56" s="59" t="s">
        <v>58</v>
      </c>
      <c r="B56" s="70"/>
      <c r="C56" s="71"/>
      <c r="D56" s="70"/>
      <c r="E56" s="71"/>
      <c r="F56" s="70"/>
      <c r="G56" s="70" t="e">
        <v>#REF!</v>
      </c>
      <c r="H56" s="71">
        <v>0</v>
      </c>
      <c r="I56" s="70">
        <v>0</v>
      </c>
      <c r="J56" s="71">
        <v>0</v>
      </c>
      <c r="K56" s="70">
        <v>0</v>
      </c>
      <c r="L56" s="71">
        <v>0</v>
      </c>
      <c r="M56" s="70">
        <v>0</v>
      </c>
      <c r="N56" s="72"/>
      <c r="O56" s="70"/>
      <c r="P56" s="70"/>
      <c r="Q56" s="66"/>
      <c r="R56" s="66"/>
      <c r="S56" s="66"/>
      <c r="T56" s="66"/>
      <c r="U56" s="66"/>
      <c r="V56" s="66"/>
      <c r="W56" s="66"/>
      <c r="X56" s="66"/>
      <c r="Y56" s="66"/>
      <c r="Z56" s="66"/>
      <c r="AA56" s="66"/>
      <c r="AB56" s="66"/>
      <c r="AC56" s="66"/>
      <c r="AD56" s="66"/>
      <c r="AE56" s="66"/>
      <c r="AF56" s="66"/>
      <c r="AG56" s="66"/>
      <c r="AH56" s="66"/>
    </row>
    <row r="57" spans="1:34" x14ac:dyDescent="0.25">
      <c r="A57" s="42" t="s">
        <v>59</v>
      </c>
      <c r="B57" s="63">
        <v>40</v>
      </c>
      <c r="C57" s="64">
        <v>52</v>
      </c>
      <c r="D57" s="63">
        <v>61</v>
      </c>
      <c r="E57" s="64">
        <v>70</v>
      </c>
      <c r="F57" s="63">
        <v>72</v>
      </c>
      <c r="G57" s="63">
        <v>89</v>
      </c>
      <c r="H57" s="64">
        <v>104</v>
      </c>
      <c r="I57" s="63">
        <v>110</v>
      </c>
      <c r="J57" s="64">
        <v>116</v>
      </c>
      <c r="K57" s="63">
        <v>119</v>
      </c>
      <c r="L57" s="64">
        <v>127</v>
      </c>
      <c r="M57" s="63">
        <v>129</v>
      </c>
      <c r="N57" s="65">
        <v>131</v>
      </c>
      <c r="O57" s="63">
        <v>133</v>
      </c>
      <c r="P57" s="63">
        <v>138</v>
      </c>
      <c r="Q57" s="66">
        <v>144.5</v>
      </c>
      <c r="R57" s="66">
        <v>152</v>
      </c>
      <c r="S57" s="66">
        <v>147.85</v>
      </c>
      <c r="T57" s="66">
        <v>148.80000000000001</v>
      </c>
      <c r="U57" s="66">
        <v>150.79</v>
      </c>
      <c r="V57" s="66">
        <v>150.22300000000001</v>
      </c>
      <c r="W57" s="66">
        <v>155.16400000000002</v>
      </c>
      <c r="X57" s="66">
        <v>156.75899999999999</v>
      </c>
      <c r="Y57" s="66">
        <v>160.70500000000001</v>
      </c>
      <c r="Z57" s="66">
        <v>164.06299999999999</v>
      </c>
      <c r="AA57" s="66">
        <v>170.04400000000001</v>
      </c>
      <c r="AB57" s="66">
        <v>175.648</v>
      </c>
      <c r="AC57" s="66">
        <v>182.32499999999999</v>
      </c>
      <c r="AD57" s="66">
        <v>191.06300000000002</v>
      </c>
      <c r="AE57" s="66">
        <v>177.12200000000001</v>
      </c>
      <c r="AF57" s="66">
        <v>171.95500000000001</v>
      </c>
      <c r="AG57" s="66">
        <v>0.193</v>
      </c>
      <c r="AH57" s="66">
        <v>0</v>
      </c>
    </row>
    <row r="58" spans="1:34" x14ac:dyDescent="0.25">
      <c r="A58" s="42" t="s">
        <v>60</v>
      </c>
      <c r="B58" s="63">
        <v>243</v>
      </c>
      <c r="C58" s="64">
        <v>300</v>
      </c>
      <c r="D58" s="63">
        <v>356</v>
      </c>
      <c r="E58" s="64">
        <v>406</v>
      </c>
      <c r="F58" s="63">
        <v>428</v>
      </c>
      <c r="G58" s="63">
        <v>451</v>
      </c>
      <c r="H58" s="64">
        <v>458</v>
      </c>
      <c r="I58" s="63">
        <v>457</v>
      </c>
      <c r="J58" s="64">
        <v>459</v>
      </c>
      <c r="K58" s="63">
        <v>471</v>
      </c>
      <c r="L58" s="64">
        <v>491</v>
      </c>
      <c r="M58" s="63">
        <v>505</v>
      </c>
      <c r="N58" s="65">
        <v>519</v>
      </c>
      <c r="O58" s="63">
        <v>533</v>
      </c>
      <c r="P58" s="63">
        <v>549</v>
      </c>
      <c r="Q58" s="66">
        <v>562.70000000000005</v>
      </c>
      <c r="R58" s="66">
        <v>578</v>
      </c>
      <c r="S58" s="66">
        <v>593.5</v>
      </c>
      <c r="T58" s="66">
        <v>609.1</v>
      </c>
      <c r="U58" s="66">
        <v>626.66700000000003</v>
      </c>
      <c r="V58" s="66">
        <v>646.70699999999988</v>
      </c>
      <c r="W58" s="66">
        <v>671.32899999999995</v>
      </c>
      <c r="X58" s="66">
        <v>689.00800000000004</v>
      </c>
      <c r="Y58" s="66">
        <v>710.81099999999992</v>
      </c>
      <c r="Z58" s="66">
        <v>726.64800000000002</v>
      </c>
      <c r="AA58" s="66">
        <v>741.21100000000001</v>
      </c>
      <c r="AB58" s="66">
        <v>760.07799999999997</v>
      </c>
      <c r="AC58" s="66">
        <v>774.21</v>
      </c>
      <c r="AD58" s="66">
        <v>776.64599999999996</v>
      </c>
      <c r="AE58" s="66">
        <v>785.62400000000002</v>
      </c>
      <c r="AF58" s="66">
        <v>820.33199999999999</v>
      </c>
      <c r="AG58" s="66">
        <v>854.15600000000006</v>
      </c>
      <c r="AH58" s="66">
        <v>884.83899999999994</v>
      </c>
    </row>
    <row r="59" spans="1:34" x14ac:dyDescent="0.25">
      <c r="A59" s="42" t="s">
        <v>61</v>
      </c>
      <c r="B59" s="63"/>
      <c r="C59" s="64"/>
      <c r="D59" s="63"/>
      <c r="E59" s="64"/>
      <c r="F59" s="63"/>
      <c r="G59" s="63"/>
      <c r="H59" s="64"/>
      <c r="I59" s="63"/>
      <c r="J59" s="64"/>
      <c r="K59" s="63"/>
      <c r="L59" s="64"/>
      <c r="M59" s="63"/>
      <c r="N59" s="65"/>
      <c r="O59" s="63"/>
      <c r="P59" s="63"/>
      <c r="Q59" s="66">
        <v>67.400000000000006</v>
      </c>
      <c r="R59" s="66">
        <v>97</v>
      </c>
      <c r="S59" s="66">
        <v>104.42</v>
      </c>
      <c r="T59" s="66">
        <v>110.72</v>
      </c>
      <c r="U59" s="66">
        <v>115.29099999999998</v>
      </c>
      <c r="V59" s="66">
        <v>123.217</v>
      </c>
      <c r="W59" s="66">
        <v>135.33199999999999</v>
      </c>
      <c r="X59" s="66">
        <v>141.33099999999999</v>
      </c>
      <c r="Y59" s="66">
        <v>147.14700000000002</v>
      </c>
      <c r="Z59" s="66">
        <v>150.39099999999999</v>
      </c>
      <c r="AA59" s="66">
        <v>154.02000000000001</v>
      </c>
      <c r="AB59" s="66">
        <v>159.57699999999997</v>
      </c>
      <c r="AC59" s="66">
        <v>140.24600000000001</v>
      </c>
      <c r="AD59" s="66">
        <v>122.59922696358048</v>
      </c>
      <c r="AE59" s="66">
        <v>121.99656048834092</v>
      </c>
      <c r="AF59" s="66">
        <v>129.26600000000002</v>
      </c>
      <c r="AG59" s="66">
        <v>133.28299999999999</v>
      </c>
      <c r="AH59" s="66">
        <v>135.04300000000001</v>
      </c>
    </row>
    <row r="60" spans="1:34" x14ac:dyDescent="0.25">
      <c r="A60" s="42" t="s">
        <v>62</v>
      </c>
      <c r="B60" s="63"/>
      <c r="C60" s="64"/>
      <c r="D60" s="63"/>
      <c r="E60" s="64"/>
      <c r="F60" s="63"/>
      <c r="G60" s="63"/>
      <c r="H60" s="64"/>
      <c r="I60" s="63"/>
      <c r="J60" s="64"/>
      <c r="K60" s="63"/>
      <c r="L60" s="64"/>
      <c r="M60" s="63"/>
      <c r="N60" s="65"/>
      <c r="O60" s="63"/>
      <c r="P60" s="63"/>
      <c r="Q60" s="66"/>
      <c r="R60" s="66"/>
      <c r="S60" s="66"/>
      <c r="T60" s="66"/>
      <c r="U60" s="66"/>
      <c r="V60" s="66"/>
      <c r="W60" s="66"/>
      <c r="X60" s="66"/>
      <c r="Y60" s="66"/>
      <c r="Z60" s="66"/>
      <c r="AA60" s="66"/>
      <c r="AB60" s="66"/>
      <c r="AC60" s="66">
        <v>26.029</v>
      </c>
      <c r="AD60" s="66">
        <v>48.852999999999994</v>
      </c>
      <c r="AE60" s="66">
        <v>51.253</v>
      </c>
      <c r="AF60" s="66">
        <v>54.292999999999999</v>
      </c>
      <c r="AG60" s="66">
        <v>56.86</v>
      </c>
      <c r="AH60" s="66">
        <v>58.445999999999998</v>
      </c>
    </row>
    <row r="61" spans="1:34" x14ac:dyDescent="0.25">
      <c r="A61" s="42" t="s">
        <v>63</v>
      </c>
      <c r="B61" s="63"/>
      <c r="C61" s="64"/>
      <c r="D61" s="63"/>
      <c r="E61" s="64"/>
      <c r="F61" s="63"/>
      <c r="G61" s="63"/>
      <c r="H61" s="64"/>
      <c r="I61" s="63"/>
      <c r="J61" s="64"/>
      <c r="K61" s="63"/>
      <c r="L61" s="64"/>
      <c r="M61" s="63">
        <v>336</v>
      </c>
      <c r="N61" s="65">
        <v>422</v>
      </c>
      <c r="O61" s="63">
        <v>489</v>
      </c>
      <c r="P61" s="63">
        <v>575</v>
      </c>
      <c r="Q61" s="66">
        <v>696.6</v>
      </c>
      <c r="R61" s="66">
        <v>803</v>
      </c>
      <c r="S61" s="66">
        <v>840.6</v>
      </c>
      <c r="T61" s="66">
        <v>903.6</v>
      </c>
      <c r="U61" s="66">
        <v>956.49800000000005</v>
      </c>
      <c r="V61" s="66">
        <v>993.45600000000002</v>
      </c>
      <c r="W61" s="66">
        <v>1017.84</v>
      </c>
      <c r="X61" s="66">
        <v>965.18</v>
      </c>
      <c r="Y61" s="66">
        <v>938.45900000000006</v>
      </c>
      <c r="Z61" s="66">
        <v>950.6930000000001</v>
      </c>
      <c r="AA61" s="66">
        <v>998.64499999999998</v>
      </c>
      <c r="AB61" s="66">
        <v>1083.8800000000001</v>
      </c>
      <c r="AC61" s="66">
        <v>1134.509</v>
      </c>
      <c r="AD61" s="66">
        <v>1124.6110000000001</v>
      </c>
      <c r="AE61" s="66">
        <v>1028.2739999999999</v>
      </c>
      <c r="AF61" s="66">
        <v>1005.801</v>
      </c>
      <c r="AG61" s="66">
        <v>2.4669999999999996</v>
      </c>
      <c r="AH61" s="66">
        <v>0</v>
      </c>
    </row>
    <row r="62" spans="1:34" x14ac:dyDescent="0.25">
      <c r="A62" s="58" t="s">
        <v>64</v>
      </c>
      <c r="B62" s="63"/>
      <c r="C62" s="64"/>
      <c r="D62" s="63"/>
      <c r="E62" s="64"/>
      <c r="F62" s="63"/>
      <c r="G62" s="63"/>
      <c r="H62" s="64"/>
      <c r="I62" s="63"/>
      <c r="J62" s="64"/>
      <c r="K62" s="63"/>
      <c r="L62" s="64"/>
      <c r="M62" s="63"/>
      <c r="N62" s="65"/>
      <c r="O62" s="63"/>
      <c r="P62" s="63"/>
      <c r="Q62" s="66"/>
      <c r="R62" s="66"/>
      <c r="S62" s="66"/>
      <c r="T62" s="66"/>
      <c r="U62" s="66"/>
      <c r="V62" s="66"/>
      <c r="W62" s="66"/>
      <c r="X62" s="66"/>
      <c r="Y62" s="66"/>
      <c r="Z62" s="66"/>
      <c r="AA62" s="66"/>
      <c r="AB62" s="66"/>
      <c r="AC62" s="66"/>
      <c r="AD62" s="66"/>
      <c r="AE62" s="66"/>
      <c r="AF62" s="66"/>
      <c r="AG62" s="66">
        <v>1725.9269999999999</v>
      </c>
      <c r="AH62" s="66">
        <v>1833.9679999999998</v>
      </c>
    </row>
    <row r="63" spans="1:34" x14ac:dyDescent="0.25">
      <c r="A63" s="39" t="s">
        <v>65</v>
      </c>
      <c r="B63" s="63"/>
      <c r="C63" s="64"/>
      <c r="D63" s="63"/>
      <c r="E63" s="64"/>
      <c r="F63" s="63"/>
      <c r="G63" s="63"/>
      <c r="H63" s="64"/>
      <c r="I63" s="63"/>
      <c r="J63" s="64"/>
      <c r="K63" s="63"/>
      <c r="L63" s="64"/>
      <c r="M63" s="63"/>
      <c r="N63" s="65"/>
      <c r="O63" s="63"/>
      <c r="P63" s="63"/>
      <c r="Q63" s="66"/>
      <c r="R63" s="66"/>
      <c r="S63" s="66"/>
      <c r="T63" s="66"/>
      <c r="U63" s="66"/>
      <c r="V63" s="66"/>
      <c r="W63" s="66"/>
      <c r="X63" s="66"/>
      <c r="Y63" s="66"/>
      <c r="Z63" s="66"/>
      <c r="AA63" s="66"/>
      <c r="AB63" s="66"/>
      <c r="AC63" s="66"/>
      <c r="AD63" s="66"/>
      <c r="AE63" s="66"/>
      <c r="AF63" s="66"/>
      <c r="AG63" s="66">
        <v>0</v>
      </c>
      <c r="AH63" s="66">
        <v>237.9732712722936</v>
      </c>
    </row>
    <row r="64" spans="1:34" x14ac:dyDescent="0.25">
      <c r="A64" s="39" t="s">
        <v>66</v>
      </c>
      <c r="B64" s="63"/>
      <c r="C64" s="64"/>
      <c r="D64" s="63"/>
      <c r="E64" s="64"/>
      <c r="F64" s="63"/>
      <c r="G64" s="63"/>
      <c r="H64" s="64"/>
      <c r="I64" s="63"/>
      <c r="J64" s="64"/>
      <c r="K64" s="63"/>
      <c r="L64" s="64"/>
      <c r="M64" s="63"/>
      <c r="N64" s="65"/>
      <c r="O64" s="63"/>
      <c r="P64" s="63"/>
      <c r="Q64" s="66"/>
      <c r="R64" s="66"/>
      <c r="S64" s="66"/>
      <c r="T64" s="66"/>
      <c r="U64" s="66"/>
      <c r="V64" s="66"/>
      <c r="W64" s="66"/>
      <c r="X64" s="66"/>
      <c r="Y64" s="66"/>
      <c r="Z64" s="66"/>
      <c r="AA64" s="66"/>
      <c r="AB64" s="66"/>
      <c r="AC64" s="66"/>
      <c r="AD64" s="66"/>
      <c r="AE64" s="66"/>
      <c r="AF64" s="66"/>
      <c r="AG64" s="66">
        <v>0</v>
      </c>
      <c r="AH64" s="66">
        <v>1595.9947287277064</v>
      </c>
    </row>
    <row r="65" spans="1:34" x14ac:dyDescent="0.25">
      <c r="A65" s="58" t="s">
        <v>67</v>
      </c>
      <c r="B65" s="63"/>
      <c r="C65" s="64"/>
      <c r="D65" s="63"/>
      <c r="E65" s="64"/>
      <c r="F65" s="63"/>
      <c r="G65" s="63"/>
      <c r="H65" s="64"/>
      <c r="I65" s="63"/>
      <c r="J65" s="64"/>
      <c r="K65" s="63"/>
      <c r="L65" s="64"/>
      <c r="M65" s="63"/>
      <c r="N65" s="65"/>
      <c r="O65" s="63"/>
      <c r="P65" s="63"/>
      <c r="Q65" s="66"/>
      <c r="R65" s="66"/>
      <c r="S65" s="66"/>
      <c r="T65" s="66"/>
      <c r="U65" s="66"/>
      <c r="V65" s="66"/>
      <c r="W65" s="66"/>
      <c r="X65" s="66"/>
      <c r="Y65" s="66"/>
      <c r="Z65" s="66"/>
      <c r="AA65" s="66"/>
      <c r="AB65" s="66">
        <v>0.94100000000000006</v>
      </c>
      <c r="AC65" s="66">
        <v>4.1829999999999998</v>
      </c>
      <c r="AD65" s="66">
        <v>10.14</v>
      </c>
      <c r="AE65" s="66">
        <v>13.036000000000001</v>
      </c>
      <c r="AF65" s="66">
        <v>11.845000000000001</v>
      </c>
      <c r="AG65" s="66">
        <v>7.3929999999999998</v>
      </c>
      <c r="AH65" s="66">
        <v>0</v>
      </c>
    </row>
    <row r="66" spans="1:34" x14ac:dyDescent="0.25">
      <c r="A66" s="48" t="s">
        <v>68</v>
      </c>
      <c r="B66" s="63"/>
      <c r="C66" s="64"/>
      <c r="D66" s="63"/>
      <c r="E66" s="64">
        <v>90</v>
      </c>
      <c r="F66" s="63">
        <v>62</v>
      </c>
      <c r="G66" s="63">
        <v>50</v>
      </c>
      <c r="H66" s="64">
        <v>37</v>
      </c>
      <c r="I66" s="63">
        <v>29</v>
      </c>
      <c r="J66" s="64">
        <v>28</v>
      </c>
      <c r="K66" s="63">
        <v>23</v>
      </c>
      <c r="L66" s="64">
        <v>18</v>
      </c>
      <c r="M66" s="63">
        <v>19</v>
      </c>
      <c r="N66" s="65">
        <v>0</v>
      </c>
      <c r="O66" s="63"/>
      <c r="P66" s="63"/>
      <c r="Q66" s="66"/>
      <c r="R66" s="66"/>
      <c r="S66" s="66"/>
      <c r="T66" s="66"/>
      <c r="U66" s="66"/>
      <c r="V66" s="66"/>
      <c r="W66" s="66">
        <v>0</v>
      </c>
      <c r="X66" s="66"/>
      <c r="Y66" s="66"/>
      <c r="Z66" s="66"/>
      <c r="AA66" s="66">
        <v>0</v>
      </c>
      <c r="AB66" s="66">
        <v>0</v>
      </c>
      <c r="AC66" s="66">
        <v>0</v>
      </c>
      <c r="AD66" s="66">
        <v>0</v>
      </c>
      <c r="AE66" s="66">
        <v>0</v>
      </c>
      <c r="AF66" s="66">
        <v>0</v>
      </c>
      <c r="AG66" s="66">
        <v>0</v>
      </c>
      <c r="AH66" s="66">
        <v>0</v>
      </c>
    </row>
    <row r="67" spans="1:34" x14ac:dyDescent="0.25">
      <c r="A67" s="60" t="s">
        <v>69</v>
      </c>
      <c r="B67" s="63"/>
      <c r="C67" s="73"/>
      <c r="D67" s="63"/>
      <c r="E67" s="73"/>
      <c r="F67" s="63"/>
      <c r="G67" s="63"/>
      <c r="H67" s="73"/>
      <c r="I67" s="63"/>
      <c r="J67" s="73"/>
      <c r="K67" s="63"/>
      <c r="L67" s="73"/>
      <c r="M67" s="63">
        <v>0</v>
      </c>
      <c r="N67" s="65"/>
      <c r="O67" s="63"/>
      <c r="P67" s="63"/>
      <c r="Q67" s="66"/>
      <c r="R67" s="66"/>
      <c r="S67" s="66"/>
      <c r="T67" s="66"/>
      <c r="U67" s="66"/>
      <c r="V67" s="66"/>
      <c r="W67" s="66">
        <v>1.214</v>
      </c>
      <c r="X67" s="66">
        <v>0.75800000000000012</v>
      </c>
      <c r="Y67" s="66">
        <v>0.59</v>
      </c>
      <c r="Z67" s="66"/>
      <c r="AA67" s="66">
        <v>0</v>
      </c>
      <c r="AB67" s="66">
        <v>0</v>
      </c>
      <c r="AC67" s="66">
        <v>0</v>
      </c>
      <c r="AD67" s="66">
        <v>0</v>
      </c>
      <c r="AE67" s="66">
        <v>0</v>
      </c>
      <c r="AF67" s="66">
        <v>0</v>
      </c>
      <c r="AG67" s="66">
        <v>0</v>
      </c>
      <c r="AH67" s="66">
        <v>0</v>
      </c>
    </row>
    <row r="68" spans="1:34" x14ac:dyDescent="0.25">
      <c r="A68" s="60" t="s">
        <v>70</v>
      </c>
      <c r="B68" s="63"/>
      <c r="C68" s="73"/>
      <c r="D68" s="63"/>
      <c r="E68" s="73"/>
      <c r="F68" s="63"/>
      <c r="G68" s="63"/>
      <c r="H68" s="73"/>
      <c r="I68" s="63"/>
      <c r="J68" s="73"/>
      <c r="K68" s="63"/>
      <c r="L68" s="73"/>
      <c r="M68" s="63"/>
      <c r="N68" s="65"/>
      <c r="O68" s="63"/>
      <c r="P68" s="63"/>
      <c r="Q68" s="66"/>
      <c r="R68" s="66"/>
      <c r="S68" s="66"/>
      <c r="T68" s="66"/>
      <c r="U68" s="66"/>
      <c r="V68" s="66"/>
      <c r="W68" s="66"/>
      <c r="X68" s="66"/>
      <c r="Y68" s="66"/>
      <c r="Z68" s="66"/>
      <c r="AA68" s="66"/>
      <c r="AB68" s="66"/>
      <c r="AC68" s="66">
        <v>10.295</v>
      </c>
      <c r="AD68" s="66">
        <v>52.332000000000001</v>
      </c>
      <c r="AE68" s="66">
        <v>62.575000000000003</v>
      </c>
      <c r="AF68" s="66">
        <v>56.155999999999999</v>
      </c>
      <c r="AG68" s="66">
        <v>46.956999999999994</v>
      </c>
      <c r="AH68" s="66">
        <v>0</v>
      </c>
    </row>
    <row r="69" spans="1:34" x14ac:dyDescent="0.25">
      <c r="A69" s="60" t="s">
        <v>70</v>
      </c>
      <c r="B69" s="63"/>
      <c r="C69" s="73"/>
      <c r="D69" s="63"/>
      <c r="E69" s="73"/>
      <c r="F69" s="63"/>
      <c r="G69" s="63"/>
      <c r="H69" s="73"/>
      <c r="I69" s="63"/>
      <c r="J69" s="73"/>
      <c r="K69" s="63"/>
      <c r="L69" s="73"/>
      <c r="M69" s="63"/>
      <c r="N69" s="65"/>
      <c r="O69" s="63"/>
      <c r="P69" s="63"/>
      <c r="Q69" s="66"/>
      <c r="R69" s="66"/>
      <c r="S69" s="66"/>
      <c r="T69" s="66"/>
      <c r="U69" s="66"/>
      <c r="V69" s="66"/>
      <c r="W69" s="66"/>
      <c r="X69" s="66"/>
      <c r="Y69" s="66"/>
      <c r="Z69" s="66"/>
      <c r="AA69" s="66"/>
      <c r="AB69" s="66"/>
      <c r="AC69" s="66"/>
      <c r="AD69" s="66">
        <v>0</v>
      </c>
      <c r="AE69" s="66">
        <v>0</v>
      </c>
      <c r="AF69" s="66">
        <v>0</v>
      </c>
      <c r="AG69" s="66">
        <v>0</v>
      </c>
      <c r="AH69" s="66">
        <v>0</v>
      </c>
    </row>
    <row r="70" spans="1:34" x14ac:dyDescent="0.25">
      <c r="A70" s="60" t="s">
        <v>71</v>
      </c>
      <c r="B70" s="63"/>
      <c r="C70" s="73"/>
      <c r="D70" s="63"/>
      <c r="E70" s="73"/>
      <c r="F70" s="63"/>
      <c r="G70" s="63"/>
      <c r="H70" s="73"/>
      <c r="I70" s="63"/>
      <c r="J70" s="73"/>
      <c r="K70" s="63"/>
      <c r="L70" s="73"/>
      <c r="M70" s="63"/>
      <c r="N70" s="65"/>
      <c r="O70" s="63"/>
      <c r="P70" s="63"/>
      <c r="Q70" s="66"/>
      <c r="R70" s="66"/>
      <c r="S70" s="66"/>
      <c r="T70" s="66"/>
      <c r="U70" s="66"/>
      <c r="V70" s="66"/>
      <c r="W70" s="66"/>
      <c r="X70" s="66"/>
      <c r="Y70" s="66"/>
      <c r="Z70" s="66"/>
      <c r="AA70" s="66"/>
      <c r="AB70" s="66"/>
      <c r="AC70" s="66"/>
      <c r="AD70" s="66"/>
      <c r="AE70" s="66">
        <v>185.792</v>
      </c>
      <c r="AF70" s="66">
        <v>167.91900000000001</v>
      </c>
      <c r="AG70" s="66">
        <v>8.1589999999999989</v>
      </c>
      <c r="AH70" s="66">
        <v>0</v>
      </c>
    </row>
    <row r="71" spans="1:34" x14ac:dyDescent="0.25">
      <c r="A71" s="60" t="s">
        <v>72</v>
      </c>
      <c r="B71" s="63"/>
      <c r="C71" s="73"/>
      <c r="D71" s="63"/>
      <c r="E71" s="73"/>
      <c r="F71" s="63"/>
      <c r="G71" s="63"/>
      <c r="H71" s="73"/>
      <c r="I71" s="63"/>
      <c r="J71" s="73"/>
      <c r="K71" s="63"/>
      <c r="L71" s="73"/>
      <c r="M71" s="63"/>
      <c r="N71" s="65"/>
      <c r="O71" s="63"/>
      <c r="P71" s="63"/>
      <c r="Q71" s="66"/>
      <c r="R71" s="66"/>
      <c r="S71" s="66"/>
      <c r="T71" s="66"/>
      <c r="U71" s="66"/>
      <c r="V71" s="66"/>
      <c r="W71" s="66"/>
      <c r="X71" s="66"/>
      <c r="Y71" s="66"/>
      <c r="Z71" s="66"/>
      <c r="AA71" s="66"/>
      <c r="AB71" s="66"/>
      <c r="AC71" s="66"/>
      <c r="AD71" s="66"/>
      <c r="AE71" s="66">
        <v>2.5329999999999999</v>
      </c>
      <c r="AF71" s="66">
        <v>14.661999999999999</v>
      </c>
      <c r="AG71" s="66">
        <v>2.7919999999999998</v>
      </c>
      <c r="AH71" s="66">
        <v>0</v>
      </c>
    </row>
    <row r="72" spans="1:34" x14ac:dyDescent="0.25">
      <c r="A72" s="61"/>
      <c r="B72" s="74"/>
      <c r="C72" s="75"/>
      <c r="D72" s="74"/>
      <c r="E72" s="75"/>
      <c r="F72" s="74"/>
      <c r="G72" s="74"/>
      <c r="H72" s="75"/>
      <c r="I72" s="74"/>
      <c r="J72" s="75"/>
      <c r="K72" s="74"/>
      <c r="L72" s="75"/>
      <c r="M72" s="74"/>
      <c r="N72" s="76"/>
      <c r="O72" s="74"/>
      <c r="P72" s="74"/>
      <c r="Q72" s="77"/>
      <c r="R72" s="77"/>
      <c r="S72" s="77"/>
      <c r="T72" s="77"/>
      <c r="U72" s="77"/>
      <c r="V72" s="77"/>
      <c r="W72" s="77"/>
      <c r="X72" s="77"/>
      <c r="Y72" s="77"/>
      <c r="Z72" s="77"/>
      <c r="AA72" s="77"/>
      <c r="AB72" s="77"/>
      <c r="AC72" s="77"/>
      <c r="AD72" s="77"/>
      <c r="AE72" s="77"/>
      <c r="AF72" s="77"/>
      <c r="AG72" s="77"/>
      <c r="AH72" s="77"/>
    </row>
    <row r="73" spans="1:34" x14ac:dyDescent="0.25">
      <c r="A73" s="8"/>
      <c r="B73" s="6"/>
      <c r="C73" s="6"/>
      <c r="D73" s="6"/>
      <c r="E73" s="6"/>
      <c r="F73" s="6"/>
      <c r="G73" s="6"/>
      <c r="H73" s="6"/>
      <c r="I73" s="6"/>
      <c r="J73" s="6"/>
      <c r="K73" s="6"/>
      <c r="L73" s="6"/>
      <c r="M73" s="6"/>
      <c r="N73" s="6"/>
      <c r="O73" s="6"/>
      <c r="P73" s="8"/>
      <c r="Q73" s="8"/>
      <c r="R73" s="8"/>
      <c r="S73" s="8"/>
      <c r="T73" s="8"/>
      <c r="U73" s="8"/>
      <c r="V73" s="8"/>
      <c r="W73" s="8"/>
      <c r="X73" s="8"/>
      <c r="Y73" s="8"/>
      <c r="Z73" s="8"/>
      <c r="AA73" s="8"/>
      <c r="AB73" s="9"/>
      <c r="AC73" s="9"/>
      <c r="AD73" s="9"/>
      <c r="AE73" s="9"/>
      <c r="AF73" s="9"/>
      <c r="AG73" s="9"/>
      <c r="AH73" s="9"/>
    </row>
    <row r="74" spans="1:34" x14ac:dyDescent="0.25">
      <c r="A74" s="8"/>
      <c r="B74" s="6"/>
      <c r="C74" s="6"/>
      <c r="D74" s="6"/>
      <c r="E74" s="6"/>
      <c r="F74" s="6"/>
      <c r="G74" s="6"/>
      <c r="H74" s="6"/>
      <c r="I74" s="6"/>
      <c r="J74" s="6"/>
      <c r="K74" s="7"/>
      <c r="L74" s="7"/>
      <c r="M74" s="7"/>
      <c r="N74" s="7"/>
      <c r="O74" s="7"/>
      <c r="P74" s="8"/>
      <c r="Q74" s="8"/>
      <c r="R74" s="8"/>
      <c r="S74" s="8"/>
      <c r="T74" s="8"/>
      <c r="U74" s="8"/>
      <c r="V74" s="8"/>
      <c r="W74" s="8"/>
      <c r="X74" s="8"/>
      <c r="Y74" s="8"/>
      <c r="Z74" s="8"/>
      <c r="AA74" s="8"/>
      <c r="AB74" s="9"/>
      <c r="AC74" s="9"/>
      <c r="AD74" s="9"/>
      <c r="AE74" s="9"/>
      <c r="AF74" s="9"/>
      <c r="AG74" s="9"/>
      <c r="AH74" s="9"/>
    </row>
    <row r="75" spans="1:34" x14ac:dyDescent="0.25">
      <c r="A75" s="8"/>
      <c r="B75" s="6"/>
      <c r="C75" s="6"/>
      <c r="D75" s="6"/>
      <c r="E75" s="6"/>
      <c r="F75" s="6"/>
      <c r="G75" s="6"/>
      <c r="H75" s="6"/>
      <c r="I75" s="6"/>
      <c r="J75" s="6"/>
      <c r="K75" s="7"/>
      <c r="L75" s="7"/>
      <c r="M75" s="7"/>
      <c r="N75" s="7"/>
      <c r="O75" s="7"/>
      <c r="P75" s="8"/>
      <c r="Q75" s="8"/>
      <c r="R75" s="8"/>
      <c r="S75" s="8"/>
      <c r="T75" s="8"/>
      <c r="U75" s="8"/>
      <c r="V75" s="8"/>
      <c r="W75" s="8"/>
      <c r="X75" s="8"/>
      <c r="Y75" s="8"/>
      <c r="Z75" s="8"/>
      <c r="AA75" s="8"/>
      <c r="AB75" s="9"/>
      <c r="AC75" s="62"/>
      <c r="AD75" s="62"/>
      <c r="AE75" s="62"/>
      <c r="AF75" s="62"/>
      <c r="AG75" s="62"/>
      <c r="AH75" s="62"/>
    </row>
    <row r="76" spans="1:34" x14ac:dyDescent="0.25">
      <c r="B76" s="6"/>
      <c r="C76" s="6"/>
      <c r="D76" s="6"/>
      <c r="E76" s="6"/>
      <c r="F76" s="6"/>
      <c r="G76" s="6"/>
      <c r="H76" s="6"/>
      <c r="I76" s="6"/>
      <c r="J76" s="6"/>
      <c r="K76" s="7"/>
      <c r="L76" s="7"/>
      <c r="M76" s="7"/>
      <c r="N76" s="7"/>
      <c r="O76" s="7"/>
      <c r="P76" s="8"/>
      <c r="Q76" s="8"/>
      <c r="R76" s="8"/>
      <c r="S76" s="8"/>
      <c r="T76" s="8"/>
      <c r="U76" s="8"/>
      <c r="V76" s="8"/>
      <c r="W76" s="8"/>
      <c r="X76" s="8"/>
      <c r="Y76" s="8"/>
      <c r="Z76" s="8"/>
      <c r="AA76" s="8"/>
      <c r="AB76" s="9"/>
      <c r="AC76" s="9"/>
      <c r="AD76" s="9"/>
      <c r="AE76" s="9"/>
      <c r="AF76" s="9"/>
      <c r="AG76" s="9"/>
      <c r="AH76" s="9"/>
    </row>
    <row r="77" spans="1:34" x14ac:dyDescent="0.25">
      <c r="B77" s="6"/>
      <c r="C77" s="6"/>
      <c r="D77" s="6"/>
      <c r="E77" s="6"/>
      <c r="F77" s="6"/>
      <c r="G77" s="6"/>
      <c r="H77" s="6"/>
      <c r="I77" s="6"/>
      <c r="J77" s="6"/>
      <c r="K77" s="7"/>
      <c r="L77" s="7"/>
      <c r="M77" s="7"/>
      <c r="N77" s="7"/>
      <c r="O77" s="7"/>
      <c r="P77" s="8"/>
      <c r="Q77" s="8"/>
      <c r="R77" s="8"/>
      <c r="S77" s="8"/>
      <c r="T77" s="8"/>
      <c r="U77" s="8"/>
      <c r="V77" s="8"/>
      <c r="W77" s="8"/>
      <c r="X77" s="8"/>
      <c r="Y77" s="8"/>
      <c r="Z77" s="8"/>
      <c r="AA77" s="8"/>
      <c r="AB77" s="9"/>
      <c r="AC77" s="9"/>
      <c r="AD77" s="9"/>
      <c r="AE77" s="9"/>
      <c r="AF77" s="9"/>
      <c r="AG77" s="9"/>
      <c r="AH77" s="9"/>
    </row>
    <row r="78" spans="1:34" x14ac:dyDescent="0.25">
      <c r="A78" s="8"/>
      <c r="B78" s="6"/>
      <c r="C78" s="6"/>
      <c r="D78" s="6"/>
      <c r="E78" s="6"/>
      <c r="F78" s="6"/>
      <c r="G78" s="6"/>
      <c r="H78" s="6"/>
      <c r="I78" s="6"/>
      <c r="J78" s="6"/>
      <c r="K78" s="7"/>
      <c r="L78" s="7"/>
      <c r="M78" s="7"/>
      <c r="N78" s="7"/>
      <c r="O78" s="7"/>
      <c r="P78" s="8"/>
      <c r="Q78" s="8"/>
      <c r="R78" s="8"/>
      <c r="S78" s="8"/>
      <c r="T78" s="8"/>
      <c r="U78" s="8"/>
      <c r="V78" s="8"/>
      <c r="W78" s="8"/>
      <c r="X78" s="8"/>
      <c r="Y78" s="8"/>
      <c r="Z78" s="8"/>
      <c r="AA78" s="8"/>
      <c r="AB78" s="9"/>
      <c r="AC78" s="9"/>
      <c r="AD78" s="9"/>
      <c r="AE78" s="9"/>
      <c r="AF78" s="9"/>
      <c r="AG78" s="9"/>
      <c r="AH78" s="9"/>
    </row>
    <row r="79" spans="1:34" x14ac:dyDescent="0.25">
      <c r="A79" s="8"/>
      <c r="B79" s="6"/>
      <c r="C79" s="6"/>
      <c r="D79" s="6"/>
      <c r="E79" s="6"/>
      <c r="F79" s="6"/>
      <c r="G79" s="6"/>
      <c r="H79" s="6"/>
      <c r="I79" s="6"/>
      <c r="J79" s="6"/>
      <c r="K79" s="7"/>
      <c r="L79" s="7"/>
      <c r="M79" s="7"/>
      <c r="N79" s="7"/>
      <c r="O79" s="7"/>
      <c r="P79" s="8"/>
      <c r="Q79" s="8"/>
      <c r="R79" s="8"/>
      <c r="S79" s="8"/>
      <c r="T79" s="8"/>
      <c r="U79" s="8"/>
      <c r="V79" s="8"/>
      <c r="W79" s="8"/>
      <c r="X79" s="8"/>
      <c r="Y79" s="8"/>
      <c r="Z79" s="8"/>
      <c r="AA79" s="8"/>
      <c r="AB79" s="9"/>
      <c r="AC79" s="9"/>
      <c r="AD79" s="9"/>
      <c r="AE79" s="9"/>
      <c r="AF79" s="9"/>
      <c r="AG79" s="9"/>
      <c r="AH79" s="9"/>
    </row>
    <row r="80" spans="1:34" x14ac:dyDescent="0.25">
      <c r="A80" s="8"/>
      <c r="B80" s="6"/>
      <c r="C80" s="6"/>
      <c r="D80" s="6"/>
      <c r="E80" s="6"/>
      <c r="F80" s="6"/>
      <c r="G80" s="6"/>
      <c r="H80" s="6"/>
      <c r="I80" s="6"/>
      <c r="J80" s="6"/>
      <c r="K80" s="7"/>
      <c r="L80" s="7"/>
      <c r="M80" s="7"/>
      <c r="N80" s="7"/>
      <c r="O80" s="7"/>
      <c r="P80" s="8"/>
      <c r="Q80" s="8"/>
      <c r="R80" s="8"/>
      <c r="S80" s="8"/>
      <c r="T80" s="8"/>
      <c r="U80" s="8"/>
      <c r="V80" s="8"/>
      <c r="W80" s="8"/>
      <c r="X80" s="8"/>
      <c r="Y80" s="8"/>
      <c r="Z80" s="8"/>
      <c r="AA80" s="8"/>
      <c r="AB80" s="9"/>
      <c r="AC80" s="9"/>
      <c r="AD80" s="9"/>
      <c r="AE80" s="9"/>
      <c r="AF80" s="9"/>
      <c r="AG80" s="9"/>
      <c r="AH80" s="9"/>
    </row>
    <row r="81" spans="1:34" x14ac:dyDescent="0.25">
      <c r="A81" s="8"/>
      <c r="B81" s="6"/>
      <c r="C81" s="6"/>
      <c r="D81" s="6"/>
      <c r="E81" s="6"/>
      <c r="F81" s="6"/>
      <c r="G81" s="6"/>
      <c r="H81" s="6"/>
      <c r="I81" s="6"/>
      <c r="J81" s="6"/>
      <c r="K81" s="7"/>
      <c r="L81" s="7"/>
      <c r="M81" s="7"/>
      <c r="N81" s="7"/>
      <c r="O81" s="7"/>
      <c r="P81" s="8"/>
      <c r="Q81" s="8"/>
      <c r="R81" s="8"/>
      <c r="S81" s="8"/>
      <c r="T81" s="8"/>
      <c r="U81" s="8"/>
      <c r="V81" s="8"/>
      <c r="W81" s="8"/>
      <c r="X81" s="8"/>
      <c r="Y81" s="8"/>
      <c r="Z81" s="8"/>
      <c r="AA81" s="8"/>
      <c r="AB81" s="9"/>
      <c r="AC81" s="9"/>
      <c r="AD81" s="9"/>
      <c r="AE81" s="9"/>
      <c r="AF81" s="9"/>
      <c r="AG81" s="9"/>
      <c r="AH81" s="9"/>
    </row>
    <row r="82" spans="1:34" x14ac:dyDescent="0.25">
      <c r="A82" s="8"/>
      <c r="B82" s="6"/>
      <c r="C82" s="6"/>
      <c r="D82" s="6"/>
      <c r="E82" s="6"/>
      <c r="F82" s="6"/>
      <c r="G82" s="6"/>
      <c r="H82" s="6"/>
      <c r="I82" s="6"/>
      <c r="J82" s="6"/>
      <c r="K82" s="7"/>
      <c r="L82" s="7"/>
      <c r="M82" s="7"/>
      <c r="N82" s="7"/>
      <c r="O82" s="7"/>
      <c r="P82" s="8"/>
      <c r="Q82" s="8"/>
      <c r="R82" s="8"/>
      <c r="S82" s="8"/>
      <c r="T82" s="8"/>
      <c r="U82" s="8"/>
      <c r="V82" s="8"/>
      <c r="W82" s="8"/>
      <c r="X82" s="8"/>
      <c r="Y82" s="8"/>
      <c r="Z82" s="8"/>
      <c r="AA82" s="8"/>
      <c r="AB82" s="9"/>
      <c r="AC82" s="9"/>
      <c r="AD82" s="9"/>
      <c r="AE82" s="9"/>
      <c r="AF82" s="9"/>
      <c r="AG82" s="9"/>
      <c r="AH82" s="9"/>
    </row>
    <row r="83" spans="1:34" x14ac:dyDescent="0.25">
      <c r="A83" s="8"/>
      <c r="B83" s="6"/>
      <c r="C83" s="6"/>
      <c r="D83" s="6"/>
      <c r="E83" s="6"/>
      <c r="F83" s="6"/>
      <c r="G83" s="6"/>
      <c r="H83" s="6"/>
      <c r="I83" s="6"/>
      <c r="J83" s="6"/>
      <c r="K83" s="7"/>
      <c r="L83" s="7"/>
      <c r="M83" s="7"/>
      <c r="N83" s="7"/>
      <c r="O83" s="7"/>
      <c r="P83" s="8"/>
      <c r="Q83" s="8"/>
      <c r="R83" s="8"/>
      <c r="S83" s="8"/>
      <c r="T83" s="8"/>
      <c r="U83" s="8"/>
      <c r="V83" s="8"/>
      <c r="W83" s="8"/>
      <c r="X83" s="8"/>
      <c r="Y83" s="8"/>
      <c r="Z83" s="8"/>
      <c r="AA83" s="8"/>
      <c r="AB83" s="9"/>
      <c r="AC83" s="9"/>
      <c r="AD83" s="9"/>
      <c r="AE83" s="9"/>
      <c r="AF83" s="9"/>
      <c r="AG83" s="9"/>
      <c r="AH83" s="9"/>
    </row>
    <row r="84" spans="1:34" x14ac:dyDescent="0.25">
      <c r="A84" s="8"/>
      <c r="B84" s="6"/>
      <c r="C84" s="6"/>
      <c r="D84" s="6"/>
      <c r="E84" s="6"/>
      <c r="F84" s="6"/>
      <c r="G84" s="6"/>
      <c r="H84" s="6"/>
      <c r="I84" s="6"/>
      <c r="J84" s="6"/>
      <c r="K84" s="7"/>
      <c r="L84" s="7"/>
      <c r="M84" s="7"/>
      <c r="N84" s="7"/>
      <c r="O84" s="7"/>
      <c r="P84" s="8"/>
      <c r="Q84" s="8"/>
      <c r="R84" s="8"/>
      <c r="S84" s="8"/>
      <c r="T84" s="8"/>
      <c r="U84" s="8"/>
      <c r="V84" s="8"/>
      <c r="W84" s="8"/>
      <c r="X84" s="8"/>
      <c r="Y84" s="8"/>
      <c r="Z84" s="8"/>
      <c r="AA84" s="8"/>
      <c r="AB84" s="9"/>
      <c r="AC84" s="9"/>
      <c r="AD84" s="9"/>
      <c r="AE84" s="9"/>
      <c r="AF84" s="9"/>
      <c r="AG84" s="9"/>
      <c r="AH84" s="9"/>
    </row>
    <row r="85" spans="1:34" x14ac:dyDescent="0.25">
      <c r="A85" s="8"/>
      <c r="B85" s="6"/>
      <c r="C85" s="6"/>
      <c r="D85" s="6"/>
      <c r="E85" s="6"/>
      <c r="F85" s="6"/>
      <c r="G85" s="6"/>
      <c r="H85" s="6"/>
      <c r="I85" s="6"/>
      <c r="J85" s="6"/>
      <c r="K85" s="7"/>
      <c r="L85" s="7"/>
      <c r="M85" s="7"/>
      <c r="N85" s="7"/>
      <c r="O85" s="7"/>
      <c r="P85" s="8"/>
      <c r="Q85" s="8"/>
      <c r="R85" s="8"/>
      <c r="S85" s="8"/>
      <c r="T85" s="8"/>
      <c r="U85" s="8"/>
      <c r="V85" s="8"/>
      <c r="W85" s="8"/>
      <c r="X85" s="8"/>
      <c r="Y85" s="8"/>
      <c r="Z85" s="8"/>
      <c r="AA85" s="8"/>
      <c r="AB85" s="9"/>
      <c r="AC85" s="9"/>
      <c r="AD85" s="9"/>
      <c r="AE85" s="9"/>
      <c r="AF85" s="9"/>
      <c r="AG85" s="9"/>
      <c r="AH85" s="9"/>
    </row>
    <row r="86" spans="1:34" x14ac:dyDescent="0.25">
      <c r="A86" s="8"/>
      <c r="B86" s="6"/>
      <c r="C86" s="6"/>
      <c r="D86" s="6"/>
      <c r="E86" s="6"/>
      <c r="F86" s="6"/>
      <c r="G86" s="6"/>
      <c r="H86" s="6"/>
      <c r="I86" s="6"/>
      <c r="J86" s="6"/>
      <c r="K86" s="7"/>
      <c r="L86" s="7"/>
      <c r="M86" s="7"/>
      <c r="N86" s="7"/>
      <c r="O86" s="7"/>
      <c r="P86" s="8"/>
      <c r="Q86" s="8"/>
      <c r="R86" s="8"/>
      <c r="S86" s="8"/>
      <c r="T86" s="8"/>
      <c r="U86" s="8"/>
      <c r="V86" s="8"/>
      <c r="W86" s="8"/>
      <c r="X86" s="8"/>
      <c r="Y86" s="8"/>
      <c r="Z86" s="8"/>
      <c r="AA86" s="8"/>
      <c r="AB86" s="9"/>
      <c r="AC86" s="9"/>
      <c r="AD86" s="9"/>
      <c r="AE86" s="9"/>
      <c r="AF86" s="9"/>
      <c r="AG86" s="9"/>
      <c r="AH86" s="9"/>
    </row>
    <row r="87" spans="1:34" x14ac:dyDescent="0.25">
      <c r="A87" s="8"/>
      <c r="B87" s="6"/>
      <c r="C87" s="6"/>
      <c r="D87" s="6"/>
      <c r="E87" s="6"/>
      <c r="F87" s="6"/>
      <c r="G87" s="6"/>
      <c r="H87" s="6"/>
      <c r="I87" s="6"/>
      <c r="J87" s="6"/>
      <c r="K87" s="7"/>
      <c r="L87" s="7"/>
      <c r="M87" s="7"/>
      <c r="N87" s="7"/>
      <c r="O87" s="7"/>
      <c r="P87" s="8"/>
      <c r="Q87" s="8"/>
      <c r="R87" s="8"/>
      <c r="S87" s="8"/>
      <c r="T87" s="8"/>
      <c r="U87" s="8"/>
      <c r="V87" s="8"/>
      <c r="W87" s="8"/>
      <c r="X87" s="8"/>
      <c r="Y87" s="8"/>
      <c r="Z87" s="8"/>
      <c r="AA87" s="8"/>
      <c r="AB87" s="9"/>
      <c r="AC87" s="9"/>
      <c r="AD87" s="9"/>
      <c r="AE87" s="9"/>
      <c r="AF87" s="9"/>
      <c r="AG87" s="9"/>
      <c r="AH87" s="9"/>
    </row>
    <row r="88" spans="1:34" x14ac:dyDescent="0.25">
      <c r="A88" s="8"/>
      <c r="B88" s="6"/>
      <c r="C88" s="6"/>
      <c r="D88" s="6"/>
      <c r="E88" s="6"/>
      <c r="F88" s="6"/>
      <c r="G88" s="6"/>
      <c r="H88" s="6"/>
      <c r="I88" s="6"/>
      <c r="J88" s="6"/>
      <c r="K88" s="7"/>
      <c r="L88" s="7"/>
      <c r="M88" s="7"/>
      <c r="N88" s="7"/>
      <c r="O88" s="7"/>
      <c r="P88" s="8"/>
      <c r="Q88" s="8"/>
      <c r="R88" s="8"/>
      <c r="S88" s="8"/>
      <c r="T88" s="8"/>
      <c r="U88" s="8"/>
      <c r="V88" s="8"/>
      <c r="W88" s="8"/>
      <c r="X88" s="8"/>
      <c r="Y88" s="8"/>
      <c r="Z88" s="8"/>
      <c r="AA88" s="8"/>
      <c r="AB88" s="9"/>
      <c r="AC88" s="9"/>
      <c r="AD88" s="9"/>
      <c r="AE88" s="9"/>
      <c r="AF88" s="9"/>
      <c r="AG88" s="9"/>
      <c r="AH88" s="9"/>
    </row>
    <row r="89" spans="1:34" x14ac:dyDescent="0.25">
      <c r="A89" s="8"/>
      <c r="B89" s="6"/>
      <c r="C89" s="6"/>
      <c r="D89" s="6"/>
      <c r="E89" s="6"/>
      <c r="F89" s="6"/>
      <c r="G89" s="6"/>
      <c r="H89" s="6"/>
      <c r="I89" s="6"/>
      <c r="J89" s="6"/>
      <c r="K89" s="7"/>
      <c r="L89" s="7"/>
      <c r="M89" s="7"/>
      <c r="N89" s="7"/>
      <c r="O89" s="7"/>
      <c r="P89" s="8"/>
      <c r="Q89" s="8"/>
      <c r="R89" s="8"/>
      <c r="S89" s="8"/>
      <c r="T89" s="8"/>
      <c r="U89" s="8"/>
      <c r="V89" s="8"/>
      <c r="W89" s="8"/>
      <c r="X89" s="8"/>
      <c r="Y89" s="8"/>
      <c r="Z89" s="8"/>
      <c r="AA89" s="8"/>
      <c r="AB89" s="9"/>
      <c r="AC89" s="9"/>
      <c r="AD89" s="9"/>
      <c r="AE89" s="9"/>
      <c r="AF89" s="9"/>
      <c r="AG89" s="9"/>
      <c r="AH89" s="9"/>
    </row>
    <row r="90" spans="1:34" x14ac:dyDescent="0.25">
      <c r="A90" s="8"/>
      <c r="B90" s="6"/>
      <c r="C90" s="6"/>
      <c r="D90" s="6"/>
      <c r="E90" s="6"/>
      <c r="F90" s="6"/>
      <c r="G90" s="6"/>
      <c r="H90" s="6"/>
      <c r="I90" s="6"/>
      <c r="J90" s="6"/>
      <c r="K90" s="7"/>
      <c r="L90" s="7"/>
      <c r="M90" s="7"/>
      <c r="N90" s="7"/>
      <c r="O90" s="7"/>
      <c r="P90" s="8"/>
      <c r="Q90" s="8"/>
      <c r="R90" s="8"/>
      <c r="S90" s="8"/>
      <c r="T90" s="8"/>
      <c r="U90" s="8"/>
      <c r="V90" s="8"/>
      <c r="W90" s="8"/>
      <c r="X90" s="8"/>
      <c r="Y90" s="8"/>
      <c r="Z90" s="8"/>
      <c r="AA90" s="8"/>
      <c r="AB90" s="9"/>
      <c r="AC90" s="9"/>
      <c r="AD90" s="9"/>
      <c r="AE90" s="9"/>
      <c r="AF90" s="9"/>
      <c r="AG90" s="9"/>
      <c r="AH90" s="9"/>
    </row>
    <row r="91" spans="1:34" x14ac:dyDescent="0.25">
      <c r="A91" s="8"/>
      <c r="B91" s="6"/>
      <c r="C91" s="6"/>
      <c r="D91" s="6"/>
      <c r="E91" s="6"/>
      <c r="F91" s="6"/>
      <c r="G91" s="6"/>
      <c r="H91" s="6"/>
      <c r="I91" s="6"/>
      <c r="J91" s="6"/>
      <c r="K91" s="7"/>
      <c r="L91" s="7"/>
      <c r="M91" s="7"/>
      <c r="N91" s="7"/>
      <c r="O91" s="7"/>
      <c r="P91" s="8"/>
      <c r="Q91" s="8"/>
      <c r="R91" s="8"/>
      <c r="S91" s="8"/>
      <c r="T91" s="8"/>
      <c r="U91" s="8"/>
      <c r="V91" s="8"/>
      <c r="W91" s="8"/>
      <c r="X91" s="8"/>
      <c r="Y91" s="8"/>
      <c r="Z91" s="8"/>
      <c r="AA91" s="8"/>
      <c r="AB91" s="9"/>
      <c r="AC91" s="9"/>
      <c r="AD91" s="9"/>
      <c r="AE91" s="9"/>
      <c r="AF91" s="9"/>
      <c r="AG91" s="9"/>
      <c r="AH91" s="9"/>
    </row>
    <row r="92" spans="1:34" x14ac:dyDescent="0.25">
      <c r="A92" s="8"/>
      <c r="B92" s="6"/>
      <c r="C92" s="6"/>
      <c r="D92" s="6"/>
      <c r="E92" s="6"/>
      <c r="F92" s="6"/>
      <c r="G92" s="6"/>
      <c r="H92" s="6"/>
      <c r="I92" s="6"/>
      <c r="J92" s="6"/>
      <c r="K92" s="7"/>
      <c r="L92" s="7"/>
      <c r="M92" s="7"/>
      <c r="N92" s="7"/>
      <c r="O92" s="7"/>
      <c r="P92" s="8"/>
      <c r="Q92" s="8"/>
      <c r="R92" s="8"/>
      <c r="S92" s="8"/>
      <c r="T92" s="8"/>
      <c r="U92" s="8"/>
      <c r="V92" s="8"/>
      <c r="W92" s="8"/>
      <c r="X92" s="8"/>
      <c r="Y92" s="8"/>
      <c r="Z92" s="8"/>
      <c r="AA92" s="8"/>
      <c r="AB92" s="9"/>
      <c r="AC92" s="9"/>
      <c r="AD92" s="9"/>
      <c r="AE92" s="9"/>
      <c r="AF92" s="9"/>
      <c r="AG92" s="9"/>
      <c r="AH92" s="9"/>
    </row>
    <row r="93" spans="1:34" x14ac:dyDescent="0.25">
      <c r="A93" s="8"/>
      <c r="B93" s="6"/>
      <c r="C93" s="6"/>
      <c r="D93" s="6"/>
      <c r="E93" s="6"/>
      <c r="F93" s="6"/>
      <c r="G93" s="6"/>
      <c r="H93" s="6"/>
      <c r="I93" s="6"/>
      <c r="J93" s="6"/>
      <c r="K93" s="7"/>
      <c r="L93" s="7"/>
      <c r="M93" s="7"/>
      <c r="N93" s="7"/>
      <c r="O93" s="7"/>
      <c r="P93" s="8"/>
      <c r="Q93" s="8"/>
      <c r="R93" s="8"/>
      <c r="S93" s="8"/>
      <c r="T93" s="8"/>
      <c r="U93" s="8"/>
      <c r="V93" s="8"/>
      <c r="W93" s="8"/>
      <c r="X93" s="8"/>
      <c r="Y93" s="8"/>
      <c r="Z93" s="8"/>
      <c r="AA93" s="8"/>
      <c r="AB93" s="9"/>
      <c r="AC93" s="9"/>
      <c r="AD93" s="9"/>
      <c r="AE93" s="9"/>
      <c r="AF93" s="9"/>
      <c r="AG93" s="9"/>
      <c r="AH93" s="9"/>
    </row>
    <row r="94" spans="1:34" x14ac:dyDescent="0.25">
      <c r="A94" s="8"/>
      <c r="B94" s="6"/>
      <c r="C94" s="6"/>
      <c r="D94" s="6"/>
      <c r="E94" s="6"/>
      <c r="F94" s="6"/>
      <c r="G94" s="6"/>
      <c r="H94" s="6"/>
      <c r="I94" s="6"/>
      <c r="J94" s="6"/>
      <c r="K94" s="7"/>
      <c r="L94" s="7"/>
      <c r="M94" s="7"/>
      <c r="N94" s="7"/>
      <c r="O94" s="7"/>
      <c r="P94" s="8"/>
      <c r="Q94" s="8"/>
      <c r="R94" s="8"/>
      <c r="S94" s="8"/>
      <c r="T94" s="8"/>
      <c r="U94" s="8"/>
      <c r="V94" s="8"/>
      <c r="W94" s="8"/>
      <c r="X94" s="8"/>
      <c r="Y94" s="8"/>
      <c r="Z94" s="8"/>
      <c r="AA94" s="8"/>
      <c r="AB94" s="9"/>
      <c r="AC94" s="9"/>
      <c r="AD94" s="9"/>
      <c r="AE94" s="9"/>
      <c r="AF94" s="9"/>
      <c r="AG94" s="9"/>
      <c r="AH94" s="9"/>
    </row>
    <row r="95" spans="1:34" x14ac:dyDescent="0.25">
      <c r="A95" s="8"/>
      <c r="B95" s="6"/>
      <c r="C95" s="6"/>
      <c r="D95" s="6"/>
      <c r="E95" s="6"/>
      <c r="F95" s="6"/>
      <c r="G95" s="6"/>
      <c r="H95" s="6"/>
      <c r="I95" s="6"/>
      <c r="J95" s="6"/>
      <c r="K95" s="7"/>
      <c r="L95" s="7"/>
      <c r="M95" s="7"/>
      <c r="N95" s="7"/>
      <c r="O95" s="7"/>
      <c r="P95" s="8"/>
      <c r="Q95" s="8"/>
      <c r="R95" s="8"/>
      <c r="S95" s="8"/>
      <c r="T95" s="8"/>
      <c r="U95" s="8"/>
      <c r="V95" s="8"/>
      <c r="W95" s="8"/>
      <c r="X95" s="8"/>
      <c r="Y95" s="8"/>
      <c r="Z95" s="8"/>
      <c r="AA95" s="8"/>
      <c r="AB95" s="9"/>
      <c r="AC95" s="9"/>
      <c r="AD95" s="9"/>
      <c r="AE95" s="9"/>
      <c r="AF95" s="9"/>
      <c r="AG95" s="9"/>
      <c r="AH95" s="9"/>
    </row>
    <row r="96" spans="1:34" x14ac:dyDescent="0.25">
      <c r="A96" s="8"/>
      <c r="B96" s="6"/>
      <c r="C96" s="6"/>
      <c r="D96" s="6"/>
      <c r="E96" s="6"/>
      <c r="F96" s="6"/>
      <c r="G96" s="6"/>
      <c r="H96" s="6"/>
      <c r="I96" s="6"/>
      <c r="J96" s="6"/>
      <c r="K96" s="7"/>
      <c r="L96" s="7"/>
      <c r="M96" s="7"/>
      <c r="N96" s="7"/>
      <c r="O96" s="7"/>
      <c r="P96" s="8"/>
      <c r="Q96" s="8"/>
      <c r="R96" s="8"/>
      <c r="S96" s="8"/>
      <c r="T96" s="8"/>
      <c r="U96" s="8"/>
      <c r="V96" s="8"/>
      <c r="W96" s="8"/>
      <c r="X96" s="8"/>
      <c r="Y96" s="8"/>
      <c r="Z96" s="8"/>
      <c r="AA96" s="8"/>
      <c r="AB96" s="9"/>
      <c r="AC96" s="9"/>
      <c r="AD96" s="9"/>
      <c r="AE96" s="9"/>
      <c r="AF96" s="9"/>
      <c r="AG96" s="9"/>
      <c r="AH96" s="9"/>
    </row>
    <row r="97" spans="1:34" x14ac:dyDescent="0.25">
      <c r="A97" s="8"/>
      <c r="B97" s="6"/>
      <c r="C97" s="6"/>
      <c r="D97" s="6"/>
      <c r="E97" s="6"/>
      <c r="F97" s="6"/>
      <c r="G97" s="6"/>
      <c r="H97" s="6"/>
      <c r="I97" s="6"/>
      <c r="J97" s="6"/>
      <c r="K97" s="7"/>
      <c r="L97" s="7"/>
      <c r="M97" s="7"/>
      <c r="N97" s="7"/>
      <c r="O97" s="7"/>
      <c r="P97" s="8"/>
      <c r="Q97" s="8"/>
      <c r="R97" s="8"/>
      <c r="S97" s="8"/>
      <c r="T97" s="8"/>
      <c r="U97" s="8"/>
      <c r="V97" s="8"/>
      <c r="W97" s="8"/>
      <c r="X97" s="8"/>
      <c r="Y97" s="8"/>
      <c r="Z97" s="8"/>
      <c r="AA97" s="8"/>
      <c r="AB97" s="9"/>
      <c r="AC97" s="9"/>
      <c r="AD97" s="9"/>
      <c r="AE97" s="9"/>
      <c r="AF97" s="9"/>
      <c r="AG97" s="9"/>
      <c r="AH97" s="9"/>
    </row>
    <row r="98" spans="1:34" x14ac:dyDescent="0.25">
      <c r="A98" s="8"/>
      <c r="B98" s="6"/>
      <c r="C98" s="6"/>
      <c r="D98" s="6"/>
      <c r="E98" s="6"/>
      <c r="F98" s="6"/>
      <c r="G98" s="6"/>
      <c r="H98" s="6"/>
      <c r="I98" s="6"/>
      <c r="J98" s="6"/>
      <c r="K98" s="7"/>
      <c r="L98" s="7"/>
      <c r="M98" s="7"/>
      <c r="N98" s="7"/>
      <c r="O98" s="7"/>
      <c r="P98" s="8"/>
      <c r="Q98" s="8"/>
      <c r="R98" s="8"/>
      <c r="S98" s="8"/>
      <c r="T98" s="8"/>
      <c r="U98" s="8"/>
      <c r="V98" s="8"/>
      <c r="W98" s="8"/>
      <c r="X98" s="8"/>
      <c r="Y98" s="8"/>
      <c r="Z98" s="8"/>
      <c r="AA98" s="8"/>
      <c r="AB98" s="9"/>
      <c r="AC98" s="9"/>
      <c r="AD98" s="9"/>
      <c r="AE98" s="9"/>
      <c r="AF98" s="9"/>
      <c r="AG98" s="9"/>
      <c r="AH98" s="9"/>
    </row>
    <row r="99" spans="1:34" x14ac:dyDescent="0.25">
      <c r="A99" s="8"/>
      <c r="B99" s="6"/>
      <c r="C99" s="6"/>
      <c r="D99" s="6"/>
      <c r="E99" s="6"/>
      <c r="F99" s="6"/>
      <c r="G99" s="6"/>
      <c r="H99" s="6"/>
      <c r="I99" s="6"/>
      <c r="J99" s="6"/>
      <c r="K99" s="7"/>
      <c r="L99" s="7"/>
      <c r="M99" s="7"/>
      <c r="N99" s="7"/>
      <c r="O99" s="7"/>
      <c r="P99" s="8"/>
      <c r="Q99" s="8"/>
      <c r="R99" s="8"/>
      <c r="S99" s="8"/>
      <c r="T99" s="8"/>
      <c r="U99" s="8"/>
      <c r="V99" s="8"/>
      <c r="W99" s="8"/>
      <c r="X99" s="8"/>
      <c r="Y99" s="8"/>
      <c r="Z99" s="8"/>
      <c r="AA99" s="8"/>
      <c r="AB99" s="9"/>
      <c r="AC99" s="9"/>
      <c r="AD99" s="9"/>
      <c r="AE99" s="9"/>
      <c r="AF99" s="9"/>
      <c r="AG99" s="9"/>
      <c r="AH99" s="9"/>
    </row>
    <row r="100" spans="1:34" x14ac:dyDescent="0.25">
      <c r="A100" s="8"/>
      <c r="B100" s="6"/>
      <c r="C100" s="6"/>
      <c r="D100" s="6"/>
      <c r="E100" s="6"/>
      <c r="F100" s="6"/>
      <c r="G100" s="6"/>
      <c r="H100" s="6"/>
      <c r="I100" s="6"/>
      <c r="J100" s="6"/>
      <c r="K100" s="7"/>
      <c r="L100" s="7"/>
      <c r="M100" s="7"/>
      <c r="N100" s="7"/>
      <c r="O100" s="7"/>
      <c r="P100" s="8"/>
      <c r="Q100" s="8"/>
      <c r="R100" s="8"/>
      <c r="S100" s="8"/>
      <c r="T100" s="8"/>
      <c r="U100" s="8"/>
      <c r="V100" s="8"/>
      <c r="W100" s="8"/>
      <c r="X100" s="8"/>
      <c r="Y100" s="8"/>
      <c r="Z100" s="8"/>
      <c r="AA100" s="8"/>
      <c r="AB100" s="9"/>
      <c r="AC100" s="9"/>
      <c r="AD100" s="9"/>
      <c r="AE100" s="9"/>
      <c r="AF100" s="9"/>
      <c r="AG100" s="9"/>
      <c r="AH100" s="9"/>
    </row>
    <row r="101" spans="1:34" x14ac:dyDescent="0.25">
      <c r="A101" s="8"/>
      <c r="B101" s="6"/>
      <c r="C101" s="6"/>
      <c r="D101" s="6"/>
      <c r="E101" s="6"/>
      <c r="F101" s="6"/>
      <c r="G101" s="6"/>
      <c r="H101" s="6"/>
      <c r="I101" s="6"/>
      <c r="J101" s="6"/>
      <c r="K101" s="7"/>
      <c r="L101" s="7"/>
      <c r="M101" s="7"/>
      <c r="N101" s="7"/>
      <c r="O101" s="7"/>
      <c r="P101" s="8"/>
      <c r="Q101" s="8"/>
      <c r="R101" s="8"/>
      <c r="S101" s="8"/>
      <c r="T101" s="8"/>
      <c r="U101" s="8"/>
      <c r="V101" s="8"/>
      <c r="W101" s="8"/>
      <c r="X101" s="8"/>
      <c r="Y101" s="8"/>
      <c r="Z101" s="8"/>
      <c r="AA101" s="8"/>
      <c r="AB101" s="9"/>
      <c r="AC101" s="9"/>
      <c r="AD101" s="9"/>
      <c r="AE101" s="9"/>
      <c r="AF101" s="9"/>
      <c r="AG101" s="9"/>
      <c r="AH101" s="9"/>
    </row>
    <row r="102" spans="1:34" x14ac:dyDescent="0.25">
      <c r="A102" s="8"/>
      <c r="B102" s="6"/>
      <c r="C102" s="6"/>
      <c r="D102" s="6"/>
      <c r="E102" s="6"/>
      <c r="F102" s="6"/>
      <c r="G102" s="6"/>
      <c r="H102" s="6"/>
      <c r="I102" s="6"/>
      <c r="J102" s="6"/>
      <c r="K102" s="7"/>
      <c r="L102" s="7"/>
      <c r="M102" s="7"/>
      <c r="N102" s="7"/>
      <c r="O102" s="7"/>
      <c r="P102" s="8"/>
      <c r="Q102" s="8"/>
      <c r="R102" s="8"/>
      <c r="S102" s="8"/>
      <c r="T102" s="8"/>
      <c r="U102" s="8"/>
      <c r="V102" s="8"/>
      <c r="W102" s="8"/>
      <c r="X102" s="8"/>
      <c r="Y102" s="8"/>
      <c r="Z102" s="8"/>
      <c r="AA102" s="8"/>
      <c r="AB102" s="9"/>
      <c r="AC102" s="9"/>
      <c r="AD102" s="9"/>
      <c r="AE102" s="9"/>
      <c r="AF102" s="9"/>
      <c r="AG102" s="9"/>
      <c r="AH102" s="9"/>
    </row>
    <row r="103" spans="1:34" x14ac:dyDescent="0.25">
      <c r="A103" s="8"/>
      <c r="B103" s="6"/>
      <c r="C103" s="6"/>
      <c r="D103" s="6"/>
      <c r="E103" s="6"/>
      <c r="F103" s="6"/>
      <c r="G103" s="6"/>
      <c r="H103" s="6"/>
      <c r="I103" s="6"/>
      <c r="J103" s="6"/>
      <c r="K103" s="7"/>
      <c r="L103" s="7"/>
      <c r="M103" s="7"/>
      <c r="N103" s="7"/>
      <c r="O103" s="7"/>
      <c r="P103" s="8"/>
      <c r="Q103" s="8"/>
      <c r="R103" s="8"/>
      <c r="S103" s="8"/>
      <c r="T103" s="8"/>
      <c r="U103" s="8"/>
      <c r="V103" s="8"/>
      <c r="W103" s="8"/>
      <c r="X103" s="8"/>
      <c r="Y103" s="8"/>
      <c r="Z103" s="8"/>
      <c r="AA103" s="8"/>
      <c r="AB103" s="9"/>
      <c r="AC103" s="9"/>
      <c r="AD103" s="9"/>
      <c r="AE103" s="9"/>
      <c r="AF103" s="9"/>
      <c r="AG103" s="9"/>
      <c r="AH103" s="9"/>
    </row>
    <row r="104" spans="1:34" x14ac:dyDescent="0.25">
      <c r="A104" s="8"/>
      <c r="B104" s="6"/>
      <c r="C104" s="6"/>
      <c r="D104" s="6"/>
      <c r="E104" s="6"/>
      <c r="F104" s="6"/>
      <c r="G104" s="6"/>
      <c r="H104" s="6"/>
      <c r="I104" s="6"/>
      <c r="J104" s="6"/>
      <c r="K104" s="7"/>
      <c r="L104" s="7"/>
      <c r="M104" s="7"/>
      <c r="N104" s="7"/>
      <c r="O104" s="7"/>
      <c r="P104" s="8"/>
      <c r="Q104" s="8"/>
      <c r="R104" s="8"/>
      <c r="S104" s="8"/>
      <c r="T104" s="8"/>
      <c r="U104" s="8"/>
      <c r="V104" s="8"/>
      <c r="W104" s="8"/>
      <c r="X104" s="8"/>
      <c r="Y104" s="8"/>
      <c r="Z104" s="8"/>
      <c r="AA104" s="8"/>
      <c r="AB104" s="9"/>
      <c r="AC104" s="9"/>
      <c r="AD104" s="9"/>
      <c r="AE104" s="9"/>
      <c r="AF104" s="9"/>
      <c r="AG104" s="9"/>
      <c r="AH104" s="9"/>
    </row>
    <row r="105" spans="1:34" x14ac:dyDescent="0.25">
      <c r="A105" s="8"/>
      <c r="B105" s="6"/>
      <c r="C105" s="6"/>
      <c r="D105" s="6"/>
      <c r="E105" s="6"/>
      <c r="F105" s="6"/>
      <c r="G105" s="6"/>
      <c r="H105" s="6"/>
      <c r="I105" s="6"/>
      <c r="J105" s="6"/>
      <c r="K105" s="7"/>
      <c r="L105" s="7"/>
      <c r="M105" s="7"/>
      <c r="N105" s="7"/>
      <c r="O105" s="7"/>
      <c r="P105" s="8"/>
      <c r="Q105" s="8"/>
      <c r="R105" s="8"/>
      <c r="S105" s="8"/>
      <c r="T105" s="8"/>
      <c r="U105" s="8"/>
      <c r="V105" s="8"/>
      <c r="W105" s="8"/>
      <c r="X105" s="8"/>
      <c r="Y105" s="8"/>
      <c r="Z105" s="8"/>
      <c r="AA105" s="8"/>
      <c r="AB105" s="9"/>
      <c r="AC105" s="9"/>
      <c r="AD105" s="9"/>
      <c r="AE105" s="9"/>
      <c r="AF105" s="9"/>
      <c r="AG105" s="9"/>
      <c r="AH105" s="9"/>
    </row>
    <row r="106" spans="1:34" x14ac:dyDescent="0.25">
      <c r="A106" s="8"/>
      <c r="B106" s="6"/>
      <c r="C106" s="6"/>
      <c r="D106" s="6"/>
      <c r="E106" s="6"/>
      <c r="F106" s="6"/>
      <c r="G106" s="6"/>
      <c r="H106" s="6"/>
      <c r="I106" s="6"/>
      <c r="J106" s="6"/>
      <c r="K106" s="7"/>
      <c r="L106" s="7"/>
      <c r="M106" s="7"/>
      <c r="N106" s="7"/>
      <c r="O106" s="7"/>
      <c r="P106" s="8"/>
      <c r="Q106" s="8"/>
      <c r="R106" s="8"/>
      <c r="S106" s="8"/>
      <c r="T106" s="8"/>
      <c r="U106" s="8"/>
      <c r="V106" s="8"/>
      <c r="W106" s="8"/>
      <c r="X106" s="8"/>
      <c r="Y106" s="8"/>
      <c r="Z106" s="8"/>
      <c r="AA106" s="8"/>
      <c r="AB106" s="9"/>
      <c r="AC106" s="9"/>
      <c r="AD106" s="9"/>
      <c r="AE106" s="9"/>
      <c r="AF106" s="9"/>
      <c r="AG106" s="9"/>
      <c r="AH106" s="9"/>
    </row>
    <row r="107" spans="1:34" x14ac:dyDescent="0.25">
      <c r="A107" s="8"/>
      <c r="B107" s="6"/>
      <c r="C107" s="6"/>
      <c r="D107" s="6"/>
      <c r="E107" s="6"/>
      <c r="F107" s="6"/>
      <c r="G107" s="6"/>
      <c r="H107" s="6"/>
      <c r="I107" s="6"/>
      <c r="J107" s="6"/>
      <c r="K107" s="7"/>
      <c r="L107" s="7"/>
      <c r="M107" s="7"/>
      <c r="N107" s="7"/>
      <c r="O107" s="7"/>
      <c r="P107" s="8"/>
      <c r="Q107" s="8"/>
      <c r="R107" s="8"/>
      <c r="S107" s="8"/>
      <c r="T107" s="8"/>
      <c r="U107" s="8"/>
      <c r="V107" s="8"/>
      <c r="W107" s="8"/>
      <c r="X107" s="8"/>
      <c r="Y107" s="8"/>
      <c r="Z107" s="8"/>
      <c r="AA107" s="8"/>
      <c r="AB107" s="9"/>
      <c r="AC107" s="9"/>
      <c r="AD107" s="9"/>
      <c r="AE107" s="9"/>
      <c r="AF107" s="9"/>
      <c r="AG107" s="9"/>
      <c r="AH107" s="9"/>
    </row>
    <row r="108" spans="1:34" x14ac:dyDescent="0.25">
      <c r="A108" s="8"/>
      <c r="B108" s="6"/>
      <c r="C108" s="6"/>
      <c r="D108" s="6"/>
      <c r="E108" s="6"/>
      <c r="F108" s="6"/>
      <c r="G108" s="6"/>
      <c r="H108" s="6"/>
      <c r="I108" s="6"/>
      <c r="J108" s="6"/>
      <c r="K108" s="7"/>
      <c r="L108" s="7"/>
      <c r="M108" s="7"/>
      <c r="N108" s="7"/>
      <c r="O108" s="7"/>
      <c r="P108" s="8"/>
      <c r="Q108" s="8"/>
      <c r="R108" s="8"/>
      <c r="S108" s="8"/>
      <c r="T108" s="8"/>
      <c r="U108" s="8"/>
      <c r="V108" s="8"/>
      <c r="W108" s="8"/>
      <c r="X108" s="8"/>
      <c r="Y108" s="8"/>
      <c r="Z108" s="8"/>
      <c r="AA108" s="8"/>
      <c r="AB108" s="9"/>
      <c r="AC108" s="9"/>
      <c r="AD108" s="9"/>
      <c r="AE108" s="9"/>
      <c r="AF108" s="9"/>
      <c r="AG108" s="9"/>
      <c r="AH108" s="9"/>
    </row>
    <row r="109" spans="1:34" x14ac:dyDescent="0.25">
      <c r="A109" s="8"/>
      <c r="B109" s="6"/>
      <c r="C109" s="6"/>
      <c r="D109" s="6"/>
      <c r="E109" s="6"/>
      <c r="F109" s="6"/>
      <c r="G109" s="6"/>
      <c r="H109" s="6"/>
      <c r="I109" s="6"/>
      <c r="J109" s="6"/>
      <c r="K109" s="7"/>
      <c r="L109" s="7"/>
      <c r="M109" s="7"/>
      <c r="N109" s="7"/>
      <c r="O109" s="7"/>
      <c r="P109" s="8"/>
      <c r="Q109" s="8"/>
      <c r="R109" s="8"/>
      <c r="S109" s="8"/>
      <c r="T109" s="8"/>
      <c r="U109" s="8"/>
      <c r="V109" s="8"/>
      <c r="W109" s="8"/>
      <c r="X109" s="8"/>
      <c r="Y109" s="8"/>
      <c r="Z109" s="8"/>
      <c r="AA109" s="8"/>
      <c r="AB109" s="9"/>
      <c r="AC109" s="9"/>
      <c r="AD109" s="9"/>
      <c r="AE109" s="9"/>
      <c r="AF109" s="9"/>
      <c r="AG109" s="9"/>
      <c r="AH109" s="9"/>
    </row>
    <row r="110" spans="1:34" x14ac:dyDescent="0.25">
      <c r="A110" s="8"/>
      <c r="B110" s="6"/>
      <c r="C110" s="6"/>
      <c r="D110" s="6"/>
      <c r="E110" s="6"/>
      <c r="F110" s="6"/>
      <c r="G110" s="6"/>
      <c r="H110" s="6"/>
      <c r="I110" s="6"/>
      <c r="J110" s="6"/>
      <c r="K110" s="7"/>
      <c r="L110" s="7"/>
      <c r="M110" s="7"/>
      <c r="N110" s="7"/>
      <c r="O110" s="7"/>
      <c r="P110" s="8"/>
      <c r="Q110" s="8"/>
      <c r="R110" s="8"/>
      <c r="S110" s="8"/>
      <c r="T110" s="8"/>
      <c r="U110" s="8"/>
      <c r="V110" s="8"/>
      <c r="W110" s="8"/>
      <c r="X110" s="8"/>
      <c r="Y110" s="8"/>
      <c r="Z110" s="8"/>
      <c r="AA110" s="8"/>
      <c r="AB110" s="9"/>
      <c r="AC110" s="9"/>
      <c r="AD110" s="9"/>
      <c r="AE110" s="9"/>
      <c r="AF110" s="9"/>
      <c r="AG110" s="9"/>
      <c r="AH110" s="9"/>
    </row>
    <row r="111" spans="1:34" x14ac:dyDescent="0.25">
      <c r="A111" s="8"/>
      <c r="B111" s="6"/>
      <c r="C111" s="6"/>
      <c r="D111" s="6"/>
      <c r="E111" s="6"/>
      <c r="F111" s="6"/>
      <c r="G111" s="6"/>
      <c r="H111" s="6"/>
      <c r="I111" s="6"/>
      <c r="J111" s="6"/>
      <c r="K111" s="7"/>
      <c r="L111" s="7"/>
      <c r="M111" s="7"/>
      <c r="N111" s="7"/>
      <c r="O111" s="7"/>
      <c r="P111" s="8"/>
      <c r="Q111" s="8"/>
      <c r="R111" s="8"/>
      <c r="S111" s="8"/>
      <c r="T111" s="8"/>
      <c r="U111" s="8"/>
      <c r="V111" s="8"/>
      <c r="W111" s="8"/>
      <c r="X111" s="8"/>
      <c r="Y111" s="8"/>
      <c r="Z111" s="8"/>
      <c r="AA111" s="8"/>
      <c r="AB111" s="9"/>
      <c r="AC111" s="9"/>
      <c r="AD111" s="9"/>
      <c r="AE111" s="9"/>
      <c r="AF111" s="9"/>
      <c r="AG111" s="9"/>
      <c r="AH111" s="9"/>
    </row>
    <row r="112" spans="1:34" x14ac:dyDescent="0.25">
      <c r="A112" s="8"/>
      <c r="B112" s="6"/>
      <c r="C112" s="6"/>
      <c r="D112" s="6"/>
      <c r="E112" s="6"/>
      <c r="F112" s="6"/>
      <c r="G112" s="6"/>
      <c r="H112" s="6"/>
      <c r="I112" s="6"/>
      <c r="J112" s="6"/>
      <c r="K112" s="7"/>
      <c r="L112" s="7"/>
      <c r="M112" s="7"/>
      <c r="N112" s="7"/>
      <c r="O112" s="7"/>
      <c r="P112" s="8"/>
      <c r="Q112" s="8"/>
      <c r="R112" s="8"/>
      <c r="S112" s="8"/>
      <c r="T112" s="8"/>
      <c r="U112" s="8"/>
      <c r="V112" s="8"/>
      <c r="W112" s="8"/>
      <c r="X112" s="8"/>
      <c r="Y112" s="8"/>
      <c r="Z112" s="8"/>
      <c r="AA112" s="8"/>
      <c r="AB112" s="9"/>
      <c r="AC112" s="9"/>
      <c r="AD112" s="9"/>
      <c r="AE112" s="9"/>
      <c r="AF112" s="9"/>
      <c r="AG112" s="9"/>
      <c r="AH112" s="9"/>
    </row>
    <row r="113" spans="1:34" x14ac:dyDescent="0.25">
      <c r="A113" s="8"/>
      <c r="B113" s="6"/>
      <c r="C113" s="6"/>
      <c r="D113" s="6"/>
      <c r="E113" s="6"/>
      <c r="F113" s="6"/>
      <c r="G113" s="6"/>
      <c r="H113" s="6"/>
      <c r="I113" s="6"/>
      <c r="J113" s="6"/>
      <c r="K113" s="7"/>
      <c r="L113" s="7"/>
      <c r="M113" s="7"/>
      <c r="N113" s="7"/>
      <c r="O113" s="7"/>
      <c r="P113" s="8"/>
      <c r="Q113" s="8"/>
      <c r="R113" s="8"/>
      <c r="S113" s="8"/>
      <c r="T113" s="8"/>
      <c r="U113" s="8"/>
      <c r="V113" s="8"/>
      <c r="W113" s="8"/>
      <c r="X113" s="8"/>
      <c r="Y113" s="8"/>
      <c r="Z113" s="8"/>
      <c r="AA113" s="8"/>
      <c r="AB113" s="9"/>
      <c r="AC113" s="9"/>
      <c r="AD113" s="9"/>
      <c r="AE113" s="9"/>
      <c r="AF113" s="9"/>
      <c r="AG113" s="9"/>
      <c r="AH113" s="9"/>
    </row>
    <row r="114" spans="1:34" x14ac:dyDescent="0.25">
      <c r="A114" s="8"/>
      <c r="B114" s="6"/>
      <c r="C114" s="6"/>
      <c r="D114" s="6"/>
      <c r="E114" s="6"/>
      <c r="F114" s="6"/>
      <c r="G114" s="6"/>
      <c r="H114" s="6"/>
      <c r="I114" s="6"/>
      <c r="J114" s="6"/>
      <c r="K114" s="7"/>
      <c r="L114" s="7"/>
      <c r="M114" s="7"/>
      <c r="N114" s="7"/>
      <c r="O114" s="7"/>
      <c r="P114" s="8"/>
      <c r="Q114" s="8"/>
      <c r="R114" s="8"/>
      <c r="S114" s="8"/>
      <c r="T114" s="8"/>
      <c r="U114" s="8"/>
      <c r="V114" s="8"/>
      <c r="W114" s="8"/>
      <c r="X114" s="8"/>
      <c r="Y114" s="8"/>
      <c r="Z114" s="8"/>
      <c r="AA114" s="8"/>
      <c r="AB114" s="9"/>
      <c r="AC114" s="9"/>
      <c r="AD114" s="9"/>
      <c r="AE114" s="9"/>
      <c r="AF114" s="9"/>
      <c r="AG114" s="9"/>
      <c r="AH114" s="9"/>
    </row>
    <row r="115" spans="1:34" x14ac:dyDescent="0.25">
      <c r="A115" s="8"/>
      <c r="B115" s="6"/>
      <c r="C115" s="6"/>
      <c r="D115" s="6"/>
      <c r="E115" s="6"/>
      <c r="F115" s="6"/>
      <c r="G115" s="6"/>
      <c r="H115" s="6"/>
      <c r="I115" s="6"/>
      <c r="J115" s="6"/>
      <c r="K115" s="7"/>
      <c r="L115" s="7"/>
      <c r="M115" s="7"/>
      <c r="N115" s="7"/>
      <c r="O115" s="7"/>
      <c r="P115" s="8"/>
      <c r="Q115" s="8"/>
      <c r="R115" s="8"/>
      <c r="S115" s="8"/>
      <c r="T115" s="8"/>
      <c r="U115" s="8"/>
      <c r="V115" s="8"/>
      <c r="W115" s="8"/>
      <c r="X115" s="8"/>
      <c r="Y115" s="8"/>
      <c r="Z115" s="8"/>
      <c r="AA115" s="8"/>
      <c r="AB115" s="9"/>
      <c r="AC115" s="9"/>
      <c r="AD115" s="9"/>
      <c r="AE115" s="9"/>
      <c r="AF115" s="9"/>
      <c r="AG115" s="9"/>
      <c r="AH115" s="9"/>
    </row>
    <row r="116" spans="1:34" x14ac:dyDescent="0.25">
      <c r="A116" s="8"/>
      <c r="B116" s="6"/>
      <c r="C116" s="6"/>
      <c r="D116" s="6"/>
      <c r="E116" s="6"/>
      <c r="F116" s="6"/>
      <c r="G116" s="6"/>
      <c r="H116" s="6"/>
      <c r="I116" s="6"/>
      <c r="J116" s="6"/>
      <c r="K116" s="7"/>
      <c r="L116" s="7"/>
      <c r="M116" s="7"/>
      <c r="N116" s="7"/>
      <c r="O116" s="7"/>
      <c r="P116" s="8"/>
      <c r="Q116" s="8"/>
      <c r="R116" s="8"/>
      <c r="S116" s="8"/>
      <c r="T116" s="8"/>
      <c r="U116" s="8"/>
      <c r="V116" s="8"/>
      <c r="W116" s="8"/>
      <c r="X116" s="8"/>
      <c r="Y116" s="8"/>
      <c r="Z116" s="8"/>
      <c r="AA116" s="8"/>
      <c r="AB116" s="9"/>
      <c r="AC116" s="9"/>
      <c r="AD116" s="9"/>
      <c r="AE116" s="9"/>
      <c r="AF116" s="9"/>
      <c r="AG116" s="9"/>
      <c r="AH116" s="9"/>
    </row>
    <row r="117" spans="1:34" x14ac:dyDescent="0.25">
      <c r="A117" s="8"/>
      <c r="B117" s="6"/>
      <c r="C117" s="6"/>
      <c r="D117" s="6"/>
      <c r="E117" s="6"/>
      <c r="F117" s="6"/>
      <c r="G117" s="6"/>
      <c r="H117" s="6"/>
      <c r="I117" s="6"/>
      <c r="J117" s="6"/>
      <c r="K117" s="7"/>
      <c r="L117" s="7"/>
      <c r="M117" s="7"/>
      <c r="N117" s="7"/>
      <c r="O117" s="7"/>
      <c r="P117" s="8"/>
      <c r="Q117" s="8"/>
      <c r="R117" s="8"/>
      <c r="S117" s="8"/>
      <c r="T117" s="8"/>
      <c r="U117" s="8"/>
      <c r="V117" s="8"/>
      <c r="W117" s="8"/>
      <c r="X117" s="8"/>
      <c r="Y117" s="8"/>
      <c r="Z117" s="8"/>
      <c r="AA117" s="8"/>
      <c r="AB117" s="9"/>
      <c r="AC117" s="9"/>
      <c r="AD117" s="9"/>
      <c r="AE117" s="9"/>
      <c r="AF117" s="9"/>
      <c r="AG117" s="9"/>
      <c r="AH117" s="9"/>
    </row>
    <row r="118" spans="1:34" x14ac:dyDescent="0.25">
      <c r="A118" s="8"/>
      <c r="B118" s="6"/>
      <c r="C118" s="6"/>
      <c r="D118" s="6"/>
      <c r="E118" s="6"/>
      <c r="F118" s="6"/>
      <c r="G118" s="6"/>
      <c r="H118" s="6"/>
      <c r="I118" s="6"/>
      <c r="J118" s="6"/>
      <c r="K118" s="7"/>
      <c r="L118" s="7"/>
      <c r="M118" s="7"/>
      <c r="N118" s="7"/>
      <c r="O118" s="7"/>
      <c r="P118" s="8"/>
      <c r="Q118" s="8"/>
      <c r="R118" s="8"/>
      <c r="S118" s="8"/>
      <c r="T118" s="8"/>
      <c r="U118" s="8"/>
      <c r="V118" s="8"/>
      <c r="W118" s="8"/>
      <c r="X118" s="8"/>
      <c r="Y118" s="8"/>
      <c r="Z118" s="8"/>
      <c r="AA118" s="8"/>
      <c r="AB118" s="9"/>
      <c r="AC118" s="9"/>
      <c r="AD118" s="9"/>
      <c r="AE118" s="9"/>
      <c r="AF118" s="9"/>
      <c r="AG118" s="9"/>
      <c r="AH118" s="9"/>
    </row>
    <row r="119" spans="1:34" x14ac:dyDescent="0.25">
      <c r="A119" s="8"/>
      <c r="B119" s="6"/>
      <c r="C119" s="6"/>
      <c r="D119" s="6"/>
      <c r="E119" s="6"/>
      <c r="F119" s="6"/>
      <c r="G119" s="6"/>
      <c r="H119" s="6"/>
      <c r="I119" s="6"/>
      <c r="J119" s="6"/>
      <c r="K119" s="7"/>
      <c r="L119" s="7"/>
      <c r="M119" s="7"/>
      <c r="N119" s="7"/>
      <c r="O119" s="7"/>
      <c r="P119" s="8"/>
      <c r="Q119" s="8"/>
      <c r="R119" s="8"/>
      <c r="S119" s="8"/>
      <c r="T119" s="8"/>
      <c r="U119" s="8"/>
      <c r="V119" s="8"/>
      <c r="W119" s="8"/>
      <c r="X119" s="8"/>
      <c r="Y119" s="8"/>
      <c r="Z119" s="8"/>
      <c r="AA119" s="8"/>
      <c r="AB119" s="9"/>
      <c r="AC119" s="9"/>
      <c r="AD119" s="9"/>
      <c r="AE119" s="9"/>
      <c r="AF119" s="9"/>
      <c r="AG119" s="9"/>
      <c r="AH119" s="9"/>
    </row>
    <row r="120" spans="1:34" x14ac:dyDescent="0.25">
      <c r="A120" s="8"/>
      <c r="B120" s="6"/>
      <c r="C120" s="6"/>
      <c r="D120" s="6"/>
      <c r="E120" s="6"/>
      <c r="F120" s="6"/>
      <c r="G120" s="6"/>
      <c r="H120" s="6"/>
      <c r="I120" s="6"/>
      <c r="J120" s="6"/>
      <c r="K120" s="7"/>
      <c r="L120" s="7"/>
      <c r="M120" s="7"/>
      <c r="N120" s="7"/>
      <c r="O120" s="7"/>
      <c r="P120" s="8"/>
      <c r="Q120" s="8"/>
      <c r="R120" s="8"/>
      <c r="S120" s="8"/>
      <c r="T120" s="8"/>
      <c r="U120" s="8"/>
      <c r="V120" s="8"/>
      <c r="W120" s="8"/>
      <c r="X120" s="8"/>
      <c r="Y120" s="8"/>
      <c r="Z120" s="8"/>
      <c r="AA120" s="8"/>
      <c r="AB120" s="9"/>
      <c r="AC120" s="9"/>
      <c r="AD120" s="9"/>
      <c r="AE120" s="9"/>
      <c r="AF120" s="9"/>
      <c r="AG120" s="9"/>
      <c r="AH120" s="9"/>
    </row>
    <row r="121" spans="1:34" x14ac:dyDescent="0.25">
      <c r="A121" s="8"/>
      <c r="B121" s="6"/>
      <c r="C121" s="6"/>
      <c r="D121" s="6"/>
      <c r="E121" s="6"/>
      <c r="F121" s="6"/>
      <c r="G121" s="6"/>
      <c r="H121" s="6"/>
      <c r="I121" s="6"/>
      <c r="J121" s="6"/>
      <c r="K121" s="7"/>
      <c r="L121" s="7"/>
      <c r="M121" s="7"/>
      <c r="N121" s="7"/>
      <c r="O121" s="7"/>
      <c r="P121" s="8"/>
      <c r="Q121" s="8"/>
      <c r="R121" s="8"/>
      <c r="S121" s="8"/>
      <c r="T121" s="8"/>
      <c r="U121" s="8"/>
      <c r="V121" s="8"/>
      <c r="W121" s="8"/>
      <c r="X121" s="8"/>
      <c r="Y121" s="8"/>
      <c r="Z121" s="8"/>
      <c r="AA121" s="8"/>
      <c r="AB121" s="9"/>
      <c r="AC121" s="9"/>
      <c r="AD121" s="9"/>
      <c r="AE121" s="9"/>
      <c r="AF121" s="9"/>
      <c r="AG121" s="9"/>
      <c r="AH121" s="9"/>
    </row>
    <row r="122" spans="1:34" x14ac:dyDescent="0.25">
      <c r="A122" s="8"/>
      <c r="B122" s="6"/>
      <c r="C122" s="6"/>
      <c r="D122" s="6"/>
      <c r="E122" s="6"/>
      <c r="F122" s="6"/>
      <c r="G122" s="6"/>
      <c r="H122" s="6"/>
      <c r="I122" s="6"/>
      <c r="J122" s="6"/>
      <c r="K122" s="7"/>
      <c r="L122" s="7"/>
      <c r="M122" s="7"/>
      <c r="N122" s="7"/>
      <c r="O122" s="7"/>
      <c r="P122" s="8"/>
      <c r="Q122" s="8"/>
      <c r="R122" s="8"/>
      <c r="S122" s="8"/>
      <c r="T122" s="8"/>
      <c r="U122" s="8"/>
      <c r="V122" s="8"/>
      <c r="W122" s="8"/>
      <c r="X122" s="8"/>
      <c r="Y122" s="8"/>
      <c r="Z122" s="8"/>
      <c r="AA122" s="8"/>
      <c r="AB122" s="9"/>
      <c r="AC122" s="9"/>
      <c r="AD122" s="9"/>
      <c r="AE122" s="9"/>
      <c r="AF122" s="9"/>
      <c r="AG122" s="9"/>
      <c r="AH122" s="9"/>
    </row>
    <row r="123" spans="1:34" x14ac:dyDescent="0.25">
      <c r="A123" s="8"/>
      <c r="B123" s="6"/>
      <c r="C123" s="6"/>
      <c r="D123" s="6"/>
      <c r="E123" s="6"/>
      <c r="F123" s="6"/>
      <c r="G123" s="6"/>
      <c r="H123" s="6"/>
      <c r="I123" s="6"/>
      <c r="J123" s="6"/>
      <c r="K123" s="7"/>
      <c r="L123" s="7"/>
      <c r="M123" s="7"/>
      <c r="N123" s="7"/>
      <c r="O123" s="7"/>
      <c r="P123" s="8"/>
      <c r="Q123" s="8"/>
      <c r="R123" s="8"/>
      <c r="S123" s="8"/>
      <c r="T123" s="8"/>
      <c r="U123" s="8"/>
      <c r="V123" s="8"/>
      <c r="W123" s="8"/>
      <c r="X123" s="8"/>
      <c r="Y123" s="8"/>
      <c r="Z123" s="8"/>
      <c r="AA123" s="8"/>
      <c r="AB123" s="9"/>
      <c r="AC123" s="9"/>
      <c r="AD123" s="9"/>
      <c r="AE123" s="9"/>
      <c r="AF123" s="9"/>
      <c r="AG123" s="9"/>
      <c r="AH123" s="9"/>
    </row>
    <row r="124" spans="1:34" x14ac:dyDescent="0.25">
      <c r="A124" s="8"/>
      <c r="B124" s="6"/>
      <c r="C124" s="6"/>
      <c r="D124" s="6"/>
      <c r="E124" s="6"/>
      <c r="F124" s="6"/>
      <c r="G124" s="6"/>
      <c r="H124" s="6"/>
      <c r="I124" s="6"/>
      <c r="J124" s="6"/>
      <c r="K124" s="7"/>
      <c r="L124" s="7"/>
      <c r="M124" s="7"/>
      <c r="N124" s="7"/>
      <c r="O124" s="7"/>
      <c r="P124" s="8"/>
      <c r="Q124" s="8"/>
      <c r="R124" s="8"/>
      <c r="S124" s="8"/>
      <c r="T124" s="8"/>
      <c r="U124" s="8"/>
      <c r="V124" s="8"/>
      <c r="W124" s="8"/>
      <c r="X124" s="8"/>
      <c r="Y124" s="8"/>
      <c r="Z124" s="8"/>
      <c r="AA124" s="8"/>
      <c r="AB124" s="9"/>
      <c r="AC124" s="9"/>
      <c r="AD124" s="9"/>
      <c r="AE124" s="9"/>
      <c r="AF124" s="9"/>
      <c r="AG124" s="9"/>
      <c r="AH124" s="9"/>
    </row>
    <row r="125" spans="1:34" x14ac:dyDescent="0.25">
      <c r="A125" s="8"/>
      <c r="B125" s="6"/>
      <c r="C125" s="6"/>
      <c r="D125" s="6"/>
      <c r="E125" s="6"/>
      <c r="F125" s="6"/>
      <c r="G125" s="6"/>
      <c r="H125" s="6"/>
      <c r="I125" s="6"/>
      <c r="J125" s="6"/>
      <c r="K125" s="7"/>
      <c r="L125" s="7"/>
      <c r="M125" s="7"/>
      <c r="N125" s="7"/>
      <c r="O125" s="7"/>
      <c r="P125" s="8"/>
      <c r="Q125" s="8"/>
      <c r="R125" s="8"/>
      <c r="S125" s="8"/>
      <c r="T125" s="8"/>
      <c r="U125" s="8"/>
      <c r="V125" s="8"/>
      <c r="W125" s="8"/>
      <c r="X125" s="8"/>
      <c r="Y125" s="8"/>
      <c r="Z125" s="8"/>
      <c r="AA125" s="8"/>
      <c r="AB125" s="9"/>
      <c r="AC125" s="9"/>
      <c r="AD125" s="9"/>
      <c r="AE125" s="9"/>
      <c r="AF125" s="9"/>
      <c r="AG125" s="9"/>
      <c r="AH125" s="9"/>
    </row>
    <row r="126" spans="1:34" x14ac:dyDescent="0.25">
      <c r="A126" s="8"/>
      <c r="B126" s="6"/>
      <c r="C126" s="6"/>
      <c r="D126" s="6"/>
      <c r="E126" s="6"/>
      <c r="F126" s="6"/>
      <c r="G126" s="6"/>
      <c r="H126" s="6"/>
      <c r="I126" s="6"/>
      <c r="J126" s="6"/>
      <c r="K126" s="7"/>
      <c r="L126" s="7"/>
      <c r="M126" s="7"/>
      <c r="N126" s="7"/>
      <c r="O126" s="7"/>
      <c r="P126" s="8"/>
      <c r="Q126" s="8"/>
      <c r="R126" s="8"/>
      <c r="S126" s="8"/>
      <c r="T126" s="8"/>
      <c r="U126" s="8"/>
      <c r="V126" s="8"/>
      <c r="W126" s="8"/>
      <c r="X126" s="8"/>
      <c r="Y126" s="8"/>
      <c r="Z126" s="8"/>
      <c r="AA126" s="8"/>
      <c r="AB126" s="9"/>
      <c r="AC126" s="9"/>
      <c r="AD126" s="9"/>
      <c r="AE126" s="9"/>
      <c r="AF126" s="9"/>
      <c r="AG126" s="9"/>
      <c r="AH126" s="9"/>
    </row>
    <row r="127" spans="1:34" x14ac:dyDescent="0.25">
      <c r="A127" s="8"/>
      <c r="B127" s="6"/>
      <c r="C127" s="6"/>
      <c r="D127" s="6"/>
      <c r="E127" s="6"/>
      <c r="F127" s="6"/>
      <c r="G127" s="6"/>
      <c r="H127" s="6"/>
      <c r="I127" s="6"/>
      <c r="J127" s="6"/>
      <c r="K127" s="7"/>
      <c r="L127" s="7"/>
      <c r="M127" s="7"/>
      <c r="N127" s="7"/>
      <c r="O127" s="7"/>
      <c r="P127" s="8"/>
      <c r="Q127" s="8"/>
      <c r="R127" s="8"/>
      <c r="S127" s="8"/>
      <c r="T127" s="8"/>
      <c r="U127" s="8"/>
      <c r="V127" s="8"/>
      <c r="W127" s="8"/>
      <c r="X127" s="8"/>
      <c r="Y127" s="8"/>
      <c r="Z127" s="8"/>
      <c r="AA127" s="8"/>
      <c r="AB127" s="9"/>
      <c r="AC127" s="9"/>
      <c r="AD127" s="9"/>
      <c r="AE127" s="9"/>
      <c r="AF127" s="9"/>
      <c r="AG127" s="9"/>
      <c r="AH127" s="9"/>
    </row>
    <row r="128" spans="1:34" x14ac:dyDescent="0.25">
      <c r="A128" s="8"/>
      <c r="B128" s="6"/>
      <c r="C128" s="6"/>
      <c r="D128" s="6"/>
      <c r="E128" s="6"/>
      <c r="F128" s="6"/>
      <c r="G128" s="6"/>
      <c r="H128" s="6"/>
      <c r="I128" s="6"/>
      <c r="J128" s="6"/>
      <c r="K128" s="7"/>
      <c r="L128" s="7"/>
      <c r="M128" s="7"/>
      <c r="N128" s="7"/>
      <c r="O128" s="7"/>
      <c r="P128" s="8"/>
      <c r="Q128" s="8"/>
      <c r="R128" s="8"/>
      <c r="S128" s="8"/>
      <c r="T128" s="8"/>
      <c r="U128" s="8"/>
      <c r="V128" s="8"/>
      <c r="W128" s="8"/>
      <c r="X128" s="8"/>
      <c r="Y128" s="8"/>
      <c r="Z128" s="8"/>
      <c r="AA128" s="8"/>
      <c r="AB128" s="9"/>
      <c r="AC128" s="9"/>
      <c r="AD128" s="9"/>
      <c r="AE128" s="9"/>
      <c r="AF128" s="9"/>
      <c r="AG128" s="9"/>
      <c r="AH128" s="9"/>
    </row>
    <row r="129" spans="1:34" x14ac:dyDescent="0.25">
      <c r="A129" s="8"/>
      <c r="B129" s="6"/>
      <c r="C129" s="6"/>
      <c r="D129" s="6"/>
      <c r="E129" s="6"/>
      <c r="F129" s="6"/>
      <c r="G129" s="6"/>
      <c r="H129" s="6"/>
      <c r="I129" s="6"/>
      <c r="J129" s="6"/>
      <c r="K129" s="7"/>
      <c r="L129" s="7"/>
      <c r="M129" s="7"/>
      <c r="N129" s="7"/>
      <c r="O129" s="7"/>
      <c r="P129" s="8"/>
      <c r="Q129" s="8"/>
      <c r="R129" s="8"/>
      <c r="S129" s="8"/>
      <c r="T129" s="8"/>
      <c r="U129" s="8"/>
      <c r="V129" s="8"/>
      <c r="W129" s="8"/>
      <c r="X129" s="8"/>
      <c r="Y129" s="8"/>
      <c r="Z129" s="8"/>
      <c r="AA129" s="8"/>
      <c r="AB129" s="9"/>
      <c r="AC129" s="9"/>
      <c r="AD129" s="9"/>
      <c r="AE129" s="9"/>
      <c r="AF129" s="9"/>
      <c r="AG129" s="9"/>
      <c r="AH129" s="9"/>
    </row>
    <row r="130" spans="1:34" x14ac:dyDescent="0.25">
      <c r="A130" s="8"/>
      <c r="B130" s="6"/>
      <c r="C130" s="6"/>
      <c r="D130" s="6"/>
      <c r="E130" s="6"/>
      <c r="F130" s="6"/>
      <c r="G130" s="6"/>
      <c r="H130" s="6"/>
      <c r="I130" s="6"/>
      <c r="J130" s="6"/>
      <c r="K130" s="7"/>
      <c r="L130" s="7"/>
      <c r="M130" s="7"/>
      <c r="N130" s="7"/>
      <c r="O130" s="7"/>
      <c r="P130" s="8"/>
      <c r="Q130" s="8"/>
      <c r="R130" s="8"/>
      <c r="S130" s="8"/>
      <c r="T130" s="8"/>
      <c r="U130" s="8"/>
      <c r="V130" s="8"/>
      <c r="W130" s="8"/>
      <c r="X130" s="8"/>
      <c r="Y130" s="8"/>
      <c r="Z130" s="8"/>
      <c r="AA130" s="8"/>
      <c r="AB130" s="9"/>
      <c r="AC130" s="9"/>
      <c r="AD130" s="9"/>
      <c r="AE130" s="9"/>
      <c r="AF130" s="9"/>
      <c r="AG130" s="9"/>
      <c r="AH130" s="9"/>
    </row>
    <row r="131" spans="1:34" x14ac:dyDescent="0.25">
      <c r="A131" s="8"/>
      <c r="B131" s="6"/>
      <c r="C131" s="6"/>
      <c r="D131" s="6"/>
      <c r="E131" s="6"/>
      <c r="F131" s="6"/>
      <c r="G131" s="6"/>
      <c r="H131" s="6"/>
      <c r="I131" s="6"/>
      <c r="J131" s="6"/>
      <c r="K131" s="7"/>
      <c r="L131" s="7"/>
      <c r="M131" s="7"/>
      <c r="N131" s="7"/>
      <c r="O131" s="7"/>
      <c r="P131" s="8"/>
      <c r="Q131" s="8"/>
      <c r="R131" s="8"/>
      <c r="S131" s="8"/>
      <c r="T131" s="8"/>
      <c r="U131" s="8"/>
      <c r="V131" s="8"/>
      <c r="W131" s="8"/>
      <c r="X131" s="8"/>
      <c r="Y131" s="8"/>
      <c r="Z131" s="8"/>
      <c r="AA131" s="8"/>
      <c r="AB131" s="9"/>
      <c r="AC131" s="9"/>
      <c r="AD131" s="9"/>
      <c r="AE131" s="9"/>
      <c r="AF131" s="9"/>
      <c r="AG131" s="9"/>
      <c r="AH131" s="9"/>
    </row>
    <row r="132" spans="1:34" x14ac:dyDescent="0.25">
      <c r="A132" s="8"/>
      <c r="B132" s="6"/>
      <c r="C132" s="6"/>
      <c r="D132" s="6"/>
      <c r="E132" s="6"/>
      <c r="F132" s="6"/>
      <c r="G132" s="6"/>
      <c r="H132" s="6"/>
      <c r="I132" s="6"/>
      <c r="J132" s="6"/>
      <c r="K132" s="7"/>
      <c r="L132" s="7"/>
      <c r="M132" s="7"/>
      <c r="N132" s="7"/>
      <c r="O132" s="7"/>
      <c r="P132" s="8"/>
      <c r="Q132" s="8"/>
      <c r="R132" s="8"/>
      <c r="S132" s="8"/>
      <c r="T132" s="8"/>
      <c r="U132" s="8"/>
      <c r="V132" s="8"/>
      <c r="W132" s="8"/>
      <c r="X132" s="8"/>
      <c r="Y132" s="8"/>
      <c r="Z132" s="8"/>
      <c r="AA132" s="8"/>
      <c r="AB132" s="9"/>
      <c r="AC132" s="9"/>
      <c r="AD132" s="9"/>
      <c r="AE132" s="9"/>
      <c r="AF132" s="9"/>
      <c r="AG132" s="9"/>
      <c r="AH132" s="9"/>
    </row>
    <row r="133" spans="1:34" x14ac:dyDescent="0.25">
      <c r="A133" s="8"/>
      <c r="B133" s="6"/>
      <c r="C133" s="6"/>
      <c r="D133" s="6"/>
      <c r="E133" s="6"/>
      <c r="F133" s="6"/>
      <c r="G133" s="6"/>
      <c r="H133" s="6"/>
      <c r="I133" s="6"/>
      <c r="J133" s="6"/>
      <c r="K133" s="7"/>
      <c r="L133" s="7"/>
      <c r="M133" s="7"/>
      <c r="N133" s="7"/>
      <c r="O133" s="7"/>
      <c r="P133" s="8"/>
      <c r="Q133" s="8"/>
      <c r="R133" s="8"/>
      <c r="S133" s="8"/>
      <c r="T133" s="8"/>
      <c r="U133" s="8"/>
      <c r="V133" s="8"/>
      <c r="W133" s="8"/>
      <c r="X133" s="8"/>
      <c r="Y133" s="8"/>
      <c r="Z133" s="8"/>
      <c r="AA133" s="8"/>
      <c r="AB133" s="9"/>
      <c r="AC133" s="9"/>
      <c r="AD133" s="9"/>
      <c r="AE133" s="9"/>
      <c r="AF133" s="9"/>
      <c r="AG133" s="9"/>
      <c r="AH133" s="9"/>
    </row>
    <row r="134" spans="1:34" x14ac:dyDescent="0.25">
      <c r="A134" s="8"/>
      <c r="B134" s="6"/>
      <c r="C134" s="6"/>
      <c r="D134" s="6"/>
      <c r="E134" s="6"/>
      <c r="F134" s="6"/>
      <c r="G134" s="6"/>
      <c r="H134" s="6"/>
      <c r="I134" s="6"/>
      <c r="J134" s="6"/>
      <c r="K134" s="7"/>
      <c r="L134" s="7"/>
      <c r="M134" s="7"/>
      <c r="N134" s="7"/>
      <c r="O134" s="7"/>
      <c r="P134" s="8"/>
      <c r="Q134" s="8"/>
      <c r="R134" s="8"/>
      <c r="S134" s="8"/>
      <c r="T134" s="8"/>
      <c r="U134" s="8"/>
      <c r="V134" s="8"/>
      <c r="W134" s="8"/>
      <c r="X134" s="8"/>
      <c r="Y134" s="8"/>
      <c r="Z134" s="8"/>
      <c r="AA134" s="8"/>
      <c r="AB134" s="9"/>
      <c r="AC134" s="9"/>
      <c r="AD134" s="9"/>
      <c r="AE134" s="9"/>
      <c r="AF134" s="9"/>
      <c r="AG134" s="9"/>
      <c r="AH134" s="9"/>
    </row>
    <row r="135" spans="1:34" x14ac:dyDescent="0.25">
      <c r="A135" s="8"/>
      <c r="B135" s="6"/>
      <c r="C135" s="6"/>
      <c r="D135" s="6"/>
      <c r="E135" s="6"/>
      <c r="F135" s="6"/>
      <c r="G135" s="6"/>
      <c r="H135" s="6"/>
      <c r="I135" s="6"/>
      <c r="J135" s="6"/>
      <c r="K135" s="7"/>
      <c r="L135" s="7"/>
      <c r="M135" s="7"/>
      <c r="N135" s="7"/>
      <c r="O135" s="7"/>
      <c r="P135" s="8"/>
      <c r="Q135" s="8"/>
      <c r="R135" s="8"/>
      <c r="S135" s="8"/>
      <c r="T135" s="8"/>
      <c r="U135" s="8"/>
      <c r="V135" s="8"/>
      <c r="W135" s="8"/>
      <c r="X135" s="8"/>
      <c r="Y135" s="8"/>
      <c r="Z135" s="8"/>
      <c r="AA135" s="8"/>
      <c r="AB135" s="9"/>
      <c r="AC135" s="9"/>
      <c r="AD135" s="9"/>
      <c r="AE135" s="9"/>
      <c r="AF135" s="9"/>
      <c r="AG135" s="9"/>
      <c r="AH135" s="9"/>
    </row>
    <row r="136" spans="1:34" x14ac:dyDescent="0.25">
      <c r="A136" s="8"/>
      <c r="B136" s="6"/>
      <c r="C136" s="6"/>
      <c r="D136" s="6"/>
      <c r="E136" s="6"/>
      <c r="F136" s="6"/>
      <c r="G136" s="6"/>
      <c r="H136" s="6"/>
      <c r="I136" s="6"/>
      <c r="J136" s="6"/>
      <c r="K136" s="7"/>
      <c r="L136" s="7"/>
      <c r="M136" s="7"/>
      <c r="N136" s="7"/>
      <c r="O136" s="7"/>
      <c r="P136" s="8"/>
      <c r="Q136" s="8"/>
      <c r="R136" s="8"/>
      <c r="S136" s="8"/>
      <c r="T136" s="8"/>
      <c r="U136" s="8"/>
      <c r="V136" s="8"/>
      <c r="W136" s="8"/>
      <c r="X136" s="8"/>
      <c r="Y136" s="8"/>
      <c r="Z136" s="8"/>
      <c r="AA136" s="8"/>
      <c r="AB136" s="9"/>
      <c r="AC136" s="9"/>
      <c r="AD136" s="9"/>
      <c r="AE136" s="9"/>
      <c r="AF136" s="9"/>
      <c r="AG136" s="9"/>
      <c r="AH136" s="9"/>
    </row>
    <row r="137" spans="1:34" x14ac:dyDescent="0.25">
      <c r="A137" s="8"/>
      <c r="B137" s="6"/>
      <c r="C137" s="6"/>
      <c r="D137" s="6"/>
      <c r="E137" s="6"/>
      <c r="F137" s="6"/>
      <c r="G137" s="6"/>
      <c r="H137" s="6"/>
      <c r="I137" s="6"/>
      <c r="J137" s="6"/>
      <c r="K137" s="7"/>
      <c r="L137" s="7"/>
      <c r="M137" s="7"/>
      <c r="N137" s="7"/>
      <c r="O137" s="7"/>
      <c r="P137" s="8"/>
      <c r="Q137" s="8"/>
      <c r="R137" s="8"/>
      <c r="S137" s="8"/>
      <c r="T137" s="8"/>
      <c r="U137" s="8"/>
      <c r="V137" s="8"/>
      <c r="W137" s="8"/>
      <c r="X137" s="8"/>
      <c r="Y137" s="8"/>
      <c r="Z137" s="8"/>
      <c r="AA137" s="8"/>
      <c r="AB137" s="9"/>
      <c r="AC137" s="9"/>
      <c r="AD137" s="9"/>
      <c r="AE137" s="9"/>
      <c r="AF137" s="9"/>
      <c r="AG137" s="9"/>
      <c r="AH137" s="9"/>
    </row>
    <row r="138" spans="1:34" x14ac:dyDescent="0.25">
      <c r="A138" s="8"/>
      <c r="B138" s="6"/>
      <c r="C138" s="6"/>
      <c r="D138" s="6"/>
      <c r="E138" s="6"/>
      <c r="F138" s="6"/>
      <c r="G138" s="6"/>
      <c r="H138" s="6"/>
      <c r="I138" s="6"/>
      <c r="J138" s="6"/>
      <c r="K138" s="7"/>
      <c r="L138" s="7"/>
      <c r="M138" s="7"/>
      <c r="N138" s="7"/>
      <c r="O138" s="7"/>
      <c r="P138" s="8"/>
      <c r="Q138" s="8"/>
      <c r="R138" s="8"/>
      <c r="S138" s="8"/>
      <c r="T138" s="8"/>
      <c r="U138" s="8"/>
      <c r="V138" s="8"/>
      <c r="W138" s="8"/>
      <c r="X138" s="8"/>
      <c r="Y138" s="8"/>
      <c r="Z138" s="8"/>
      <c r="AA138" s="8"/>
      <c r="AB138" s="9"/>
      <c r="AC138" s="9"/>
      <c r="AD138" s="9"/>
      <c r="AE138" s="9"/>
      <c r="AF138" s="9"/>
      <c r="AG138" s="9"/>
      <c r="AH138" s="9"/>
    </row>
    <row r="139" spans="1:34" x14ac:dyDescent="0.25">
      <c r="A139" s="8"/>
      <c r="B139" s="6"/>
      <c r="C139" s="6"/>
      <c r="D139" s="6"/>
      <c r="E139" s="6"/>
      <c r="F139" s="6"/>
      <c r="G139" s="6"/>
      <c r="H139" s="6"/>
      <c r="I139" s="6"/>
      <c r="J139" s="6"/>
      <c r="K139" s="7"/>
      <c r="L139" s="7"/>
      <c r="M139" s="7"/>
      <c r="N139" s="7"/>
      <c r="O139" s="7"/>
      <c r="P139" s="8"/>
      <c r="Q139" s="8"/>
      <c r="R139" s="8"/>
      <c r="S139" s="8"/>
      <c r="T139" s="8"/>
      <c r="U139" s="8"/>
      <c r="V139" s="8"/>
      <c r="W139" s="8"/>
      <c r="X139" s="8"/>
      <c r="Y139" s="8"/>
      <c r="Z139" s="8"/>
      <c r="AA139" s="8"/>
      <c r="AB139" s="9"/>
      <c r="AC139" s="9"/>
      <c r="AD139" s="9"/>
      <c r="AE139" s="9"/>
      <c r="AF139" s="9"/>
      <c r="AG139" s="9"/>
      <c r="AH139" s="9"/>
    </row>
    <row r="140" spans="1:34" x14ac:dyDescent="0.25">
      <c r="A140" s="8"/>
      <c r="B140" s="6"/>
      <c r="C140" s="6"/>
      <c r="D140" s="6"/>
      <c r="E140" s="6"/>
      <c r="F140" s="6"/>
      <c r="G140" s="6"/>
      <c r="H140" s="6"/>
      <c r="I140" s="6"/>
      <c r="J140" s="6"/>
      <c r="K140" s="7"/>
      <c r="L140" s="7"/>
      <c r="M140" s="7"/>
      <c r="N140" s="7"/>
      <c r="O140" s="7"/>
      <c r="P140" s="8"/>
      <c r="Q140" s="8"/>
      <c r="R140" s="8"/>
      <c r="S140" s="8"/>
      <c r="T140" s="8"/>
      <c r="U140" s="8"/>
      <c r="V140" s="8"/>
      <c r="W140" s="8"/>
      <c r="X140" s="8"/>
      <c r="Y140" s="8"/>
      <c r="Z140" s="8"/>
      <c r="AA140" s="8"/>
      <c r="AB140" s="9"/>
      <c r="AC140" s="9"/>
      <c r="AD140" s="9"/>
      <c r="AE140" s="9"/>
      <c r="AF140" s="9"/>
      <c r="AG140" s="9"/>
      <c r="AH140" s="9"/>
    </row>
    <row r="141" spans="1:34" x14ac:dyDescent="0.25">
      <c r="A141" s="8"/>
      <c r="B141" s="6"/>
      <c r="C141" s="6"/>
      <c r="D141" s="6"/>
      <c r="E141" s="6"/>
      <c r="F141" s="6"/>
      <c r="G141" s="6"/>
      <c r="H141" s="6"/>
      <c r="I141" s="6"/>
      <c r="J141" s="6"/>
      <c r="K141" s="7"/>
      <c r="L141" s="7"/>
      <c r="M141" s="7"/>
      <c r="N141" s="7"/>
      <c r="O141" s="7"/>
      <c r="P141" s="8"/>
      <c r="Q141" s="8"/>
      <c r="R141" s="8"/>
      <c r="S141" s="8"/>
      <c r="T141" s="8"/>
      <c r="U141" s="8"/>
      <c r="V141" s="8"/>
      <c r="W141" s="8"/>
      <c r="X141" s="8"/>
      <c r="Y141" s="8"/>
      <c r="Z141" s="8"/>
      <c r="AA141" s="8"/>
      <c r="AB141" s="9"/>
      <c r="AC141" s="9"/>
      <c r="AD141" s="9"/>
      <c r="AE141" s="9"/>
      <c r="AF141" s="9"/>
      <c r="AG141" s="9"/>
      <c r="AH141" s="9"/>
    </row>
    <row r="142" spans="1:34" x14ac:dyDescent="0.25">
      <c r="A142" s="8"/>
      <c r="B142" s="6"/>
      <c r="C142" s="6"/>
      <c r="D142" s="6"/>
      <c r="E142" s="6"/>
      <c r="F142" s="6"/>
      <c r="G142" s="6"/>
      <c r="H142" s="6"/>
      <c r="I142" s="6"/>
      <c r="J142" s="6"/>
      <c r="K142" s="7"/>
      <c r="L142" s="7"/>
      <c r="M142" s="7"/>
      <c r="N142" s="7"/>
      <c r="O142" s="7"/>
      <c r="P142" s="8"/>
      <c r="Q142" s="8"/>
      <c r="R142" s="8"/>
      <c r="S142" s="8"/>
      <c r="T142" s="8"/>
      <c r="U142" s="8"/>
      <c r="V142" s="8"/>
      <c r="W142" s="8"/>
      <c r="X142" s="8"/>
      <c r="Y142" s="8"/>
      <c r="Z142" s="8"/>
      <c r="AA142" s="8"/>
      <c r="AB142" s="9"/>
      <c r="AC142" s="9"/>
      <c r="AD142" s="9"/>
      <c r="AE142" s="9"/>
      <c r="AF142" s="9"/>
      <c r="AG142" s="9"/>
      <c r="AH142" s="9"/>
    </row>
    <row r="143" spans="1:34" x14ac:dyDescent="0.25">
      <c r="A143" s="8"/>
      <c r="B143" s="6"/>
      <c r="C143" s="6"/>
      <c r="D143" s="6"/>
      <c r="E143" s="6"/>
      <c r="F143" s="6"/>
      <c r="G143" s="6"/>
      <c r="H143" s="6"/>
      <c r="I143" s="6"/>
      <c r="J143" s="6"/>
      <c r="K143" s="7"/>
      <c r="L143" s="7"/>
      <c r="M143" s="7"/>
      <c r="N143" s="7"/>
      <c r="O143" s="7"/>
      <c r="P143" s="8"/>
      <c r="Q143" s="8"/>
      <c r="R143" s="8"/>
      <c r="S143" s="8"/>
      <c r="T143" s="8"/>
      <c r="U143" s="8"/>
      <c r="V143" s="8"/>
      <c r="W143" s="8"/>
      <c r="X143" s="8"/>
      <c r="Y143" s="8"/>
      <c r="Z143" s="8"/>
      <c r="AA143" s="8"/>
      <c r="AB143" s="9"/>
      <c r="AC143" s="9"/>
      <c r="AD143" s="9"/>
      <c r="AE143" s="9"/>
      <c r="AF143" s="9"/>
      <c r="AG143" s="9"/>
      <c r="AH143" s="9"/>
    </row>
    <row r="144" spans="1:34" x14ac:dyDescent="0.25">
      <c r="A144" s="8"/>
      <c r="B144" s="6"/>
      <c r="C144" s="6"/>
      <c r="D144" s="6"/>
      <c r="E144" s="6"/>
      <c r="F144" s="6"/>
      <c r="G144" s="6"/>
      <c r="H144" s="6"/>
      <c r="I144" s="6"/>
      <c r="J144" s="6"/>
      <c r="K144" s="7"/>
      <c r="L144" s="7"/>
      <c r="M144" s="7"/>
      <c r="N144" s="7"/>
      <c r="O144" s="7"/>
      <c r="P144" s="8"/>
      <c r="Q144" s="8"/>
      <c r="R144" s="8"/>
      <c r="S144" s="8"/>
      <c r="T144" s="8"/>
      <c r="U144" s="8"/>
      <c r="V144" s="8"/>
      <c r="W144" s="8"/>
      <c r="X144" s="8"/>
      <c r="Y144" s="8"/>
      <c r="Z144" s="8"/>
      <c r="AA144" s="8"/>
      <c r="AB144" s="9"/>
      <c r="AC144" s="9"/>
      <c r="AD144" s="9"/>
      <c r="AE144" s="9"/>
      <c r="AF144" s="9"/>
      <c r="AG144" s="9"/>
      <c r="AH144" s="9"/>
    </row>
    <row r="145" spans="1:34" x14ac:dyDescent="0.25">
      <c r="A145" s="8"/>
      <c r="B145" s="6"/>
      <c r="C145" s="6"/>
      <c r="D145" s="6"/>
      <c r="E145" s="6"/>
      <c r="F145" s="6"/>
      <c r="G145" s="6"/>
      <c r="H145" s="6"/>
      <c r="I145" s="6"/>
      <c r="J145" s="6"/>
      <c r="K145" s="7"/>
      <c r="L145" s="7"/>
      <c r="M145" s="7"/>
      <c r="N145" s="7"/>
      <c r="O145" s="7"/>
      <c r="P145" s="8"/>
      <c r="Q145" s="8"/>
      <c r="R145" s="8"/>
      <c r="S145" s="8"/>
      <c r="T145" s="8"/>
      <c r="U145" s="8"/>
      <c r="V145" s="8"/>
      <c r="W145" s="8"/>
      <c r="X145" s="8"/>
      <c r="Y145" s="8"/>
      <c r="Z145" s="8"/>
      <c r="AA145" s="8"/>
      <c r="AB145" s="9"/>
      <c r="AC145" s="9"/>
      <c r="AD145" s="9"/>
      <c r="AE145" s="9"/>
      <c r="AF145" s="9"/>
      <c r="AG145" s="9"/>
      <c r="AH145" s="9"/>
    </row>
    <row r="146" spans="1:34" x14ac:dyDescent="0.25">
      <c r="A146" s="8"/>
      <c r="B146" s="6"/>
      <c r="C146" s="6"/>
      <c r="D146" s="6"/>
      <c r="E146" s="6"/>
      <c r="F146" s="6"/>
      <c r="G146" s="6"/>
      <c r="H146" s="6"/>
      <c r="I146" s="6"/>
      <c r="J146" s="6"/>
      <c r="K146" s="7"/>
      <c r="L146" s="7"/>
      <c r="M146" s="7"/>
      <c r="N146" s="7"/>
      <c r="O146" s="7"/>
      <c r="P146" s="8"/>
      <c r="Q146" s="8"/>
      <c r="R146" s="8"/>
      <c r="S146" s="8"/>
      <c r="T146" s="8"/>
      <c r="U146" s="8"/>
      <c r="V146" s="8"/>
      <c r="W146" s="8"/>
      <c r="X146" s="8"/>
      <c r="Y146" s="8"/>
      <c r="Z146" s="8"/>
      <c r="AA146" s="8"/>
      <c r="AB146" s="9"/>
      <c r="AC146" s="9"/>
      <c r="AD146" s="9"/>
      <c r="AE146" s="9"/>
      <c r="AF146" s="9"/>
      <c r="AG146" s="9"/>
      <c r="AH146" s="9"/>
    </row>
    <row r="147" spans="1:34" x14ac:dyDescent="0.25">
      <c r="A147" s="8"/>
      <c r="B147" s="6"/>
      <c r="C147" s="6"/>
      <c r="D147" s="6"/>
      <c r="E147" s="6"/>
      <c r="F147" s="6"/>
      <c r="G147" s="6"/>
      <c r="H147" s="6"/>
      <c r="I147" s="6"/>
      <c r="J147" s="6"/>
      <c r="K147" s="7"/>
      <c r="L147" s="7"/>
      <c r="M147" s="7"/>
      <c r="N147" s="7"/>
      <c r="O147" s="7"/>
      <c r="P147" s="8"/>
      <c r="Q147" s="8"/>
      <c r="R147" s="8"/>
      <c r="S147" s="8"/>
      <c r="T147" s="8"/>
      <c r="U147" s="8"/>
      <c r="V147" s="8"/>
      <c r="W147" s="8"/>
      <c r="X147" s="8"/>
      <c r="Y147" s="8"/>
      <c r="Z147" s="8"/>
      <c r="AA147" s="8"/>
      <c r="AB147" s="9"/>
      <c r="AC147" s="9"/>
      <c r="AD147" s="9"/>
      <c r="AE147" s="9"/>
      <c r="AF147" s="9"/>
      <c r="AG147" s="9"/>
      <c r="AH147" s="9"/>
    </row>
    <row r="148" spans="1:34" x14ac:dyDescent="0.25">
      <c r="A148" s="8"/>
      <c r="B148" s="6"/>
      <c r="C148" s="6"/>
      <c r="D148" s="6"/>
      <c r="E148" s="6"/>
      <c r="F148" s="6"/>
      <c r="G148" s="6"/>
      <c r="H148" s="6"/>
      <c r="I148" s="6"/>
      <c r="J148" s="6"/>
      <c r="K148" s="7"/>
      <c r="L148" s="7"/>
      <c r="M148" s="7"/>
      <c r="N148" s="7"/>
      <c r="O148" s="7"/>
      <c r="P148" s="8"/>
      <c r="Q148" s="8"/>
      <c r="R148" s="8"/>
      <c r="S148" s="8"/>
      <c r="T148" s="8"/>
      <c r="U148" s="8"/>
      <c r="V148" s="8"/>
      <c r="W148" s="8"/>
      <c r="X148" s="8"/>
      <c r="Y148" s="8"/>
      <c r="Z148" s="8"/>
      <c r="AA148" s="8"/>
      <c r="AB148" s="9"/>
      <c r="AC148" s="9"/>
      <c r="AD148" s="9"/>
      <c r="AE148" s="9"/>
      <c r="AF148" s="9"/>
      <c r="AG148" s="9"/>
      <c r="AH148" s="9"/>
    </row>
    <row r="149" spans="1:34" x14ac:dyDescent="0.25">
      <c r="A149" s="8"/>
      <c r="B149" s="6"/>
      <c r="C149" s="6"/>
      <c r="D149" s="6"/>
      <c r="E149" s="6"/>
      <c r="F149" s="6"/>
      <c r="G149" s="6"/>
      <c r="H149" s="6"/>
      <c r="I149" s="6"/>
      <c r="J149" s="6"/>
      <c r="K149" s="7"/>
      <c r="L149" s="7"/>
      <c r="M149" s="7"/>
      <c r="N149" s="7"/>
      <c r="O149" s="7"/>
      <c r="P149" s="8"/>
      <c r="Q149" s="8"/>
      <c r="R149" s="8"/>
      <c r="S149" s="8"/>
      <c r="T149" s="8"/>
      <c r="U149" s="8"/>
      <c r="V149" s="8"/>
      <c r="W149" s="8"/>
      <c r="X149" s="8"/>
      <c r="Y149" s="8"/>
      <c r="Z149" s="8"/>
      <c r="AA149" s="8"/>
      <c r="AB149" s="9"/>
      <c r="AC149" s="9"/>
      <c r="AD149" s="9"/>
      <c r="AE149" s="9"/>
      <c r="AF149" s="9"/>
      <c r="AG149" s="9"/>
      <c r="AH149" s="9"/>
    </row>
    <row r="150" spans="1:34" x14ac:dyDescent="0.25">
      <c r="A150" s="8"/>
      <c r="B150" s="6"/>
      <c r="C150" s="6"/>
      <c r="D150" s="6"/>
      <c r="E150" s="6"/>
      <c r="F150" s="6"/>
      <c r="G150" s="6"/>
      <c r="H150" s="6"/>
      <c r="I150" s="6"/>
      <c r="J150" s="6"/>
      <c r="K150" s="7"/>
      <c r="L150" s="7"/>
      <c r="M150" s="7"/>
      <c r="N150" s="7"/>
      <c r="O150" s="7"/>
      <c r="P150" s="8"/>
      <c r="Q150" s="8"/>
      <c r="R150" s="8"/>
      <c r="S150" s="8"/>
      <c r="T150" s="8"/>
      <c r="U150" s="8"/>
      <c r="V150" s="8"/>
      <c r="W150" s="8"/>
      <c r="X150" s="8"/>
      <c r="Y150" s="8"/>
      <c r="Z150" s="8"/>
      <c r="AA150" s="8"/>
      <c r="AB150" s="9"/>
      <c r="AC150" s="9"/>
      <c r="AD150" s="9"/>
      <c r="AE150" s="9"/>
      <c r="AF150" s="9"/>
      <c r="AG150" s="9"/>
      <c r="AH150" s="9"/>
    </row>
    <row r="151" spans="1:34" x14ac:dyDescent="0.25">
      <c r="A151" s="8"/>
      <c r="B151" s="6"/>
      <c r="C151" s="6"/>
      <c r="D151" s="6"/>
      <c r="E151" s="6"/>
      <c r="F151" s="6"/>
      <c r="G151" s="6"/>
      <c r="H151" s="6"/>
      <c r="I151" s="6"/>
      <c r="J151" s="6"/>
      <c r="K151" s="7"/>
      <c r="L151" s="7"/>
      <c r="M151" s="7"/>
      <c r="N151" s="7"/>
      <c r="O151" s="7"/>
      <c r="P151" s="8"/>
      <c r="Q151" s="8"/>
      <c r="R151" s="8"/>
      <c r="S151" s="8"/>
      <c r="T151" s="8"/>
      <c r="U151" s="8"/>
      <c r="V151" s="8"/>
      <c r="W151" s="8"/>
      <c r="X151" s="8"/>
      <c r="Y151" s="8"/>
      <c r="Z151" s="8"/>
      <c r="AA151" s="8"/>
      <c r="AB151" s="9"/>
      <c r="AC151" s="9"/>
      <c r="AD151" s="9"/>
      <c r="AE151" s="9"/>
      <c r="AF151" s="9"/>
      <c r="AG151" s="9"/>
      <c r="AH151" s="9"/>
    </row>
    <row r="152" spans="1:34" x14ac:dyDescent="0.25">
      <c r="A152" s="8"/>
      <c r="B152" s="6"/>
      <c r="C152" s="6"/>
      <c r="D152" s="6"/>
      <c r="E152" s="6"/>
      <c r="F152" s="6"/>
      <c r="G152" s="6"/>
      <c r="H152" s="6"/>
      <c r="I152" s="6"/>
      <c r="J152" s="6"/>
      <c r="K152" s="7"/>
      <c r="L152" s="7"/>
      <c r="M152" s="7"/>
      <c r="N152" s="7"/>
      <c r="O152" s="7"/>
      <c r="P152" s="8"/>
      <c r="Q152" s="8"/>
      <c r="R152" s="8"/>
      <c r="S152" s="8"/>
      <c r="T152" s="8"/>
      <c r="U152" s="8"/>
      <c r="V152" s="8"/>
      <c r="W152" s="8"/>
      <c r="X152" s="8"/>
      <c r="Y152" s="8"/>
      <c r="Z152" s="8"/>
      <c r="AA152" s="8"/>
      <c r="AB152" s="9"/>
      <c r="AC152" s="9"/>
      <c r="AD152" s="9"/>
      <c r="AE152" s="9"/>
      <c r="AF152" s="9"/>
      <c r="AG152" s="9"/>
      <c r="AH152" s="9"/>
    </row>
    <row r="153" spans="1:34" x14ac:dyDescent="0.25">
      <c r="A153" s="8"/>
      <c r="B153" s="6"/>
      <c r="C153" s="6"/>
      <c r="D153" s="6"/>
      <c r="E153" s="6"/>
      <c r="F153" s="6"/>
      <c r="G153" s="6"/>
      <c r="H153" s="6"/>
      <c r="I153" s="6"/>
      <c r="J153" s="6"/>
      <c r="K153" s="7"/>
      <c r="L153" s="7"/>
      <c r="M153" s="7"/>
      <c r="N153" s="7"/>
      <c r="O153" s="7"/>
      <c r="P153" s="8"/>
      <c r="Q153" s="8"/>
      <c r="R153" s="8"/>
      <c r="S153" s="8"/>
      <c r="T153" s="8"/>
      <c r="U153" s="8"/>
      <c r="V153" s="8"/>
      <c r="W153" s="8"/>
      <c r="X153" s="8"/>
      <c r="Y153" s="8"/>
      <c r="Z153" s="8"/>
      <c r="AA153" s="8"/>
      <c r="AB153" s="9"/>
      <c r="AC153" s="9"/>
      <c r="AD153" s="9"/>
      <c r="AE153" s="9"/>
      <c r="AF153" s="9"/>
      <c r="AG153" s="9"/>
      <c r="AH153" s="9"/>
    </row>
    <row r="154" spans="1:34" x14ac:dyDescent="0.25">
      <c r="A154" s="8"/>
      <c r="B154" s="6"/>
      <c r="C154" s="6"/>
      <c r="D154" s="6"/>
      <c r="E154" s="6"/>
      <c r="F154" s="6"/>
      <c r="G154" s="6"/>
      <c r="H154" s="6"/>
      <c r="I154" s="6"/>
      <c r="J154" s="6"/>
      <c r="K154" s="7"/>
      <c r="L154" s="7"/>
      <c r="M154" s="7"/>
      <c r="N154" s="7"/>
      <c r="O154" s="7"/>
      <c r="P154" s="8"/>
      <c r="Q154" s="8"/>
      <c r="R154" s="8"/>
      <c r="S154" s="8"/>
      <c r="T154" s="8"/>
      <c r="U154" s="8"/>
      <c r="V154" s="8"/>
      <c r="W154" s="8"/>
      <c r="X154" s="8"/>
      <c r="Y154" s="8"/>
      <c r="Z154" s="8"/>
      <c r="AA154" s="8"/>
      <c r="AB154" s="9"/>
      <c r="AC154" s="9"/>
      <c r="AD154" s="9"/>
      <c r="AE154" s="9"/>
      <c r="AF154" s="9"/>
      <c r="AG154" s="9"/>
      <c r="AH154" s="9"/>
    </row>
    <row r="155" spans="1:34" x14ac:dyDescent="0.25">
      <c r="A155" s="8"/>
      <c r="B155" s="6"/>
      <c r="C155" s="6"/>
      <c r="D155" s="6"/>
      <c r="E155" s="6"/>
      <c r="F155" s="6"/>
      <c r="G155" s="6"/>
      <c r="H155" s="6"/>
      <c r="I155" s="6"/>
      <c r="J155" s="6"/>
      <c r="K155" s="7"/>
      <c r="L155" s="7"/>
      <c r="M155" s="7"/>
      <c r="N155" s="7"/>
      <c r="O155" s="7"/>
      <c r="P155" s="8"/>
      <c r="Q155" s="8"/>
      <c r="R155" s="8"/>
      <c r="S155" s="8"/>
      <c r="T155" s="8"/>
      <c r="U155" s="8"/>
      <c r="V155" s="8"/>
      <c r="W155" s="8"/>
      <c r="X155" s="8"/>
      <c r="Y155" s="8"/>
      <c r="Z155" s="8"/>
      <c r="AA155" s="8"/>
      <c r="AB155" s="9"/>
      <c r="AC155" s="9"/>
      <c r="AD155" s="9"/>
      <c r="AE155" s="9"/>
      <c r="AF155" s="9"/>
      <c r="AG155" s="9"/>
      <c r="AH155" s="9"/>
    </row>
    <row r="156" spans="1:34" x14ac:dyDescent="0.25">
      <c r="A156" s="8"/>
      <c r="B156" s="6"/>
      <c r="C156" s="6"/>
      <c r="D156" s="6"/>
      <c r="E156" s="6"/>
      <c r="F156" s="6"/>
      <c r="G156" s="6"/>
      <c r="H156" s="6"/>
      <c r="I156" s="6"/>
      <c r="J156" s="6"/>
      <c r="K156" s="7"/>
      <c r="L156" s="7"/>
      <c r="M156" s="7"/>
      <c r="N156" s="7"/>
      <c r="O156" s="7"/>
      <c r="P156" s="8"/>
      <c r="Q156" s="8"/>
      <c r="R156" s="8"/>
      <c r="S156" s="8"/>
      <c r="T156" s="8"/>
      <c r="U156" s="8"/>
      <c r="V156" s="8"/>
      <c r="W156" s="8"/>
      <c r="X156" s="8"/>
      <c r="Y156" s="8"/>
      <c r="Z156" s="8"/>
      <c r="AA156" s="8"/>
      <c r="AB156" s="9"/>
      <c r="AC156" s="9"/>
      <c r="AD156" s="9"/>
      <c r="AE156" s="9"/>
      <c r="AF156" s="9"/>
      <c r="AG156" s="9"/>
      <c r="AH156" s="9"/>
    </row>
    <row r="157" spans="1:34" x14ac:dyDescent="0.25">
      <c r="A157" s="8"/>
      <c r="B157" s="6"/>
      <c r="C157" s="6"/>
      <c r="D157" s="6"/>
      <c r="E157" s="6"/>
      <c r="F157" s="6"/>
      <c r="G157" s="6"/>
      <c r="H157" s="6"/>
      <c r="I157" s="6"/>
      <c r="J157" s="6"/>
      <c r="K157" s="7"/>
      <c r="L157" s="7"/>
      <c r="M157" s="7"/>
      <c r="N157" s="7"/>
      <c r="O157" s="7"/>
      <c r="P157" s="8"/>
      <c r="Q157" s="8"/>
      <c r="R157" s="8"/>
      <c r="S157" s="8"/>
      <c r="T157" s="8"/>
      <c r="U157" s="8"/>
      <c r="V157" s="8"/>
      <c r="W157" s="8"/>
      <c r="X157" s="8"/>
      <c r="Y157" s="8"/>
      <c r="Z157" s="8"/>
      <c r="AA157" s="8"/>
      <c r="AB157" s="9"/>
      <c r="AC157" s="9"/>
      <c r="AD157" s="9"/>
      <c r="AE157" s="9"/>
      <c r="AF157" s="9"/>
      <c r="AG157" s="9"/>
      <c r="AH157" s="9"/>
    </row>
    <row r="158" spans="1:34" x14ac:dyDescent="0.25">
      <c r="A158" s="8"/>
      <c r="B158" s="6"/>
      <c r="C158" s="6"/>
      <c r="D158" s="6"/>
      <c r="E158" s="6"/>
      <c r="F158" s="6"/>
      <c r="G158" s="6"/>
      <c r="H158" s="6"/>
      <c r="I158" s="6"/>
      <c r="J158" s="6"/>
      <c r="K158" s="7"/>
      <c r="L158" s="7"/>
      <c r="M158" s="7"/>
      <c r="N158" s="7"/>
      <c r="O158" s="7"/>
      <c r="P158" s="8"/>
      <c r="Q158" s="8"/>
      <c r="R158" s="8"/>
      <c r="S158" s="8"/>
      <c r="T158" s="8"/>
      <c r="U158" s="8"/>
      <c r="V158" s="8"/>
      <c r="W158" s="8"/>
      <c r="X158" s="8"/>
      <c r="Y158" s="8"/>
      <c r="Z158" s="8"/>
      <c r="AA158" s="8"/>
      <c r="AB158" s="9"/>
      <c r="AC158" s="9"/>
      <c r="AD158" s="9"/>
      <c r="AE158" s="9"/>
      <c r="AF158" s="9"/>
      <c r="AG158" s="9"/>
      <c r="AH158" s="9"/>
    </row>
    <row r="159" spans="1:34" x14ac:dyDescent="0.25">
      <c r="A159" s="8"/>
      <c r="B159" s="6"/>
      <c r="C159" s="6"/>
      <c r="D159" s="6"/>
      <c r="E159" s="6"/>
      <c r="F159" s="6"/>
      <c r="G159" s="6"/>
      <c r="H159" s="6"/>
      <c r="I159" s="6"/>
      <c r="J159" s="6"/>
      <c r="K159" s="7"/>
      <c r="L159" s="7"/>
      <c r="M159" s="7"/>
      <c r="N159" s="7"/>
      <c r="O159" s="7"/>
      <c r="P159" s="8"/>
      <c r="Q159" s="8"/>
      <c r="R159" s="8"/>
      <c r="S159" s="8"/>
      <c r="T159" s="8"/>
      <c r="U159" s="8"/>
      <c r="V159" s="8"/>
      <c r="W159" s="8"/>
      <c r="X159" s="8"/>
      <c r="Y159" s="8"/>
      <c r="Z159" s="8"/>
      <c r="AA159" s="8"/>
      <c r="AB159" s="9"/>
      <c r="AC159" s="9"/>
      <c r="AD159" s="9"/>
      <c r="AE159" s="9"/>
      <c r="AF159" s="9"/>
      <c r="AG159" s="9"/>
      <c r="AH159" s="9"/>
    </row>
    <row r="160" spans="1:34" x14ac:dyDescent="0.25">
      <c r="A160" s="8"/>
      <c r="B160" s="6"/>
      <c r="C160" s="6"/>
      <c r="D160" s="6"/>
      <c r="E160" s="6"/>
      <c r="F160" s="6"/>
      <c r="G160" s="6"/>
      <c r="H160" s="6"/>
      <c r="I160" s="6"/>
      <c r="J160" s="6"/>
      <c r="K160" s="7"/>
      <c r="L160" s="7"/>
      <c r="M160" s="7"/>
      <c r="N160" s="7"/>
      <c r="O160" s="7"/>
      <c r="P160" s="8"/>
      <c r="Q160" s="8"/>
      <c r="R160" s="8"/>
      <c r="S160" s="8"/>
      <c r="T160" s="8"/>
      <c r="U160" s="8"/>
      <c r="V160" s="8"/>
      <c r="W160" s="8"/>
      <c r="X160" s="8"/>
      <c r="Y160" s="8"/>
      <c r="Z160" s="8"/>
      <c r="AA160" s="8"/>
      <c r="AB160" s="9"/>
      <c r="AC160" s="9"/>
      <c r="AD160" s="9"/>
      <c r="AE160" s="9"/>
      <c r="AF160" s="9"/>
      <c r="AG160" s="9"/>
      <c r="AH160" s="9"/>
    </row>
    <row r="161" spans="1:34" x14ac:dyDescent="0.25">
      <c r="A161" s="8"/>
      <c r="B161" s="6"/>
      <c r="C161" s="6"/>
      <c r="D161" s="6"/>
      <c r="E161" s="6"/>
      <c r="F161" s="6"/>
      <c r="G161" s="6"/>
      <c r="H161" s="6"/>
      <c r="I161" s="6"/>
      <c r="J161" s="6"/>
      <c r="K161" s="7"/>
      <c r="L161" s="7"/>
      <c r="M161" s="7"/>
      <c r="N161" s="7"/>
      <c r="O161" s="7"/>
      <c r="P161" s="8"/>
      <c r="Q161" s="8"/>
      <c r="R161" s="8"/>
      <c r="S161" s="8"/>
      <c r="T161" s="8"/>
      <c r="U161" s="8"/>
      <c r="V161" s="8"/>
      <c r="W161" s="8"/>
      <c r="X161" s="8"/>
      <c r="Y161" s="8"/>
      <c r="Z161" s="8"/>
      <c r="AA161" s="8"/>
      <c r="AB161" s="9"/>
      <c r="AC161" s="9"/>
      <c r="AD161" s="9"/>
      <c r="AE161" s="9"/>
      <c r="AF161" s="9"/>
      <c r="AG161" s="9"/>
      <c r="AH161" s="9"/>
    </row>
    <row r="162" spans="1:34" x14ac:dyDescent="0.25">
      <c r="A162" s="8"/>
      <c r="B162" s="6"/>
      <c r="C162" s="6"/>
      <c r="D162" s="6"/>
      <c r="E162" s="6"/>
      <c r="F162" s="6"/>
      <c r="G162" s="6"/>
      <c r="H162" s="6"/>
      <c r="I162" s="6"/>
      <c r="J162" s="6"/>
      <c r="K162" s="7"/>
      <c r="L162" s="7"/>
      <c r="M162" s="7"/>
      <c r="N162" s="7"/>
      <c r="O162" s="7"/>
      <c r="P162" s="8"/>
      <c r="Q162" s="8"/>
      <c r="R162" s="8"/>
      <c r="S162" s="8"/>
      <c r="T162" s="8"/>
      <c r="U162" s="8"/>
      <c r="V162" s="8"/>
      <c r="W162" s="8"/>
      <c r="X162" s="8"/>
      <c r="Y162" s="8"/>
      <c r="Z162" s="8"/>
      <c r="AA162" s="8"/>
      <c r="AB162" s="9"/>
      <c r="AC162" s="9"/>
      <c r="AD162" s="9"/>
      <c r="AE162" s="9"/>
      <c r="AF162" s="9"/>
      <c r="AG162" s="9"/>
      <c r="AH162" s="9"/>
    </row>
    <row r="163" spans="1:34" x14ac:dyDescent="0.25">
      <c r="A163" s="8"/>
      <c r="B163" s="6"/>
      <c r="C163" s="6"/>
      <c r="D163" s="6"/>
      <c r="E163" s="6"/>
      <c r="F163" s="6"/>
      <c r="G163" s="6"/>
      <c r="H163" s="6"/>
      <c r="I163" s="6"/>
      <c r="J163" s="6"/>
      <c r="K163" s="7"/>
      <c r="L163" s="7"/>
      <c r="M163" s="7"/>
      <c r="N163" s="7"/>
      <c r="O163" s="7"/>
      <c r="P163" s="8"/>
      <c r="Q163" s="8"/>
      <c r="R163" s="8"/>
      <c r="S163" s="8"/>
      <c r="T163" s="8"/>
      <c r="U163" s="8"/>
      <c r="V163" s="8"/>
      <c r="W163" s="8"/>
      <c r="X163" s="8"/>
      <c r="Y163" s="8"/>
      <c r="Z163" s="8"/>
      <c r="AA163" s="8"/>
      <c r="AB163" s="9"/>
      <c r="AC163" s="9"/>
      <c r="AD163" s="9"/>
      <c r="AE163" s="9"/>
      <c r="AF163" s="9"/>
      <c r="AG163" s="9"/>
      <c r="AH163" s="9"/>
    </row>
    <row r="164" spans="1:34" x14ac:dyDescent="0.25">
      <c r="A164" s="8"/>
      <c r="B164" s="6"/>
      <c r="C164" s="6"/>
      <c r="D164" s="6"/>
      <c r="E164" s="6"/>
      <c r="F164" s="6"/>
      <c r="G164" s="6"/>
      <c r="H164" s="6"/>
      <c r="I164" s="6"/>
      <c r="J164" s="6"/>
      <c r="K164" s="7"/>
      <c r="L164" s="7"/>
      <c r="M164" s="7"/>
      <c r="N164" s="7"/>
      <c r="O164" s="7"/>
      <c r="P164" s="8"/>
      <c r="Q164" s="8"/>
      <c r="R164" s="8"/>
      <c r="S164" s="8"/>
      <c r="T164" s="8"/>
      <c r="U164" s="8"/>
      <c r="V164" s="8"/>
      <c r="W164" s="8"/>
      <c r="X164" s="8"/>
      <c r="Y164" s="8"/>
      <c r="Z164" s="8"/>
      <c r="AA164" s="8"/>
      <c r="AB164" s="9"/>
      <c r="AC164" s="9"/>
      <c r="AD164" s="9"/>
      <c r="AE164" s="9"/>
      <c r="AF164" s="9"/>
      <c r="AG164" s="9"/>
      <c r="AH164" s="9"/>
    </row>
    <row r="165" spans="1:34" x14ac:dyDescent="0.25">
      <c r="A165" s="8"/>
      <c r="B165" s="6"/>
      <c r="C165" s="6"/>
      <c r="D165" s="6"/>
      <c r="E165" s="6"/>
      <c r="F165" s="6"/>
      <c r="G165" s="6"/>
      <c r="H165" s="6"/>
      <c r="I165" s="6"/>
      <c r="J165" s="6"/>
      <c r="K165" s="7"/>
      <c r="L165" s="7"/>
      <c r="M165" s="7"/>
      <c r="N165" s="7"/>
      <c r="O165" s="7"/>
      <c r="P165" s="8"/>
      <c r="Q165" s="8"/>
      <c r="R165" s="8"/>
      <c r="S165" s="8"/>
      <c r="T165" s="8"/>
      <c r="U165" s="8"/>
      <c r="V165" s="8"/>
      <c r="W165" s="8"/>
      <c r="X165" s="8"/>
      <c r="Y165" s="8"/>
      <c r="Z165" s="8"/>
      <c r="AA165" s="8"/>
      <c r="AB165" s="9"/>
      <c r="AC165" s="9"/>
      <c r="AD165" s="9"/>
      <c r="AE165" s="9"/>
      <c r="AF165" s="9"/>
      <c r="AG165" s="9"/>
      <c r="AH165" s="9"/>
    </row>
    <row r="166" spans="1:34" x14ac:dyDescent="0.25">
      <c r="A166" s="8"/>
      <c r="B166" s="6"/>
      <c r="C166" s="6"/>
      <c r="D166" s="6"/>
      <c r="E166" s="6"/>
      <c r="F166" s="6"/>
      <c r="G166" s="6"/>
      <c r="H166" s="6"/>
      <c r="I166" s="6"/>
      <c r="J166" s="6"/>
      <c r="K166" s="7"/>
      <c r="L166" s="7"/>
      <c r="M166" s="7"/>
      <c r="N166" s="7"/>
      <c r="O166" s="7"/>
      <c r="P166" s="8"/>
      <c r="Q166" s="8"/>
      <c r="R166" s="8"/>
      <c r="S166" s="8"/>
      <c r="T166" s="8"/>
      <c r="U166" s="8"/>
      <c r="V166" s="8"/>
      <c r="W166" s="8"/>
      <c r="X166" s="8"/>
      <c r="Y166" s="8"/>
      <c r="Z166" s="8"/>
      <c r="AA166" s="8"/>
      <c r="AB166" s="9"/>
      <c r="AC166" s="9"/>
      <c r="AD166" s="9"/>
      <c r="AE166" s="9"/>
      <c r="AF166" s="9"/>
      <c r="AG166" s="9"/>
      <c r="AH166" s="9"/>
    </row>
    <row r="167" spans="1:34" x14ac:dyDescent="0.25">
      <c r="A167" s="8"/>
      <c r="B167" s="6"/>
      <c r="C167" s="6"/>
      <c r="D167" s="6"/>
      <c r="E167" s="6"/>
      <c r="F167" s="6"/>
      <c r="G167" s="6"/>
      <c r="H167" s="6"/>
      <c r="I167" s="6"/>
      <c r="J167" s="6"/>
      <c r="K167" s="7"/>
      <c r="L167" s="7"/>
      <c r="M167" s="7"/>
      <c r="N167" s="7"/>
      <c r="O167" s="7"/>
      <c r="P167" s="8"/>
      <c r="Q167" s="8"/>
      <c r="R167" s="8"/>
      <c r="S167" s="8"/>
      <c r="T167" s="8"/>
      <c r="U167" s="8"/>
      <c r="V167" s="8"/>
      <c r="W167" s="8"/>
      <c r="X167" s="8"/>
      <c r="Y167" s="8"/>
      <c r="Z167" s="8"/>
      <c r="AA167" s="8"/>
      <c r="AB167" s="9"/>
      <c r="AC167" s="9"/>
      <c r="AD167" s="9"/>
      <c r="AE167" s="9"/>
      <c r="AF167" s="9"/>
      <c r="AG167" s="9"/>
      <c r="AH167" s="9"/>
    </row>
    <row r="168" spans="1:34" x14ac:dyDescent="0.25">
      <c r="A168" s="8"/>
      <c r="B168" s="6"/>
      <c r="C168" s="6"/>
      <c r="D168" s="6"/>
      <c r="E168" s="6"/>
      <c r="F168" s="6"/>
      <c r="G168" s="6"/>
      <c r="H168" s="6"/>
      <c r="I168" s="6"/>
      <c r="J168" s="6"/>
      <c r="K168" s="7"/>
      <c r="L168" s="7"/>
      <c r="M168" s="7"/>
      <c r="N168" s="7"/>
      <c r="O168" s="7"/>
      <c r="P168" s="8"/>
      <c r="Q168" s="8"/>
      <c r="R168" s="8"/>
      <c r="S168" s="8"/>
      <c r="T168" s="8"/>
      <c r="U168" s="8"/>
      <c r="V168" s="8"/>
      <c r="W168" s="8"/>
      <c r="X168" s="8"/>
      <c r="Y168" s="8"/>
      <c r="Z168" s="8"/>
      <c r="AA168" s="8"/>
      <c r="AB168" s="9"/>
      <c r="AC168" s="9"/>
      <c r="AD168" s="9"/>
      <c r="AE168" s="9"/>
      <c r="AF168" s="9"/>
      <c r="AG168" s="9"/>
      <c r="AH168" s="9"/>
    </row>
    <row r="169" spans="1:34" x14ac:dyDescent="0.25">
      <c r="A169" s="8"/>
      <c r="B169" s="6"/>
      <c r="C169" s="6"/>
      <c r="D169" s="6"/>
      <c r="E169" s="6"/>
      <c r="F169" s="6"/>
      <c r="G169" s="6"/>
      <c r="H169" s="6"/>
      <c r="I169" s="6"/>
      <c r="J169" s="6"/>
      <c r="K169" s="7"/>
      <c r="L169" s="7"/>
      <c r="M169" s="7"/>
      <c r="N169" s="7"/>
      <c r="O169" s="7"/>
      <c r="P169" s="8"/>
      <c r="Q169" s="8"/>
      <c r="R169" s="8"/>
      <c r="S169" s="8"/>
      <c r="T169" s="8"/>
      <c r="U169" s="8"/>
      <c r="V169" s="8"/>
      <c r="W169" s="8"/>
      <c r="X169" s="8"/>
      <c r="Y169" s="8"/>
      <c r="Z169" s="8"/>
      <c r="AA169" s="8"/>
      <c r="AB169" s="9"/>
      <c r="AC169" s="9"/>
      <c r="AD169" s="9"/>
      <c r="AE169" s="9"/>
      <c r="AF169" s="9"/>
      <c r="AG169" s="9"/>
      <c r="AH169" s="9"/>
    </row>
    <row r="170" spans="1:34" x14ac:dyDescent="0.25">
      <c r="A170" s="8"/>
      <c r="B170" s="6"/>
      <c r="C170" s="6"/>
      <c r="D170" s="6"/>
      <c r="E170" s="6"/>
      <c r="F170" s="6"/>
      <c r="G170" s="6"/>
      <c r="H170" s="6"/>
      <c r="I170" s="6"/>
      <c r="J170" s="6"/>
      <c r="K170" s="7"/>
      <c r="L170" s="7"/>
      <c r="M170" s="7"/>
      <c r="N170" s="7"/>
      <c r="O170" s="7"/>
      <c r="P170" s="8"/>
      <c r="Q170" s="8"/>
      <c r="R170" s="8"/>
      <c r="S170" s="8"/>
      <c r="T170" s="8"/>
      <c r="U170" s="8"/>
      <c r="V170" s="8"/>
      <c r="W170" s="8"/>
      <c r="X170" s="8"/>
      <c r="Y170" s="8"/>
      <c r="Z170" s="8"/>
      <c r="AA170" s="8"/>
      <c r="AB170" s="9"/>
      <c r="AC170" s="9"/>
      <c r="AD170" s="9"/>
      <c r="AE170" s="9"/>
      <c r="AF170" s="9"/>
      <c r="AG170" s="9"/>
      <c r="AH170" s="9"/>
    </row>
    <row r="171" spans="1:34" x14ac:dyDescent="0.25">
      <c r="A171" s="8"/>
      <c r="B171" s="6"/>
      <c r="C171" s="6"/>
      <c r="D171" s="6"/>
      <c r="E171" s="6"/>
      <c r="F171" s="6"/>
      <c r="G171" s="6"/>
      <c r="H171" s="6"/>
      <c r="I171" s="6"/>
      <c r="J171" s="6"/>
      <c r="K171" s="7"/>
      <c r="L171" s="7"/>
      <c r="M171" s="7"/>
      <c r="N171" s="7"/>
      <c r="O171" s="7"/>
      <c r="P171" s="8"/>
      <c r="Q171" s="8"/>
      <c r="R171" s="8"/>
      <c r="S171" s="8"/>
      <c r="T171" s="8"/>
      <c r="U171" s="8"/>
      <c r="V171" s="8"/>
      <c r="W171" s="8"/>
      <c r="X171" s="8"/>
      <c r="Y171" s="8"/>
      <c r="Z171" s="8"/>
      <c r="AA171" s="8"/>
      <c r="AB171" s="9"/>
      <c r="AC171" s="9"/>
      <c r="AD171" s="9"/>
      <c r="AE171" s="9"/>
      <c r="AF171" s="9"/>
      <c r="AG171" s="9"/>
      <c r="AH171" s="9"/>
    </row>
    <row r="172" spans="1:34" x14ac:dyDescent="0.25">
      <c r="A172" s="8"/>
      <c r="B172" s="6"/>
      <c r="C172" s="6"/>
      <c r="D172" s="6"/>
      <c r="E172" s="6"/>
      <c r="F172" s="6"/>
      <c r="G172" s="6"/>
      <c r="H172" s="6"/>
      <c r="I172" s="6"/>
      <c r="J172" s="6"/>
      <c r="K172" s="7"/>
      <c r="L172" s="7"/>
      <c r="M172" s="7"/>
      <c r="N172" s="7"/>
      <c r="O172" s="7"/>
      <c r="P172" s="8"/>
      <c r="Q172" s="8"/>
      <c r="R172" s="8"/>
      <c r="S172" s="8"/>
      <c r="T172" s="8"/>
      <c r="U172" s="8"/>
      <c r="V172" s="8"/>
      <c r="W172" s="8"/>
      <c r="X172" s="8"/>
      <c r="Y172" s="8"/>
      <c r="Z172" s="8"/>
      <c r="AA172" s="8"/>
      <c r="AB172" s="9"/>
      <c r="AC172" s="9"/>
      <c r="AD172" s="9"/>
      <c r="AE172" s="9"/>
      <c r="AF172" s="9"/>
      <c r="AG172" s="9"/>
      <c r="AH172" s="9"/>
    </row>
    <row r="173" spans="1:34" x14ac:dyDescent="0.25">
      <c r="A173" s="8"/>
      <c r="B173" s="6"/>
      <c r="C173" s="6"/>
      <c r="D173" s="6"/>
      <c r="E173" s="6"/>
      <c r="F173" s="6"/>
      <c r="G173" s="6"/>
      <c r="H173" s="6"/>
      <c r="I173" s="6"/>
      <c r="J173" s="6"/>
      <c r="K173" s="7"/>
      <c r="L173" s="7"/>
      <c r="M173" s="7"/>
      <c r="N173" s="7"/>
      <c r="O173" s="7"/>
      <c r="P173" s="8"/>
      <c r="Q173" s="8"/>
      <c r="R173" s="8"/>
      <c r="S173" s="8"/>
      <c r="T173" s="8"/>
      <c r="U173" s="8"/>
      <c r="V173" s="8"/>
      <c r="W173" s="8"/>
      <c r="X173" s="8"/>
      <c r="Y173" s="8"/>
      <c r="Z173" s="8"/>
      <c r="AA173" s="8"/>
      <c r="AB173" s="9"/>
      <c r="AC173" s="9"/>
      <c r="AD173" s="9"/>
      <c r="AE173" s="9"/>
      <c r="AF173" s="9"/>
      <c r="AG173" s="9"/>
      <c r="AH173" s="9"/>
    </row>
    <row r="174" spans="1:34" x14ac:dyDescent="0.25">
      <c r="A174" s="8"/>
      <c r="B174" s="6"/>
      <c r="C174" s="6"/>
      <c r="D174" s="6"/>
      <c r="E174" s="6"/>
      <c r="F174" s="6"/>
      <c r="G174" s="6"/>
      <c r="H174" s="6"/>
      <c r="I174" s="6"/>
      <c r="J174" s="6"/>
      <c r="K174" s="7"/>
      <c r="L174" s="7"/>
      <c r="M174" s="7"/>
      <c r="N174" s="7"/>
      <c r="O174" s="7"/>
      <c r="P174" s="8"/>
      <c r="Q174" s="8"/>
      <c r="R174" s="8"/>
      <c r="S174" s="8"/>
      <c r="T174" s="8"/>
      <c r="U174" s="8"/>
      <c r="V174" s="8"/>
      <c r="W174" s="8"/>
      <c r="X174" s="8"/>
      <c r="Y174" s="8"/>
      <c r="Z174" s="8"/>
      <c r="AA174" s="8"/>
      <c r="AB174" s="9"/>
      <c r="AC174" s="9"/>
      <c r="AD174" s="9"/>
      <c r="AE174" s="9"/>
      <c r="AF174" s="9"/>
      <c r="AG174" s="9"/>
      <c r="AH174" s="9"/>
    </row>
    <row r="175" spans="1:34" x14ac:dyDescent="0.25">
      <c r="A175" s="8"/>
      <c r="B175" s="6"/>
      <c r="C175" s="6"/>
      <c r="D175" s="6"/>
      <c r="E175" s="6"/>
      <c r="F175" s="6"/>
      <c r="G175" s="6"/>
      <c r="H175" s="6"/>
      <c r="I175" s="6"/>
      <c r="J175" s="6"/>
      <c r="K175" s="7"/>
      <c r="L175" s="7"/>
      <c r="M175" s="7"/>
      <c r="N175" s="7"/>
      <c r="O175" s="7"/>
      <c r="P175" s="8"/>
      <c r="Q175" s="8"/>
      <c r="R175" s="8"/>
      <c r="S175" s="8"/>
      <c r="T175" s="8"/>
      <c r="U175" s="8"/>
      <c r="V175" s="8"/>
      <c r="W175" s="8"/>
      <c r="X175" s="8"/>
      <c r="Y175" s="8"/>
      <c r="Z175" s="8"/>
      <c r="AA175" s="8"/>
      <c r="AB175" s="9"/>
      <c r="AC175" s="9"/>
      <c r="AD175" s="9"/>
      <c r="AE175" s="9"/>
      <c r="AF175" s="9"/>
      <c r="AG175" s="9"/>
      <c r="AH175" s="9"/>
    </row>
    <row r="176" spans="1:34" x14ac:dyDescent="0.25">
      <c r="A176" s="8"/>
      <c r="B176" s="6"/>
      <c r="C176" s="6"/>
      <c r="D176" s="6"/>
      <c r="E176" s="6"/>
      <c r="F176" s="6"/>
      <c r="G176" s="6"/>
      <c r="H176" s="6"/>
      <c r="I176" s="6"/>
      <c r="J176" s="6"/>
      <c r="K176" s="7"/>
      <c r="L176" s="7"/>
      <c r="M176" s="7"/>
      <c r="N176" s="7"/>
      <c r="O176" s="7"/>
      <c r="P176" s="8"/>
      <c r="Q176" s="8"/>
      <c r="R176" s="8"/>
      <c r="S176" s="8"/>
      <c r="T176" s="8"/>
      <c r="U176" s="8"/>
      <c r="V176" s="8"/>
      <c r="W176" s="8"/>
      <c r="X176" s="8"/>
      <c r="Y176" s="8"/>
      <c r="Z176" s="8"/>
      <c r="AA176" s="8"/>
      <c r="AB176" s="9"/>
      <c r="AC176" s="9"/>
      <c r="AD176" s="9"/>
      <c r="AE176" s="9"/>
      <c r="AF176" s="9"/>
      <c r="AG176" s="9"/>
      <c r="AH176" s="9"/>
    </row>
    <row r="177" spans="1:34" x14ac:dyDescent="0.25">
      <c r="A177" s="8"/>
      <c r="B177" s="6"/>
      <c r="C177" s="6"/>
      <c r="D177" s="6"/>
      <c r="E177" s="6"/>
      <c r="F177" s="6"/>
      <c r="G177" s="6"/>
      <c r="H177" s="6"/>
      <c r="I177" s="6"/>
      <c r="J177" s="6"/>
      <c r="K177" s="7"/>
      <c r="L177" s="7"/>
      <c r="M177" s="7"/>
      <c r="N177" s="7"/>
      <c r="O177" s="7"/>
      <c r="P177" s="8"/>
      <c r="Q177" s="8"/>
      <c r="R177" s="8"/>
      <c r="S177" s="8"/>
      <c r="T177" s="8"/>
      <c r="U177" s="8"/>
      <c r="V177" s="8"/>
      <c r="W177" s="8"/>
      <c r="X177" s="8"/>
      <c r="Y177" s="8"/>
      <c r="Z177" s="8"/>
      <c r="AA177" s="8"/>
      <c r="AB177" s="9"/>
      <c r="AC177" s="9"/>
      <c r="AD177" s="9"/>
      <c r="AE177" s="9"/>
      <c r="AF177" s="9"/>
      <c r="AG177" s="9"/>
      <c r="AH177" s="9"/>
    </row>
    <row r="178" spans="1:34" x14ac:dyDescent="0.25">
      <c r="A178" s="8"/>
      <c r="B178" s="6"/>
      <c r="C178" s="6"/>
      <c r="D178" s="6"/>
      <c r="E178" s="6"/>
      <c r="F178" s="6"/>
      <c r="G178" s="6"/>
      <c r="H178" s="6"/>
      <c r="I178" s="6"/>
      <c r="J178" s="6"/>
      <c r="K178" s="7"/>
      <c r="L178" s="7"/>
      <c r="M178" s="7"/>
      <c r="N178" s="7"/>
      <c r="O178" s="7"/>
      <c r="P178" s="8"/>
      <c r="Q178" s="8"/>
      <c r="R178" s="8"/>
      <c r="S178" s="8"/>
      <c r="T178" s="8"/>
      <c r="U178" s="8"/>
      <c r="V178" s="8"/>
      <c r="W178" s="8"/>
      <c r="X178" s="8"/>
      <c r="Y178" s="8"/>
      <c r="Z178" s="8"/>
      <c r="AA178" s="8"/>
      <c r="AB178" s="9"/>
      <c r="AC178" s="9"/>
      <c r="AD178" s="9"/>
      <c r="AE178" s="9"/>
      <c r="AF178" s="9"/>
      <c r="AG178" s="9"/>
      <c r="AH178" s="9"/>
    </row>
    <row r="179" spans="1:34" x14ac:dyDescent="0.25">
      <c r="A179" s="8"/>
      <c r="B179" s="6"/>
      <c r="C179" s="6"/>
      <c r="D179" s="6"/>
      <c r="E179" s="6"/>
      <c r="F179" s="6"/>
      <c r="G179" s="6"/>
      <c r="H179" s="6"/>
      <c r="I179" s="6"/>
      <c r="J179" s="6"/>
      <c r="K179" s="7"/>
      <c r="L179" s="7"/>
      <c r="M179" s="7"/>
      <c r="N179" s="7"/>
      <c r="O179" s="7"/>
      <c r="P179" s="8"/>
      <c r="Q179" s="8"/>
      <c r="R179" s="8"/>
      <c r="S179" s="8"/>
      <c r="T179" s="8"/>
      <c r="U179" s="8"/>
      <c r="V179" s="8"/>
      <c r="W179" s="8"/>
      <c r="X179" s="8"/>
      <c r="Y179" s="8"/>
      <c r="Z179" s="8"/>
      <c r="AA179" s="8"/>
      <c r="AB179" s="9"/>
      <c r="AC179" s="9"/>
      <c r="AD179" s="9"/>
      <c r="AE179" s="9"/>
      <c r="AF179" s="9"/>
      <c r="AG179" s="9"/>
      <c r="AH179" s="9"/>
    </row>
    <row r="180" spans="1:34" x14ac:dyDescent="0.25">
      <c r="A180" s="8"/>
      <c r="B180" s="6"/>
      <c r="C180" s="6"/>
      <c r="D180" s="6"/>
      <c r="E180" s="6"/>
      <c r="F180" s="6"/>
      <c r="G180" s="6"/>
      <c r="H180" s="6"/>
      <c r="I180" s="6"/>
      <c r="J180" s="6"/>
      <c r="K180" s="7"/>
      <c r="L180" s="7"/>
      <c r="M180" s="7"/>
      <c r="N180" s="7"/>
      <c r="O180" s="7"/>
      <c r="P180" s="8"/>
      <c r="Q180" s="8"/>
      <c r="R180" s="8"/>
      <c r="S180" s="8"/>
      <c r="T180" s="8"/>
      <c r="U180" s="8"/>
      <c r="V180" s="8"/>
      <c r="W180" s="8"/>
      <c r="X180" s="8"/>
      <c r="Y180" s="8"/>
      <c r="Z180" s="8"/>
      <c r="AA180" s="8"/>
      <c r="AB180" s="9"/>
      <c r="AC180" s="9"/>
      <c r="AD180" s="9"/>
      <c r="AE180" s="9"/>
      <c r="AF180" s="9"/>
      <c r="AG180" s="9"/>
      <c r="AH180" s="9"/>
    </row>
    <row r="181" spans="1:34" x14ac:dyDescent="0.25">
      <c r="A181" s="8"/>
      <c r="B181" s="6"/>
      <c r="C181" s="6"/>
      <c r="D181" s="6"/>
      <c r="E181" s="6"/>
      <c r="F181" s="6"/>
      <c r="G181" s="6"/>
      <c r="H181" s="6"/>
      <c r="I181" s="6"/>
      <c r="J181" s="6"/>
      <c r="K181" s="7"/>
      <c r="L181" s="7"/>
      <c r="M181" s="7"/>
      <c r="N181" s="7"/>
      <c r="O181" s="7"/>
      <c r="P181" s="8"/>
      <c r="Q181" s="8"/>
      <c r="R181" s="8"/>
      <c r="S181" s="8"/>
      <c r="T181" s="8"/>
      <c r="U181" s="8"/>
      <c r="V181" s="8"/>
      <c r="W181" s="8"/>
      <c r="X181" s="8"/>
      <c r="Y181" s="8"/>
      <c r="Z181" s="8"/>
      <c r="AA181" s="8"/>
      <c r="AB181" s="9"/>
      <c r="AC181" s="9"/>
      <c r="AD181" s="9"/>
      <c r="AE181" s="9"/>
      <c r="AF181" s="9"/>
      <c r="AG181" s="9"/>
      <c r="AH181" s="9"/>
    </row>
    <row r="182" spans="1:34" x14ac:dyDescent="0.25">
      <c r="A182" s="8"/>
      <c r="B182" s="6"/>
      <c r="C182" s="6"/>
      <c r="D182" s="6"/>
      <c r="E182" s="6"/>
      <c r="F182" s="6"/>
      <c r="G182" s="6"/>
      <c r="H182" s="6"/>
      <c r="I182" s="6"/>
      <c r="J182" s="6"/>
      <c r="K182" s="7"/>
      <c r="L182" s="7"/>
      <c r="M182" s="7"/>
      <c r="N182" s="7"/>
      <c r="O182" s="7"/>
      <c r="P182" s="8"/>
      <c r="Q182" s="8"/>
      <c r="R182" s="8"/>
      <c r="S182" s="8"/>
      <c r="T182" s="8"/>
      <c r="U182" s="8"/>
      <c r="V182" s="8"/>
      <c r="W182" s="8"/>
      <c r="X182" s="8"/>
      <c r="Y182" s="8"/>
      <c r="Z182" s="8"/>
      <c r="AA182" s="8"/>
      <c r="AB182" s="9"/>
      <c r="AC182" s="9"/>
      <c r="AD182" s="9"/>
      <c r="AE182" s="9"/>
      <c r="AF182" s="9"/>
      <c r="AG182" s="9"/>
      <c r="AH182" s="9"/>
    </row>
    <row r="183" spans="1:34" x14ac:dyDescent="0.25">
      <c r="A183" s="8"/>
      <c r="B183" s="6"/>
      <c r="C183" s="6"/>
      <c r="D183" s="6"/>
      <c r="E183" s="6"/>
      <c r="F183" s="6"/>
      <c r="G183" s="6"/>
      <c r="H183" s="6"/>
      <c r="I183" s="6"/>
      <c r="J183" s="6"/>
      <c r="K183" s="7"/>
      <c r="L183" s="7"/>
      <c r="M183" s="7"/>
      <c r="N183" s="7"/>
      <c r="O183" s="7"/>
      <c r="P183" s="8"/>
      <c r="Q183" s="8"/>
      <c r="R183" s="8"/>
      <c r="S183" s="8"/>
      <c r="T183" s="8"/>
      <c r="U183" s="8"/>
      <c r="V183" s="8"/>
      <c r="W183" s="8"/>
      <c r="X183" s="8"/>
      <c r="Y183" s="8"/>
      <c r="Z183" s="8"/>
      <c r="AA183" s="8"/>
      <c r="AB183" s="9"/>
      <c r="AC183" s="9"/>
      <c r="AD183" s="9"/>
      <c r="AE183" s="9"/>
      <c r="AF183" s="9"/>
      <c r="AG183" s="9"/>
      <c r="AH183" s="9"/>
    </row>
    <row r="184" spans="1:34" x14ac:dyDescent="0.25">
      <c r="A184" s="8"/>
      <c r="B184" s="6"/>
      <c r="C184" s="6"/>
      <c r="D184" s="6"/>
      <c r="E184" s="6"/>
      <c r="F184" s="6"/>
      <c r="G184" s="6"/>
      <c r="H184" s="6"/>
      <c r="I184" s="6"/>
      <c r="J184" s="6"/>
      <c r="K184" s="7"/>
      <c r="L184" s="7"/>
      <c r="M184" s="7"/>
      <c r="N184" s="7"/>
      <c r="O184" s="7"/>
      <c r="P184" s="8"/>
      <c r="Q184" s="8"/>
      <c r="R184" s="8"/>
      <c r="S184" s="8"/>
      <c r="T184" s="8"/>
      <c r="U184" s="8"/>
      <c r="V184" s="8"/>
      <c r="W184" s="8"/>
      <c r="X184" s="8"/>
      <c r="Y184" s="8"/>
      <c r="Z184" s="8"/>
      <c r="AA184" s="8"/>
      <c r="AB184" s="9"/>
      <c r="AC184" s="9"/>
      <c r="AD184" s="9"/>
      <c r="AE184" s="9"/>
      <c r="AF184" s="9"/>
      <c r="AG184" s="9"/>
      <c r="AH184" s="9"/>
    </row>
    <row r="185" spans="1:34" x14ac:dyDescent="0.25">
      <c r="A185" s="8"/>
      <c r="B185" s="6"/>
      <c r="C185" s="6"/>
      <c r="D185" s="6"/>
      <c r="E185" s="6"/>
      <c r="F185" s="6"/>
      <c r="G185" s="6"/>
      <c r="H185" s="6"/>
      <c r="I185" s="6"/>
      <c r="J185" s="6"/>
      <c r="K185" s="7"/>
      <c r="L185" s="7"/>
      <c r="M185" s="7"/>
      <c r="N185" s="7"/>
      <c r="O185" s="7"/>
      <c r="P185" s="8"/>
      <c r="Q185" s="8"/>
      <c r="R185" s="8"/>
      <c r="S185" s="8"/>
      <c r="T185" s="8"/>
      <c r="U185" s="8"/>
      <c r="V185" s="8"/>
      <c r="W185" s="8"/>
      <c r="X185" s="8"/>
      <c r="Y185" s="8"/>
      <c r="Z185" s="8"/>
      <c r="AA185" s="8"/>
      <c r="AB185" s="9"/>
      <c r="AC185" s="9"/>
      <c r="AD185" s="9"/>
      <c r="AE185" s="9"/>
      <c r="AF185" s="9"/>
      <c r="AG185" s="9"/>
      <c r="AH185" s="9"/>
    </row>
    <row r="186" spans="1:34" x14ac:dyDescent="0.25">
      <c r="A186" s="8"/>
      <c r="B186" s="6"/>
      <c r="C186" s="6"/>
      <c r="D186" s="6"/>
      <c r="E186" s="6"/>
      <c r="F186" s="6"/>
      <c r="G186" s="6"/>
      <c r="H186" s="6"/>
      <c r="I186" s="6"/>
      <c r="J186" s="6"/>
      <c r="K186" s="7"/>
      <c r="L186" s="7"/>
      <c r="M186" s="7"/>
      <c r="N186" s="7"/>
      <c r="O186" s="7"/>
      <c r="P186" s="8"/>
      <c r="Q186" s="8"/>
      <c r="R186" s="8"/>
      <c r="S186" s="8"/>
      <c r="T186" s="8"/>
      <c r="U186" s="8"/>
      <c r="V186" s="8"/>
      <c r="W186" s="8"/>
      <c r="X186" s="8"/>
      <c r="Y186" s="8"/>
      <c r="Z186" s="8"/>
      <c r="AA186" s="8"/>
      <c r="AB186" s="9"/>
      <c r="AC186" s="9"/>
      <c r="AD186" s="9"/>
      <c r="AE186" s="9"/>
      <c r="AF186" s="9"/>
      <c r="AG186" s="9"/>
      <c r="AH186" s="9"/>
    </row>
    <row r="187" spans="1:34" x14ac:dyDescent="0.25">
      <c r="A187" s="8"/>
      <c r="B187" s="6"/>
      <c r="C187" s="6"/>
      <c r="D187" s="6"/>
      <c r="E187" s="6"/>
      <c r="F187" s="6"/>
      <c r="G187" s="6"/>
      <c r="H187" s="6"/>
      <c r="I187" s="6"/>
      <c r="J187" s="6"/>
      <c r="K187" s="7"/>
      <c r="L187" s="7"/>
      <c r="M187" s="7"/>
      <c r="N187" s="7"/>
      <c r="O187" s="7"/>
      <c r="P187" s="8"/>
      <c r="Q187" s="8"/>
      <c r="R187" s="8"/>
      <c r="S187" s="8"/>
      <c r="T187" s="8"/>
      <c r="U187" s="8"/>
      <c r="V187" s="8"/>
      <c r="W187" s="8"/>
      <c r="X187" s="8"/>
      <c r="Y187" s="8"/>
      <c r="Z187" s="8"/>
      <c r="AA187" s="8"/>
      <c r="AB187" s="9"/>
      <c r="AC187" s="9"/>
      <c r="AD187" s="9"/>
      <c r="AE187" s="9"/>
      <c r="AF187" s="9"/>
      <c r="AG187" s="9"/>
      <c r="AH187" s="9"/>
    </row>
    <row r="188" spans="1:34" x14ac:dyDescent="0.25">
      <c r="A188" s="8"/>
      <c r="B188" s="6"/>
      <c r="C188" s="6"/>
      <c r="D188" s="6"/>
      <c r="E188" s="6"/>
      <c r="F188" s="6"/>
      <c r="G188" s="6"/>
      <c r="H188" s="6"/>
      <c r="I188" s="6"/>
      <c r="J188" s="6"/>
      <c r="K188" s="7"/>
      <c r="L188" s="7"/>
      <c r="M188" s="7"/>
      <c r="N188" s="7"/>
      <c r="O188" s="7"/>
      <c r="P188" s="8"/>
      <c r="Q188" s="8"/>
      <c r="R188" s="8"/>
      <c r="S188" s="8"/>
      <c r="T188" s="8"/>
      <c r="U188" s="8"/>
      <c r="V188" s="8"/>
      <c r="W188" s="8"/>
      <c r="X188" s="8"/>
      <c r="Y188" s="8"/>
      <c r="Z188" s="8"/>
      <c r="AA188" s="8"/>
      <c r="AB188" s="9"/>
      <c r="AC188" s="9"/>
      <c r="AD188" s="9"/>
      <c r="AE188" s="9"/>
      <c r="AF188" s="9"/>
      <c r="AG188" s="9"/>
      <c r="AH188" s="9"/>
    </row>
    <row r="189" spans="1:34" x14ac:dyDescent="0.25">
      <c r="A189" s="8"/>
      <c r="B189" s="6"/>
      <c r="C189" s="6"/>
      <c r="D189" s="6"/>
      <c r="E189" s="6"/>
      <c r="F189" s="6"/>
      <c r="G189" s="6"/>
      <c r="H189" s="6"/>
      <c r="I189" s="6"/>
      <c r="J189" s="6"/>
      <c r="K189" s="7"/>
      <c r="L189" s="7"/>
      <c r="M189" s="7"/>
      <c r="N189" s="7"/>
      <c r="O189" s="7"/>
      <c r="P189" s="8"/>
      <c r="Q189" s="8"/>
      <c r="R189" s="8"/>
      <c r="S189" s="8"/>
      <c r="T189" s="8"/>
      <c r="U189" s="8"/>
      <c r="V189" s="8"/>
      <c r="W189" s="8"/>
      <c r="X189" s="8"/>
      <c r="Y189" s="8"/>
      <c r="Z189" s="8"/>
      <c r="AA189" s="8"/>
      <c r="AB189" s="9"/>
      <c r="AC189" s="9"/>
      <c r="AD189" s="9"/>
      <c r="AE189" s="9"/>
      <c r="AF189" s="9"/>
      <c r="AG189" s="9"/>
      <c r="AH189" s="9"/>
    </row>
    <row r="190" spans="1:34" x14ac:dyDescent="0.25">
      <c r="A190" s="8"/>
      <c r="B190" s="6"/>
      <c r="C190" s="6"/>
      <c r="D190" s="6"/>
      <c r="E190" s="6"/>
      <c r="F190" s="6"/>
      <c r="G190" s="6"/>
      <c r="H190" s="6"/>
      <c r="I190" s="6"/>
      <c r="J190" s="6"/>
      <c r="K190" s="7"/>
      <c r="L190" s="7"/>
      <c r="M190" s="7"/>
      <c r="N190" s="7"/>
      <c r="O190" s="7"/>
      <c r="P190" s="8"/>
      <c r="Q190" s="8"/>
      <c r="R190" s="8"/>
      <c r="S190" s="8"/>
      <c r="T190" s="8"/>
      <c r="U190" s="8"/>
      <c r="V190" s="8"/>
      <c r="W190" s="8"/>
      <c r="X190" s="8"/>
      <c r="Y190" s="8"/>
      <c r="Z190" s="8"/>
      <c r="AA190" s="8"/>
      <c r="AB190" s="9"/>
      <c r="AC190" s="9"/>
      <c r="AD190" s="9"/>
      <c r="AE190" s="9"/>
      <c r="AF190" s="9"/>
      <c r="AG190" s="9"/>
      <c r="AH190" s="9"/>
    </row>
    <row r="191" spans="1:34" x14ac:dyDescent="0.25">
      <c r="A191" s="8"/>
      <c r="B191" s="6"/>
      <c r="C191" s="6"/>
      <c r="D191" s="6"/>
      <c r="E191" s="6"/>
      <c r="F191" s="6"/>
      <c r="G191" s="6"/>
      <c r="H191" s="6"/>
      <c r="I191" s="6"/>
      <c r="J191" s="6"/>
      <c r="K191" s="7"/>
      <c r="L191" s="7"/>
      <c r="M191" s="7"/>
      <c r="N191" s="7"/>
      <c r="O191" s="7"/>
      <c r="P191" s="8"/>
      <c r="Q191" s="8"/>
      <c r="R191" s="8"/>
      <c r="S191" s="8"/>
      <c r="T191" s="8"/>
      <c r="U191" s="8"/>
      <c r="V191" s="8"/>
      <c r="W191" s="8"/>
      <c r="X191" s="8"/>
      <c r="Y191" s="8"/>
      <c r="Z191" s="8"/>
      <c r="AA191" s="8"/>
      <c r="AB191" s="9"/>
      <c r="AC191" s="9"/>
      <c r="AD191" s="9"/>
      <c r="AE191" s="9"/>
      <c r="AF191" s="9"/>
      <c r="AG191" s="9"/>
      <c r="AH191" s="9"/>
    </row>
    <row r="192" spans="1:34" x14ac:dyDescent="0.25">
      <c r="A192" s="8"/>
      <c r="B192" s="6"/>
      <c r="C192" s="6"/>
      <c r="D192" s="6"/>
      <c r="E192" s="6"/>
      <c r="F192" s="6"/>
      <c r="G192" s="6"/>
      <c r="H192" s="6"/>
      <c r="I192" s="6"/>
      <c r="J192" s="6"/>
      <c r="K192" s="7"/>
      <c r="L192" s="7"/>
      <c r="M192" s="7"/>
      <c r="N192" s="7"/>
      <c r="O192" s="7"/>
      <c r="P192" s="8"/>
      <c r="Q192" s="8"/>
      <c r="R192" s="8"/>
      <c r="S192" s="8"/>
      <c r="T192" s="8"/>
      <c r="U192" s="8"/>
      <c r="V192" s="8"/>
      <c r="W192" s="8"/>
      <c r="X192" s="8"/>
      <c r="Y192" s="8"/>
      <c r="Z192" s="8"/>
      <c r="AA192" s="8"/>
      <c r="AB192" s="9"/>
      <c r="AC192" s="9"/>
      <c r="AD192" s="9"/>
      <c r="AE192" s="9"/>
      <c r="AF192" s="9"/>
      <c r="AG192" s="9"/>
      <c r="AH192" s="9"/>
    </row>
    <row r="193" spans="1:34" x14ac:dyDescent="0.25">
      <c r="A193" s="8"/>
      <c r="B193" s="6"/>
      <c r="C193" s="6"/>
      <c r="D193" s="6"/>
      <c r="E193" s="6"/>
      <c r="F193" s="6"/>
      <c r="G193" s="6"/>
      <c r="H193" s="6"/>
      <c r="I193" s="6"/>
      <c r="J193" s="6"/>
      <c r="K193" s="7"/>
      <c r="L193" s="7"/>
      <c r="M193" s="7"/>
      <c r="N193" s="7"/>
      <c r="O193" s="7"/>
      <c r="P193" s="8"/>
      <c r="Q193" s="8"/>
      <c r="R193" s="8"/>
      <c r="S193" s="8"/>
      <c r="T193" s="8"/>
      <c r="U193" s="8"/>
      <c r="V193" s="8"/>
      <c r="W193" s="8"/>
      <c r="X193" s="8"/>
      <c r="Y193" s="8"/>
      <c r="Z193" s="8"/>
      <c r="AA193" s="8"/>
      <c r="AB193" s="9"/>
      <c r="AC193" s="9"/>
      <c r="AD193" s="9"/>
      <c r="AE193" s="9"/>
      <c r="AF193" s="9"/>
      <c r="AG193" s="9"/>
      <c r="AH193" s="9"/>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benef</vt:lpstr>
      <vt:lpstr>amounts</vt:lpstr>
      <vt:lpstr>bénéficiaires</vt:lpstr>
      <vt:lpstr>montant</vt:lpstr>
      <vt:lpstr>description</vt:lpstr>
      <vt:lpstr>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dc:creator>
  <cp:lastModifiedBy>Laurence Bouvard</cp:lastModifiedBy>
  <dcterms:created xsi:type="dcterms:W3CDTF">2012-10-30T10:32:49Z</dcterms:created>
  <dcterms:modified xsi:type="dcterms:W3CDTF">2013-04-10T10:58:38Z</dcterms:modified>
</cp:coreProperties>
</file>