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01"/>
  <workbookPr showInkAnnotation="0"/>
  <mc:AlternateContent xmlns:mc="http://schemas.openxmlformats.org/markup-compatibility/2006">
    <mc:Choice Requires="x15">
      <x15ac:absPath xmlns:x15ac="http://schemas.microsoft.com/office/spreadsheetml/2010/11/ac" url="C:\Users\Benjamin\Documents\NJOY\pod\data\pandas\src\data\"/>
    </mc:Choice>
  </mc:AlternateContent>
  <xr:revisionPtr revIDLastSave="0" documentId="8_{EBE0D098-58E0-4E3E-BB5C-915B894E843E}" xr6:coauthVersionLast="47" xr6:coauthVersionMax="47" xr10:uidLastSave="{00000000-0000-0000-0000-000000000000}"/>
  <bookViews>
    <workbookView xWindow="-110" yWindow="-110" windowWidth="19420" windowHeight="10560" activeTab="4"/>
  </bookViews>
  <sheets>
    <sheet name="1" sheetId="1" r:id="rId1"/>
    <sheet name="2" sheetId="2" r:id="rId2"/>
    <sheet name="3" sheetId="11" r:id="rId3"/>
    <sheet name="4" sheetId="7" r:id="rId4"/>
    <sheet name="5" sheetId="3" r:id="rId5"/>
    <sheet name="6" sheetId="5" r:id="rId6"/>
    <sheet name="7" sheetId="8" r:id="rId7"/>
    <sheet name="8" sheetId="6" r:id="rId8"/>
    <sheet name="9" sheetId="9" r:id="rId9"/>
    <sheet name="10" sheetId="10" r:id="rId10"/>
  </sheets>
  <externalReferences>
    <externalReference r:id="rId11"/>
    <externalReference r:id="rId12"/>
    <externalReference r:id="rId13"/>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1" l="1"/>
  <c r="F2" i="1"/>
  <c r="C3" i="1"/>
  <c r="F3" i="1"/>
  <c r="C4" i="1"/>
  <c r="F4" i="1"/>
  <c r="C5" i="1"/>
  <c r="F5" i="1"/>
  <c r="C6" i="1"/>
  <c r="F6" i="1"/>
  <c r="C7" i="1"/>
  <c r="F7" i="1"/>
  <c r="C8" i="1"/>
  <c r="F8" i="1"/>
  <c r="C9" i="1"/>
  <c r="F9" i="1"/>
  <c r="C10" i="1"/>
  <c r="F10" i="1"/>
  <c r="C11" i="1"/>
  <c r="F11" i="1"/>
  <c r="C12" i="1"/>
  <c r="F12" i="1"/>
  <c r="C13" i="1"/>
  <c r="F13" i="1"/>
  <c r="C14" i="1"/>
  <c r="F14" i="1"/>
  <c r="C15" i="1"/>
  <c r="F15" i="1"/>
  <c r="C16" i="1"/>
  <c r="F16" i="1"/>
  <c r="C17" i="1"/>
  <c r="F17" i="1"/>
  <c r="C18" i="1"/>
  <c r="F18" i="1"/>
  <c r="C19" i="1"/>
  <c r="F19" i="1"/>
  <c r="C20" i="1"/>
  <c r="F20" i="1"/>
  <c r="C21" i="1"/>
  <c r="F21" i="1"/>
  <c r="C22" i="1"/>
  <c r="F22" i="1"/>
  <c r="C23" i="1"/>
  <c r="F23" i="1"/>
  <c r="C24" i="1"/>
  <c r="F24" i="1"/>
  <c r="C25" i="1"/>
  <c r="F25" i="1"/>
  <c r="C26" i="1"/>
  <c r="F26" i="1"/>
  <c r="C27" i="1"/>
  <c r="F27" i="1"/>
  <c r="C28" i="1"/>
  <c r="F28" i="1"/>
  <c r="C29" i="1"/>
  <c r="F29" i="1"/>
  <c r="C30" i="1"/>
  <c r="F30" i="1"/>
  <c r="C31" i="1"/>
  <c r="F31" i="1"/>
  <c r="C32" i="1"/>
  <c r="F32" i="1"/>
  <c r="C33" i="1"/>
  <c r="F33" i="1"/>
  <c r="C34" i="1"/>
  <c r="F34" i="1"/>
  <c r="C35" i="1"/>
  <c r="F35" i="1"/>
  <c r="C36" i="1"/>
  <c r="F36" i="1"/>
  <c r="C37" i="1"/>
  <c r="F37" i="1"/>
  <c r="C38" i="1"/>
  <c r="F38" i="1"/>
  <c r="C39" i="1"/>
  <c r="F39" i="1"/>
  <c r="C40" i="1"/>
  <c r="F40" i="1"/>
  <c r="C41" i="1"/>
  <c r="F41" i="1"/>
  <c r="C42" i="1"/>
  <c r="F42" i="1"/>
  <c r="C43" i="1"/>
  <c r="F43" i="1"/>
  <c r="C44" i="1"/>
  <c r="F44" i="1"/>
  <c r="C45" i="1"/>
  <c r="F45" i="1"/>
  <c r="C46" i="1"/>
  <c r="F46" i="1"/>
  <c r="C47" i="1"/>
  <c r="F47" i="1"/>
  <c r="C48" i="1"/>
  <c r="F48" i="1"/>
  <c r="C49" i="1"/>
  <c r="F49" i="1"/>
  <c r="C50" i="1"/>
  <c r="F50" i="1"/>
  <c r="C51" i="1"/>
  <c r="F51" i="1"/>
  <c r="C52" i="1"/>
  <c r="F52" i="1"/>
  <c r="C53" i="1"/>
  <c r="F53" i="1"/>
  <c r="C54" i="1"/>
  <c r="F54" i="1"/>
  <c r="C55" i="1"/>
  <c r="F55" i="1"/>
  <c r="C56" i="1"/>
  <c r="F56" i="1"/>
  <c r="C57" i="1"/>
  <c r="F57" i="1"/>
  <c r="C58" i="1"/>
  <c r="F58" i="1"/>
  <c r="C59" i="1"/>
  <c r="F59" i="1"/>
  <c r="C60" i="1"/>
  <c r="F60" i="1"/>
  <c r="C61" i="1"/>
  <c r="F61" i="1"/>
  <c r="C62" i="1"/>
  <c r="F62" i="1"/>
  <c r="C63" i="1"/>
  <c r="F63" i="1"/>
  <c r="C64" i="1"/>
  <c r="F64" i="1"/>
  <c r="C65" i="1"/>
  <c r="F65" i="1"/>
  <c r="C66" i="1"/>
  <c r="F66" i="1"/>
  <c r="C67" i="1"/>
  <c r="F67" i="1"/>
  <c r="C68" i="1"/>
  <c r="F68" i="1"/>
  <c r="C69" i="1"/>
  <c r="F69" i="1"/>
  <c r="C70" i="1"/>
  <c r="F70" i="1"/>
  <c r="C71" i="1"/>
  <c r="F71" i="1"/>
  <c r="C72" i="1"/>
  <c r="F72" i="1"/>
  <c r="C73" i="1"/>
  <c r="F73" i="1"/>
  <c r="C74" i="1"/>
  <c r="F74" i="1"/>
  <c r="C75" i="1"/>
  <c r="F75" i="1"/>
  <c r="C76" i="1"/>
  <c r="F76" i="1"/>
  <c r="C77" i="1"/>
  <c r="F77" i="1"/>
  <c r="C78" i="1"/>
  <c r="F78" i="1"/>
  <c r="C79" i="1"/>
  <c r="F79" i="1"/>
  <c r="C80" i="1"/>
  <c r="F80" i="1"/>
  <c r="C81" i="1"/>
  <c r="F81" i="1"/>
  <c r="C82" i="1"/>
  <c r="F82" i="1"/>
  <c r="C83" i="1"/>
  <c r="F83" i="1"/>
  <c r="C84" i="1"/>
  <c r="F84" i="1"/>
  <c r="C85" i="1"/>
  <c r="F85" i="1"/>
  <c r="C86" i="1"/>
  <c r="F86" i="1"/>
  <c r="C87" i="1"/>
  <c r="F87" i="1"/>
  <c r="C88" i="1"/>
  <c r="F88" i="1"/>
  <c r="C89" i="1"/>
  <c r="F89" i="1"/>
  <c r="C90" i="1"/>
  <c r="F90" i="1"/>
  <c r="C91" i="1"/>
  <c r="F91" i="1"/>
  <c r="C92" i="1"/>
  <c r="F92" i="1"/>
  <c r="C93" i="1"/>
  <c r="F93" i="1"/>
  <c r="C94" i="1"/>
  <c r="F94" i="1"/>
  <c r="C95" i="1"/>
  <c r="F95" i="1"/>
  <c r="C96" i="1"/>
  <c r="F96" i="1"/>
  <c r="C97" i="1"/>
  <c r="F97" i="1"/>
  <c r="C98" i="1"/>
  <c r="F98" i="1"/>
  <c r="C99" i="1"/>
  <c r="F99" i="1"/>
  <c r="C100" i="1"/>
  <c r="F100" i="1"/>
  <c r="C101" i="1"/>
  <c r="F101" i="1"/>
  <c r="C102" i="1"/>
  <c r="F102" i="1"/>
  <c r="C103" i="1"/>
  <c r="F103" i="1"/>
  <c r="C104" i="1"/>
  <c r="F104" i="1"/>
  <c r="C105" i="1"/>
  <c r="F105" i="1"/>
  <c r="C106" i="1"/>
  <c r="F106" i="1"/>
  <c r="C107" i="1"/>
  <c r="F107" i="1"/>
  <c r="C108" i="1"/>
  <c r="F108" i="1"/>
  <c r="C109" i="1"/>
  <c r="F109" i="1"/>
  <c r="C110" i="1"/>
  <c r="F110" i="1"/>
  <c r="C111" i="1"/>
  <c r="F111" i="1"/>
  <c r="C112" i="1"/>
  <c r="F112" i="1"/>
  <c r="C113" i="1"/>
  <c r="F113" i="1"/>
  <c r="C114" i="1"/>
  <c r="F114" i="1"/>
  <c r="C115" i="1"/>
  <c r="F115" i="1"/>
  <c r="C116" i="1"/>
  <c r="F116" i="1"/>
  <c r="C117" i="1"/>
  <c r="F117" i="1"/>
  <c r="C118" i="1"/>
  <c r="F118" i="1"/>
  <c r="C119" i="1"/>
  <c r="F119" i="1"/>
  <c r="C120" i="1"/>
  <c r="F120" i="1"/>
  <c r="C121" i="1"/>
  <c r="F121" i="1"/>
  <c r="C122" i="1"/>
  <c r="F122" i="1"/>
  <c r="C123" i="1"/>
  <c r="F123" i="1"/>
  <c r="C124" i="1"/>
  <c r="F124" i="1"/>
  <c r="C125" i="1"/>
  <c r="F125" i="1"/>
  <c r="C126" i="1"/>
  <c r="F126" i="1"/>
  <c r="C127" i="1"/>
  <c r="F127" i="1"/>
  <c r="C128" i="1"/>
  <c r="F128" i="1"/>
  <c r="C129" i="1"/>
  <c r="F129" i="1"/>
  <c r="C130" i="1"/>
  <c r="F130" i="1"/>
  <c r="C131" i="1"/>
  <c r="F131" i="1"/>
  <c r="C132" i="1"/>
  <c r="F132" i="1"/>
  <c r="C133" i="1"/>
  <c r="F133" i="1"/>
  <c r="C134" i="1"/>
  <c r="F134" i="1"/>
  <c r="C135" i="1"/>
  <c r="F135" i="1"/>
  <c r="C136" i="1"/>
  <c r="F136" i="1"/>
  <c r="C137" i="1"/>
  <c r="F137" i="1"/>
  <c r="C138" i="1"/>
  <c r="F138" i="1"/>
  <c r="C139" i="1"/>
  <c r="F139" i="1"/>
  <c r="C140" i="1"/>
  <c r="F140" i="1"/>
  <c r="C2" i="2"/>
  <c r="F2" i="2"/>
  <c r="C3" i="2"/>
  <c r="F3" i="2"/>
  <c r="C4" i="2"/>
  <c r="F4" i="2"/>
  <c r="C5" i="2"/>
  <c r="F5" i="2"/>
  <c r="C6" i="2"/>
  <c r="F6" i="2"/>
  <c r="C7" i="2"/>
  <c r="F7" i="2"/>
  <c r="C8" i="2"/>
  <c r="F8" i="2"/>
  <c r="C9" i="2"/>
  <c r="F9" i="2"/>
  <c r="C10" i="2"/>
  <c r="F10" i="2"/>
  <c r="C11" i="2"/>
  <c r="F11" i="2"/>
  <c r="C12" i="2"/>
  <c r="F12" i="2"/>
  <c r="C13" i="2"/>
  <c r="F13" i="2"/>
  <c r="C14" i="2"/>
  <c r="F14" i="2"/>
  <c r="C15" i="2"/>
  <c r="F15" i="2"/>
  <c r="C16" i="2"/>
  <c r="F16" i="2"/>
  <c r="C17" i="2"/>
  <c r="F17" i="2"/>
  <c r="C18" i="2"/>
  <c r="F18" i="2"/>
  <c r="C19" i="2"/>
  <c r="F19" i="2"/>
  <c r="C20" i="2"/>
  <c r="F20" i="2"/>
  <c r="C21" i="2"/>
  <c r="F21" i="2"/>
  <c r="C22" i="2"/>
  <c r="F22" i="2"/>
  <c r="C23" i="2"/>
  <c r="F23" i="2"/>
  <c r="C24" i="2"/>
  <c r="F24" i="2"/>
  <c r="C25" i="2"/>
  <c r="F25" i="2"/>
  <c r="C26" i="2"/>
  <c r="F26" i="2"/>
  <c r="C27" i="2"/>
  <c r="F27" i="2"/>
  <c r="C28" i="2"/>
  <c r="F28" i="2"/>
  <c r="C29" i="2"/>
  <c r="F29" i="2"/>
  <c r="C30" i="2"/>
  <c r="F30" i="2"/>
  <c r="C31" i="2"/>
  <c r="F31" i="2"/>
  <c r="C32" i="2"/>
  <c r="F32" i="2"/>
  <c r="C33" i="2"/>
  <c r="F33" i="2"/>
  <c r="C34" i="2"/>
  <c r="F34" i="2"/>
  <c r="C35" i="2"/>
  <c r="F35" i="2"/>
  <c r="C36" i="2"/>
  <c r="F36" i="2"/>
  <c r="C37" i="2"/>
  <c r="F37" i="2"/>
  <c r="C38" i="2"/>
  <c r="F38" i="2"/>
  <c r="C39" i="2"/>
  <c r="F39" i="2"/>
  <c r="C40" i="2"/>
  <c r="F40" i="2"/>
  <c r="C41" i="2"/>
  <c r="F41" i="2"/>
  <c r="C42" i="2"/>
  <c r="F42" i="2"/>
  <c r="C43" i="2"/>
  <c r="F43" i="2"/>
  <c r="C44" i="2"/>
  <c r="F44" i="2"/>
  <c r="C45" i="2"/>
  <c r="F45" i="2"/>
  <c r="C46" i="2"/>
  <c r="F46" i="2"/>
  <c r="C47" i="2"/>
  <c r="F47" i="2"/>
  <c r="C48" i="2"/>
  <c r="F48" i="2"/>
  <c r="C49" i="2"/>
  <c r="F49" i="2"/>
  <c r="C50" i="2"/>
  <c r="F50" i="2"/>
  <c r="C51" i="2"/>
  <c r="F51" i="2"/>
  <c r="C52" i="2"/>
  <c r="F52" i="2"/>
  <c r="C53" i="2"/>
  <c r="F53" i="2"/>
  <c r="C54" i="2"/>
  <c r="F54" i="2"/>
  <c r="C55" i="2"/>
  <c r="F55" i="2"/>
  <c r="C56" i="2"/>
  <c r="F56" i="2"/>
  <c r="C57" i="2"/>
  <c r="F57" i="2"/>
  <c r="C58" i="2"/>
  <c r="F58" i="2"/>
  <c r="C59" i="2"/>
  <c r="F59" i="2"/>
  <c r="C60" i="2"/>
  <c r="F60" i="2"/>
  <c r="C61" i="2"/>
  <c r="F61" i="2"/>
  <c r="C62" i="2"/>
  <c r="F62" i="2"/>
  <c r="C63" i="2"/>
  <c r="F63" i="2"/>
  <c r="C64" i="2"/>
  <c r="F64" i="2"/>
  <c r="C65" i="2"/>
  <c r="F65" i="2"/>
  <c r="C66" i="2"/>
  <c r="F66" i="2"/>
  <c r="C67" i="2"/>
  <c r="F67" i="2"/>
  <c r="C68" i="2"/>
  <c r="F68" i="2"/>
  <c r="C69" i="2"/>
  <c r="F69" i="2"/>
  <c r="C70" i="2"/>
  <c r="F70" i="2"/>
  <c r="C71" i="2"/>
  <c r="F71" i="2"/>
  <c r="C72" i="2"/>
  <c r="F72" i="2"/>
  <c r="C73" i="2"/>
  <c r="F73" i="2"/>
  <c r="C74" i="2"/>
  <c r="F74" i="2"/>
  <c r="C75" i="2"/>
  <c r="F75" i="2"/>
  <c r="C76" i="2"/>
  <c r="F76" i="2"/>
  <c r="C77" i="2"/>
  <c r="F77" i="2"/>
  <c r="C78" i="2"/>
  <c r="F78" i="2"/>
  <c r="C79" i="2"/>
  <c r="F79" i="2"/>
  <c r="C80" i="2"/>
  <c r="F80" i="2"/>
  <c r="C81" i="2"/>
  <c r="F81" i="2"/>
  <c r="C82" i="2"/>
  <c r="F82" i="2"/>
  <c r="C83" i="2"/>
  <c r="F83" i="2"/>
  <c r="C84" i="2"/>
  <c r="F84" i="2"/>
  <c r="C85" i="2"/>
  <c r="F85" i="2"/>
  <c r="C86" i="2"/>
  <c r="F86" i="2"/>
  <c r="C87" i="2"/>
  <c r="F87" i="2"/>
  <c r="C88" i="2"/>
  <c r="F88" i="2"/>
  <c r="C89" i="2"/>
  <c r="F89" i="2"/>
  <c r="C90" i="2"/>
  <c r="F90" i="2"/>
  <c r="C91" i="2"/>
  <c r="F91" i="2"/>
  <c r="C92" i="2"/>
  <c r="F92" i="2"/>
  <c r="C93" i="2"/>
  <c r="F93" i="2"/>
  <c r="C94" i="2"/>
  <c r="F94" i="2"/>
  <c r="C95" i="2"/>
  <c r="F95" i="2"/>
  <c r="C96" i="2"/>
  <c r="F96" i="2"/>
  <c r="C97" i="2"/>
  <c r="F97" i="2"/>
  <c r="C98" i="2"/>
  <c r="F98" i="2"/>
  <c r="C99" i="2"/>
  <c r="F99" i="2"/>
  <c r="C100" i="2"/>
  <c r="F100" i="2"/>
  <c r="C101" i="2"/>
  <c r="F101" i="2"/>
  <c r="C102" i="2"/>
  <c r="F102" i="2"/>
  <c r="C103" i="2"/>
  <c r="F103" i="2"/>
  <c r="C104" i="2"/>
  <c r="F104" i="2"/>
  <c r="C105" i="2"/>
  <c r="F105" i="2"/>
  <c r="C106" i="2"/>
  <c r="F106" i="2"/>
  <c r="C107" i="2"/>
  <c r="F107" i="2"/>
  <c r="C108" i="2"/>
  <c r="F108" i="2"/>
  <c r="C109" i="2"/>
  <c r="F109" i="2"/>
  <c r="C110" i="2"/>
  <c r="F110" i="2"/>
  <c r="C111" i="2"/>
  <c r="F111" i="2"/>
  <c r="C112" i="2"/>
  <c r="F112" i="2"/>
  <c r="C113" i="2"/>
  <c r="F113" i="2"/>
  <c r="C114" i="2"/>
  <c r="F114" i="2"/>
  <c r="C115" i="2"/>
  <c r="F115" i="2"/>
  <c r="C116" i="2"/>
  <c r="F116" i="2"/>
  <c r="C117" i="2"/>
  <c r="F117" i="2"/>
  <c r="C118" i="2"/>
  <c r="F118" i="2"/>
  <c r="C119" i="2"/>
  <c r="F119" i="2"/>
  <c r="C120" i="2"/>
  <c r="F120" i="2"/>
  <c r="C121" i="2"/>
  <c r="F121" i="2"/>
  <c r="C122" i="2"/>
  <c r="F122" i="2"/>
  <c r="C123" i="2"/>
  <c r="F123" i="2"/>
  <c r="C124" i="2"/>
  <c r="F124" i="2"/>
  <c r="C125" i="2"/>
  <c r="F125" i="2"/>
  <c r="C126" i="2"/>
  <c r="F126" i="2"/>
  <c r="C127" i="2"/>
  <c r="F127" i="2"/>
  <c r="C128" i="2"/>
  <c r="F128" i="2"/>
  <c r="C129" i="2"/>
  <c r="F129" i="2"/>
  <c r="C130" i="2"/>
  <c r="F130" i="2"/>
  <c r="C131" i="2"/>
  <c r="F131" i="2"/>
  <c r="C132" i="2"/>
  <c r="F132" i="2"/>
  <c r="C133" i="2"/>
  <c r="F133" i="2"/>
  <c r="C134" i="2"/>
  <c r="F134" i="2"/>
  <c r="C135" i="2"/>
  <c r="F135" i="2"/>
  <c r="C136" i="2"/>
  <c r="F136" i="2"/>
  <c r="C137" i="2"/>
  <c r="F137" i="2"/>
  <c r="C138" i="2"/>
  <c r="F138" i="2"/>
  <c r="C139" i="2"/>
  <c r="F139" i="2"/>
  <c r="C140" i="2"/>
  <c r="F140" i="2"/>
  <c r="C141" i="2"/>
  <c r="F141" i="2"/>
  <c r="C142" i="2"/>
  <c r="F142" i="2"/>
  <c r="C143" i="2"/>
  <c r="F143" i="2"/>
  <c r="C144" i="2"/>
  <c r="F144" i="2"/>
  <c r="C145" i="2"/>
  <c r="F145" i="2"/>
  <c r="C146" i="2"/>
  <c r="F146" i="2"/>
  <c r="C147" i="2"/>
  <c r="F147" i="2"/>
  <c r="C148" i="2"/>
  <c r="F148" i="2"/>
  <c r="C149" i="2"/>
  <c r="F149" i="2"/>
  <c r="C150" i="2"/>
  <c r="F150" i="2"/>
  <c r="C151" i="2"/>
  <c r="F151" i="2"/>
  <c r="C152" i="2"/>
  <c r="F152" i="2"/>
  <c r="C153" i="2"/>
  <c r="F153" i="2"/>
  <c r="C154" i="2"/>
  <c r="F154" i="2"/>
  <c r="C155" i="2"/>
  <c r="F155" i="2"/>
  <c r="C156" i="2"/>
  <c r="F156" i="2"/>
  <c r="C157" i="2"/>
  <c r="F157" i="2"/>
  <c r="C158" i="2"/>
  <c r="F158" i="2"/>
  <c r="C159" i="2"/>
  <c r="F159" i="2"/>
  <c r="C160" i="2"/>
  <c r="F160" i="2"/>
  <c r="C161" i="2"/>
  <c r="F161" i="2"/>
  <c r="C162" i="2"/>
  <c r="F162" i="2"/>
  <c r="C163" i="2"/>
  <c r="F163" i="2"/>
  <c r="C164" i="2"/>
  <c r="F164" i="2"/>
  <c r="C165" i="2"/>
  <c r="F165" i="2"/>
  <c r="C166" i="2"/>
  <c r="F166" i="2"/>
  <c r="C167" i="2"/>
  <c r="F167" i="2"/>
  <c r="C168" i="2"/>
  <c r="F168" i="2"/>
  <c r="C169" i="2"/>
  <c r="F169" i="2"/>
  <c r="C170" i="2"/>
  <c r="F170" i="2"/>
  <c r="C171" i="2"/>
  <c r="F171" i="2"/>
  <c r="C172" i="2"/>
  <c r="F172" i="2"/>
  <c r="C173" i="2"/>
  <c r="F173" i="2"/>
  <c r="C174" i="2"/>
  <c r="F174" i="2"/>
  <c r="C175" i="2"/>
  <c r="F175" i="2"/>
  <c r="C176" i="2"/>
  <c r="F176" i="2"/>
  <c r="C177" i="2"/>
  <c r="F177" i="2"/>
  <c r="C178" i="2"/>
  <c r="F178" i="2"/>
  <c r="C179" i="2"/>
  <c r="F179" i="2"/>
  <c r="C180" i="2"/>
  <c r="F180" i="2"/>
  <c r="C181" i="2"/>
  <c r="F181" i="2"/>
  <c r="C182" i="2"/>
  <c r="F182" i="2"/>
  <c r="C183" i="2"/>
  <c r="F183" i="2"/>
  <c r="C184" i="2"/>
  <c r="F184" i="2"/>
  <c r="C185" i="2"/>
  <c r="F185" i="2"/>
  <c r="C186" i="2"/>
  <c r="F186" i="2"/>
  <c r="C187" i="2"/>
  <c r="F187" i="2"/>
  <c r="C188" i="2"/>
  <c r="F188" i="2"/>
  <c r="C189" i="2"/>
  <c r="F189" i="2"/>
  <c r="C190" i="2"/>
  <c r="F190" i="2"/>
  <c r="C191" i="2"/>
  <c r="F191" i="2"/>
  <c r="C192" i="2"/>
  <c r="F192" i="2"/>
  <c r="C193" i="2"/>
  <c r="F193" i="2"/>
  <c r="C2" i="11"/>
  <c r="F2" i="11"/>
  <c r="C3" i="11"/>
  <c r="F3" i="11"/>
  <c r="C4" i="11"/>
  <c r="F4" i="11"/>
  <c r="C5" i="11"/>
  <c r="F5" i="11"/>
  <c r="C6" i="11"/>
  <c r="F6" i="11"/>
  <c r="C7" i="11"/>
  <c r="F7" i="11"/>
  <c r="C8" i="11"/>
  <c r="F8" i="11"/>
  <c r="C9" i="11"/>
  <c r="F9" i="11"/>
  <c r="C10" i="11"/>
  <c r="F10" i="11"/>
  <c r="C11" i="11"/>
  <c r="F11" i="11"/>
  <c r="C12" i="11"/>
  <c r="F12" i="11"/>
  <c r="C13" i="11"/>
  <c r="F13" i="11"/>
  <c r="C14" i="11"/>
  <c r="F14" i="11"/>
  <c r="C15" i="11"/>
  <c r="F15" i="11"/>
  <c r="C16" i="11"/>
  <c r="F16" i="11"/>
  <c r="C17" i="11"/>
  <c r="F17" i="11"/>
  <c r="C18" i="11"/>
  <c r="F18" i="11"/>
  <c r="C19" i="11"/>
  <c r="F19" i="11"/>
  <c r="C20" i="11"/>
  <c r="F20" i="11"/>
  <c r="C21" i="11"/>
  <c r="F21" i="11"/>
  <c r="C22" i="11"/>
  <c r="F22" i="11"/>
  <c r="C23" i="11"/>
  <c r="F23" i="11"/>
  <c r="C24" i="11"/>
  <c r="F24" i="11"/>
  <c r="C25" i="11"/>
  <c r="F25" i="11"/>
  <c r="C26" i="11"/>
  <c r="F26" i="11"/>
  <c r="C27" i="11"/>
  <c r="F27" i="11"/>
  <c r="C28" i="11"/>
  <c r="F28" i="11"/>
  <c r="C29" i="11"/>
  <c r="F29" i="11"/>
  <c r="C30" i="11"/>
  <c r="F30" i="11"/>
  <c r="C31" i="11"/>
  <c r="F31" i="11"/>
  <c r="C32" i="11"/>
  <c r="F32" i="11"/>
  <c r="C33" i="11"/>
  <c r="F33" i="11"/>
  <c r="C34" i="11"/>
  <c r="F34" i="11"/>
  <c r="C35" i="11"/>
  <c r="F35" i="11"/>
  <c r="C36" i="11"/>
  <c r="F36" i="11"/>
  <c r="C37" i="11"/>
  <c r="F37" i="11"/>
  <c r="C38" i="11"/>
  <c r="F38" i="11"/>
  <c r="C39" i="11"/>
  <c r="F39" i="11"/>
  <c r="C40" i="11"/>
  <c r="F40" i="11"/>
  <c r="C41" i="11"/>
  <c r="F41" i="11"/>
  <c r="C42" i="11"/>
  <c r="F42" i="11"/>
  <c r="C43" i="11"/>
  <c r="F43" i="11"/>
  <c r="C44" i="11"/>
  <c r="F44" i="11"/>
  <c r="C45" i="11"/>
  <c r="F45" i="11"/>
  <c r="C46" i="11"/>
  <c r="F46" i="11"/>
  <c r="C47" i="11"/>
  <c r="F47" i="11"/>
  <c r="C48" i="11"/>
  <c r="F48" i="11"/>
  <c r="C49" i="11"/>
  <c r="F49" i="11"/>
  <c r="C50" i="11"/>
  <c r="F50" i="11"/>
  <c r="C51" i="11"/>
  <c r="F51" i="11"/>
  <c r="C52" i="11"/>
  <c r="F52" i="11"/>
  <c r="C53" i="11"/>
  <c r="F53" i="11"/>
  <c r="C54" i="11"/>
  <c r="F54" i="11"/>
  <c r="C55" i="11"/>
  <c r="F55" i="11"/>
  <c r="C56" i="11"/>
  <c r="F56" i="11"/>
  <c r="C57" i="11"/>
  <c r="F57" i="11"/>
  <c r="C58" i="11"/>
  <c r="F58" i="11"/>
  <c r="C59" i="11"/>
  <c r="F59" i="11"/>
  <c r="C60" i="11"/>
  <c r="F60" i="11"/>
  <c r="C61" i="11"/>
  <c r="F61" i="11"/>
  <c r="C62" i="11"/>
  <c r="F62" i="11"/>
  <c r="C63" i="11"/>
  <c r="F63" i="11"/>
  <c r="C64" i="11"/>
  <c r="F64" i="11"/>
  <c r="C65" i="11"/>
  <c r="F65" i="11"/>
  <c r="C66" i="11"/>
  <c r="F66" i="11"/>
  <c r="C67" i="11"/>
  <c r="F67" i="11"/>
  <c r="C68" i="11"/>
  <c r="F68" i="11"/>
  <c r="C69" i="11"/>
  <c r="F69" i="11"/>
  <c r="C70" i="11"/>
  <c r="F70" i="11"/>
  <c r="C71" i="11"/>
  <c r="F71" i="11"/>
  <c r="C72" i="11"/>
  <c r="F72" i="11"/>
  <c r="C73" i="11"/>
  <c r="F73" i="11"/>
  <c r="C74" i="11"/>
  <c r="F74" i="11"/>
  <c r="C75" i="11"/>
  <c r="F75" i="11"/>
  <c r="C76" i="11"/>
  <c r="F76" i="11"/>
  <c r="C77" i="11"/>
  <c r="F77" i="11"/>
  <c r="C78" i="11"/>
  <c r="F78" i="11"/>
  <c r="C79" i="11"/>
  <c r="F79" i="11"/>
  <c r="C80" i="11"/>
  <c r="F80" i="11"/>
  <c r="C81" i="11"/>
  <c r="F81" i="11"/>
  <c r="C82" i="11"/>
  <c r="F82" i="11"/>
  <c r="C83" i="11"/>
  <c r="F83" i="11"/>
  <c r="C84" i="11"/>
  <c r="F84" i="11"/>
  <c r="C85" i="11"/>
  <c r="F85" i="11"/>
  <c r="C86" i="11"/>
  <c r="F86" i="11"/>
  <c r="C87" i="11"/>
  <c r="F87" i="11"/>
  <c r="C88" i="11"/>
  <c r="F88" i="11"/>
  <c r="C89" i="11"/>
  <c r="F89" i="11"/>
  <c r="C2" i="7"/>
  <c r="F2" i="7"/>
  <c r="C3" i="7"/>
  <c r="F3" i="7"/>
  <c r="C4" i="7"/>
  <c r="F4" i="7"/>
  <c r="C5" i="7"/>
  <c r="F5" i="7"/>
  <c r="C6" i="7"/>
  <c r="F6" i="7"/>
  <c r="C7" i="7"/>
  <c r="F7" i="7"/>
  <c r="C8" i="7"/>
  <c r="F8" i="7"/>
  <c r="C9" i="7"/>
  <c r="F9" i="7"/>
  <c r="C10" i="7"/>
  <c r="F10" i="7"/>
  <c r="C11" i="7"/>
  <c r="F11" i="7"/>
  <c r="C12" i="7"/>
  <c r="F12" i="7"/>
  <c r="C13" i="7"/>
  <c r="F13" i="7"/>
  <c r="C14" i="7"/>
  <c r="F14" i="7"/>
  <c r="C15" i="7"/>
  <c r="F15" i="7"/>
  <c r="C16" i="7"/>
  <c r="F16" i="7"/>
  <c r="C17" i="7"/>
  <c r="F17" i="7"/>
  <c r="C18" i="7"/>
  <c r="F18" i="7"/>
  <c r="C19" i="7"/>
  <c r="F19" i="7"/>
  <c r="C20" i="7"/>
  <c r="F20" i="7"/>
  <c r="C21" i="7"/>
  <c r="F21" i="7"/>
  <c r="C22" i="7"/>
  <c r="F22" i="7"/>
  <c r="C23" i="7"/>
  <c r="F23" i="7"/>
  <c r="C24" i="7"/>
  <c r="F24" i="7"/>
  <c r="C25" i="7"/>
  <c r="F25" i="7"/>
  <c r="C26" i="7"/>
  <c r="F26" i="7"/>
  <c r="C27" i="7"/>
  <c r="F27" i="7"/>
  <c r="C28" i="7"/>
  <c r="F28" i="7"/>
  <c r="C29" i="7"/>
  <c r="F29" i="7"/>
  <c r="C30" i="7"/>
  <c r="F30" i="7"/>
  <c r="C31" i="7"/>
  <c r="F31" i="7"/>
  <c r="C32" i="7"/>
  <c r="F32" i="7"/>
  <c r="C33" i="7"/>
  <c r="F33" i="7"/>
  <c r="C34" i="7"/>
  <c r="F34" i="7"/>
  <c r="C35" i="7"/>
  <c r="F35" i="7"/>
  <c r="C36" i="7"/>
  <c r="F36" i="7"/>
  <c r="C37" i="7"/>
  <c r="F37" i="7"/>
  <c r="C38" i="7"/>
  <c r="F38" i="7"/>
  <c r="C39" i="7"/>
  <c r="F39" i="7"/>
  <c r="C40" i="7"/>
  <c r="F40" i="7"/>
  <c r="C41" i="7"/>
  <c r="F41" i="7"/>
  <c r="C42" i="7"/>
  <c r="F42" i="7"/>
  <c r="C43" i="7"/>
  <c r="F43" i="7"/>
  <c r="C44" i="7"/>
  <c r="F44" i="7"/>
  <c r="C45" i="7"/>
  <c r="F45" i="7"/>
  <c r="C46" i="7"/>
  <c r="F46" i="7"/>
  <c r="C47" i="7"/>
  <c r="F47" i="7"/>
  <c r="C48" i="7"/>
  <c r="F48" i="7"/>
  <c r="C49" i="7"/>
  <c r="F49" i="7"/>
  <c r="C50" i="7"/>
  <c r="F50" i="7"/>
  <c r="C51" i="7"/>
  <c r="F51" i="7"/>
  <c r="C52" i="7"/>
  <c r="F52" i="7"/>
  <c r="C53" i="7"/>
  <c r="F53" i="7"/>
  <c r="C54" i="7"/>
  <c r="F54" i="7"/>
  <c r="C55" i="7"/>
  <c r="F55" i="7"/>
  <c r="C56" i="7"/>
  <c r="F56" i="7"/>
  <c r="C57" i="7"/>
  <c r="F57" i="7"/>
  <c r="C58" i="7"/>
  <c r="F58" i="7"/>
  <c r="C59" i="7"/>
  <c r="F59" i="7"/>
  <c r="C60" i="7"/>
  <c r="F60" i="7"/>
  <c r="C61" i="7"/>
  <c r="F61" i="7"/>
  <c r="C62" i="7"/>
  <c r="F62" i="7"/>
  <c r="C63" i="7"/>
  <c r="F63" i="7"/>
  <c r="C64" i="7"/>
  <c r="F64" i="7"/>
  <c r="C65" i="7"/>
  <c r="F65" i="7"/>
  <c r="C66" i="7"/>
  <c r="F66" i="7"/>
  <c r="C67" i="7"/>
  <c r="F67" i="7"/>
  <c r="C68" i="7"/>
  <c r="F68" i="7"/>
  <c r="C69" i="7"/>
  <c r="F69" i="7"/>
  <c r="C70" i="7"/>
  <c r="F70" i="7"/>
  <c r="C71" i="7"/>
  <c r="F71" i="7"/>
  <c r="C72" i="7"/>
  <c r="F72" i="7"/>
  <c r="C73" i="7"/>
  <c r="F73" i="7"/>
  <c r="C74" i="7"/>
  <c r="F74" i="7"/>
  <c r="C75" i="7"/>
  <c r="F75" i="7"/>
  <c r="C76" i="7"/>
  <c r="F76" i="7"/>
  <c r="C77" i="7"/>
  <c r="F77" i="7"/>
  <c r="C78" i="7"/>
  <c r="F78" i="7"/>
  <c r="C79" i="7"/>
  <c r="F79" i="7"/>
  <c r="C80" i="7"/>
  <c r="F80" i="7"/>
  <c r="C81" i="7"/>
  <c r="F81" i="7"/>
  <c r="C82" i="7"/>
  <c r="F82" i="7"/>
  <c r="C83" i="7"/>
  <c r="F83" i="7"/>
  <c r="C84" i="7"/>
  <c r="F84" i="7"/>
  <c r="C85" i="7"/>
  <c r="F85" i="7"/>
  <c r="C86" i="7"/>
  <c r="F86" i="7"/>
  <c r="C87" i="7"/>
  <c r="F87" i="7"/>
  <c r="C88" i="7"/>
  <c r="F88" i="7"/>
  <c r="C89" i="7"/>
  <c r="F89" i="7"/>
  <c r="C90" i="7"/>
  <c r="F90" i="7"/>
  <c r="C91" i="7"/>
  <c r="F91" i="7"/>
  <c r="C92" i="7"/>
  <c r="F92" i="7"/>
  <c r="C93" i="7"/>
  <c r="F93" i="7"/>
  <c r="C94" i="7"/>
  <c r="F94" i="7"/>
  <c r="C95" i="7"/>
  <c r="F95" i="7"/>
  <c r="C96" i="7"/>
  <c r="F96" i="7"/>
  <c r="C97" i="7"/>
  <c r="F97" i="7"/>
  <c r="C98" i="7"/>
  <c r="F98" i="7"/>
  <c r="C99" i="7"/>
  <c r="F99" i="7"/>
  <c r="C100" i="7"/>
  <c r="F100" i="7"/>
  <c r="C101" i="7"/>
  <c r="F101" i="7"/>
  <c r="C102" i="7"/>
  <c r="F102" i="7"/>
  <c r="C103" i="7"/>
  <c r="F103" i="7"/>
  <c r="C104" i="7"/>
  <c r="F104" i="7"/>
  <c r="C105" i="7"/>
  <c r="F105" i="7"/>
  <c r="C106" i="7"/>
  <c r="F106" i="7"/>
  <c r="C107" i="7"/>
  <c r="F107" i="7"/>
  <c r="C108" i="7"/>
  <c r="F108" i="7"/>
  <c r="C109" i="7"/>
  <c r="F109" i="7"/>
  <c r="C110" i="7"/>
  <c r="F110" i="7"/>
  <c r="C111" i="7"/>
  <c r="F111" i="7"/>
  <c r="C112" i="7"/>
  <c r="F112" i="7"/>
  <c r="C113" i="7"/>
  <c r="F113" i="7"/>
  <c r="C114" i="7"/>
  <c r="F114" i="7"/>
  <c r="C115" i="7"/>
  <c r="F115" i="7"/>
  <c r="C116" i="7"/>
  <c r="F116" i="7"/>
  <c r="C117" i="7"/>
  <c r="F117" i="7"/>
  <c r="C118" i="7"/>
  <c r="F118" i="7"/>
  <c r="C119" i="7"/>
  <c r="F119" i="7"/>
  <c r="C120" i="7"/>
  <c r="F120" i="7"/>
  <c r="C121" i="7"/>
  <c r="F121" i="7"/>
  <c r="C122" i="7"/>
  <c r="F122" i="7"/>
  <c r="C2" i="3"/>
  <c r="F2" i="3"/>
  <c r="C3" i="3"/>
  <c r="F3" i="3"/>
  <c r="C4" i="3"/>
  <c r="F4" i="3"/>
  <c r="C5" i="3"/>
  <c r="F5" i="3"/>
  <c r="C6" i="3"/>
  <c r="F6" i="3"/>
  <c r="C7" i="3"/>
  <c r="F7" i="3"/>
  <c r="C8" i="3"/>
  <c r="F8" i="3"/>
  <c r="C9" i="3"/>
  <c r="F9" i="3"/>
  <c r="C10" i="3"/>
  <c r="F10" i="3"/>
  <c r="C11" i="3"/>
  <c r="F11" i="3"/>
  <c r="C12" i="3"/>
  <c r="F12" i="3"/>
  <c r="C13" i="3"/>
  <c r="F13" i="3"/>
  <c r="C14" i="3"/>
  <c r="F14" i="3"/>
  <c r="C15" i="3"/>
  <c r="F15" i="3"/>
  <c r="C16" i="3"/>
  <c r="F16" i="3"/>
  <c r="C17" i="3"/>
  <c r="F17" i="3"/>
  <c r="C18" i="3"/>
  <c r="F18" i="3"/>
  <c r="C19" i="3"/>
  <c r="F19" i="3"/>
  <c r="C20" i="3"/>
  <c r="F20" i="3"/>
  <c r="C21" i="3"/>
  <c r="F21" i="3"/>
  <c r="C22" i="3"/>
  <c r="F22" i="3"/>
  <c r="C23" i="3"/>
  <c r="F23" i="3"/>
  <c r="C24" i="3"/>
  <c r="F24" i="3"/>
  <c r="C25" i="3"/>
  <c r="F25" i="3"/>
  <c r="C26" i="3"/>
  <c r="F26" i="3"/>
  <c r="C27" i="3"/>
  <c r="F27" i="3"/>
  <c r="C28" i="3"/>
  <c r="F28" i="3"/>
  <c r="C29" i="3"/>
  <c r="F29" i="3"/>
  <c r="C30" i="3"/>
  <c r="F30" i="3"/>
  <c r="C31" i="3"/>
  <c r="F31" i="3"/>
  <c r="C32" i="3"/>
  <c r="F32" i="3"/>
  <c r="C33" i="3"/>
  <c r="F33" i="3"/>
  <c r="C34" i="3"/>
  <c r="F34" i="3"/>
  <c r="C35" i="3"/>
  <c r="F35" i="3"/>
  <c r="C36" i="3"/>
  <c r="F36" i="3"/>
  <c r="C37" i="3"/>
  <c r="F37" i="3"/>
  <c r="C38" i="3"/>
  <c r="F38" i="3"/>
  <c r="C39" i="3"/>
  <c r="F39" i="3"/>
  <c r="C40" i="3"/>
  <c r="F40" i="3"/>
  <c r="C41" i="3"/>
  <c r="F41" i="3"/>
  <c r="C42" i="3"/>
  <c r="F42" i="3"/>
  <c r="C43" i="3"/>
  <c r="F43" i="3"/>
  <c r="C44" i="3"/>
  <c r="F44" i="3"/>
  <c r="C45" i="3"/>
  <c r="F45" i="3"/>
  <c r="C46" i="3"/>
  <c r="F46" i="3"/>
  <c r="C47" i="3"/>
  <c r="F47" i="3"/>
  <c r="C48" i="3"/>
  <c r="F48" i="3"/>
  <c r="C49" i="3"/>
  <c r="F49" i="3"/>
  <c r="C50" i="3"/>
  <c r="F50" i="3"/>
  <c r="C51" i="3"/>
  <c r="F51" i="3"/>
  <c r="C52" i="3"/>
  <c r="F52" i="3"/>
  <c r="C53" i="3"/>
  <c r="F53" i="3"/>
  <c r="C54" i="3"/>
  <c r="F54" i="3"/>
  <c r="C55" i="3"/>
  <c r="F55" i="3"/>
  <c r="C56" i="3"/>
  <c r="F56" i="3"/>
  <c r="C57" i="3"/>
  <c r="F57" i="3"/>
  <c r="C58" i="3"/>
  <c r="F58" i="3"/>
  <c r="C59" i="3"/>
  <c r="F59" i="3"/>
  <c r="C60" i="3"/>
  <c r="F60" i="3"/>
  <c r="C61" i="3"/>
  <c r="F61" i="3"/>
  <c r="C62" i="3"/>
  <c r="F62" i="3"/>
  <c r="C63" i="3"/>
  <c r="F63" i="3"/>
  <c r="C64" i="3"/>
  <c r="F64" i="3"/>
  <c r="C65" i="3"/>
  <c r="F65" i="3"/>
  <c r="C66" i="3"/>
  <c r="F66" i="3"/>
  <c r="C67" i="3"/>
  <c r="F67" i="3"/>
  <c r="C68" i="3"/>
  <c r="F68" i="3"/>
  <c r="C69" i="3"/>
  <c r="F69" i="3"/>
  <c r="C70" i="3"/>
  <c r="F70" i="3"/>
  <c r="C71" i="3"/>
  <c r="F71" i="3"/>
  <c r="C72" i="3"/>
  <c r="F72" i="3"/>
  <c r="C73" i="3"/>
  <c r="F73" i="3"/>
  <c r="C74" i="3"/>
  <c r="F74" i="3"/>
  <c r="C75" i="3"/>
  <c r="F75" i="3"/>
  <c r="C76" i="3"/>
  <c r="F76" i="3"/>
  <c r="C77" i="3"/>
  <c r="F77" i="3"/>
  <c r="C78" i="3"/>
  <c r="F78" i="3"/>
  <c r="C79" i="3"/>
  <c r="F79" i="3"/>
  <c r="C80" i="3"/>
  <c r="F80" i="3"/>
  <c r="C81" i="3"/>
  <c r="F81" i="3"/>
  <c r="C82" i="3"/>
  <c r="F82" i="3"/>
  <c r="C83" i="3"/>
  <c r="F83" i="3"/>
  <c r="C84" i="3"/>
  <c r="F84" i="3"/>
  <c r="C85" i="3"/>
  <c r="F85" i="3"/>
  <c r="C86" i="3"/>
  <c r="F86" i="3"/>
  <c r="C87" i="3"/>
  <c r="F87" i="3"/>
  <c r="C88" i="3"/>
  <c r="F88" i="3"/>
  <c r="C89" i="3"/>
  <c r="F89" i="3"/>
  <c r="C90" i="3"/>
  <c r="F90" i="3"/>
  <c r="C91" i="3"/>
  <c r="F91" i="3"/>
  <c r="C92" i="3"/>
  <c r="F92" i="3"/>
  <c r="C93" i="3"/>
  <c r="F93" i="3"/>
  <c r="C94" i="3"/>
  <c r="F94" i="3"/>
  <c r="C95" i="3"/>
  <c r="F95" i="3"/>
  <c r="C96" i="3"/>
  <c r="F96" i="3"/>
  <c r="C97" i="3"/>
  <c r="F97" i="3"/>
  <c r="C98" i="3"/>
  <c r="F98" i="3"/>
  <c r="C99" i="3"/>
  <c r="F99" i="3"/>
  <c r="C100" i="3"/>
  <c r="F100" i="3"/>
  <c r="C101" i="3"/>
  <c r="F101" i="3"/>
  <c r="C102" i="3"/>
  <c r="F102" i="3"/>
  <c r="C103" i="3"/>
  <c r="F103" i="3"/>
  <c r="C104" i="3"/>
  <c r="F104" i="3"/>
  <c r="C105" i="3"/>
  <c r="F105" i="3"/>
  <c r="C106" i="3"/>
  <c r="F106" i="3"/>
  <c r="C107" i="3"/>
  <c r="F107" i="3"/>
  <c r="C108" i="3"/>
  <c r="F108" i="3"/>
  <c r="C109" i="3"/>
  <c r="F109" i="3"/>
  <c r="C110" i="3"/>
  <c r="F110" i="3"/>
  <c r="C111" i="3"/>
  <c r="F111" i="3"/>
  <c r="C112" i="3"/>
  <c r="F112" i="3"/>
  <c r="C113" i="3"/>
  <c r="F113" i="3"/>
  <c r="C114" i="3"/>
  <c r="F114" i="3"/>
  <c r="C115" i="3"/>
  <c r="F115" i="3"/>
  <c r="C116" i="3"/>
  <c r="F116" i="3"/>
  <c r="C117" i="3"/>
  <c r="F117" i="3"/>
  <c r="C118" i="3"/>
  <c r="F118" i="3"/>
  <c r="C119" i="3"/>
  <c r="F119" i="3"/>
  <c r="C120" i="3"/>
  <c r="F120" i="3"/>
  <c r="C121" i="3"/>
  <c r="F121" i="3"/>
  <c r="C122" i="3"/>
  <c r="F122" i="3"/>
  <c r="C123" i="3"/>
  <c r="F123" i="3"/>
  <c r="C124" i="3"/>
  <c r="F124" i="3"/>
  <c r="C125" i="3"/>
  <c r="F125" i="3"/>
  <c r="C126" i="3"/>
  <c r="F126" i="3"/>
  <c r="C127" i="3"/>
  <c r="F127" i="3"/>
  <c r="C128" i="3"/>
  <c r="F128" i="3"/>
  <c r="C129" i="3"/>
  <c r="F129" i="3"/>
  <c r="C130" i="3"/>
  <c r="F130" i="3"/>
  <c r="C131" i="3"/>
  <c r="F131" i="3"/>
  <c r="C132" i="3"/>
  <c r="F132" i="3"/>
  <c r="C133" i="3"/>
  <c r="F133" i="3"/>
  <c r="C134" i="3"/>
  <c r="F134" i="3"/>
  <c r="C135" i="3"/>
  <c r="F135" i="3"/>
  <c r="C136" i="3"/>
  <c r="F136" i="3"/>
  <c r="C137" i="3"/>
  <c r="F137" i="3"/>
  <c r="C138" i="3"/>
  <c r="F138" i="3"/>
  <c r="C139" i="3"/>
  <c r="F139" i="3"/>
  <c r="C140" i="3"/>
  <c r="F140" i="3"/>
  <c r="C141" i="3"/>
  <c r="F141" i="3"/>
  <c r="C142" i="3"/>
  <c r="F142" i="3"/>
  <c r="C143" i="3"/>
  <c r="F143" i="3"/>
  <c r="C144" i="3"/>
  <c r="F144" i="3"/>
  <c r="C145" i="3"/>
  <c r="F145" i="3"/>
  <c r="C146" i="3"/>
  <c r="F146" i="3"/>
  <c r="C147" i="3"/>
  <c r="F147" i="3"/>
  <c r="C148" i="3"/>
  <c r="F148" i="3"/>
  <c r="C149" i="3"/>
  <c r="F149" i="3"/>
  <c r="C150" i="3"/>
  <c r="F150" i="3"/>
  <c r="C151" i="3"/>
  <c r="F151" i="3"/>
  <c r="C152" i="3"/>
  <c r="F152" i="3"/>
  <c r="C153" i="3"/>
  <c r="F153" i="3"/>
  <c r="C154" i="3"/>
  <c r="F154" i="3"/>
  <c r="C155" i="3"/>
  <c r="F155" i="3"/>
  <c r="C156" i="3"/>
  <c r="F156" i="3"/>
  <c r="C157" i="3"/>
  <c r="F157" i="3"/>
  <c r="C158" i="3"/>
  <c r="F158" i="3"/>
  <c r="C159" i="3"/>
  <c r="F159" i="3"/>
  <c r="C160" i="3"/>
  <c r="F160" i="3"/>
  <c r="C161" i="3"/>
  <c r="F161" i="3"/>
  <c r="C162" i="3"/>
  <c r="F162" i="3"/>
  <c r="C163" i="3"/>
  <c r="F163" i="3"/>
  <c r="C164" i="3"/>
  <c r="F164" i="3"/>
  <c r="C165" i="3"/>
  <c r="F165" i="3"/>
  <c r="C166" i="3"/>
  <c r="F166" i="3"/>
  <c r="C167" i="3"/>
  <c r="F167" i="3"/>
  <c r="C168" i="3"/>
  <c r="F168" i="3"/>
  <c r="C169" i="3"/>
  <c r="F169" i="3"/>
  <c r="C170" i="3"/>
  <c r="F170" i="3"/>
  <c r="C171" i="3"/>
  <c r="F171" i="3"/>
  <c r="C172" i="3"/>
  <c r="F172" i="3"/>
  <c r="C173" i="3"/>
  <c r="F173" i="3"/>
  <c r="C174" i="3"/>
  <c r="F174" i="3"/>
  <c r="C175" i="3"/>
  <c r="F175" i="3"/>
  <c r="C176" i="3"/>
  <c r="F176" i="3"/>
  <c r="C177" i="3"/>
  <c r="F177" i="3"/>
  <c r="C178" i="3"/>
  <c r="F178" i="3"/>
  <c r="C179" i="3"/>
  <c r="F179" i="3"/>
  <c r="C180" i="3"/>
  <c r="F180" i="3"/>
  <c r="C181" i="3"/>
  <c r="F181" i="3"/>
  <c r="C182" i="3"/>
  <c r="F182" i="3"/>
  <c r="C183" i="3"/>
  <c r="F183" i="3"/>
  <c r="C184" i="3"/>
  <c r="F184" i="3"/>
  <c r="C185" i="3"/>
  <c r="F185" i="3"/>
  <c r="C186" i="3"/>
  <c r="F186" i="3"/>
  <c r="C187" i="3"/>
  <c r="F187" i="3"/>
  <c r="C188" i="3"/>
  <c r="F188" i="3"/>
  <c r="C189" i="3"/>
  <c r="F189" i="3"/>
  <c r="C190" i="3"/>
  <c r="F190" i="3"/>
  <c r="C191" i="3"/>
  <c r="F191" i="3"/>
  <c r="C192" i="3"/>
  <c r="F192" i="3"/>
  <c r="C193" i="3"/>
  <c r="F193" i="3"/>
  <c r="C194" i="3"/>
  <c r="F194" i="3"/>
  <c r="C195" i="3"/>
  <c r="F195" i="3"/>
  <c r="C196" i="3"/>
  <c r="F196" i="3"/>
  <c r="C197" i="3"/>
  <c r="F197" i="3"/>
  <c r="C198" i="3"/>
  <c r="F198" i="3"/>
  <c r="C199" i="3"/>
  <c r="F199" i="3"/>
  <c r="C200" i="3"/>
  <c r="F200" i="3"/>
  <c r="C201" i="3"/>
  <c r="F201" i="3"/>
  <c r="C202" i="3"/>
  <c r="F202" i="3"/>
  <c r="C203" i="3"/>
  <c r="F203" i="3"/>
  <c r="C204" i="3"/>
  <c r="F204" i="3"/>
  <c r="C205" i="3"/>
  <c r="F205" i="3"/>
  <c r="C206" i="3"/>
  <c r="F206" i="3"/>
  <c r="C207" i="3"/>
  <c r="F207" i="3"/>
  <c r="C208" i="3"/>
  <c r="F208" i="3"/>
  <c r="C209" i="3"/>
  <c r="F209" i="3"/>
  <c r="C210" i="3"/>
  <c r="F210" i="3"/>
  <c r="C211" i="3"/>
  <c r="F211" i="3"/>
  <c r="C212" i="3"/>
  <c r="F212" i="3"/>
  <c r="C213" i="3"/>
  <c r="F213" i="3"/>
  <c r="C214" i="3"/>
  <c r="F214" i="3"/>
  <c r="C215" i="3"/>
  <c r="F215" i="3"/>
  <c r="C216" i="3"/>
  <c r="F216" i="3"/>
  <c r="C217" i="3"/>
  <c r="F217" i="3"/>
  <c r="C218" i="3"/>
  <c r="F218" i="3"/>
  <c r="C219" i="3"/>
  <c r="F219" i="3"/>
  <c r="C220" i="3"/>
  <c r="F220" i="3"/>
  <c r="C221" i="3"/>
  <c r="F221" i="3"/>
  <c r="C222" i="3"/>
  <c r="F222" i="3"/>
  <c r="C223" i="3"/>
  <c r="F223" i="3"/>
  <c r="C224" i="3"/>
  <c r="F224" i="3"/>
  <c r="C225" i="3"/>
  <c r="F225" i="3"/>
  <c r="C226" i="3"/>
  <c r="F226" i="3"/>
  <c r="C227" i="3"/>
  <c r="F227" i="3"/>
  <c r="C228" i="3"/>
  <c r="F228" i="3"/>
  <c r="C229" i="3"/>
  <c r="F229" i="3"/>
  <c r="C230" i="3"/>
  <c r="F230" i="3"/>
  <c r="C231" i="3"/>
  <c r="F231" i="3"/>
  <c r="C232" i="3"/>
  <c r="F232" i="3"/>
  <c r="C233" i="3"/>
  <c r="F233" i="3"/>
  <c r="C234" i="3"/>
  <c r="F234" i="3"/>
  <c r="C235" i="3"/>
  <c r="F235" i="3"/>
  <c r="C236" i="3"/>
  <c r="F236" i="3"/>
  <c r="C237" i="3"/>
  <c r="F237" i="3"/>
  <c r="C238" i="3"/>
  <c r="F238" i="3"/>
  <c r="C239" i="3"/>
  <c r="F239" i="3"/>
  <c r="C240" i="3"/>
  <c r="F240" i="3"/>
  <c r="C241" i="3"/>
  <c r="F241" i="3"/>
  <c r="C242" i="3"/>
  <c r="F242" i="3"/>
  <c r="C243" i="3"/>
  <c r="F243" i="3"/>
  <c r="C244" i="3"/>
  <c r="F244" i="3"/>
  <c r="C245" i="3"/>
  <c r="F245" i="3"/>
  <c r="C246" i="3"/>
  <c r="F246" i="3"/>
  <c r="C247" i="3"/>
  <c r="F247" i="3"/>
  <c r="C248" i="3"/>
  <c r="F248" i="3"/>
  <c r="C249" i="3"/>
  <c r="F249" i="3"/>
  <c r="C250" i="3"/>
  <c r="F250" i="3"/>
  <c r="C251" i="3"/>
  <c r="F251" i="3"/>
  <c r="C252" i="3"/>
  <c r="F252" i="3"/>
  <c r="C253" i="3"/>
  <c r="F253" i="3"/>
  <c r="C254" i="3"/>
  <c r="F254" i="3"/>
  <c r="C255" i="3"/>
  <c r="F255" i="3"/>
  <c r="C256" i="3"/>
  <c r="F256" i="3"/>
  <c r="C257" i="3"/>
  <c r="F257" i="3"/>
  <c r="C258" i="3"/>
  <c r="F258" i="3"/>
  <c r="C259" i="3"/>
  <c r="F259" i="3"/>
  <c r="C2" i="5"/>
  <c r="F2" i="5"/>
  <c r="C3" i="5"/>
  <c r="F3" i="5"/>
  <c r="C4" i="5"/>
  <c r="F4" i="5"/>
  <c r="C5" i="5"/>
  <c r="F5" i="5"/>
  <c r="C6" i="5"/>
  <c r="F6" i="5"/>
  <c r="C7" i="5"/>
  <c r="F7" i="5"/>
  <c r="C8" i="5"/>
  <c r="F8" i="5"/>
  <c r="C9" i="5"/>
  <c r="F9" i="5"/>
  <c r="C10" i="5"/>
  <c r="F10" i="5"/>
  <c r="C11" i="5"/>
  <c r="F11" i="5"/>
  <c r="C12" i="5"/>
  <c r="F12" i="5"/>
  <c r="C13" i="5"/>
  <c r="F13" i="5"/>
  <c r="C14" i="5"/>
  <c r="F14" i="5"/>
  <c r="C15" i="5"/>
  <c r="F15" i="5"/>
  <c r="C16" i="5"/>
  <c r="F16" i="5"/>
  <c r="C17" i="5"/>
  <c r="F17" i="5"/>
  <c r="C18" i="5"/>
  <c r="F18" i="5"/>
  <c r="C19" i="5"/>
  <c r="F19" i="5"/>
  <c r="C20" i="5"/>
  <c r="F20" i="5"/>
  <c r="C21" i="5"/>
  <c r="F21" i="5"/>
  <c r="C22" i="5"/>
  <c r="F22" i="5"/>
  <c r="C23" i="5"/>
  <c r="F23" i="5"/>
  <c r="C24" i="5"/>
  <c r="F24" i="5"/>
  <c r="C25" i="5"/>
  <c r="F25" i="5"/>
  <c r="C26" i="5"/>
  <c r="F26" i="5"/>
  <c r="C27" i="5"/>
  <c r="F27" i="5"/>
  <c r="C28" i="5"/>
  <c r="F28" i="5"/>
  <c r="C29" i="5"/>
  <c r="F29" i="5"/>
  <c r="C30" i="5"/>
  <c r="F30" i="5"/>
  <c r="C31" i="5"/>
  <c r="F31" i="5"/>
  <c r="C32" i="5"/>
  <c r="F32" i="5"/>
  <c r="C33" i="5"/>
  <c r="F33" i="5"/>
  <c r="C34" i="5"/>
  <c r="F34" i="5"/>
  <c r="C35" i="5"/>
  <c r="F35" i="5"/>
  <c r="C36" i="5"/>
  <c r="F36" i="5"/>
  <c r="C37" i="5"/>
  <c r="F37" i="5"/>
  <c r="C38" i="5"/>
  <c r="F38" i="5"/>
  <c r="C39" i="5"/>
  <c r="F39" i="5"/>
  <c r="C40" i="5"/>
  <c r="F40" i="5"/>
  <c r="C41" i="5"/>
  <c r="F41" i="5"/>
  <c r="C42" i="5"/>
  <c r="F42" i="5"/>
  <c r="C43" i="5"/>
  <c r="F43" i="5"/>
  <c r="C44" i="5"/>
  <c r="F44" i="5"/>
  <c r="C45" i="5"/>
  <c r="F45" i="5"/>
  <c r="C46" i="5"/>
  <c r="F46" i="5"/>
  <c r="C47" i="5"/>
  <c r="F47" i="5"/>
  <c r="C48" i="5"/>
  <c r="F48" i="5"/>
  <c r="C49" i="5"/>
  <c r="F49" i="5"/>
  <c r="C50" i="5"/>
  <c r="F50" i="5"/>
  <c r="C51" i="5"/>
  <c r="F51" i="5"/>
  <c r="C52" i="5"/>
  <c r="F52" i="5"/>
  <c r="C53" i="5"/>
  <c r="F53" i="5"/>
  <c r="C54" i="5"/>
  <c r="F54" i="5"/>
  <c r="C55" i="5"/>
  <c r="F55" i="5"/>
  <c r="C56" i="5"/>
  <c r="F56" i="5"/>
  <c r="C57" i="5"/>
  <c r="F57" i="5"/>
  <c r="C58" i="5"/>
  <c r="F58" i="5"/>
  <c r="C59" i="5"/>
  <c r="F59" i="5"/>
  <c r="C60" i="5"/>
  <c r="F60" i="5"/>
  <c r="C61" i="5"/>
  <c r="F61" i="5"/>
  <c r="C62" i="5"/>
  <c r="F62" i="5"/>
  <c r="C63" i="5"/>
  <c r="F63" i="5"/>
  <c r="C64" i="5"/>
  <c r="F64" i="5"/>
  <c r="C65" i="5"/>
  <c r="F65" i="5"/>
  <c r="C66" i="5"/>
  <c r="F66" i="5"/>
  <c r="C67" i="5"/>
  <c r="F67" i="5"/>
  <c r="C68" i="5"/>
  <c r="F68" i="5"/>
  <c r="C69" i="5"/>
  <c r="F69" i="5"/>
  <c r="C70" i="5"/>
  <c r="F70" i="5"/>
  <c r="C71" i="5"/>
  <c r="F71" i="5"/>
  <c r="C72" i="5"/>
  <c r="F72" i="5"/>
  <c r="C73" i="5"/>
  <c r="F73" i="5"/>
  <c r="C74" i="5"/>
  <c r="F74" i="5"/>
  <c r="C75" i="5"/>
  <c r="F75" i="5"/>
  <c r="C76" i="5"/>
  <c r="F76" i="5"/>
  <c r="C77" i="5"/>
  <c r="F77" i="5"/>
  <c r="C78" i="5"/>
  <c r="F78" i="5"/>
  <c r="C79" i="5"/>
  <c r="F79" i="5"/>
  <c r="C80" i="5"/>
  <c r="F80" i="5"/>
  <c r="C81" i="5"/>
  <c r="F81" i="5"/>
  <c r="C82" i="5"/>
  <c r="F82" i="5"/>
  <c r="C83" i="5"/>
  <c r="F83" i="5"/>
  <c r="C84" i="5"/>
  <c r="F84" i="5"/>
  <c r="C85" i="5"/>
  <c r="F85" i="5"/>
  <c r="C86" i="5"/>
  <c r="F86" i="5"/>
  <c r="C87" i="5"/>
  <c r="F87" i="5"/>
  <c r="C88" i="5"/>
  <c r="F88" i="5"/>
  <c r="C89" i="5"/>
  <c r="F89" i="5"/>
  <c r="C90" i="5"/>
  <c r="F90" i="5"/>
  <c r="C91" i="5"/>
  <c r="F91" i="5"/>
  <c r="C92" i="5"/>
  <c r="F92" i="5"/>
  <c r="C93" i="5"/>
  <c r="F93" i="5"/>
  <c r="C94" i="5"/>
  <c r="F94" i="5"/>
  <c r="C95" i="5"/>
  <c r="F95" i="5"/>
  <c r="C96" i="5"/>
  <c r="F96" i="5"/>
  <c r="C97" i="5"/>
  <c r="F97" i="5"/>
  <c r="C98" i="5"/>
  <c r="F98" i="5"/>
  <c r="C99" i="5"/>
  <c r="F99" i="5"/>
  <c r="C100" i="5"/>
  <c r="F100" i="5"/>
  <c r="C101" i="5"/>
  <c r="F101" i="5"/>
  <c r="C102" i="5"/>
  <c r="F102" i="5"/>
  <c r="C103" i="5"/>
  <c r="F103" i="5"/>
  <c r="C104" i="5"/>
  <c r="F104" i="5"/>
  <c r="C105" i="5"/>
  <c r="F105" i="5"/>
  <c r="C106" i="5"/>
  <c r="F106" i="5"/>
  <c r="C107" i="5"/>
  <c r="F107" i="5"/>
  <c r="C108" i="5"/>
  <c r="F108" i="5"/>
  <c r="C109" i="5"/>
  <c r="F109" i="5"/>
  <c r="C110" i="5"/>
  <c r="F110" i="5"/>
  <c r="C111" i="5"/>
  <c r="F111" i="5"/>
  <c r="C112" i="5"/>
  <c r="F112" i="5"/>
  <c r="C113" i="5"/>
  <c r="F113" i="5"/>
  <c r="C114" i="5"/>
  <c r="F114" i="5"/>
  <c r="C115" i="5"/>
  <c r="F115" i="5"/>
  <c r="C116" i="5"/>
  <c r="F116" i="5"/>
  <c r="C117" i="5"/>
  <c r="F117" i="5"/>
  <c r="C118" i="5"/>
  <c r="F118" i="5"/>
  <c r="C119" i="5"/>
  <c r="F119" i="5"/>
  <c r="C120" i="5"/>
  <c r="F120" i="5"/>
  <c r="C121" i="5"/>
  <c r="F121" i="5"/>
  <c r="C122" i="5"/>
  <c r="F122" i="5"/>
  <c r="C123" i="5"/>
  <c r="F123" i="5"/>
  <c r="C124" i="5"/>
  <c r="F124" i="5"/>
  <c r="C125" i="5"/>
  <c r="F125" i="5"/>
  <c r="C126" i="5"/>
  <c r="F126" i="5"/>
  <c r="C127" i="5"/>
  <c r="F127" i="5"/>
  <c r="C128" i="5"/>
  <c r="F128" i="5"/>
  <c r="C129" i="5"/>
  <c r="F129" i="5"/>
  <c r="C130" i="5"/>
  <c r="F130" i="5"/>
  <c r="C131" i="5"/>
  <c r="F131" i="5"/>
  <c r="C132" i="5"/>
  <c r="F132" i="5"/>
  <c r="C133" i="5"/>
  <c r="F133" i="5"/>
  <c r="C134" i="5"/>
  <c r="F134" i="5"/>
  <c r="C135" i="5"/>
  <c r="F135" i="5"/>
  <c r="C136" i="5"/>
  <c r="F136" i="5"/>
  <c r="C137" i="5"/>
  <c r="F137" i="5"/>
  <c r="C138" i="5"/>
  <c r="F138" i="5"/>
  <c r="C139" i="5"/>
  <c r="F139" i="5"/>
  <c r="C140" i="5"/>
  <c r="F140" i="5"/>
  <c r="C141" i="5"/>
  <c r="F141" i="5"/>
  <c r="C142" i="5"/>
  <c r="F142" i="5"/>
  <c r="C143" i="5"/>
  <c r="F143" i="5"/>
  <c r="C144" i="5"/>
  <c r="F144" i="5"/>
  <c r="C145" i="5"/>
  <c r="F145" i="5"/>
  <c r="C146" i="5"/>
  <c r="F146" i="5"/>
  <c r="C147" i="5"/>
  <c r="F147" i="5"/>
  <c r="C148" i="5"/>
  <c r="F148" i="5"/>
  <c r="C149" i="5"/>
  <c r="F149" i="5"/>
  <c r="C150" i="5"/>
  <c r="F150" i="5"/>
  <c r="C151" i="5"/>
  <c r="F151" i="5"/>
  <c r="C152" i="5"/>
  <c r="F152" i="5"/>
  <c r="C153" i="5"/>
  <c r="F153" i="5"/>
  <c r="C154" i="5"/>
  <c r="F154" i="5"/>
  <c r="C155" i="5"/>
  <c r="F155" i="5"/>
  <c r="C156" i="5"/>
  <c r="F156" i="5"/>
  <c r="C157" i="5"/>
  <c r="F157" i="5"/>
  <c r="C2" i="8"/>
  <c r="F2" i="8"/>
  <c r="C3" i="8"/>
  <c r="F3" i="8"/>
  <c r="C4" i="8"/>
  <c r="F4" i="8"/>
  <c r="C5" i="8"/>
  <c r="F5" i="8"/>
  <c r="C6" i="8"/>
  <c r="F6" i="8"/>
  <c r="C7" i="8"/>
  <c r="F7" i="8"/>
  <c r="C8" i="8"/>
  <c r="F8" i="8"/>
  <c r="C9" i="8"/>
  <c r="F9" i="8"/>
  <c r="C10" i="8"/>
  <c r="F10" i="8"/>
  <c r="C11" i="8"/>
  <c r="F11" i="8"/>
  <c r="C12" i="8"/>
  <c r="F12" i="8"/>
  <c r="C13" i="8"/>
  <c r="F13" i="8"/>
  <c r="C14" i="8"/>
  <c r="F14" i="8"/>
  <c r="C15" i="8"/>
  <c r="F15" i="8"/>
  <c r="C16" i="8"/>
  <c r="F16" i="8"/>
  <c r="C17" i="8"/>
  <c r="F17" i="8"/>
  <c r="C18" i="8"/>
  <c r="F18" i="8"/>
  <c r="C19" i="8"/>
  <c r="F19" i="8"/>
  <c r="C20" i="8"/>
  <c r="F20" i="8"/>
  <c r="C21" i="8"/>
  <c r="F21" i="8"/>
  <c r="C22" i="8"/>
  <c r="F22" i="8"/>
  <c r="C23" i="8"/>
  <c r="F23" i="8"/>
  <c r="C24" i="8"/>
  <c r="F24" i="8"/>
  <c r="C25" i="8"/>
  <c r="F25" i="8"/>
  <c r="C26" i="8"/>
  <c r="F26" i="8"/>
  <c r="C27" i="8"/>
  <c r="F27" i="8"/>
  <c r="C28" i="8"/>
  <c r="F28" i="8"/>
  <c r="C29" i="8"/>
  <c r="F29" i="8"/>
  <c r="C30" i="8"/>
  <c r="F30" i="8"/>
  <c r="C31" i="8"/>
  <c r="F31" i="8"/>
  <c r="C32" i="8"/>
  <c r="F32" i="8"/>
  <c r="C33" i="8"/>
  <c r="F33" i="8"/>
  <c r="C34" i="8"/>
  <c r="F34" i="8"/>
  <c r="C35" i="8"/>
  <c r="F35" i="8"/>
  <c r="C36" i="8"/>
  <c r="F36" i="8"/>
  <c r="C37" i="8"/>
  <c r="F37" i="8"/>
  <c r="C38" i="8"/>
  <c r="F38" i="8"/>
  <c r="C39" i="8"/>
  <c r="F39" i="8"/>
  <c r="C40" i="8"/>
  <c r="F40" i="8"/>
  <c r="C41" i="8"/>
  <c r="F41" i="8"/>
  <c r="C42" i="8"/>
  <c r="F42" i="8"/>
  <c r="C43" i="8"/>
  <c r="F43" i="8"/>
  <c r="C44" i="8"/>
  <c r="F44" i="8"/>
  <c r="C45" i="8"/>
  <c r="F45" i="8"/>
  <c r="C46" i="8"/>
  <c r="F46" i="8"/>
  <c r="C47" i="8"/>
  <c r="F47" i="8"/>
  <c r="C48" i="8"/>
  <c r="F48" i="8"/>
  <c r="C49" i="8"/>
  <c r="F49" i="8"/>
  <c r="C50" i="8"/>
  <c r="F50" i="8"/>
  <c r="C51" i="8"/>
  <c r="F51" i="8"/>
  <c r="C52" i="8"/>
  <c r="F52" i="8"/>
  <c r="C53" i="8"/>
  <c r="F53" i="8"/>
  <c r="C54" i="8"/>
  <c r="F54" i="8"/>
  <c r="C55" i="8"/>
  <c r="F55" i="8"/>
  <c r="C56" i="8"/>
  <c r="F56" i="8"/>
  <c r="C57" i="8"/>
  <c r="F57" i="8"/>
  <c r="C58" i="8"/>
  <c r="F58" i="8"/>
  <c r="C59" i="8"/>
  <c r="F59" i="8"/>
  <c r="C60" i="8"/>
  <c r="F60" i="8"/>
  <c r="C61" i="8"/>
  <c r="F61" i="8"/>
  <c r="C62" i="8"/>
  <c r="F62" i="8"/>
  <c r="C63" i="8"/>
  <c r="F63" i="8"/>
  <c r="C64" i="8"/>
  <c r="F64" i="8"/>
  <c r="C65" i="8"/>
  <c r="F65" i="8"/>
  <c r="C66" i="8"/>
  <c r="F66" i="8"/>
  <c r="C67" i="8"/>
  <c r="F67" i="8"/>
  <c r="C68" i="8"/>
  <c r="F68" i="8"/>
  <c r="C69" i="8"/>
  <c r="F69" i="8"/>
  <c r="C70" i="8"/>
  <c r="F70" i="8"/>
  <c r="C71" i="8"/>
  <c r="F71" i="8"/>
  <c r="C72" i="8"/>
  <c r="F72" i="8"/>
  <c r="C73" i="8"/>
  <c r="F73" i="8"/>
  <c r="C74" i="8"/>
  <c r="F74" i="8"/>
  <c r="C75" i="8"/>
  <c r="F75" i="8"/>
  <c r="C76" i="8"/>
  <c r="F76" i="8"/>
  <c r="C77" i="8"/>
  <c r="F77" i="8"/>
  <c r="C78" i="8"/>
  <c r="F78" i="8"/>
  <c r="C79" i="8"/>
  <c r="F79" i="8"/>
  <c r="C80" i="8"/>
  <c r="F80" i="8"/>
  <c r="C81" i="8"/>
  <c r="F81" i="8"/>
  <c r="C82" i="8"/>
  <c r="F82" i="8"/>
  <c r="C83" i="8"/>
  <c r="F83" i="8"/>
  <c r="C84" i="8"/>
  <c r="F84" i="8"/>
  <c r="C85" i="8"/>
  <c r="F85" i="8"/>
  <c r="C86" i="8"/>
  <c r="F86" i="8"/>
  <c r="C87" i="8"/>
  <c r="F87" i="8"/>
  <c r="C88" i="8"/>
  <c r="F88" i="8"/>
  <c r="C89" i="8"/>
  <c r="F89" i="8"/>
  <c r="C90" i="8"/>
  <c r="F90" i="8"/>
  <c r="C91" i="8"/>
  <c r="F91" i="8"/>
  <c r="C92" i="8"/>
  <c r="F92" i="8"/>
  <c r="C93" i="8"/>
  <c r="F93" i="8"/>
  <c r="C94" i="8"/>
  <c r="F94" i="8"/>
  <c r="C95" i="8"/>
  <c r="F95" i="8"/>
  <c r="C96" i="8"/>
  <c r="F96" i="8"/>
  <c r="C97" i="8"/>
  <c r="F97" i="8"/>
  <c r="C98" i="8"/>
  <c r="F98" i="8"/>
  <c r="C99" i="8"/>
  <c r="F99" i="8"/>
  <c r="C100" i="8"/>
  <c r="F100" i="8"/>
  <c r="C101" i="8"/>
  <c r="F101" i="8"/>
  <c r="C102" i="8"/>
  <c r="F102" i="8"/>
  <c r="C103" i="8"/>
  <c r="F103" i="8"/>
  <c r="C104" i="8"/>
  <c r="F104" i="8"/>
  <c r="C105" i="8"/>
  <c r="F105" i="8"/>
  <c r="C106" i="8"/>
  <c r="F106" i="8"/>
  <c r="C107" i="8"/>
  <c r="F107" i="8"/>
  <c r="C108" i="8"/>
  <c r="F108" i="8"/>
  <c r="C109" i="8"/>
  <c r="F109" i="8"/>
  <c r="C110" i="8"/>
  <c r="F110" i="8"/>
  <c r="C111" i="8"/>
  <c r="F111" i="8"/>
  <c r="C112" i="8"/>
  <c r="F112" i="8"/>
  <c r="C113" i="8"/>
  <c r="F113" i="8"/>
  <c r="C114" i="8"/>
  <c r="F114" i="8"/>
  <c r="C115" i="8"/>
  <c r="F115" i="8"/>
  <c r="C116" i="8"/>
  <c r="F116" i="8"/>
  <c r="C117" i="8"/>
  <c r="F117" i="8"/>
  <c r="C118" i="8"/>
  <c r="F118" i="8"/>
  <c r="C119" i="8"/>
  <c r="F119" i="8"/>
  <c r="C120" i="8"/>
  <c r="F120" i="8"/>
  <c r="C121" i="8"/>
  <c r="F121" i="8"/>
  <c r="C122" i="8"/>
  <c r="F122" i="8"/>
  <c r="C123" i="8"/>
  <c r="F123" i="8"/>
  <c r="C124" i="8"/>
  <c r="F124" i="8"/>
  <c r="C125" i="8"/>
  <c r="F125" i="8"/>
  <c r="C126" i="8"/>
  <c r="F126" i="8"/>
  <c r="C127" i="8"/>
  <c r="F127" i="8"/>
  <c r="C128" i="8"/>
  <c r="F128" i="8"/>
  <c r="C129" i="8"/>
  <c r="F129" i="8"/>
  <c r="C130" i="8"/>
  <c r="F130" i="8"/>
  <c r="C131" i="8"/>
  <c r="F131" i="8"/>
  <c r="C132" i="8"/>
  <c r="F132" i="8"/>
  <c r="C133" i="8"/>
  <c r="F133" i="8"/>
  <c r="C134" i="8"/>
  <c r="F134" i="8"/>
  <c r="C135" i="8"/>
  <c r="F135" i="8"/>
  <c r="C136" i="8"/>
  <c r="F136" i="8"/>
  <c r="C137" i="8"/>
  <c r="F137" i="8"/>
  <c r="C138" i="8"/>
  <c r="F138" i="8"/>
  <c r="C139" i="8"/>
  <c r="F139" i="8"/>
  <c r="C140" i="8"/>
  <c r="F140" i="8"/>
  <c r="C141" i="8"/>
  <c r="F141" i="8"/>
  <c r="C142" i="8"/>
  <c r="F142" i="8"/>
  <c r="C143" i="8"/>
  <c r="F143" i="8"/>
  <c r="C144" i="8"/>
  <c r="F144" i="8"/>
  <c r="C145" i="8"/>
  <c r="F145" i="8"/>
  <c r="C146" i="8"/>
  <c r="F146" i="8"/>
  <c r="C147" i="8"/>
  <c r="F147" i="8"/>
  <c r="C148" i="8"/>
  <c r="F148" i="8"/>
  <c r="C2" i="6"/>
  <c r="F2" i="6"/>
  <c r="C3" i="6"/>
  <c r="F3" i="6"/>
  <c r="C4" i="6"/>
  <c r="F4" i="6"/>
  <c r="C5" i="6"/>
  <c r="F5" i="6"/>
  <c r="C6" i="6"/>
  <c r="F6" i="6"/>
  <c r="C7" i="6"/>
  <c r="F7" i="6"/>
  <c r="C8" i="6"/>
  <c r="F8" i="6"/>
  <c r="C9" i="6"/>
  <c r="F9" i="6"/>
  <c r="C10" i="6"/>
  <c r="F10" i="6"/>
  <c r="C11" i="6"/>
  <c r="F11" i="6"/>
  <c r="C12" i="6"/>
  <c r="F12" i="6"/>
  <c r="C13" i="6"/>
  <c r="F13" i="6"/>
  <c r="C14" i="6"/>
  <c r="F14" i="6"/>
  <c r="C15" i="6"/>
  <c r="F15" i="6"/>
  <c r="C16" i="6"/>
  <c r="F16" i="6"/>
  <c r="C17" i="6"/>
  <c r="F17" i="6"/>
  <c r="C18" i="6"/>
  <c r="F18" i="6"/>
  <c r="C19" i="6"/>
  <c r="F19" i="6"/>
  <c r="C20" i="6"/>
  <c r="F20" i="6"/>
  <c r="C21" i="6"/>
  <c r="F21" i="6"/>
  <c r="C22" i="6"/>
  <c r="F22" i="6"/>
  <c r="C23" i="6"/>
  <c r="F23" i="6"/>
  <c r="C24" i="6"/>
  <c r="F24" i="6"/>
  <c r="C25" i="6"/>
  <c r="F25" i="6"/>
  <c r="C26" i="6"/>
  <c r="F26" i="6"/>
  <c r="C27" i="6"/>
  <c r="F27" i="6"/>
  <c r="C28" i="6"/>
  <c r="F28" i="6"/>
  <c r="C29" i="6"/>
  <c r="F29" i="6"/>
  <c r="C30" i="6"/>
  <c r="F30" i="6"/>
  <c r="C31" i="6"/>
  <c r="F31" i="6"/>
  <c r="C32" i="6"/>
  <c r="F32" i="6"/>
  <c r="C33" i="6"/>
  <c r="F33" i="6"/>
  <c r="C34" i="6"/>
  <c r="F34" i="6"/>
  <c r="C35" i="6"/>
  <c r="F35" i="6"/>
  <c r="C36" i="6"/>
  <c r="F36" i="6"/>
  <c r="C37" i="6"/>
  <c r="F37" i="6"/>
  <c r="C38" i="6"/>
  <c r="F38" i="6"/>
  <c r="C39" i="6"/>
  <c r="F39" i="6"/>
  <c r="C40" i="6"/>
  <c r="F40" i="6"/>
  <c r="C41" i="6"/>
  <c r="F41" i="6"/>
  <c r="C42" i="6"/>
  <c r="F42" i="6"/>
  <c r="C43" i="6"/>
  <c r="F43" i="6"/>
  <c r="C44" i="6"/>
  <c r="F44" i="6"/>
  <c r="C45" i="6"/>
  <c r="F45" i="6"/>
  <c r="C46" i="6"/>
  <c r="F46" i="6"/>
  <c r="C47" i="6"/>
  <c r="F47" i="6"/>
  <c r="C48" i="6"/>
  <c r="F48" i="6"/>
  <c r="C49" i="6"/>
  <c r="F49" i="6"/>
  <c r="C50" i="6"/>
  <c r="F50" i="6"/>
  <c r="C51" i="6"/>
  <c r="F51" i="6"/>
  <c r="C52" i="6"/>
  <c r="F52" i="6"/>
  <c r="C53" i="6"/>
  <c r="F53" i="6"/>
  <c r="C54" i="6"/>
  <c r="F54" i="6"/>
  <c r="C55" i="6"/>
  <c r="F55" i="6"/>
  <c r="C56" i="6"/>
  <c r="F56" i="6"/>
  <c r="C57" i="6"/>
  <c r="F57" i="6"/>
  <c r="C58" i="6"/>
  <c r="F58" i="6"/>
  <c r="C59" i="6"/>
  <c r="F59" i="6"/>
  <c r="C60" i="6"/>
  <c r="F60" i="6"/>
  <c r="C61" i="6"/>
  <c r="F61" i="6"/>
  <c r="C62" i="6"/>
  <c r="F62" i="6"/>
  <c r="C63" i="6"/>
  <c r="F63" i="6"/>
  <c r="C64" i="6"/>
  <c r="F64" i="6"/>
  <c r="C65" i="6"/>
  <c r="F65" i="6"/>
  <c r="C66" i="6"/>
  <c r="F66" i="6"/>
  <c r="C67" i="6"/>
  <c r="F67" i="6"/>
  <c r="C68" i="6"/>
  <c r="F68" i="6"/>
  <c r="C69" i="6"/>
  <c r="F69" i="6"/>
  <c r="C70" i="6"/>
  <c r="F70" i="6"/>
  <c r="C71" i="6"/>
  <c r="F71" i="6"/>
  <c r="C72" i="6"/>
  <c r="F72" i="6"/>
  <c r="C73" i="6"/>
  <c r="F73" i="6"/>
  <c r="C74" i="6"/>
  <c r="F74" i="6"/>
  <c r="C75" i="6"/>
  <c r="F75" i="6"/>
  <c r="C76" i="6"/>
  <c r="F76" i="6"/>
  <c r="C77" i="6"/>
  <c r="F77" i="6"/>
  <c r="C78" i="6"/>
  <c r="F78" i="6"/>
  <c r="C79" i="6"/>
  <c r="F79" i="6"/>
  <c r="C80" i="6"/>
  <c r="F80" i="6"/>
  <c r="C81" i="6"/>
  <c r="F81" i="6"/>
  <c r="C82" i="6"/>
  <c r="F82" i="6"/>
  <c r="C83" i="6"/>
  <c r="F83" i="6"/>
  <c r="C84" i="6"/>
  <c r="F84" i="6"/>
  <c r="C85" i="6"/>
  <c r="F85" i="6"/>
  <c r="C86" i="6"/>
  <c r="F86" i="6"/>
  <c r="C87" i="6"/>
  <c r="F87" i="6"/>
  <c r="C88" i="6"/>
  <c r="F88" i="6"/>
  <c r="C89" i="6"/>
  <c r="F89" i="6"/>
  <c r="C90" i="6"/>
  <c r="F90" i="6"/>
  <c r="C91" i="6"/>
  <c r="F91" i="6"/>
  <c r="C92" i="6"/>
  <c r="F92" i="6"/>
  <c r="C93" i="6"/>
  <c r="F93" i="6"/>
  <c r="C94" i="6"/>
  <c r="F94" i="6"/>
  <c r="C95" i="6"/>
  <c r="F95" i="6"/>
  <c r="C96" i="6"/>
  <c r="F96" i="6"/>
  <c r="C97" i="6"/>
  <c r="F97" i="6"/>
  <c r="C98" i="6"/>
  <c r="F98" i="6"/>
  <c r="C99" i="6"/>
  <c r="F99" i="6"/>
  <c r="C100" i="6"/>
  <c r="F100" i="6"/>
  <c r="C101" i="6"/>
  <c r="F101" i="6"/>
  <c r="C102" i="6"/>
  <c r="F102" i="6"/>
  <c r="C103" i="6"/>
  <c r="F103" i="6"/>
  <c r="C104" i="6"/>
  <c r="F104" i="6"/>
  <c r="C105" i="6"/>
  <c r="F105" i="6"/>
  <c r="C106" i="6"/>
  <c r="F106" i="6"/>
  <c r="C107" i="6"/>
  <c r="F107" i="6"/>
  <c r="C108" i="6"/>
  <c r="F108" i="6"/>
  <c r="C109" i="6"/>
  <c r="F109" i="6"/>
  <c r="C110" i="6"/>
  <c r="F110" i="6"/>
  <c r="C111" i="6"/>
  <c r="F111" i="6"/>
  <c r="C112" i="6"/>
  <c r="F112" i="6"/>
  <c r="C113" i="6"/>
  <c r="F113" i="6"/>
  <c r="C114" i="6"/>
  <c r="F114" i="6"/>
  <c r="C115" i="6"/>
  <c r="F115" i="6"/>
  <c r="C116" i="6"/>
  <c r="F116" i="6"/>
  <c r="C117" i="6"/>
  <c r="F117" i="6"/>
  <c r="C118" i="6"/>
  <c r="F118" i="6"/>
  <c r="C119" i="6"/>
  <c r="F119" i="6"/>
  <c r="C120" i="6"/>
  <c r="F120" i="6"/>
  <c r="C121" i="6"/>
  <c r="F121" i="6"/>
  <c r="C122" i="6"/>
  <c r="F122" i="6"/>
  <c r="C123" i="6"/>
  <c r="F123" i="6"/>
  <c r="C124" i="6"/>
  <c r="F124" i="6"/>
  <c r="C125" i="6"/>
  <c r="F125" i="6"/>
  <c r="C126" i="6"/>
  <c r="F126" i="6"/>
  <c r="C127" i="6"/>
  <c r="F127" i="6"/>
  <c r="C128" i="6"/>
  <c r="F128" i="6"/>
  <c r="C129" i="6"/>
  <c r="F129" i="6"/>
  <c r="C130" i="6"/>
  <c r="F130" i="6"/>
  <c r="C131" i="6"/>
  <c r="F131" i="6"/>
  <c r="C132" i="6"/>
  <c r="F132" i="6"/>
  <c r="C133" i="6"/>
  <c r="F133" i="6"/>
  <c r="C134" i="6"/>
  <c r="F134" i="6"/>
  <c r="C135" i="6"/>
  <c r="F135" i="6"/>
  <c r="C136" i="6"/>
  <c r="F136" i="6"/>
  <c r="C137" i="6"/>
  <c r="F137" i="6"/>
  <c r="C138" i="6"/>
  <c r="F138" i="6"/>
  <c r="C139" i="6"/>
  <c r="F139" i="6"/>
  <c r="C140" i="6"/>
  <c r="F140" i="6"/>
  <c r="C141" i="6"/>
  <c r="F141" i="6"/>
  <c r="C142" i="6"/>
  <c r="F142" i="6"/>
  <c r="C143" i="6"/>
  <c r="F143" i="6"/>
  <c r="C144" i="6"/>
  <c r="F144" i="6"/>
  <c r="C145" i="6"/>
  <c r="F145" i="6"/>
  <c r="C146" i="6"/>
  <c r="F146" i="6"/>
  <c r="C147" i="6"/>
  <c r="F147" i="6"/>
  <c r="C148" i="6"/>
  <c r="F148" i="6"/>
  <c r="C149" i="6"/>
  <c r="F149" i="6"/>
  <c r="C150" i="6"/>
  <c r="F150" i="6"/>
  <c r="C151" i="6"/>
  <c r="F151" i="6"/>
  <c r="C152" i="6"/>
  <c r="F152" i="6"/>
  <c r="C153" i="6"/>
  <c r="F153" i="6"/>
  <c r="C154" i="6"/>
  <c r="F154" i="6"/>
  <c r="C155" i="6"/>
  <c r="F155" i="6"/>
  <c r="C156" i="6"/>
  <c r="F156" i="6"/>
  <c r="C157" i="6"/>
  <c r="F157" i="6"/>
  <c r="C158" i="6"/>
  <c r="F158" i="6"/>
  <c r="C159" i="6"/>
  <c r="F159" i="6"/>
  <c r="C160" i="6"/>
  <c r="F160" i="6"/>
  <c r="C161" i="6"/>
  <c r="F161" i="6"/>
  <c r="C162" i="6"/>
  <c r="F162" i="6"/>
  <c r="C163" i="6"/>
  <c r="F163" i="6"/>
  <c r="C164" i="6"/>
  <c r="F164" i="6"/>
  <c r="C165" i="6"/>
  <c r="F165" i="6"/>
  <c r="C166" i="6"/>
  <c r="F166" i="6"/>
  <c r="C167" i="6"/>
  <c r="F167" i="6"/>
  <c r="C168" i="6"/>
  <c r="F168" i="6"/>
  <c r="C169" i="6"/>
  <c r="F169" i="6"/>
  <c r="C170" i="6"/>
  <c r="F170" i="6"/>
  <c r="C171" i="6"/>
  <c r="F171" i="6"/>
  <c r="C172" i="6"/>
  <c r="F172" i="6"/>
  <c r="C173" i="6"/>
  <c r="F173" i="6"/>
  <c r="C174" i="6"/>
  <c r="F174" i="6"/>
  <c r="C175" i="6"/>
  <c r="F175" i="6"/>
  <c r="C176" i="6"/>
  <c r="F176" i="6"/>
  <c r="C177" i="6"/>
  <c r="F177" i="6"/>
  <c r="C178" i="6"/>
  <c r="F178" i="6"/>
  <c r="C179" i="6"/>
  <c r="F179" i="6"/>
  <c r="C180" i="6"/>
  <c r="F180" i="6"/>
  <c r="C181" i="6"/>
  <c r="F181" i="6"/>
  <c r="C182" i="6"/>
  <c r="F182" i="6"/>
  <c r="C183" i="6"/>
  <c r="F183" i="6"/>
  <c r="C184" i="6"/>
  <c r="F184" i="6"/>
  <c r="C185" i="6"/>
  <c r="F185" i="6"/>
  <c r="C186" i="6"/>
  <c r="F186" i="6"/>
  <c r="C187" i="6"/>
  <c r="F187" i="6"/>
  <c r="C188" i="6"/>
  <c r="F188" i="6"/>
  <c r="C189" i="6"/>
  <c r="F189" i="6"/>
  <c r="C190" i="6"/>
  <c r="F190" i="6"/>
  <c r="C191" i="6"/>
  <c r="F191" i="6"/>
  <c r="C192" i="6"/>
  <c r="F192" i="6"/>
  <c r="C193" i="6"/>
  <c r="F193" i="6"/>
  <c r="C194" i="6"/>
  <c r="F194" i="6"/>
  <c r="C195" i="6"/>
  <c r="F195" i="6"/>
  <c r="C196" i="6"/>
  <c r="F196" i="6"/>
  <c r="C197" i="6"/>
  <c r="F197" i="6"/>
  <c r="C198" i="6"/>
  <c r="F198" i="6"/>
  <c r="C199" i="6"/>
  <c r="F199" i="6"/>
  <c r="C200" i="6"/>
  <c r="F200" i="6"/>
  <c r="C201" i="6"/>
  <c r="F201" i="6"/>
  <c r="C202" i="6"/>
  <c r="F202" i="6"/>
  <c r="C203" i="6"/>
  <c r="F203" i="6"/>
  <c r="C204" i="6"/>
  <c r="F204" i="6"/>
  <c r="C205" i="6"/>
  <c r="F205" i="6"/>
  <c r="C206" i="6"/>
  <c r="F206" i="6"/>
  <c r="C207" i="6"/>
  <c r="F207" i="6"/>
  <c r="C208" i="6"/>
  <c r="F208" i="6"/>
  <c r="C209" i="6"/>
  <c r="F209" i="6"/>
  <c r="C210" i="6"/>
  <c r="F210" i="6"/>
  <c r="C211" i="6"/>
  <c r="F211" i="6"/>
  <c r="C212" i="6"/>
  <c r="F212" i="6"/>
  <c r="C213" i="6"/>
  <c r="F213" i="6"/>
  <c r="C214" i="6"/>
  <c r="F214" i="6"/>
  <c r="C215" i="6"/>
  <c r="F215" i="6"/>
  <c r="C216" i="6"/>
  <c r="F216" i="6"/>
  <c r="C217" i="6"/>
  <c r="F217" i="6"/>
  <c r="C218" i="6"/>
  <c r="F218" i="6"/>
  <c r="C219" i="6"/>
  <c r="F219" i="6"/>
  <c r="C220" i="6"/>
  <c r="F220" i="6"/>
  <c r="C221" i="6"/>
  <c r="F221" i="6"/>
  <c r="C222" i="6"/>
  <c r="F222" i="6"/>
  <c r="C223" i="6"/>
  <c r="F223" i="6"/>
  <c r="C224" i="6"/>
  <c r="F224" i="6"/>
  <c r="C225" i="6"/>
  <c r="F225" i="6"/>
  <c r="C226" i="6"/>
  <c r="F226" i="6"/>
  <c r="C227" i="6"/>
  <c r="F227" i="6"/>
  <c r="C228" i="6"/>
  <c r="F228" i="6"/>
  <c r="C229" i="6"/>
  <c r="F229" i="6"/>
  <c r="C230" i="6"/>
  <c r="F230" i="6"/>
  <c r="C231" i="6"/>
  <c r="F231" i="6"/>
  <c r="C232" i="6"/>
  <c r="F232" i="6"/>
  <c r="C233" i="6"/>
  <c r="F233" i="6"/>
  <c r="C234" i="6"/>
  <c r="F234" i="6"/>
  <c r="C235" i="6"/>
  <c r="F235" i="6"/>
  <c r="C236" i="6"/>
  <c r="F236" i="6"/>
  <c r="C237" i="6"/>
  <c r="F237" i="6"/>
  <c r="C238" i="6"/>
  <c r="F238" i="6"/>
  <c r="C239" i="6"/>
  <c r="F239" i="6"/>
  <c r="C240" i="6"/>
  <c r="F240" i="6"/>
  <c r="C241" i="6"/>
  <c r="F241" i="6"/>
  <c r="C242" i="6"/>
  <c r="F242" i="6"/>
  <c r="C243" i="6"/>
  <c r="F243" i="6"/>
  <c r="C244" i="6"/>
  <c r="F244" i="6"/>
  <c r="C245" i="6"/>
  <c r="F245" i="6"/>
  <c r="C246" i="6"/>
  <c r="F246" i="6"/>
  <c r="C247" i="6"/>
  <c r="F247" i="6"/>
  <c r="C248" i="6"/>
  <c r="F248" i="6"/>
  <c r="C249" i="6"/>
  <c r="F249" i="6"/>
  <c r="C250" i="6"/>
  <c r="F250" i="6"/>
  <c r="C251" i="6"/>
  <c r="F251" i="6"/>
  <c r="C252" i="6"/>
  <c r="F252" i="6"/>
  <c r="C253" i="6"/>
  <c r="F253" i="6"/>
  <c r="C254" i="6"/>
  <c r="F254" i="6"/>
  <c r="C255" i="6"/>
  <c r="F255" i="6"/>
  <c r="C256" i="6"/>
  <c r="F256" i="6"/>
  <c r="C257" i="6"/>
  <c r="F257" i="6"/>
  <c r="C258" i="6"/>
  <c r="F258" i="6"/>
  <c r="C259" i="6"/>
  <c r="F259" i="6"/>
  <c r="C260" i="6"/>
  <c r="F260" i="6"/>
  <c r="C261" i="6"/>
  <c r="F261" i="6"/>
  <c r="C262" i="6"/>
  <c r="F262" i="6"/>
  <c r="C263" i="6"/>
  <c r="F263" i="6"/>
  <c r="C264" i="6"/>
  <c r="F264" i="6"/>
  <c r="C265" i="6"/>
  <c r="F265" i="6"/>
  <c r="C266" i="6"/>
  <c r="F266" i="6"/>
  <c r="C267" i="6"/>
  <c r="F267" i="6"/>
  <c r="C2" i="9"/>
  <c r="F2" i="9"/>
  <c r="C3" i="9"/>
  <c r="F3" i="9"/>
  <c r="C4" i="9"/>
  <c r="F4" i="9"/>
  <c r="C5" i="9"/>
  <c r="F5" i="9"/>
  <c r="C6" i="9"/>
  <c r="F6" i="9"/>
  <c r="C7" i="9"/>
  <c r="F7" i="9"/>
  <c r="C8" i="9"/>
  <c r="F8" i="9"/>
  <c r="C9" i="9"/>
  <c r="F9" i="9"/>
  <c r="C10" i="9"/>
  <c r="F10" i="9"/>
  <c r="C11" i="9"/>
  <c r="F11" i="9"/>
  <c r="C12" i="9"/>
  <c r="F12" i="9"/>
  <c r="C13" i="9"/>
  <c r="F13" i="9"/>
  <c r="C14" i="9"/>
  <c r="F14" i="9"/>
  <c r="C15" i="9"/>
  <c r="F15" i="9"/>
  <c r="C16" i="9"/>
  <c r="F16" i="9"/>
  <c r="C17" i="9"/>
  <c r="F17" i="9"/>
  <c r="C18" i="9"/>
  <c r="F18" i="9"/>
  <c r="C19" i="9"/>
  <c r="F19" i="9"/>
  <c r="C20" i="9"/>
  <c r="F20" i="9"/>
  <c r="C21" i="9"/>
  <c r="F21" i="9"/>
  <c r="C22" i="9"/>
  <c r="F22" i="9"/>
  <c r="C23" i="9"/>
  <c r="F23" i="9"/>
  <c r="C24" i="9"/>
  <c r="F24" i="9"/>
  <c r="C25" i="9"/>
  <c r="F25" i="9"/>
  <c r="C26" i="9"/>
  <c r="F26" i="9"/>
  <c r="C27" i="9"/>
  <c r="F27" i="9"/>
  <c r="C28" i="9"/>
  <c r="F28" i="9"/>
  <c r="C29" i="9"/>
  <c r="F29" i="9"/>
  <c r="C30" i="9"/>
  <c r="F30" i="9"/>
  <c r="C31" i="9"/>
  <c r="F31" i="9"/>
  <c r="C32" i="9"/>
  <c r="F32" i="9"/>
  <c r="C33" i="9"/>
  <c r="F33" i="9"/>
  <c r="C34" i="9"/>
  <c r="F34" i="9"/>
  <c r="C35" i="9"/>
  <c r="F35" i="9"/>
  <c r="C36" i="9"/>
  <c r="F36" i="9"/>
  <c r="C37" i="9"/>
  <c r="F37" i="9"/>
  <c r="C38" i="9"/>
  <c r="F38" i="9"/>
  <c r="C39" i="9"/>
  <c r="F39" i="9"/>
  <c r="C40" i="9"/>
  <c r="F40" i="9"/>
  <c r="C41" i="9"/>
  <c r="F41" i="9"/>
  <c r="C42" i="9"/>
  <c r="F42" i="9"/>
  <c r="C43" i="9"/>
  <c r="F43" i="9"/>
  <c r="C44" i="9"/>
  <c r="F44" i="9"/>
  <c r="C45" i="9"/>
  <c r="F45" i="9"/>
  <c r="C46" i="9"/>
  <c r="F46" i="9"/>
  <c r="C47" i="9"/>
  <c r="F47" i="9"/>
  <c r="C48" i="9"/>
  <c r="F48" i="9"/>
  <c r="C49" i="9"/>
  <c r="F49" i="9"/>
  <c r="C50" i="9"/>
  <c r="F50" i="9"/>
  <c r="C51" i="9"/>
  <c r="F51" i="9"/>
  <c r="C52" i="9"/>
  <c r="F52" i="9"/>
  <c r="C53" i="9"/>
  <c r="F53" i="9"/>
  <c r="C54" i="9"/>
  <c r="F54" i="9"/>
  <c r="C55" i="9"/>
  <c r="F55" i="9"/>
  <c r="C56" i="9"/>
  <c r="F56" i="9"/>
  <c r="C57" i="9"/>
  <c r="F57" i="9"/>
  <c r="C58" i="9"/>
  <c r="F58" i="9"/>
  <c r="C59" i="9"/>
  <c r="F59" i="9"/>
  <c r="C60" i="9"/>
  <c r="F60" i="9"/>
  <c r="C61" i="9"/>
  <c r="F61" i="9"/>
  <c r="C62" i="9"/>
  <c r="F62" i="9"/>
  <c r="C63" i="9"/>
  <c r="F63" i="9"/>
  <c r="C64" i="9"/>
  <c r="F64" i="9"/>
  <c r="C65" i="9"/>
  <c r="F65" i="9"/>
  <c r="C66" i="9"/>
  <c r="F66" i="9"/>
  <c r="C67" i="9"/>
  <c r="F67" i="9"/>
  <c r="C68" i="9"/>
  <c r="F68" i="9"/>
  <c r="C69" i="9"/>
  <c r="F69" i="9"/>
  <c r="C70" i="9"/>
  <c r="F70" i="9"/>
  <c r="C71" i="9"/>
  <c r="F71" i="9"/>
  <c r="C72" i="9"/>
  <c r="F72" i="9"/>
  <c r="C73" i="9"/>
  <c r="F73" i="9"/>
  <c r="C74" i="9"/>
  <c r="F74" i="9"/>
  <c r="C75" i="9"/>
  <c r="F75" i="9"/>
  <c r="C76" i="9"/>
  <c r="F76" i="9"/>
  <c r="C77" i="9"/>
  <c r="F77" i="9"/>
  <c r="C78" i="9"/>
  <c r="F78" i="9"/>
  <c r="C79" i="9"/>
  <c r="F79" i="9"/>
  <c r="C80" i="9"/>
  <c r="F80" i="9"/>
  <c r="C81" i="9"/>
  <c r="F81" i="9"/>
  <c r="C82" i="9"/>
  <c r="F82" i="9"/>
  <c r="C83" i="9"/>
  <c r="F83" i="9"/>
  <c r="C84" i="9"/>
  <c r="F84" i="9"/>
  <c r="C85" i="9"/>
  <c r="F85" i="9"/>
  <c r="C86" i="9"/>
  <c r="F86" i="9"/>
  <c r="C87" i="9"/>
  <c r="F87" i="9"/>
  <c r="C88" i="9"/>
  <c r="F88" i="9"/>
  <c r="C89" i="9"/>
  <c r="F89" i="9"/>
  <c r="C90" i="9"/>
  <c r="F90" i="9"/>
  <c r="C91" i="9"/>
  <c r="F91" i="9"/>
  <c r="C92" i="9"/>
  <c r="F92" i="9"/>
  <c r="C93" i="9"/>
  <c r="F93" i="9"/>
  <c r="C94" i="9"/>
  <c r="F94" i="9"/>
  <c r="C95" i="9"/>
  <c r="F95" i="9"/>
  <c r="C96" i="9"/>
  <c r="F96" i="9"/>
  <c r="C97" i="9"/>
  <c r="F97" i="9"/>
  <c r="C98" i="9"/>
  <c r="F98" i="9"/>
  <c r="C99" i="9"/>
  <c r="F99" i="9"/>
  <c r="C100" i="9"/>
  <c r="F100" i="9"/>
  <c r="C101" i="9"/>
  <c r="F101" i="9"/>
  <c r="C102" i="9"/>
  <c r="F102" i="9"/>
  <c r="C103" i="9"/>
  <c r="F103" i="9"/>
  <c r="C104" i="9"/>
  <c r="F104" i="9"/>
  <c r="C105" i="9"/>
  <c r="F105" i="9"/>
  <c r="C106" i="9"/>
  <c r="F106" i="9"/>
  <c r="C107" i="9"/>
  <c r="F107" i="9"/>
  <c r="C108" i="9"/>
  <c r="F108" i="9"/>
  <c r="C109" i="9"/>
  <c r="F109" i="9"/>
  <c r="C110" i="9"/>
  <c r="F110" i="9"/>
  <c r="C111" i="9"/>
  <c r="F111" i="9"/>
  <c r="C112" i="9"/>
  <c r="F112" i="9"/>
  <c r="C113" i="9"/>
  <c r="F113" i="9"/>
  <c r="C114" i="9"/>
  <c r="F114" i="9"/>
  <c r="C115" i="9"/>
  <c r="F115" i="9"/>
  <c r="C116" i="9"/>
  <c r="F116" i="9"/>
  <c r="C117" i="9"/>
  <c r="F117" i="9"/>
  <c r="C118" i="9"/>
  <c r="F118" i="9"/>
  <c r="C119" i="9"/>
  <c r="F119" i="9"/>
  <c r="C120" i="9"/>
  <c r="F120" i="9"/>
  <c r="C121" i="9"/>
  <c r="F121" i="9"/>
  <c r="C122" i="9"/>
  <c r="F122" i="9"/>
  <c r="C123" i="9"/>
  <c r="F123" i="9"/>
  <c r="C124" i="9"/>
  <c r="F124" i="9"/>
  <c r="C125" i="9"/>
  <c r="F125" i="9"/>
  <c r="C126" i="9"/>
  <c r="F126" i="9"/>
  <c r="C127" i="9"/>
  <c r="F127" i="9"/>
  <c r="C128" i="9"/>
  <c r="F128" i="9"/>
  <c r="C129" i="9"/>
  <c r="F129" i="9"/>
  <c r="C130" i="9"/>
  <c r="F130" i="9"/>
  <c r="C131" i="9"/>
  <c r="F131" i="9"/>
  <c r="C132" i="9"/>
  <c r="F132" i="9"/>
  <c r="C133" i="9"/>
  <c r="F133" i="9"/>
  <c r="C134" i="9"/>
  <c r="F134" i="9"/>
  <c r="C135" i="9"/>
  <c r="F135" i="9"/>
  <c r="C136" i="9"/>
  <c r="F136" i="9"/>
  <c r="C137" i="9"/>
  <c r="F137" i="9"/>
  <c r="C138" i="9"/>
  <c r="F138" i="9"/>
  <c r="C139" i="9"/>
  <c r="F139" i="9"/>
  <c r="C140" i="9"/>
  <c r="F140" i="9"/>
  <c r="C141" i="9"/>
  <c r="F141" i="9"/>
  <c r="C142" i="9"/>
  <c r="F142" i="9"/>
  <c r="C143" i="9"/>
  <c r="F143" i="9"/>
  <c r="C144" i="9"/>
  <c r="F144" i="9"/>
  <c r="C145" i="9"/>
  <c r="F145" i="9"/>
  <c r="C146" i="9"/>
  <c r="F146" i="9"/>
  <c r="C147" i="9"/>
  <c r="F147" i="9"/>
  <c r="C148" i="9"/>
  <c r="F148" i="9"/>
  <c r="C2" i="10"/>
  <c r="F2" i="10"/>
  <c r="C3" i="10"/>
  <c r="F3" i="10"/>
  <c r="C4" i="10"/>
  <c r="F4" i="10"/>
  <c r="C5" i="10"/>
  <c r="F5" i="10"/>
  <c r="C6" i="10"/>
  <c r="F6" i="10"/>
  <c r="C7" i="10"/>
  <c r="F7" i="10"/>
  <c r="C8" i="10"/>
  <c r="F8" i="10"/>
  <c r="C9" i="10"/>
  <c r="F9" i="10"/>
  <c r="C10" i="10"/>
  <c r="F10" i="10"/>
  <c r="C11" i="10"/>
  <c r="F11" i="10"/>
  <c r="C12" i="10"/>
  <c r="F12" i="10"/>
  <c r="C13" i="10"/>
  <c r="F13" i="10"/>
  <c r="C14" i="10"/>
  <c r="F14" i="10"/>
  <c r="C15" i="10"/>
  <c r="F15" i="10"/>
  <c r="C16" i="10"/>
  <c r="F16" i="10"/>
  <c r="C17" i="10"/>
  <c r="F17" i="10"/>
  <c r="C18" i="10"/>
  <c r="F18" i="10"/>
  <c r="C19" i="10"/>
  <c r="F19" i="10"/>
  <c r="C20" i="10"/>
  <c r="F20" i="10"/>
  <c r="C21" i="10"/>
  <c r="F21" i="10"/>
  <c r="C22" i="10"/>
  <c r="F22" i="10"/>
  <c r="C23" i="10"/>
  <c r="F23" i="10"/>
  <c r="C24" i="10"/>
  <c r="F24" i="10"/>
  <c r="C25" i="10"/>
  <c r="F25" i="10"/>
  <c r="C26" i="10"/>
  <c r="F26" i="10"/>
  <c r="C27" i="10"/>
  <c r="F27" i="10"/>
  <c r="C28" i="10"/>
  <c r="F28" i="10"/>
  <c r="C29" i="10"/>
  <c r="F29" i="10"/>
  <c r="C30" i="10"/>
  <c r="F30" i="10"/>
  <c r="C31" i="10"/>
  <c r="F31" i="10"/>
  <c r="C32" i="10"/>
  <c r="F32" i="10"/>
  <c r="C33" i="10"/>
  <c r="F33" i="10"/>
  <c r="C34" i="10"/>
  <c r="F34" i="10"/>
  <c r="C35" i="10"/>
  <c r="F35" i="10"/>
  <c r="C36" i="10"/>
  <c r="F36" i="10"/>
  <c r="C37" i="10"/>
  <c r="F37" i="10"/>
  <c r="C38" i="10"/>
  <c r="F38" i="10"/>
  <c r="C39" i="10"/>
  <c r="F39" i="10"/>
  <c r="C40" i="10"/>
  <c r="F40" i="10"/>
  <c r="C41" i="10"/>
  <c r="F41" i="10"/>
  <c r="C42" i="10"/>
  <c r="F42" i="10"/>
  <c r="C43" i="10"/>
  <c r="F43" i="10"/>
  <c r="C44" i="10"/>
  <c r="F44" i="10"/>
  <c r="C45" i="10"/>
  <c r="F45" i="10"/>
  <c r="C46" i="10"/>
  <c r="F46" i="10"/>
  <c r="C47" i="10"/>
  <c r="F47" i="10"/>
  <c r="C48" i="10"/>
  <c r="F48" i="10"/>
  <c r="C49" i="10"/>
  <c r="F49" i="10"/>
  <c r="C50" i="10"/>
  <c r="F50" i="10"/>
  <c r="C51" i="10"/>
  <c r="F51" i="10"/>
  <c r="C52" i="10"/>
  <c r="F52" i="10"/>
  <c r="C53" i="10"/>
  <c r="F53" i="10"/>
  <c r="C54" i="10"/>
  <c r="F54" i="10"/>
  <c r="C55" i="10"/>
  <c r="F55" i="10"/>
  <c r="C56" i="10"/>
  <c r="F56" i="10"/>
  <c r="C57" i="10"/>
  <c r="F57" i="10"/>
  <c r="C58" i="10"/>
  <c r="F58" i="10"/>
  <c r="C59" i="10"/>
  <c r="F59" i="10"/>
  <c r="C60" i="10"/>
  <c r="F60" i="10"/>
  <c r="C61" i="10"/>
  <c r="F61" i="10"/>
  <c r="C62" i="10"/>
  <c r="F62" i="10"/>
  <c r="C63" i="10"/>
  <c r="F63" i="10"/>
  <c r="C64" i="10"/>
  <c r="F64" i="10"/>
  <c r="C65" i="10"/>
  <c r="F65" i="10"/>
  <c r="C66" i="10"/>
  <c r="F66" i="10"/>
  <c r="C67" i="10"/>
  <c r="F67" i="10"/>
  <c r="C68" i="10"/>
  <c r="F68" i="10"/>
  <c r="C69" i="10"/>
  <c r="F69" i="10"/>
  <c r="C70" i="10"/>
  <c r="F70" i="10"/>
  <c r="C71" i="10"/>
  <c r="F71" i="10"/>
  <c r="C72" i="10"/>
  <c r="F72" i="10"/>
  <c r="C73" i="10"/>
  <c r="F73" i="10"/>
  <c r="C74" i="10"/>
  <c r="F74" i="10"/>
  <c r="C75" i="10"/>
  <c r="F75" i="10"/>
  <c r="C76" i="10"/>
  <c r="F76" i="10"/>
  <c r="C77" i="10"/>
  <c r="F77" i="10"/>
  <c r="C78" i="10"/>
  <c r="F78" i="10"/>
  <c r="C79" i="10"/>
  <c r="F79" i="10"/>
  <c r="C80" i="10"/>
  <c r="F80" i="10"/>
  <c r="C81" i="10"/>
  <c r="F81" i="10"/>
  <c r="C82" i="10"/>
  <c r="F82" i="10"/>
  <c r="C83" i="10"/>
  <c r="F83" i="10"/>
  <c r="C84" i="10"/>
  <c r="F84" i="10"/>
  <c r="C85" i="10"/>
  <c r="F85" i="10"/>
  <c r="C86" i="10"/>
  <c r="F86" i="10"/>
  <c r="C87" i="10"/>
  <c r="F87" i="10"/>
  <c r="C88" i="10"/>
  <c r="F88" i="10"/>
  <c r="C89" i="10"/>
  <c r="F89" i="10"/>
  <c r="C90" i="10"/>
  <c r="F90" i="10"/>
  <c r="C91" i="10"/>
  <c r="F91" i="10"/>
  <c r="C92" i="10"/>
  <c r="F92" i="10"/>
  <c r="C93" i="10"/>
  <c r="F93" i="10"/>
  <c r="C94" i="10"/>
  <c r="F94" i="10"/>
  <c r="C95" i="10"/>
  <c r="F95" i="10"/>
  <c r="C96" i="10"/>
  <c r="F96" i="10"/>
  <c r="C97" i="10"/>
  <c r="F97" i="10"/>
  <c r="C98" i="10"/>
  <c r="F98" i="10"/>
  <c r="C99" i="10"/>
  <c r="F99" i="10"/>
  <c r="C100" i="10"/>
  <c r="F100" i="10"/>
  <c r="C101" i="10"/>
  <c r="F101" i="10"/>
  <c r="C102" i="10"/>
  <c r="F102" i="10"/>
  <c r="C103" i="10"/>
  <c r="F103" i="10"/>
  <c r="C104" i="10"/>
  <c r="F104" i="10"/>
  <c r="C105" i="10"/>
  <c r="F105" i="10"/>
  <c r="C106" i="10"/>
  <c r="F106" i="10"/>
  <c r="C107" i="10"/>
  <c r="F107" i="10"/>
  <c r="C108" i="10"/>
  <c r="F108" i="10"/>
  <c r="C109" i="10"/>
  <c r="F109" i="10"/>
  <c r="C110" i="10"/>
  <c r="F110" i="10"/>
  <c r="C111" i="10"/>
  <c r="F111" i="10"/>
  <c r="C112" i="10"/>
  <c r="F112" i="10"/>
  <c r="C113" i="10"/>
  <c r="F113" i="10"/>
  <c r="C114" i="10"/>
  <c r="F114" i="10"/>
  <c r="C115" i="10"/>
  <c r="F115" i="10"/>
  <c r="C116" i="10"/>
  <c r="F116" i="10"/>
  <c r="C117" i="10"/>
  <c r="F117" i="10"/>
  <c r="C118" i="10"/>
  <c r="F118" i="10"/>
  <c r="C119" i="10"/>
  <c r="F119" i="10"/>
  <c r="C120" i="10"/>
  <c r="F120" i="10"/>
  <c r="C121" i="10"/>
  <c r="F121" i="10"/>
  <c r="C122" i="10"/>
  <c r="F122" i="10"/>
  <c r="C123" i="10"/>
  <c r="F123" i="10"/>
  <c r="C124" i="10"/>
  <c r="F124" i="10"/>
  <c r="C125" i="10"/>
  <c r="F125" i="10"/>
  <c r="C126" i="10"/>
  <c r="F126" i="10"/>
  <c r="C127" i="10"/>
  <c r="F127" i="10"/>
  <c r="C128" i="10"/>
  <c r="F128" i="10"/>
  <c r="C129" i="10"/>
  <c r="F129" i="10"/>
  <c r="C130" i="10"/>
  <c r="F130" i="10"/>
  <c r="C131" i="10"/>
  <c r="F131" i="10"/>
  <c r="C132" i="10"/>
  <c r="F132" i="10"/>
  <c r="C133" i="10"/>
  <c r="F133" i="10"/>
  <c r="C134" i="10"/>
  <c r="F134" i="10"/>
  <c r="C135" i="10"/>
  <c r="F135" i="10"/>
  <c r="C136" i="10"/>
  <c r="F136" i="10"/>
  <c r="C137" i="10"/>
  <c r="F137" i="10"/>
  <c r="C138" i="10"/>
  <c r="F138" i="10"/>
  <c r="C139" i="10"/>
  <c r="F139" i="10"/>
  <c r="C140" i="10"/>
  <c r="F140" i="10"/>
  <c r="C141" i="10"/>
  <c r="F141" i="10"/>
  <c r="C142" i="10"/>
  <c r="F142" i="10"/>
  <c r="C143" i="10"/>
  <c r="F143" i="10"/>
  <c r="C144" i="10"/>
  <c r="F144" i="10"/>
  <c r="C145" i="10"/>
  <c r="F145" i="10"/>
  <c r="C146" i="10"/>
  <c r="F146" i="10"/>
</calcChain>
</file>

<file path=xl/sharedStrings.xml><?xml version="1.0" encoding="utf-8"?>
<sst xmlns="http://schemas.openxmlformats.org/spreadsheetml/2006/main" count="3273" uniqueCount="1186">
  <si>
    <t>地址 (读取地址)</t>
  </si>
  <si>
    <t>内容</t>
  </si>
  <si>
    <t>报警编号</t>
  </si>
  <si>
    <t>报警内容</t>
  </si>
  <si>
    <t>703</t>
  </si>
  <si>
    <t>安全门1#打开报警</t>
  </si>
  <si>
    <t>704</t>
  </si>
  <si>
    <t>安全门2#打开报警</t>
  </si>
  <si>
    <t>705</t>
  </si>
  <si>
    <t>安全门3#打开报警</t>
  </si>
  <si>
    <t>706</t>
  </si>
  <si>
    <t>安全门4#打开报警</t>
  </si>
  <si>
    <t>707</t>
  </si>
  <si>
    <t>安全门5#打开报警</t>
  </si>
  <si>
    <t>710</t>
  </si>
  <si>
    <t>安全门6#打开报警</t>
  </si>
  <si>
    <t>712</t>
  </si>
  <si>
    <t>711</t>
  </si>
  <si>
    <t>745</t>
  </si>
  <si>
    <t>主线步进电机正极限异常报警</t>
  </si>
  <si>
    <t>746</t>
  </si>
  <si>
    <t>主线步进电机负极限异常报警</t>
  </si>
  <si>
    <t>747</t>
  </si>
  <si>
    <t>主线步进电机未回原点异常报警</t>
  </si>
  <si>
    <t>750</t>
  </si>
  <si>
    <t>主线步进电机控制异常报警</t>
  </si>
  <si>
    <t>751</t>
  </si>
  <si>
    <t>回流步进电机正极限异常报警</t>
  </si>
  <si>
    <t>752</t>
  </si>
  <si>
    <t>回流步进电机负极限异常报警</t>
  </si>
  <si>
    <t>753</t>
  </si>
  <si>
    <t>回流步进电机未回原点异常报警</t>
  </si>
  <si>
    <t>754</t>
  </si>
  <si>
    <t>回流步进电机控制异常报警</t>
  </si>
  <si>
    <t>755</t>
  </si>
  <si>
    <t>步进电机3正极限异常报警</t>
  </si>
  <si>
    <t>756</t>
  </si>
  <si>
    <t>步进电机3负极限异常报警</t>
  </si>
  <si>
    <t>757</t>
  </si>
  <si>
    <t>步进电机3未回原点异常报警</t>
  </si>
  <si>
    <t>760</t>
  </si>
  <si>
    <t>步进电机3控制异常报警</t>
  </si>
  <si>
    <t>761</t>
  </si>
  <si>
    <t>伺服电机4正极限异常报警</t>
  </si>
  <si>
    <t>762</t>
  </si>
  <si>
    <t>伺服电机4负极限异常报警</t>
  </si>
  <si>
    <t>763</t>
  </si>
  <si>
    <t>伺服电机4未回原点异常报警</t>
  </si>
  <si>
    <t>764</t>
  </si>
  <si>
    <t>伺服电机4控制异常报警</t>
  </si>
  <si>
    <t>806</t>
  </si>
  <si>
    <t>缓存顶升气缸上感应器异常/I4.0-Q6.0</t>
  </si>
  <si>
    <t>807</t>
  </si>
  <si>
    <t>缓存顶升气缸下感应器异常/I4.1-Q6.1</t>
  </si>
  <si>
    <t>810</t>
  </si>
  <si>
    <t>缓存顶升气缸状态与自动状态不符/Q6.0-Q6.1</t>
  </si>
  <si>
    <t>811</t>
  </si>
  <si>
    <t>主线阻挡1#上感应器异常/I4.2-Q6.2</t>
  </si>
  <si>
    <t>812</t>
  </si>
  <si>
    <t>主线阻挡1#下感应器异常/I4.3-Q6.3</t>
  </si>
  <si>
    <t>813</t>
  </si>
  <si>
    <t>主线阻挡1#状态与自动状态不符/Q6.2-Q6.3</t>
  </si>
  <si>
    <t>814</t>
  </si>
  <si>
    <t>主线顶升1#上感应器异常/I4.6-Q6.4</t>
  </si>
  <si>
    <t>815</t>
  </si>
  <si>
    <t>主线顶升1#下感应器异常/I4.7-Q6.5</t>
  </si>
  <si>
    <t>816</t>
  </si>
  <si>
    <t>主线顶升1#状态与自动状态不符/Q6.4-Q6.5</t>
  </si>
  <si>
    <t>817</t>
  </si>
  <si>
    <t>主线阻挡2#上感应器异常/I5.1-Q6.6</t>
  </si>
  <si>
    <t>820</t>
  </si>
  <si>
    <t>主线阻挡2#下感应器异常/I5.2-Q6.7</t>
  </si>
  <si>
    <t>821</t>
  </si>
  <si>
    <t>主线阻挡2#状态与自动状态不符/Q6.6-Q6.7</t>
  </si>
  <si>
    <t>822</t>
  </si>
  <si>
    <t>回流1#顶升上感应器异常/I5.6-Q7.0</t>
  </si>
  <si>
    <t>823</t>
  </si>
  <si>
    <t>回流1#顶升下感应器异常/I5.7-Q7.1</t>
  </si>
  <si>
    <t>824</t>
  </si>
  <si>
    <t>回流1#顶升状态与自动状态不符/Q7.0-Q7.1</t>
  </si>
  <si>
    <t>825</t>
  </si>
  <si>
    <t>回流阻挡1#气缸上感应器异常/I6.0-Q7.2</t>
  </si>
  <si>
    <t>826</t>
  </si>
  <si>
    <t>回流阻挡1#气缸下感应器异常/I6.1-Q7.3</t>
  </si>
  <si>
    <t>827</t>
  </si>
  <si>
    <t>回流阻挡1#气缸状态与自动状态不符/Q7.2-Q7.3</t>
  </si>
  <si>
    <t>830</t>
  </si>
  <si>
    <t>回流2#顶升上感应器异常/I6.5-Q7.4</t>
  </si>
  <si>
    <t>831</t>
  </si>
  <si>
    <t>回流2#顶升下感应器异常/I6.6-Q7.5</t>
  </si>
  <si>
    <t>832</t>
  </si>
  <si>
    <t>回流2#顶升状态与自动状态不符/Q7.4-Q7.5</t>
  </si>
  <si>
    <t>833</t>
  </si>
  <si>
    <t>回流阻挡2#气缸上感应器异常/I6.7-Q7.6</t>
  </si>
  <si>
    <t>834</t>
  </si>
  <si>
    <t>回流阻挡2#气缸下感应器异常/I7.0-Q7.7</t>
  </si>
  <si>
    <t>835</t>
  </si>
  <si>
    <t>回流阻挡2#气缸状态与自动状态不符/Q7.6-Q7.7</t>
  </si>
  <si>
    <t>837</t>
  </si>
  <si>
    <t>机器人取料气缸1#上感应器异常/Q10.2-I10.2</t>
  </si>
  <si>
    <t>836</t>
  </si>
  <si>
    <t>机器人取料气缸1#下感应器异常/Q10.3-I10.3</t>
  </si>
  <si>
    <t>840</t>
  </si>
  <si>
    <t>机器人取料气缸1#状态与自动状态不符/Q10.2-Q10.3</t>
  </si>
  <si>
    <t>842</t>
  </si>
  <si>
    <t>机器人取料气缸2#上感应器异常/I10.4-Q10.4</t>
  </si>
  <si>
    <t>841</t>
  </si>
  <si>
    <t>机器人取料气缸2#下感应器异常/I10.5-Q10.5</t>
  </si>
  <si>
    <t>843</t>
  </si>
  <si>
    <t>机器人取料气缸2#状态与自动状态不符/Q10.4-Q10.5</t>
  </si>
  <si>
    <t>844</t>
  </si>
  <si>
    <t>机器人夹爪气缸1#夹紧感应器异常/I10.6-Q10.6</t>
  </si>
  <si>
    <t>845</t>
  </si>
  <si>
    <t>机器人夹爪气缸1#松开感应器异常/I10.7-Q10.7</t>
  </si>
  <si>
    <t>846</t>
  </si>
  <si>
    <t>机器人夹爪气缸1#状态与自动状态不符/Q10.6-Q10.7</t>
  </si>
  <si>
    <t>847</t>
  </si>
  <si>
    <t>机器人夹爪气缸2#夹紧感应器异常/I11.0-Q11.0</t>
  </si>
  <si>
    <t>850</t>
  </si>
  <si>
    <t>851</t>
  </si>
  <si>
    <t>机器人夹爪气缸2#状态与自动状态不符/Q11.0-Q11.1</t>
  </si>
  <si>
    <t>852</t>
  </si>
  <si>
    <t>振动盘分料气缸伸出感应器异常/I11.4-Q11.4</t>
  </si>
  <si>
    <t>853</t>
  </si>
  <si>
    <t>振动盘分料气缸缩回感应器异常/I11.5-Q11.5</t>
  </si>
  <si>
    <t>854</t>
  </si>
  <si>
    <t>振动盘分料气缸手动与自动状态不符合/Q11.4-Q11.5</t>
  </si>
  <si>
    <t>855</t>
  </si>
  <si>
    <t>回流分料气缸至回流位感应异常/I12.1-Q12.1</t>
  </si>
  <si>
    <t>856</t>
  </si>
  <si>
    <t>回流分料气缸至主线位感应异常/I12.0-Q12.0</t>
  </si>
  <si>
    <t>857</t>
  </si>
  <si>
    <t>回流分料气缸至自动状态不符合/Q12.0-Q12.1</t>
  </si>
  <si>
    <r>
      <t>工位</t>
    </r>
    <r>
      <rPr>
        <sz val="10"/>
        <color indexed="8"/>
        <rFont val="Arial"/>
        <family val="2"/>
      </rPr>
      <t xml:space="preserve">1 </t>
    </r>
    <r>
      <rPr>
        <sz val="10"/>
        <color indexed="8"/>
        <rFont val="宋体"/>
        <charset val="134"/>
      </rPr>
      <t>载具到位感应器异常</t>
    </r>
    <r>
      <rPr>
        <sz val="10"/>
        <color indexed="8"/>
        <rFont val="Arial"/>
        <family val="2"/>
      </rPr>
      <t>/I5.3</t>
    </r>
  </si>
  <si>
    <t>工位1前阻挡阻挡感应器异常/I5.4</t>
  </si>
  <si>
    <t>回流工位1 载具到位感应器异常/I6.2</t>
  </si>
  <si>
    <t>回流工位1前阻挡阻挡感应器异常/I6.3</t>
  </si>
  <si>
    <t>回流工位2 载具到位感应器异常/I7.1</t>
  </si>
  <si>
    <t>回流工位2前阻挡阻挡感应器异常/I7.2</t>
  </si>
  <si>
    <t>缓存工位 载具到位感应器异常/I4.4</t>
  </si>
  <si>
    <t>缓存工位前阻挡阻挡感应异常/I4.5</t>
  </si>
  <si>
    <t>1184</t>
  </si>
  <si>
    <t>A_物料感应异常</t>
  </si>
  <si>
    <t>1185</t>
  </si>
  <si>
    <t>B_物料感应异常</t>
  </si>
  <si>
    <t>1186</t>
  </si>
  <si>
    <t>C_物料感应异常</t>
  </si>
  <si>
    <t>1427</t>
  </si>
  <si>
    <t>风扇1#停转报警</t>
  </si>
  <si>
    <t>1430</t>
  </si>
  <si>
    <t>风扇2#停转报警</t>
  </si>
  <si>
    <t>1431</t>
  </si>
  <si>
    <t>风扇3#停转报警</t>
  </si>
  <si>
    <t>1432</t>
  </si>
  <si>
    <t>Alarm[603]</t>
  </si>
  <si>
    <t>1433</t>
  </si>
  <si>
    <t>Alarm[604]</t>
  </si>
  <si>
    <t>1434</t>
  </si>
  <si>
    <t>Alarm[605]</t>
  </si>
  <si>
    <t>741</t>
  </si>
  <si>
    <t>机器人夹爪连续取料失败达到设定次数！_x000D_
请检查夹爪部件及感应器状态！</t>
  </si>
  <si>
    <t>1957</t>
  </si>
  <si>
    <t>后工位堵料。。。</t>
  </si>
  <si>
    <t>1182</t>
  </si>
  <si>
    <t>1183</t>
  </si>
  <si>
    <t>D_物料感应异常</t>
  </si>
  <si>
    <t>1191</t>
  </si>
  <si>
    <t>生产数据保存超时，请检查SCADA软件运行状态！</t>
  </si>
  <si>
    <t>机器人收到位置指令不运行</t>
  </si>
  <si>
    <t>机器人反馈到位数据异常</t>
  </si>
  <si>
    <t>722</t>
  </si>
  <si>
    <t>振动盘缺料，请及时添加物料！</t>
  </si>
  <si>
    <t>721</t>
  </si>
  <si>
    <t>振动盘分料位欠料</t>
  </si>
  <si>
    <t>727</t>
  </si>
  <si>
    <t>1#夹爪取料异常，至Feed取料位处理后按启动键可继续运行。</t>
  </si>
  <si>
    <t>730</t>
  </si>
  <si>
    <t>731</t>
  </si>
  <si>
    <t>载具1#产品装配异常，请查看载具及夹爪！</t>
  </si>
  <si>
    <t>732</t>
  </si>
  <si>
    <t>载具2#产品装配异常，请查看载具及夹爪！</t>
  </si>
  <si>
    <t>9060</t>
  </si>
  <si>
    <t>密码输入错误</t>
  </si>
  <si>
    <t>1441</t>
  </si>
  <si>
    <t>1442</t>
  </si>
  <si>
    <t>1453</t>
  </si>
  <si>
    <t>设备直通流板中……</t>
  </si>
  <si>
    <t>1454</t>
  </si>
  <si>
    <t>已屏蔽蜂鸣器</t>
  </si>
  <si>
    <t>1455</t>
  </si>
  <si>
    <t>已屏蔽安全门</t>
  </si>
  <si>
    <t>1456</t>
  </si>
  <si>
    <t>Robot屏蔽</t>
  </si>
  <si>
    <t>1457</t>
  </si>
  <si>
    <t>已屏蔽工位1</t>
  </si>
  <si>
    <t>1460</t>
  </si>
  <si>
    <t>已屏蔽工位2</t>
  </si>
  <si>
    <t>1461</t>
  </si>
  <si>
    <t>已屏蔽工位3</t>
  </si>
  <si>
    <t>1462</t>
  </si>
  <si>
    <t>已屏蔽工位4</t>
  </si>
  <si>
    <t>1463</t>
  </si>
  <si>
    <t>工位1空跑模式中</t>
  </si>
  <si>
    <t>1464</t>
  </si>
  <si>
    <t>工位2空跑模式中</t>
  </si>
  <si>
    <t>1465</t>
  </si>
  <si>
    <t>工位3空跑模式中</t>
  </si>
  <si>
    <t>1466</t>
  </si>
  <si>
    <t>工位4空跑模式中</t>
  </si>
  <si>
    <t>1467</t>
  </si>
  <si>
    <t>Alarm[632]</t>
  </si>
  <si>
    <t>1470</t>
  </si>
  <si>
    <t>Alarm[633]</t>
  </si>
  <si>
    <t>1471</t>
  </si>
  <si>
    <t>Alarm[634]</t>
  </si>
  <si>
    <t>1472</t>
  </si>
  <si>
    <t>Alarm[635]</t>
  </si>
  <si>
    <t>1473</t>
  </si>
  <si>
    <t>Alarm[636]</t>
  </si>
  <si>
    <t>1474</t>
  </si>
  <si>
    <t>Alarm[637]</t>
  </si>
  <si>
    <t>1475</t>
  </si>
  <si>
    <t>Alarm[638]</t>
  </si>
  <si>
    <t>1476</t>
  </si>
  <si>
    <t>Alarm[639]</t>
  </si>
  <si>
    <t>1477</t>
  </si>
  <si>
    <t>振动盘取料测试模式中</t>
  </si>
  <si>
    <t>1480</t>
  </si>
  <si>
    <t>掉料重取模式中</t>
  </si>
  <si>
    <t>1481</t>
  </si>
  <si>
    <t>夹爪光电屏蔽</t>
  </si>
  <si>
    <t>1482</t>
  </si>
  <si>
    <t>组装测试模式中</t>
  </si>
  <si>
    <t>1483</t>
  </si>
  <si>
    <t>Alarm[644]</t>
  </si>
  <si>
    <t>1484</t>
  </si>
  <si>
    <t>Alarm[645]</t>
  </si>
  <si>
    <t>1485</t>
  </si>
  <si>
    <t>Alarm[646]</t>
  </si>
  <si>
    <t>1486</t>
  </si>
  <si>
    <t>Alarm[647]</t>
  </si>
  <si>
    <t>1487</t>
  </si>
  <si>
    <t>Alarm[648]</t>
  </si>
  <si>
    <t>1490</t>
  </si>
  <si>
    <t>Alarm[649]</t>
  </si>
  <si>
    <t>1491</t>
  </si>
  <si>
    <t>Alarm[650]</t>
  </si>
  <si>
    <t>1492</t>
  </si>
  <si>
    <t>Alarm[651]</t>
  </si>
  <si>
    <t>1493</t>
  </si>
  <si>
    <t>Alarm[652]</t>
  </si>
  <si>
    <t>1494</t>
  </si>
  <si>
    <t>Alarm[653]</t>
  </si>
  <si>
    <t>1495</t>
  </si>
  <si>
    <t>Alarm[654]</t>
  </si>
  <si>
    <t>与主站1500通信异常</t>
  </si>
  <si>
    <t>1187</t>
  </si>
  <si>
    <t>与SCADA通信异常</t>
  </si>
  <si>
    <t>柔性振盘备料超时</t>
  </si>
  <si>
    <t>机器人与视觉通讯异常/I9.6</t>
  </si>
  <si>
    <t>主线顶升2#上感应器异常/I5.6-Q7.0</t>
  </si>
  <si>
    <t>主线顶升2#下感应器异常/I5.7-Q7.1</t>
  </si>
  <si>
    <t>主线顶升2#状态与自动状态不符/Q7.0-Q7.1</t>
  </si>
  <si>
    <t>主线阻挡3#上感应器异常/I6.0-Q7.2</t>
  </si>
  <si>
    <t>主线阻挡3#下感应器异常/I6.1-Q7.3</t>
  </si>
  <si>
    <t>主线阻挡3#状态与自动状态不符/Q7.2-Q7.3</t>
  </si>
  <si>
    <t>主线顶升3#上感应器异常/I6.5-Q7.4</t>
  </si>
  <si>
    <t>主线顶升3#下感应器异常/I6.6-Q7.5</t>
  </si>
  <si>
    <t>主线顶升3#状态与自动状态不符/Q7.4-Q7.5</t>
  </si>
  <si>
    <t>主线阻挡4#上感应器异常/I6.7-Q7.6</t>
  </si>
  <si>
    <t>主线阻挡4#下感应器异常/I7.0-Q7.7</t>
  </si>
  <si>
    <t>主线阻挡4#状态与自动状态不符/Q7.6-Q7.7</t>
  </si>
  <si>
    <t>机器人夹爪气缸2#松开感应器异常/I11.1-Q11.1</t>
  </si>
  <si>
    <t>2#针脚矫正升降气缸下降感应器异常/I11.4-Q11.5</t>
  </si>
  <si>
    <t>2#针脚矫正升降气缸上升感应器异常/I11.5-Q11.4</t>
  </si>
  <si>
    <t>2#针脚矫正升降气缸手自动状态不符合/Q11.4-Q11.5</t>
  </si>
  <si>
    <t>相机移动气缸伸出感应异常/I11.6-Q11.6</t>
  </si>
  <si>
    <t>相机移动气缸缩回感应异常/I11.7-Q11.7</t>
  </si>
  <si>
    <t>相机移动气缸手动状态与自动状态不符/Q11.6-Q11.7</t>
  </si>
  <si>
    <t>877</t>
  </si>
  <si>
    <t>2#针脚矫正气缸夹紧感应器异常/I13.6-Q5.6</t>
  </si>
  <si>
    <t>880</t>
  </si>
  <si>
    <t>2#针脚矫正气缸松开感应器异常/I13.6-Q5.6</t>
  </si>
  <si>
    <t>881</t>
  </si>
  <si>
    <t>2#针脚矫正气缸手自动状态不符合/Q5.6-Q5.7</t>
  </si>
  <si>
    <t>882</t>
  </si>
  <si>
    <t>胶套定位气缸下降感应器异常/I14.0/14.1-Q14.1</t>
  </si>
  <si>
    <t>883</t>
  </si>
  <si>
    <t>胶套定位气缸上升感应器异常/I14.2/14.3-Q14.0</t>
  </si>
  <si>
    <t>884</t>
  </si>
  <si>
    <t>胶套定位气缸手自动状态不符合/Q14.0-Q14.1</t>
  </si>
  <si>
    <t>885</t>
  </si>
  <si>
    <t>胶套拔正气缸下降感应器异常/I14.4-Q14.3</t>
  </si>
  <si>
    <t>886</t>
  </si>
  <si>
    <t>胶套拔正气缸上升感应器异常/I14.5-Q14.2</t>
  </si>
  <si>
    <t>887</t>
  </si>
  <si>
    <t>胶套拔正气缸手自动状态不符合/Q14.3-Q14.2</t>
  </si>
  <si>
    <t>890</t>
  </si>
  <si>
    <t>线体定位升降气缸上感应异常/I15.1-Q14.5</t>
  </si>
  <si>
    <t>891</t>
  </si>
  <si>
    <t>线体定位升降气缸下感应异常/I15.0-Q14.4</t>
  </si>
  <si>
    <t>892</t>
  </si>
  <si>
    <t>线体定位升降气缸手自动不符合/Q14.4-Q14.5</t>
  </si>
  <si>
    <t>893</t>
  </si>
  <si>
    <t>线体定位夹紧感应异常/I14.6-Q14.6</t>
  </si>
  <si>
    <t>894</t>
  </si>
  <si>
    <t>线体定位松开感应异常/I14.7-Q14.7</t>
  </si>
  <si>
    <t>895</t>
  </si>
  <si>
    <t>线体定位气缸手自动状态不符合/Q14.6-Q14.7</t>
  </si>
  <si>
    <t>896</t>
  </si>
  <si>
    <t>1#胶套定位夹紧感应器异常/I17.1-Q17.1</t>
  </si>
  <si>
    <t>897</t>
  </si>
  <si>
    <t>1#胶套定位松开感应器异常/I17.0-Q17.0</t>
  </si>
  <si>
    <t>900</t>
  </si>
  <si>
    <t>1#胶套定位气缸与自动状态不符/Q17.0-Q17.1</t>
  </si>
  <si>
    <t>901</t>
  </si>
  <si>
    <t>2#胶套定位夹紧感应器异常/I17.1-Q17.1</t>
  </si>
  <si>
    <t>902</t>
  </si>
  <si>
    <t>2#胶套定位松开感应器异常/I17.0-Q17.0</t>
  </si>
  <si>
    <t>903</t>
  </si>
  <si>
    <t>2#胶套定位气缸与自动状态不符/Q17.0-Q17.1</t>
  </si>
  <si>
    <t>904</t>
  </si>
  <si>
    <t>1#组装升降气缸下感应器异常/I16.1-Q16.1</t>
  </si>
  <si>
    <t>905</t>
  </si>
  <si>
    <t>1#组装升降气缸上感应器异常/I16.0-Q16.0</t>
  </si>
  <si>
    <t>906</t>
  </si>
  <si>
    <t>1#组装升降气缸与自动状态不符/Q16.0-Q16.1</t>
  </si>
  <si>
    <t>907</t>
  </si>
  <si>
    <t>2#组装升降气缸下感应器异常/I16.3-Q16.3</t>
  </si>
  <si>
    <t>910</t>
  </si>
  <si>
    <t>2#组装升降气缸上感应器异常/I16.2-Q16.2</t>
  </si>
  <si>
    <t>911</t>
  </si>
  <si>
    <t>2#组装升降气缸与自动状态不符/Q16.2-Q16.3</t>
  </si>
  <si>
    <t>912</t>
  </si>
  <si>
    <t>1#组装夹爪夹紧感应器异常/I16.5-Q16.5</t>
  </si>
  <si>
    <t>913</t>
  </si>
  <si>
    <t>1#组装夹爪松开感应器异常/I16.4-Q16.4</t>
  </si>
  <si>
    <t>914</t>
  </si>
  <si>
    <t>1#组装夹爪气缸与自动状态不符/Q16.4-Q16.5</t>
  </si>
  <si>
    <t>915</t>
  </si>
  <si>
    <t>2#组装夹爪夹紧感应器异常/I16.7-Q16.7</t>
  </si>
  <si>
    <t>916</t>
  </si>
  <si>
    <t>2#组装夹爪松开感应器异常/I16.6-Q16.6</t>
  </si>
  <si>
    <t>917</t>
  </si>
  <si>
    <t>2#组装夹爪气缸与自动状态不符/Q16.6-Q16.7</t>
  </si>
  <si>
    <t>920</t>
  </si>
  <si>
    <t>1#针脚矫正升降气缸下降感应器异常/I15.4-Q15.5</t>
  </si>
  <si>
    <t>921</t>
  </si>
  <si>
    <t>1#针脚矫正升降气缸上升感应器异常/I15.5-Q15.4</t>
  </si>
  <si>
    <t>922</t>
  </si>
  <si>
    <t>1#针脚矫正升降气缸手自动状态不符合/Q15.4-Q15.5</t>
  </si>
  <si>
    <t>923</t>
  </si>
  <si>
    <t>1#针脚矫正气缸夹紧感应器异常/I15.6-Q15.6</t>
  </si>
  <si>
    <t>924</t>
  </si>
  <si>
    <t>1#针脚矫正气缸松开感应器异常/I15.6-Q15.6</t>
  </si>
  <si>
    <t>925</t>
  </si>
  <si>
    <t>1#针脚矫正气缸手自动状态不符合/Q15.6-Q15.7</t>
  </si>
  <si>
    <t>工位3 C位物料感应器异常</t>
  </si>
  <si>
    <t>工位3 D位物料感应器异常</t>
  </si>
  <si>
    <t>风扇1异常</t>
  </si>
  <si>
    <t>风扇2异常</t>
  </si>
  <si>
    <t>风扇3异常</t>
  </si>
  <si>
    <t>1115</t>
  </si>
  <si>
    <t>1116</t>
  </si>
  <si>
    <t>1117</t>
  </si>
  <si>
    <t>注油泵故障报警</t>
  </si>
  <si>
    <t>注油泵1#完成信号超时</t>
  </si>
  <si>
    <t>注油泵2#完成信号超时</t>
  </si>
  <si>
    <t>注油泵3#完成信号超时</t>
  </si>
  <si>
    <t>注油泵4#完成信号超时</t>
  </si>
  <si>
    <t>1055</t>
  </si>
  <si>
    <t>机器人与视觉连接通信超时！</t>
  </si>
  <si>
    <t>1056</t>
  </si>
  <si>
    <t>1057</t>
  </si>
  <si>
    <t>Feed视觉软件心跳异常</t>
  </si>
  <si>
    <t>1053</t>
  </si>
  <si>
    <t>Feed备料超时</t>
  </si>
  <si>
    <t>1054</t>
  </si>
  <si>
    <t>Feed视觉拍照反馈信号超时</t>
  </si>
  <si>
    <t>1443</t>
  </si>
  <si>
    <t>Feed欠料异常</t>
  </si>
  <si>
    <t>1065</t>
  </si>
  <si>
    <t>1066</t>
  </si>
  <si>
    <t>2#夹爪取料异常，至Feed取料位处理后按启动键可继续运行。</t>
  </si>
  <si>
    <t>1067</t>
  </si>
  <si>
    <t>1#-&amp;-2#夹爪取料异常，至Feed取料位处理后按启动键可继续运行</t>
  </si>
  <si>
    <t>1061</t>
  </si>
  <si>
    <t>Feed分料气缸未到位或卡料！</t>
  </si>
  <si>
    <t>1060</t>
  </si>
  <si>
    <t>2#相机拍照结果反馈超时</t>
  </si>
  <si>
    <t>122</t>
  </si>
  <si>
    <t>Feed 欠料提示</t>
  </si>
  <si>
    <t>121</t>
  </si>
  <si>
    <t>1#初始化</t>
  </si>
  <si>
    <t>123</t>
  </si>
  <si>
    <t>Feed缺料报警</t>
  </si>
  <si>
    <t>1127</t>
  </si>
  <si>
    <t>工位1载具C光电感应异常</t>
  </si>
  <si>
    <t>1130</t>
  </si>
  <si>
    <t>工位1载具D光电感应异常</t>
  </si>
  <si>
    <t>1131</t>
  </si>
  <si>
    <t>针脚矫正工位C光电感应异常</t>
  </si>
  <si>
    <t>1132</t>
  </si>
  <si>
    <t>针脚矫正工位D光电感应异常</t>
  </si>
  <si>
    <t>1133</t>
  </si>
  <si>
    <t>连续NG次数到达，请检查设备！</t>
  </si>
  <si>
    <t>机器人夹爪感应器已屏蔽</t>
  </si>
  <si>
    <t>针脚矫正功能已屏蔽</t>
  </si>
  <si>
    <t>供料器检测相机已屏蔽</t>
  </si>
  <si>
    <t>强制抛料模式中</t>
  </si>
  <si>
    <t>供料器取料测试模式中</t>
  </si>
  <si>
    <t>供料器检测相机结果强制OK中</t>
  </si>
  <si>
    <t>供料器检测相机结果强制NG中</t>
  </si>
  <si>
    <t>X轴伺服电机正极限异常报警</t>
  </si>
  <si>
    <t>X轴伺服电机负极限异常报警</t>
  </si>
  <si>
    <t>X轴伺服电机未回原点异常报警</t>
  </si>
  <si>
    <t>X轴伺服电机控制异常报警</t>
  </si>
  <si>
    <t>Y轴伺服电机正极限异常报警</t>
  </si>
  <si>
    <t>Y轴伺服电机负极限异常报警</t>
  </si>
  <si>
    <t>Y轴伺服电机未回原点异常报警</t>
  </si>
  <si>
    <t>Y轴伺服电机控制异常报警</t>
  </si>
  <si>
    <t>Z轴伺服电机正极限异常报警</t>
  </si>
  <si>
    <t>Z轴伺服电机负极限异常报警</t>
  </si>
  <si>
    <t>Z轴伺服电机未回原点异常报警</t>
  </si>
  <si>
    <t>Z轴伺服电机控制异常报警</t>
  </si>
  <si>
    <t>803</t>
  </si>
  <si>
    <t>X轴伺服驱动器故障输入</t>
  </si>
  <si>
    <t>804</t>
  </si>
  <si>
    <t>Y轴伺服驱动器故障输入</t>
  </si>
  <si>
    <t>805</t>
  </si>
  <si>
    <t>Z轴伺服驱动器故障输入</t>
  </si>
  <si>
    <r>
      <t>工位2 载具到位感应器异常</t>
    </r>
    <r>
      <rPr>
        <sz val="10"/>
        <color indexed="8"/>
        <rFont val="Arial"/>
        <family val="2"/>
      </rPr>
      <t>/I6.2</t>
    </r>
  </si>
  <si>
    <t>工位2前阻挡阻挡感应器异常/I6.3</t>
  </si>
  <si>
    <r>
      <t>工位3 载具到位感应器异常</t>
    </r>
    <r>
      <rPr>
        <sz val="10"/>
        <color indexed="8"/>
        <rFont val="Arial"/>
        <family val="2"/>
      </rPr>
      <t>/I7.1</t>
    </r>
  </si>
  <si>
    <t>工位3前阻挡阻挡感应器异常/I7.2</t>
  </si>
  <si>
    <t>1303</t>
  </si>
  <si>
    <t>转盘机构报警</t>
  </si>
  <si>
    <t>Alarm[26]</t>
  </si>
  <si>
    <t>Alarm[27]</t>
  </si>
  <si>
    <t>C&amp;D_物料感应异常</t>
  </si>
  <si>
    <t>1193</t>
  </si>
  <si>
    <t>机器人1#取料失败,请检查物料感应器是否异常！</t>
  </si>
  <si>
    <t>1194</t>
  </si>
  <si>
    <t>机器人2#取料失败,请检查物料感应器是否异常！</t>
  </si>
  <si>
    <t>振动盘取料2#光纤感应异常</t>
  </si>
  <si>
    <t>723</t>
  </si>
  <si>
    <t>振动盘1#位置取料异常</t>
  </si>
  <si>
    <t>振动盘2#位置取料异常</t>
  </si>
  <si>
    <t>1160</t>
  </si>
  <si>
    <t>C位置相机拍照超时</t>
  </si>
  <si>
    <t>1161</t>
  </si>
  <si>
    <t>D位置相机拍照超时</t>
  </si>
  <si>
    <t>相机移动气缸D位置感应异常/I7.1-Q7.1</t>
  </si>
  <si>
    <t>相机移动气缸C位置感应异常/I7.0-Q7.0</t>
  </si>
  <si>
    <t>相机移动C&amp;D气缸状态与自动状态不符/Q7.1-Q7.0</t>
  </si>
  <si>
    <t>1157</t>
  </si>
  <si>
    <t>视觉软件心跳异常！</t>
  </si>
  <si>
    <t>1327</t>
  </si>
  <si>
    <t>抽检盒感应器异常</t>
  </si>
  <si>
    <t>分料位缺料中……</t>
  </si>
  <si>
    <t>85</t>
  </si>
  <si>
    <t>C位置物料强制OK</t>
  </si>
  <si>
    <t>86</t>
  </si>
  <si>
    <t>C位置物料强制NG</t>
  </si>
  <si>
    <t>185</t>
  </si>
  <si>
    <t>D位置物料强制OK</t>
  </si>
  <si>
    <t>186</t>
  </si>
  <si>
    <t>D位置物料强制NG</t>
  </si>
  <si>
    <t>线体针脚定位升降气缸上升感应异常</t>
  </si>
  <si>
    <t>线体针脚定位升降气缸下降感应异常</t>
  </si>
  <si>
    <t>线体针脚定位升降气缸状态与自动状态不符</t>
  </si>
  <si>
    <t>线体针脚定位C位置气缸夹紧感应异常</t>
  </si>
  <si>
    <t>线体针脚定位C位置气缸松开感应异常</t>
  </si>
  <si>
    <t>线体针脚定位C位置气缸状态与自动状态不符</t>
  </si>
  <si>
    <t>线体针脚定位D位置气缸夹紧感应异常</t>
  </si>
  <si>
    <t>线体针脚定位D位置气缸松开感应异常</t>
  </si>
  <si>
    <t>线体针脚定位D位置气缸状态与自动状态不符</t>
  </si>
  <si>
    <r>
      <t>工位2载具到位感应器异常</t>
    </r>
    <r>
      <rPr>
        <sz val="10"/>
        <color indexed="8"/>
        <rFont val="Arial"/>
        <family val="2"/>
      </rPr>
      <t>/I6.2</t>
    </r>
  </si>
  <si>
    <r>
      <t>工位3载具到位感应器异常</t>
    </r>
    <r>
      <rPr>
        <sz val="10"/>
        <color indexed="8"/>
        <rFont val="Arial"/>
        <family val="2"/>
      </rPr>
      <t>/I7.1</t>
    </r>
  </si>
  <si>
    <t>电阻检测电机正极限异常报警</t>
  </si>
  <si>
    <t>电阻检测电机负极限异常报警</t>
  </si>
  <si>
    <t>电阻检测电机未回原点异常报警</t>
  </si>
  <si>
    <t>电阻检测电机控制异常报警</t>
  </si>
  <si>
    <t>工位1 阻挡气缸上感应器异常</t>
  </si>
  <si>
    <t>工位1 阻挡气缸下感应器异常</t>
  </si>
  <si>
    <t>工位1 阻挡气缸状态手动与自动状态不符</t>
  </si>
  <si>
    <t>工位1 顶升气缸上感应器异常</t>
  </si>
  <si>
    <t>工位1 顶升气缸下感应器异常</t>
  </si>
  <si>
    <t>工位1 顶升气缸状态手动与自动状态不符</t>
  </si>
  <si>
    <t>工位2 阻挡气缸上感应器异常</t>
  </si>
  <si>
    <t>工位2 阻挡气缸下感应器异常</t>
  </si>
  <si>
    <t>工位2 阻挡气缸状态手动与自动状态不符</t>
  </si>
  <si>
    <t>工位2 顶升气缸上感应器异常</t>
  </si>
  <si>
    <t>工位2 顶升气缸下感应器异常</t>
  </si>
  <si>
    <t>工位2 顶升气缸状态手动与自动状态不符</t>
  </si>
  <si>
    <t>工位3 阻挡气缸上感应器异常</t>
  </si>
  <si>
    <t>工位3 阻挡气缸下感应器异常</t>
  </si>
  <si>
    <t>工位3 阻挡气缸状态手动与自动状态不符</t>
  </si>
  <si>
    <t>工位3 顶升气缸上感应器异常</t>
  </si>
  <si>
    <t>工位3 顶升气缸下感应器异常</t>
  </si>
  <si>
    <t>工位3 顶升气缸状态手动与自动状态不符</t>
  </si>
  <si>
    <t>937</t>
  </si>
  <si>
    <t>OK物料缓存气缸C位置感应异常</t>
  </si>
  <si>
    <t>940</t>
  </si>
  <si>
    <t>OK物料缓存气缸D位置感应异常</t>
  </si>
  <si>
    <t>941</t>
  </si>
  <si>
    <t>OK物料缓存气缸手动状态与自动状态不符</t>
  </si>
  <si>
    <t>产品电阻数据保存超时，请检查SCADA软件运行状态！</t>
  </si>
  <si>
    <t>931</t>
  </si>
  <si>
    <t>工位1 物料定位升降气缸 下感应器异常</t>
  </si>
  <si>
    <t>932</t>
  </si>
  <si>
    <t>工位1 物料定位升降气缸 上感应器异常</t>
  </si>
  <si>
    <t>933</t>
  </si>
  <si>
    <t>工位1 物料定位升降气缸状态 手动与自动状态不符</t>
  </si>
  <si>
    <t>934</t>
  </si>
  <si>
    <t>工位1 物料定位夹紧气缸 夹紧感应器异常</t>
  </si>
  <si>
    <t>935</t>
  </si>
  <si>
    <t>工位1 物料定位夹紧气缸 松开感应器异常</t>
  </si>
  <si>
    <t>936</t>
  </si>
  <si>
    <t>工位1 物料定位夹紧气缸状态 手动与自动状态不符</t>
  </si>
  <si>
    <t>机器人1#夹爪升降气缸 下感应器异常</t>
  </si>
  <si>
    <t>机器人1#夹爪升降气缸 上感应器异常</t>
  </si>
  <si>
    <t>机器人1#夹爪升降气缸 手动状态与自动状态不符</t>
  </si>
  <si>
    <t>机器人2#夹爪升降气缸 下感应器异常</t>
  </si>
  <si>
    <t>机器人2#夹爪升降气缸 上感应器异常</t>
  </si>
  <si>
    <t>机器人2#夹爪升降气缸 手动状态与自动状态不符</t>
  </si>
  <si>
    <t>机器人1#夹爪 夹紧感应器异常</t>
  </si>
  <si>
    <t>机器人1#夹爪 松开感应器异常</t>
  </si>
  <si>
    <t>机器人1#夹爪状态 手动与自动状态不符</t>
  </si>
  <si>
    <t>机器人2#夹爪 夹紧感应器异常</t>
  </si>
  <si>
    <t>机器人2#夹爪 松开感应器异常</t>
  </si>
  <si>
    <t>机器人2#夹爪状态 手动与自动状态不符</t>
  </si>
  <si>
    <t>1177</t>
  </si>
  <si>
    <t>欧姆表通讯异常，请检查欧姆表与设备连接通讯线缆（RS232），并复位设备</t>
  </si>
  <si>
    <t>振动盘左直震供料异常，请检查震动盘供料机构或者光纤放大器</t>
  </si>
  <si>
    <t>主站通讯报警</t>
  </si>
  <si>
    <t>工位2 C物料感应异常</t>
  </si>
  <si>
    <t>工位2 D物料感应异常</t>
  </si>
  <si>
    <t>工位1 C物料感应异常</t>
  </si>
  <si>
    <t>工位1 D物料感应异常</t>
  </si>
  <si>
    <t>工位1 C物料已装配，未感应到物料</t>
  </si>
  <si>
    <t>工位1 D物料已装配，未感应到物料</t>
  </si>
  <si>
    <t>715</t>
  </si>
  <si>
    <t>机器人1#夹爪 取料异常</t>
  </si>
  <si>
    <t>716</t>
  </si>
  <si>
    <t>机器人2#夹爪 取料异常</t>
  </si>
  <si>
    <t>1077</t>
  </si>
  <si>
    <t>工位 3 C物料感应异常</t>
  </si>
  <si>
    <t>1080</t>
  </si>
  <si>
    <t>工位 3 D物料感应异常</t>
  </si>
  <si>
    <t>工位 2 C物料已铆压，未感应到物料</t>
  </si>
  <si>
    <t>1070</t>
  </si>
  <si>
    <t>工位 2 D物料已铆压，未感应到物料</t>
  </si>
  <si>
    <t>铆压升降气缸 下感应器异常</t>
  </si>
  <si>
    <t>铆压升降气缸 上感应器异常</t>
  </si>
  <si>
    <t>铆压升降气缸状态 手动与自动状态不符</t>
  </si>
  <si>
    <t>铆压夹紧气缸 夹紧感应器异常</t>
  </si>
  <si>
    <t>铆压夹紧气缸 松开感应器异常</t>
  </si>
  <si>
    <t>铆压夹紧气缸状态 手动与自动状态不符</t>
  </si>
  <si>
    <t>电阻检测升降气缸 下感应器异常</t>
  </si>
  <si>
    <t>电阻检测升降气缸 上感应器异常</t>
  </si>
  <si>
    <t>电阻检测升降气缸状态 手动与自动状态不符</t>
  </si>
  <si>
    <t>抽检_NG升降气缸 下感应器异常</t>
  </si>
  <si>
    <t>抽检_NG升降气缸 上感应器异常</t>
  </si>
  <si>
    <t>抽检_NG升降气缸状态 手动与自动状态不符</t>
  </si>
  <si>
    <t>抽检_NG平移气缸 放料位感应器异常</t>
  </si>
  <si>
    <t>抽检_NG平移气缸 取料位感应器异常</t>
  </si>
  <si>
    <t>抽检_NG平移气缸状态 手动与自动状态不符</t>
  </si>
  <si>
    <t>振盘分料气缸 伸出感应异常</t>
  </si>
  <si>
    <t>振盘分料气缸 缩回感应异常</t>
  </si>
  <si>
    <t>振动盘分料气缸状态 手动与自动状态不符</t>
  </si>
  <si>
    <t>电阻检测1#夹爪气缸 夹紧感应器异常</t>
  </si>
  <si>
    <t>电阻检测1#夹爪气缸 松开感应器异常</t>
  </si>
  <si>
    <t>电阻检测1#夹爪气缸状态 手动与自动状态不符</t>
  </si>
  <si>
    <t>电阻检测2#夹爪气缸 夹紧感应器异常</t>
  </si>
  <si>
    <t>电阻检测2#夹爪气缸 松开感应器异常</t>
  </si>
  <si>
    <t>电阻检测2#夹爪气缸状态 手动与自动状态不符</t>
  </si>
  <si>
    <t>12765</t>
  </si>
  <si>
    <t>电阻检测（工位3）空跑测试功能已打开</t>
  </si>
  <si>
    <t>11985</t>
  </si>
  <si>
    <t>铆压（工位2）空跑测试功能已打开</t>
  </si>
  <si>
    <t>11225</t>
  </si>
  <si>
    <t>Robot组装（工位1）空跑测试功能已打开</t>
  </si>
  <si>
    <t>102</t>
  </si>
  <si>
    <t>机器人空跑测试功能已打开</t>
  </si>
  <si>
    <t>12150</t>
  </si>
  <si>
    <t>机器人取放料测试功能已打开</t>
  </si>
  <si>
    <t>10424</t>
  </si>
  <si>
    <t>直通流板</t>
  </si>
  <si>
    <t>384</t>
  </si>
  <si>
    <t>机器人功能屏蔽功能已打开</t>
  </si>
  <si>
    <t>1960</t>
  </si>
  <si>
    <t>蜂鸣器屏蔽功能已打开</t>
  </si>
  <si>
    <t>16</t>
  </si>
  <si>
    <t>屏蔽安全门功能已打开</t>
  </si>
  <si>
    <t>MES连接中断</t>
  </si>
  <si>
    <t>1091</t>
  </si>
  <si>
    <t>请将抽检盒推入设备（如需拉出抽检盒，请先按：REQUEST OPEN 按钮，在拉出抽检盒）</t>
  </si>
  <si>
    <t>562</t>
  </si>
  <si>
    <t>Robot已将顶针放回震动盘中，等待物料准备好时，Robot将吸取顶针，_x000D_
来到线体上方组装顶针</t>
  </si>
  <si>
    <t>1081</t>
  </si>
  <si>
    <t>工位3 C物料电阻已检测，未感应到物料</t>
  </si>
  <si>
    <t>1082</t>
  </si>
  <si>
    <t>工位3 D物料电阻已检测，未感应到物料</t>
  </si>
  <si>
    <t>物料电阻检测连续NG，请检查设备和物料状态</t>
  </si>
  <si>
    <t>1120</t>
  </si>
  <si>
    <t>1153</t>
  </si>
  <si>
    <t>OK物料缓存机构未感应到物料，放料失败</t>
  </si>
  <si>
    <t>1154</t>
  </si>
  <si>
    <t>OK物料缓存机构感应到物料，取料失败</t>
  </si>
  <si>
    <t>振动盘右直震供料异常，请检查震动盘供料机构或者光纤放大器</t>
  </si>
  <si>
    <t>1083</t>
  </si>
  <si>
    <t>C物料夹取失败，请检查工位3</t>
  </si>
  <si>
    <t>1084</t>
  </si>
  <si>
    <t>D物料夹取失败，请检查工位3</t>
  </si>
  <si>
    <t>1121</t>
  </si>
  <si>
    <t>HMI数据采样超时报警（产品电阻信息）</t>
  </si>
  <si>
    <t>1155</t>
  </si>
  <si>
    <t>OK物料缓存机未感应到物料</t>
  </si>
  <si>
    <t>1156</t>
  </si>
  <si>
    <t>OK物料缓存机未缓存物料，请取走物料</t>
  </si>
  <si>
    <t>1165</t>
  </si>
  <si>
    <t>工位1 载具到位感应器异常/I5.3</t>
  </si>
  <si>
    <t>1166</t>
  </si>
  <si>
    <t>1167</t>
  </si>
  <si>
    <t>工位2 载具到位感应器异常/I6.2</t>
  </si>
  <si>
    <t>1170</t>
  </si>
  <si>
    <t>1171</t>
  </si>
  <si>
    <t>工位3 载具到位感应器异常/I7.1</t>
  </si>
  <si>
    <t>1172</t>
  </si>
  <si>
    <t>1173</t>
  </si>
  <si>
    <t>1174</t>
  </si>
  <si>
    <t>急停按钮1#按下报警</t>
  </si>
  <si>
    <t>急停按钮2#按下报警</t>
  </si>
  <si>
    <t>713</t>
  </si>
  <si>
    <t>机器人急停故障</t>
  </si>
  <si>
    <t>714</t>
  </si>
  <si>
    <t>机器人故障中</t>
  </si>
  <si>
    <t>event83</t>
  </si>
  <si>
    <t>event84</t>
  </si>
  <si>
    <t>717</t>
  </si>
  <si>
    <t>event85</t>
  </si>
  <si>
    <t>740</t>
  </si>
  <si>
    <t>湿润组件故障</t>
  </si>
  <si>
    <t>event1</t>
  </si>
  <si>
    <t>event2</t>
  </si>
  <si>
    <t>event3</t>
  </si>
  <si>
    <t>event4</t>
  </si>
  <si>
    <t>event5</t>
  </si>
  <si>
    <t>event6</t>
  </si>
  <si>
    <t>860</t>
  </si>
  <si>
    <t>event7</t>
  </si>
  <si>
    <t>861</t>
  </si>
  <si>
    <t>event8</t>
  </si>
  <si>
    <t>862</t>
  </si>
  <si>
    <t>event9</t>
  </si>
  <si>
    <t>863</t>
  </si>
  <si>
    <t>event10</t>
  </si>
  <si>
    <t>864</t>
  </si>
  <si>
    <t>event11</t>
  </si>
  <si>
    <t>865</t>
  </si>
  <si>
    <t>event12</t>
  </si>
  <si>
    <t>866</t>
  </si>
  <si>
    <t>event13</t>
  </si>
  <si>
    <t>867</t>
  </si>
  <si>
    <t>event14</t>
  </si>
  <si>
    <t>870</t>
  </si>
  <si>
    <t>event15</t>
  </si>
  <si>
    <t>871</t>
  </si>
  <si>
    <t>event16</t>
  </si>
  <si>
    <t>872</t>
  </si>
  <si>
    <t>event17</t>
  </si>
  <si>
    <t>873</t>
  </si>
  <si>
    <t>event18</t>
  </si>
  <si>
    <t>874</t>
  </si>
  <si>
    <t>event19</t>
  </si>
  <si>
    <t>875</t>
  </si>
  <si>
    <t>event20</t>
  </si>
  <si>
    <t>876</t>
  </si>
  <si>
    <t>event21</t>
  </si>
  <si>
    <t>event22</t>
  </si>
  <si>
    <t>event23</t>
  </si>
  <si>
    <t>event24</t>
  </si>
  <si>
    <t>event25</t>
  </si>
  <si>
    <t>event26</t>
  </si>
  <si>
    <t>event27</t>
  </si>
  <si>
    <t>取C物料夹爪夹紧感应器异常</t>
  </si>
  <si>
    <t>取C物料夹爪张开感应器异常</t>
  </si>
  <si>
    <t>取C物料夹爪状态与自动状态不符</t>
  </si>
  <si>
    <t>取D物料夹爪夹紧感应器异常</t>
  </si>
  <si>
    <t>取D物料夹爪张开感应器异常</t>
  </si>
  <si>
    <t>取D物料夹爪状态与自动状态不符</t>
  </si>
  <si>
    <t>C1夹爪气缸夹紧感应器异常/I13.1-Q13.1</t>
  </si>
  <si>
    <t>C1夹爪气缸松开感应器异常/I13.0-Q13.0</t>
  </si>
  <si>
    <t>C1夹爪气缸与自动状态不符/Q13.0-Q13.1</t>
  </si>
  <si>
    <t>C2夹爪气缸夹紧感应器异常/I13.3-Q13.3</t>
  </si>
  <si>
    <t>C2夹爪气缸松开感应器异常/I13.2-Q13.2</t>
  </si>
  <si>
    <t>C2夹爪气缸与自动状态不符/Q13.2-Q13.3</t>
  </si>
  <si>
    <t>D1夹爪气缸夹紧感应器异常/I13.5-Q13.5</t>
  </si>
  <si>
    <t>D1夹爪气缸松开感应器异常/I13.4-Q13.4</t>
  </si>
  <si>
    <t>D1夹爪气缸与自动状态不符/Q13.4-Q13.5</t>
  </si>
  <si>
    <t>D2夹爪气缸夹紧感应器异常/I13.7-Q13.7</t>
  </si>
  <si>
    <t>D2夹爪气缸松开感应器异常/I13.6-Q13.6</t>
  </si>
  <si>
    <t>D2夹爪气缸与自动状态不符/Q13.6-Q13.7</t>
  </si>
  <si>
    <t>370002</t>
  </si>
  <si>
    <t>机器人初始化启动</t>
  </si>
  <si>
    <t>机器人初始化物料状况判断</t>
  </si>
  <si>
    <t>机器人物料状况判断</t>
  </si>
  <si>
    <t>机器人取料上下气缸上</t>
  </si>
  <si>
    <t>机器人故障复位</t>
  </si>
  <si>
    <t>机器人程序停止</t>
  </si>
  <si>
    <t>机器人上电中</t>
  </si>
  <si>
    <t>机器人主程序启动</t>
  </si>
  <si>
    <t>工装板A位物料未装配却感应到物料</t>
  </si>
  <si>
    <t>工装板B位物料未装配却感应到物料</t>
  </si>
  <si>
    <t>工位1 C位物料感应器异常</t>
  </si>
  <si>
    <t>工位1 D位物料感应器异常</t>
  </si>
  <si>
    <t>1062</t>
  </si>
  <si>
    <t>1063</t>
  </si>
  <si>
    <t>1064</t>
  </si>
  <si>
    <t>工位1 载具到位感应器异常</t>
  </si>
  <si>
    <t>工位1前阻挡阻挡感应器异常</t>
  </si>
  <si>
    <t>缓存工位 载具到位感应器异常</t>
  </si>
  <si>
    <t>缓存工位前阻挡阻挡感应异常</t>
  </si>
  <si>
    <t>1071</t>
  </si>
  <si>
    <t>1072</t>
  </si>
  <si>
    <t>1073</t>
  </si>
  <si>
    <t>1074</t>
  </si>
  <si>
    <t>1075</t>
  </si>
  <si>
    <t>1076</t>
  </si>
  <si>
    <t>机器人未处于自动模式！</t>
  </si>
  <si>
    <t>柔性振动盘备料超时报警！</t>
  </si>
  <si>
    <t>机器人无法停止故障！</t>
  </si>
  <si>
    <t>1085</t>
  </si>
  <si>
    <t>机器人未上电故障！</t>
  </si>
  <si>
    <t>1086</t>
  </si>
  <si>
    <t>机器人上电超时故障！</t>
  </si>
  <si>
    <t>1087</t>
  </si>
  <si>
    <t>机器人初始化超时故障！</t>
  </si>
  <si>
    <t>1090</t>
  </si>
  <si>
    <t>机器人异常停止故障！</t>
  </si>
  <si>
    <t>抽检盒异常打开！</t>
  </si>
  <si>
    <t>1092</t>
  </si>
  <si>
    <t>抽检盒打开超时！</t>
  </si>
  <si>
    <t>1093</t>
  </si>
  <si>
    <t>event34</t>
  </si>
  <si>
    <t>1094</t>
  </si>
  <si>
    <t>event35</t>
  </si>
  <si>
    <t>1095</t>
  </si>
  <si>
    <t>event36</t>
  </si>
  <si>
    <t>1096</t>
  </si>
  <si>
    <t>1#物料安装未到位故障！</t>
  </si>
  <si>
    <t>1097</t>
  </si>
  <si>
    <t>2#物料安装未到位故障！</t>
  </si>
  <si>
    <t>1100</t>
  </si>
  <si>
    <t>event33</t>
  </si>
  <si>
    <t>1101</t>
  </si>
  <si>
    <t>1102</t>
  </si>
  <si>
    <t>1103</t>
  </si>
  <si>
    <t>1104</t>
  </si>
  <si>
    <t>event37</t>
  </si>
  <si>
    <t>1105</t>
  </si>
  <si>
    <t>event38</t>
  </si>
  <si>
    <t>1106</t>
  </si>
  <si>
    <t>event39</t>
  </si>
  <si>
    <t>1107</t>
  </si>
  <si>
    <t>event40</t>
  </si>
  <si>
    <t>1110</t>
  </si>
  <si>
    <t>event41</t>
  </si>
  <si>
    <t>1111</t>
  </si>
  <si>
    <t>event42</t>
  </si>
  <si>
    <t>1112</t>
  </si>
  <si>
    <t>event43</t>
  </si>
  <si>
    <t>1113</t>
  </si>
  <si>
    <t>event44</t>
  </si>
  <si>
    <t>1114</t>
  </si>
  <si>
    <t>event45</t>
  </si>
  <si>
    <t>工位2 C位物料未被取走</t>
  </si>
  <si>
    <t>工位2 D位物料未被取走</t>
  </si>
  <si>
    <t>工位2 A位物料感应器异常</t>
  </si>
  <si>
    <t>工位2 B位物料感应器异常</t>
  </si>
  <si>
    <t>工位2 C位物料感应器异常</t>
  </si>
  <si>
    <t>1122</t>
  </si>
  <si>
    <t>工位2 D位物料感应器异常</t>
  </si>
  <si>
    <t>1123</t>
  </si>
  <si>
    <t>1124</t>
  </si>
  <si>
    <t>1125</t>
  </si>
  <si>
    <t>1126</t>
  </si>
  <si>
    <t>工位2 载具到位感应器异常</t>
  </si>
  <si>
    <t>工位2前阻挡阻挡感应器异常</t>
  </si>
  <si>
    <t>1134</t>
  </si>
  <si>
    <t>1135</t>
  </si>
  <si>
    <t>1136</t>
  </si>
  <si>
    <t>1137</t>
  </si>
  <si>
    <t>1140</t>
  </si>
  <si>
    <t>1141</t>
  </si>
  <si>
    <t>工位3 A位物料未装配却感应到物料</t>
  </si>
  <si>
    <t>1142</t>
  </si>
  <si>
    <t>工位3 B位物料未装配却感应到物料</t>
  </si>
  <si>
    <t>1143</t>
  </si>
  <si>
    <t>工位3A位物料感应器异常</t>
  </si>
  <si>
    <t>1144</t>
  </si>
  <si>
    <t>工位3 B位物料感应器异常</t>
  </si>
  <si>
    <t>1145</t>
  </si>
  <si>
    <t>1146</t>
  </si>
  <si>
    <t>1147</t>
  </si>
  <si>
    <t>1150</t>
  </si>
  <si>
    <t>1151</t>
  </si>
  <si>
    <t>1152</t>
  </si>
  <si>
    <t>工位3 载具到位感应器异常</t>
  </si>
  <si>
    <t>工位3前阻挡阻挡感应器异常</t>
  </si>
  <si>
    <t>视觉软件未运行！</t>
  </si>
  <si>
    <t>视觉拍照反馈结果超时！</t>
  </si>
  <si>
    <t>1162</t>
  </si>
  <si>
    <t>1163</t>
  </si>
  <si>
    <t>1164</t>
  </si>
  <si>
    <t>1175</t>
  </si>
  <si>
    <t>1176</t>
  </si>
  <si>
    <t>1180</t>
  </si>
  <si>
    <t>1181</t>
  </si>
  <si>
    <t>与注液泵通讯异常！</t>
  </si>
  <si>
    <t>1#注液泵故障！</t>
  </si>
  <si>
    <t>2#注液泵故障！</t>
  </si>
  <si>
    <t>3#注液泵故障！</t>
  </si>
  <si>
    <t>4#注液泵故障！</t>
  </si>
  <si>
    <t>1435</t>
  </si>
  <si>
    <t>1436</t>
  </si>
  <si>
    <t>1437</t>
  </si>
  <si>
    <t>1440</t>
  </si>
  <si>
    <t>振动盘欠料超时提示</t>
  </si>
  <si>
    <t>1444</t>
  </si>
  <si>
    <t>1445</t>
  </si>
  <si>
    <t>event49</t>
  </si>
  <si>
    <t>1446</t>
  </si>
  <si>
    <t>抽检盒满料提示！</t>
  </si>
  <si>
    <t>1447</t>
  </si>
  <si>
    <t>event50</t>
  </si>
  <si>
    <t>1450</t>
  </si>
  <si>
    <t>event51</t>
  </si>
  <si>
    <t>1451</t>
  </si>
  <si>
    <t>event52</t>
  </si>
  <si>
    <t>1452</t>
  </si>
  <si>
    <t>event53</t>
  </si>
  <si>
    <t>物料扫码对比NG！</t>
  </si>
  <si>
    <t>event55</t>
  </si>
  <si>
    <t>event56</t>
  </si>
  <si>
    <t>event57</t>
  </si>
  <si>
    <t>event79</t>
  </si>
  <si>
    <t>event80</t>
  </si>
  <si>
    <t>event81</t>
  </si>
  <si>
    <t>event82</t>
  </si>
  <si>
    <t>机器人取料吸真空1#异常！</t>
  </si>
  <si>
    <t>机器人取料吸真空2#异常！</t>
  </si>
  <si>
    <t>机器人夹爪辅助气缸2感应夹紧异常</t>
  </si>
  <si>
    <t>机器人夹爪辅助气缸2感应松开异常</t>
  </si>
  <si>
    <t>夹O圈升降下升感应器异常/I6.6-Q7.4</t>
  </si>
  <si>
    <t>夹O圈升降上降感应器异常/I6.7-Q7.5</t>
  </si>
  <si>
    <t>夹O圈升降气缸与自动状态不符/Q7.4-Q7.5</t>
  </si>
  <si>
    <t>夹O圈气缸夹紧感应器异常/I7.0-Q7.6</t>
  </si>
  <si>
    <t>夹O圈气缸松开感应器异常/I7.1-Q7.7</t>
  </si>
  <si>
    <t>夹O圈升降气缸与自动状态不符/Q7.6-Q7.7</t>
  </si>
  <si>
    <t>工位1 A位物料感应器异常</t>
  </si>
  <si>
    <t>工位1 B位物料感应器异常</t>
  </si>
  <si>
    <t>event47</t>
  </si>
  <si>
    <t>event48</t>
  </si>
  <si>
    <t>event54</t>
  </si>
  <si>
    <t>密码错误</t>
  </si>
  <si>
    <t>Tray上料模组电机正极限报警</t>
  </si>
  <si>
    <t>Tray上料模组电机负极限报警</t>
  </si>
  <si>
    <t>Tray上料模组电机未回原点报警</t>
  </si>
  <si>
    <t>Tray上料模组电机控制异常报警</t>
  </si>
  <si>
    <t>Tray下料模组电机正极限报警</t>
  </si>
  <si>
    <t>Tray下料模组电机负极限报警</t>
  </si>
  <si>
    <t>Tray下料模组电机未回原点报警</t>
  </si>
  <si>
    <t>Tray下料模组电机控制异常报警</t>
  </si>
  <si>
    <t>缓存顶升气缸 上感应器异常</t>
  </si>
  <si>
    <t>缓存顶升气缸 下感应器异常</t>
  </si>
  <si>
    <t>缓存顶升气缸状态 手动与自动状态不符</t>
  </si>
  <si>
    <t>缓存阻挡气缸 上感应器异常</t>
  </si>
  <si>
    <t>缓存阻挡气缸 下感应器异常</t>
  </si>
  <si>
    <t>缓存阻挡气缸状态 手动与自动状态不符</t>
  </si>
  <si>
    <t>Tray夹紧1#气缸 夹紧感应器异常</t>
  </si>
  <si>
    <t>Tray夹紧1#气缸 松开感应器异常</t>
  </si>
  <si>
    <t>Tray夹紧1#气缸状态 手动与自动状态不符</t>
  </si>
  <si>
    <t>Tray夹紧2#气缸 夹紧感应器异常</t>
  </si>
  <si>
    <t>Tray夹紧2#气缸 松开感应器异常</t>
  </si>
  <si>
    <t>Tray夹紧2#气缸状态 手动与自动状态不符</t>
  </si>
  <si>
    <t>Tray夹紧3#气缸 夹紧感应器异常</t>
  </si>
  <si>
    <t>Tray夹紧3#气缸 松开感应器异常</t>
  </si>
  <si>
    <t>Tray夹紧3#气缸状态 手动与自动状态不符</t>
  </si>
  <si>
    <t>Tray夹紧4#气缸 夹紧感应器异常</t>
  </si>
  <si>
    <t>Tray夹紧4#气缸 松开感应器异常</t>
  </si>
  <si>
    <t>Tray夹紧4#气缸状态 手动与自动状态不符</t>
  </si>
  <si>
    <t>空Tray回收1#真空发生器 吸真空感应异常</t>
  </si>
  <si>
    <t>空Tray回收1#真空发生器 破真空感应异常</t>
  </si>
  <si>
    <t>空Tray回收1#真空发生器状态 手动与自动状态不符</t>
  </si>
  <si>
    <t>空Tray回收2#真空发生器 吸真空感应异常</t>
  </si>
  <si>
    <t>空Tray回收2#真空发生器 破真空感应异常</t>
  </si>
  <si>
    <t>空Tray回收2#真空发生器状态 手动与自动状态不符</t>
  </si>
  <si>
    <t>空Tray回收升降气缸 下感应器异常</t>
  </si>
  <si>
    <t>空Tray回收升降气缸 上感应器异常</t>
  </si>
  <si>
    <t>空Tray回收升降气缸状态 手动与自动状态不符</t>
  </si>
  <si>
    <t>空Tray回收平移气缸 取料位置感应器异常</t>
  </si>
  <si>
    <t>空Tray回收平移气缸 放料位置感应器异常</t>
  </si>
  <si>
    <t>空Tray回收平移气缸状态 手动与自动状态不符</t>
  </si>
  <si>
    <t>镭刻移栽工位1#升降气缸 下感应器异常</t>
  </si>
  <si>
    <t>镭刻移栽工位1#升降气缸 上感应器异常</t>
  </si>
  <si>
    <t>镭刻移栽工位1#升降气缸状态 手动与自动状态不符</t>
  </si>
  <si>
    <t>镭刻移栽工位2#升降气缸 下感应器异常</t>
  </si>
  <si>
    <t>镭刻移栽工位2#升降气缸 上感应器异常</t>
  </si>
  <si>
    <t>镭刻移栽工位2#升降气缸状态 手动与自动状态不符</t>
  </si>
  <si>
    <t>镭刻移栽工位1#夹爪气缸 夹紧感应器异常</t>
  </si>
  <si>
    <t>镭刻移栽工位1#夹爪气缸 松开感应器异常</t>
  </si>
  <si>
    <t>镭刻移栽工位1#夹爪气缸状态 手动与自动状态不符</t>
  </si>
  <si>
    <t>镭刻移栽工位2#夹爪气缸 夹紧感应器异常</t>
  </si>
  <si>
    <t>镭刻移栽工位2#夹爪气缸 松开感应器异常</t>
  </si>
  <si>
    <t>镭刻移栽工位2#夹爪气缸状态 手动与自动状态不符</t>
  </si>
  <si>
    <t>镭刻移栽工位平移气缸 取料位置感应器异常</t>
  </si>
  <si>
    <t>镭刻移栽工位平移气缸 放料位置感应器异常</t>
  </si>
  <si>
    <t>镭刻移栽工位平移气缸状态 手动与自动状态不符</t>
  </si>
  <si>
    <t>镭刻移栽工位抽检气缸 放料位置感应器异常</t>
  </si>
  <si>
    <t>镭刻移栽工位抽检气缸 取料位置感应器异常</t>
  </si>
  <si>
    <t>镭刻移栽工位抽检气缸状态 手动与自动状态不符</t>
  </si>
  <si>
    <t/>
  </si>
  <si>
    <t>工位1 工装板A位置未感应到硅胶塞头</t>
  </si>
  <si>
    <t>工位1 工装板B位置未感应到硅胶塞头</t>
  </si>
  <si>
    <t>工位1 工装板A位置未装配，A位置感应到物料</t>
  </si>
  <si>
    <t>工位1 工装板B位置未装配，B位置感应到物料</t>
  </si>
  <si>
    <t>工位1 工装板A位置物料已装配，A位置没有感应到物料</t>
  </si>
  <si>
    <t>工位1 工装板B位置物料已装配，B位置没有感应到物料</t>
  </si>
  <si>
    <t>工位2 工装板A位置没有感应到物料</t>
  </si>
  <si>
    <t>工位2 工装板B位置没有感应到物料</t>
  </si>
  <si>
    <t>工位2 工装板A位置物料已装配，A位置感应到物料（物料没有被取走）</t>
  </si>
  <si>
    <t>工位2 工装板B位置物料已装配，B位置感应到物料（物料没有被取走）</t>
  </si>
  <si>
    <t>工位3 工装板A位置已装配，A位置没有感应到物料</t>
  </si>
  <si>
    <t>工位3 工装板B位置已装配，B位置没有感应到物料</t>
  </si>
  <si>
    <t>Tray上料模组未放好Tray或者托盘未推到位，请检查</t>
  </si>
  <si>
    <t>Tray下料模组未放好Tray或者托盘未推到位，请检查</t>
  </si>
  <si>
    <t>镭刻请求超时，请检查镭刻机与设备连接状态</t>
  </si>
  <si>
    <t>机器人手动模式中</t>
  </si>
  <si>
    <t>机器人故障</t>
  </si>
  <si>
    <t>机器人无法停止故障</t>
  </si>
  <si>
    <t>机器人未上电故障</t>
  </si>
  <si>
    <t>机器人上电超时故障</t>
  </si>
  <si>
    <t>机器人初始化超时故障</t>
  </si>
  <si>
    <t>MES未下发镭刻数据，请检查MES状态</t>
  </si>
  <si>
    <t>303</t>
  </si>
  <si>
    <t>取消产品镭刻</t>
  </si>
  <si>
    <t>12025</t>
  </si>
  <si>
    <t>工位2和工位3空跑测试已打开</t>
  </si>
  <si>
    <t>取消mouthpiece检查</t>
  </si>
  <si>
    <t>442</t>
  </si>
  <si>
    <t>机器人空跑测试已打开</t>
  </si>
  <si>
    <t>383</t>
  </si>
  <si>
    <t>机器人功能屏蔽已打开</t>
  </si>
  <si>
    <t>镭刻编码数据已用完，需要MES重新下发编码</t>
  </si>
  <si>
    <t>机器人1#夹爪 Tank组装失败</t>
  </si>
  <si>
    <t>机器人2#夹爪 Tank组装失败</t>
  </si>
  <si>
    <t>MES发送镭刻口味数据错误</t>
  </si>
  <si>
    <t>TRAY上下料模组安全光栅被遮挡，请检查</t>
  </si>
  <si>
    <t>TANK已用完，请补充TANK</t>
  </si>
  <si>
    <t>TRAY已存满，请取走</t>
  </si>
  <si>
    <t>A物料没有感应到Mouthpiece，请将Mouthpiece装进TANK中</t>
  </si>
  <si>
    <t>B物料没有感应到Mouthpiece，请将Mouthpiece装进TANK中</t>
  </si>
  <si>
    <t>镭刻码重复使用，请复位</t>
  </si>
  <si>
    <t>烟弹管定位升降气缸下感应器异常/I12.1-Q12.1</t>
  </si>
  <si>
    <t>烟弹管定位升降气缸上感应器异常/I12.0-Q12.0</t>
  </si>
  <si>
    <t>烟弹管定位升降气缸与自动状态不符/Q12.0-Q12.1</t>
  </si>
  <si>
    <t>烟弹管定位气缸夹紧感应器异常/I12.2-Q12.2</t>
  </si>
  <si>
    <t>烟弹管定位气缸松开感应器异常/I12.3-Q12.3</t>
  </si>
  <si>
    <t>烟弹管定位气缸与自动状态不符/Q12.2-Q12.3</t>
  </si>
  <si>
    <t>注油上下气缸下感应器异常/I11.5-Q11.5</t>
  </si>
  <si>
    <t>注油上下气缸上感应器异常/I11.4-Q11.4</t>
  </si>
  <si>
    <t>注油上下气缸与自动状态不符/Q11.4-Q11.5</t>
  </si>
  <si>
    <t>压塞头平移气缸伸出感应器异常</t>
  </si>
  <si>
    <t>压塞头平移气缸缩回感应器异常</t>
  </si>
  <si>
    <t>压塞头平移气缸与自动状态不符</t>
  </si>
  <si>
    <t>压塞头升降气缸下降感应器异常</t>
  </si>
  <si>
    <t>压塞头升降气缸上升感应器异常</t>
  </si>
  <si>
    <t>压塞头升降气缸与自动状态不符</t>
  </si>
  <si>
    <t>压塞头1#夹爪夹紧感应器异常</t>
  </si>
  <si>
    <t>压塞头1#夹爪张开感应器异常</t>
  </si>
  <si>
    <t>00</t>
  </si>
  <si>
    <t>缓存位 A位物料感应器异常</t>
  </si>
  <si>
    <t>缓存位 B位物料感应器异常</t>
  </si>
  <si>
    <t>机器人1#物料完整性判断NG次数到达！</t>
  </si>
  <si>
    <t>机器人2#物料完整性判断NG次数到达！</t>
  </si>
  <si>
    <t>机器人1#物料套硅胶套NG次数到达！</t>
  </si>
  <si>
    <t>机器人2#物料套硅胶套NG次数到达！</t>
  </si>
  <si>
    <t>机器人线体取C位置物料异常！</t>
  </si>
  <si>
    <t>机器人线体取D位置物料异常！</t>
  </si>
  <si>
    <t>1#相机视觉拍照反馈结果超时！</t>
  </si>
  <si>
    <t>2#相机视觉拍照反馈结果超时！</t>
  </si>
  <si>
    <t>与注液泵通讯异常，请检查是否已开启远程控制模式！</t>
  </si>
  <si>
    <t>抽检盒已打开！！！</t>
  </si>
  <si>
    <t>1203</t>
  </si>
  <si>
    <t>A位注油泵液位感应器未感应到烟油/I0.4</t>
  </si>
  <si>
    <t>1204</t>
  </si>
  <si>
    <t>B位注油泵液位感应器未感应到烟油/I0.5</t>
  </si>
  <si>
    <t>243</t>
  </si>
  <si>
    <t>注油功能已关闭</t>
  </si>
  <si>
    <t>720</t>
  </si>
  <si>
    <t>机器人1#夹爪真空发生器 吸真空感应器异常</t>
  </si>
  <si>
    <t>机器人1#夹爪真空发生器 破真空感应器异常</t>
  </si>
  <si>
    <t>机器人1#夹爪真空发生器状态 手动与自动状态不符</t>
  </si>
  <si>
    <t>机器人2#夹爪真空发生器 吸真空感应器异常</t>
  </si>
  <si>
    <t>机器人2#夹爪真空发生器 破真空感应器异常</t>
  </si>
  <si>
    <t>机器人2#夹爪真空发生器状态 手动与自动状态不符</t>
  </si>
  <si>
    <t>振动盘分料气缸 伸出感应器异常</t>
  </si>
  <si>
    <t>振动盘分料气缸 缩回感应器异常</t>
  </si>
  <si>
    <t>OK物料缓存气缸B位置感应异常</t>
  </si>
  <si>
    <t>缓存_NG_抽检升降气缸 下感应器异常</t>
  </si>
  <si>
    <t>缓存_NG_抽检升降气缸 上感应器异常</t>
  </si>
  <si>
    <t>缓存_NG_抽检升降气缸状态 手动与自动状态不符</t>
  </si>
  <si>
    <t>缓存_NG_抽检平移气缸 放料位感应器异常</t>
  </si>
  <si>
    <t>缓存_NG_抽检平移气缸 取料位感应器异常</t>
  </si>
  <si>
    <t>缓存_NG_抽检平移气缸状态 手动与自动状态不符</t>
  </si>
  <si>
    <t>工位1 A物料感应异常</t>
  </si>
  <si>
    <t>工位1 B物料感应异常</t>
  </si>
  <si>
    <t>工位1 A物料已装配，却未感应到物料</t>
  </si>
  <si>
    <t>工位1 B物料已装配，却未感应到物料</t>
  </si>
  <si>
    <t>工位2 A物料感应异常</t>
  </si>
  <si>
    <t>工位2 B物料感应异常</t>
  </si>
  <si>
    <t>工位2 A物料已装配，却未感应到物料</t>
  </si>
  <si>
    <t>工位2 B物料已装配，却未感应到物料</t>
  </si>
  <si>
    <t>工位3 A物料感应异常</t>
  </si>
  <si>
    <t>工位2 物料定位夹紧气缸 夹紧感应器异常</t>
  </si>
  <si>
    <t>工位2 物料定位夹紧气缸 松开感应器异常</t>
  </si>
  <si>
    <t>工位2 物料定位夹紧气缸状态 手动与自动状态不符</t>
  </si>
  <si>
    <t>工位2 物料定位升降气缸 上感应器异常</t>
  </si>
  <si>
    <t>工位2 物料定位升降气缸 下感应器异常</t>
  </si>
  <si>
    <t>工位2 物料定位升降气缸状态 手动与自动状态不符</t>
  </si>
  <si>
    <t>工位3 B物料感应异常</t>
  </si>
  <si>
    <t>取消产品电阻检测</t>
  </si>
  <si>
    <t>Robot组装（工位2）空跑测试功能已打开</t>
  </si>
  <si>
    <t>10425</t>
  </si>
  <si>
    <t>发热芯伺服电机（工位1）组装空跑测试功能已打开</t>
  </si>
  <si>
    <t>261</t>
  </si>
  <si>
    <t>振动盘空跑测试功能已打开</t>
  </si>
  <si>
    <t>取消烟弹底盖装配</t>
  </si>
  <si>
    <t>机器人取放料空跑测试功能已打开</t>
  </si>
  <si>
    <t>振动光纤未检测到物料，请检查振动盘并及时补充物料</t>
  </si>
  <si>
    <t>工位3 A物料已检测，却未感应到物料</t>
  </si>
  <si>
    <t>工位3 B物料已检测，却未感应到物料</t>
  </si>
  <si>
    <t>工位3 A物料夹取失败</t>
  </si>
  <si>
    <t>工位3 B物料夹取失败</t>
  </si>
  <si>
    <t>Robot 1#夹爪下降取料异常，请检查夹爪升降气缸或者U型光电</t>
  </si>
  <si>
    <t>1192</t>
  </si>
  <si>
    <t>Robot 2#夹爪下降取料异常，请检查夹爪升降气缸或者U型光电</t>
  </si>
  <si>
    <t>Robot已将烟弹底盖放回震动盘中，等待物料准备好时，Robot将吸取烟弹底盖，_x000D_
来到线体上方组装烟弹底盖</t>
  </si>
  <si>
    <t>振动盘物料二次定位气缸伸出感应器异常</t>
  </si>
  <si>
    <t>振动盘物料二次定位气缸缩回感应器异常</t>
  </si>
  <si>
    <t>振动盘物料二次定位气缸与自动状态不符</t>
  </si>
  <si>
    <t>OK物料缓存气缸A位置感应异常</t>
  </si>
  <si>
    <t>A物料夹取失败，请检查工位3</t>
  </si>
  <si>
    <t>B物料夹取失败，请检查工位3</t>
  </si>
  <si>
    <t>1#机械手取料重试次数已到达</t>
  </si>
  <si>
    <t>工装转换步进电机控制异常报警</t>
  </si>
  <si>
    <t>1#机器人 A#夹爪升降气缸 下感应器异常</t>
  </si>
  <si>
    <t>1#机器人 A#夹爪升降气缸 上感应器异常</t>
  </si>
  <si>
    <t>1#机器人 A#夹爪升降气缸 手动状态与自动状态不符</t>
  </si>
  <si>
    <t>1#机器人 B#夹爪升降气缸 下感应器异常</t>
  </si>
  <si>
    <t>1#机器人 B#夹爪升降气缸 上感应器异常</t>
  </si>
  <si>
    <t>1#机器人 B#夹爪升降气缸 手动状态与自动状态不符</t>
  </si>
  <si>
    <t>1#机器人 A#夹爪真空发生器 吸真空感应器异常</t>
  </si>
  <si>
    <t>1#机器人 A#夹爪真空发生器 破真空感应器异常</t>
  </si>
  <si>
    <t>1#机器人 A#夹爪真空发生器状态 手动与自动状态不符</t>
  </si>
  <si>
    <t>1#机器人 B#夹爪真空发生器 吸真空感应器异常</t>
  </si>
  <si>
    <t>1#机器人 B#夹爪真空发生器 破真空感应器异常</t>
  </si>
  <si>
    <t>1#机器人 B#夹爪真空发生器状态 手动与自动状态不符</t>
  </si>
  <si>
    <t>1#机器人夹爪夹紧气缸 夹紧感应器异常</t>
  </si>
  <si>
    <t>1#机器人夹爪夹紧气缸 松开感应器异常</t>
  </si>
  <si>
    <t>1#机器人夹爪夹紧气缸状态 手动与自动状态不符</t>
  </si>
  <si>
    <t>2#机器人 1#夹爪气缸 夹紧感应器异常</t>
  </si>
  <si>
    <t>2#机器人 1#夹爪气缸 松开感应器异常</t>
  </si>
  <si>
    <t>2#机器人 1#夹爪气缸状态 手动与自动状态不符</t>
  </si>
  <si>
    <t>2#机器人 2#夹爪气缸 夹紧感应器异常</t>
  </si>
  <si>
    <t>2#机器人 2#夹爪气缸 松开感应器异常</t>
  </si>
  <si>
    <t>2#机器人 2#夹爪气缸状态 手动与自动状态不符</t>
  </si>
  <si>
    <t>工装转换气缸 回流线位置感应器异常</t>
  </si>
  <si>
    <t>工装转换气缸 主皮带线位置感应器异常</t>
  </si>
  <si>
    <t>工装转换气缸状态 手动与自动状态不符</t>
  </si>
  <si>
    <t>下料旋转气缸 放料位置感应器异常</t>
  </si>
  <si>
    <t>下料旋转气缸 取料位置感应器异常</t>
  </si>
  <si>
    <t>下料旋转气缸状态 手动与自动状态不符</t>
  </si>
  <si>
    <t>下料旋转气缸1#真空发生器 吸真空感应器异常</t>
  </si>
  <si>
    <t>下料旋转气缸1#真空发生器 破真空感应器异常</t>
  </si>
  <si>
    <t>下料旋转气缸1#真空发生器状态 手动与自动状态不符</t>
  </si>
  <si>
    <t>下料旋转气缸2#真空发生器 吸真空感应器异常</t>
  </si>
  <si>
    <t>下料旋转气缸2#真空发生器 破真空感应器异常</t>
  </si>
  <si>
    <t>下料旋转气缸2#真空发生器状态 手动与自动状态不符</t>
  </si>
  <si>
    <t>工位1 Robot未取走A物料，请手动取走放到称重工位</t>
  </si>
  <si>
    <t>工位1 Robot未取走B物料，请手动取走放到称重工位</t>
  </si>
  <si>
    <t>1#机器人与视觉连接通信超时！</t>
  </si>
  <si>
    <t>1#机器人未处于自动模式！</t>
  </si>
  <si>
    <t>1#机器人急停报警！</t>
  </si>
  <si>
    <t>1#机器人故障中！</t>
  </si>
  <si>
    <t>1#机器人无法停止故障！</t>
  </si>
  <si>
    <t>1#机器人未上电故障！</t>
  </si>
  <si>
    <t>1#机器人上电超时故障！</t>
  </si>
  <si>
    <t>1#机器人初始化超时故障！</t>
  </si>
  <si>
    <t>MES数据保存结果不等于3（未复位）</t>
  </si>
  <si>
    <t>2#机器人未处于自动模式！</t>
  </si>
  <si>
    <t>2#机器人急停报警！</t>
  </si>
  <si>
    <t>2#机器人故障中！</t>
  </si>
  <si>
    <t>2#机器人无法停止故障！</t>
  </si>
  <si>
    <t>2#机器人未上电故障！</t>
  </si>
  <si>
    <t>2#机器人上电超时故障！</t>
  </si>
  <si>
    <t>2#机器人初始化超时故障！</t>
  </si>
  <si>
    <t>765</t>
  </si>
  <si>
    <t>急停中</t>
  </si>
  <si>
    <t>密码输入错误 !!!</t>
  </si>
  <si>
    <t>振动盘前分料气缸伸出感应器异常</t>
  </si>
  <si>
    <t>振动盘前分料气缸缩回感应器异常</t>
  </si>
  <si>
    <t>振动盘前分料气缸手动与自动状态不符</t>
  </si>
  <si>
    <t>942</t>
  </si>
  <si>
    <t>振动盘后分料气缸伸出感应器异常</t>
  </si>
  <si>
    <t>943</t>
  </si>
  <si>
    <t>振动盘后分料气缸缩回感应器异常</t>
  </si>
  <si>
    <t>944</t>
  </si>
  <si>
    <t>振动盘后分料气缸手动与自动状态不符</t>
  </si>
  <si>
    <t>1250</t>
  </si>
  <si>
    <t>B产品称重工位产品物料连续NG,请检查8#注油工位</t>
  </si>
  <si>
    <t>1255</t>
  </si>
  <si>
    <t>视觉检测模组左工位A位置未检测到物料</t>
  </si>
  <si>
    <t>1256</t>
  </si>
  <si>
    <t>视觉检测模组左工位B位置未检测到物料</t>
  </si>
  <si>
    <t>1254</t>
  </si>
  <si>
    <t>视觉检测模组右工位B位置未检测到物料</t>
  </si>
  <si>
    <t>1253</t>
  </si>
  <si>
    <t>视觉检测模组右工位A位置未检测到物料</t>
  </si>
  <si>
    <t>1245</t>
  </si>
  <si>
    <t>2#Robot取走称重工位物料完成，A位置仍然感应到物料</t>
  </si>
  <si>
    <t>1246</t>
  </si>
  <si>
    <t>2#Robot取走称重工位物料完成，B位置仍然感应到物料</t>
  </si>
  <si>
    <t>1244</t>
  </si>
  <si>
    <t>1#Robot未放料至称重工位，B位置检测到物料</t>
  </si>
  <si>
    <t>视觉检测工位同步移栽气缸 右位置感应器异常</t>
  </si>
  <si>
    <t>视觉检测工位同步移栽气缸 左位置感应器异常</t>
  </si>
  <si>
    <t>视觉检测工位同步移栽气缸状态 手动与自动状态不符</t>
  </si>
  <si>
    <t>视觉检测工位右工位移栽气缸 A位置感应器异常</t>
  </si>
  <si>
    <t>视觉检测工位右工位移栽气缸 B位置感应器异常</t>
  </si>
  <si>
    <t>视觉检测工位右工位移栽气缸状态 手动与自动状态不符</t>
  </si>
  <si>
    <t>视觉检测工位左工位移栽气缸 A位置感应器异常</t>
  </si>
  <si>
    <t>视觉检测工位左工位移栽气缸 B位置感应器异常</t>
  </si>
  <si>
    <t>视觉检测工位左工位移栽气缸状态 手动与自动状态不符</t>
  </si>
  <si>
    <t>926</t>
  </si>
  <si>
    <t>视觉检测工位右工位顶升气缸 上感应器异常</t>
  </si>
  <si>
    <t>927</t>
  </si>
  <si>
    <t>视觉检测工位右工位顶升气缸 下感应器异常</t>
  </si>
  <si>
    <t>930</t>
  </si>
  <si>
    <t>视觉检测工位右工位顶升气缸状态 手动与自动状态不符</t>
  </si>
  <si>
    <t>视觉检测工位左工位顶升气缸 上感应器异常</t>
  </si>
  <si>
    <t>视觉检测工位左工位顶升气缸 下感应器异常</t>
  </si>
  <si>
    <t>视觉检测工位左工位顶升气缸状态 手动与自动状态不符</t>
  </si>
  <si>
    <t>770</t>
  </si>
  <si>
    <t>与视觉软件连接异常</t>
  </si>
  <si>
    <t>771</t>
  </si>
  <si>
    <t>1241</t>
  </si>
  <si>
    <t>1#Robot放料到称重工位完成，A位置没有感应到物料</t>
  </si>
  <si>
    <t>1242</t>
  </si>
  <si>
    <t>1#Robot放料到称重工位完成，B位置没有感应到物料</t>
  </si>
  <si>
    <t>1243</t>
  </si>
  <si>
    <t>1#Robot未放料至称重工位，A位置检测到物料</t>
  </si>
  <si>
    <t>12207</t>
  </si>
  <si>
    <t>1247</t>
  </si>
  <si>
    <t>A产品称重工位产品物料连续NG,请检查8#注油工位</t>
  </si>
  <si>
    <t>10001</t>
  </si>
  <si>
    <t>NG物料盒满料，请取走物料</t>
  </si>
  <si>
    <t>1257</t>
  </si>
  <si>
    <t>视觉检测工位左工位Robot取料完成，A位置取料失败</t>
  </si>
  <si>
    <t>1260</t>
  </si>
  <si>
    <t>视觉检测工位左工位Robot取料完成，B位置取料失败</t>
  </si>
  <si>
    <t>1261</t>
  </si>
  <si>
    <t>视觉检测工位右工位Robot取料完成，A位置取料失败</t>
  </si>
  <si>
    <t>1262</t>
  </si>
  <si>
    <t>视觉检测工位右工位Robot取料完成，B位置取料失败</t>
  </si>
  <si>
    <t>产品重量数据保存超时，请检查SCADA软件运行状态！</t>
  </si>
  <si>
    <t>HMI数据采样超时报警（产品重量信息）</t>
  </si>
  <si>
    <t>HMI数据采样超时报警（产品视觉检测数据信息）</t>
  </si>
  <si>
    <t>1251</t>
  </si>
  <si>
    <t>与电子秤连接异常，请检查电子秤</t>
  </si>
  <si>
    <t>1265</t>
  </si>
  <si>
    <t>视觉拍照反馈超时</t>
  </si>
  <si>
    <t>1266</t>
  </si>
  <si>
    <t>1#Robot等待InstallAir Inlet Plug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</si>
</sst>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amily val="2"/>
    </font>
    <font>
      <sz val="10"/>
      <name val="宋体"/>
      <charset val="134"/>
    </font>
    <font>
      <sz val="10"/>
      <color indexed="8"/>
      <name val="宋体"/>
      <charset val="134"/>
    </font>
    <font>
      <sz val="10"/>
      <color indexed="8"/>
      <name val="Arial"/>
      <family val="2"/>
    </font>
    <font>
      <sz val="10"/>
      <color rgb="FF000000"/>
      <name val="宋体"/>
      <charset val="134"/>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Font="1"/>
    <xf numFmtId="0" fontId="0" fillId="0" borderId="0" xfId="0" applyFont="1" applyFill="1" applyAlignment="1"/>
    <xf numFmtId="49" fontId="4" fillId="0" borderId="0" xfId="0" applyNumberFormat="1" applyFont="1" applyFill="1" applyBorder="1" applyAlignment="1">
      <alignment horizontal="left"/>
    </xf>
    <xf numFmtId="49" fontId="4" fillId="2" borderId="0"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n/Desktop/alltag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an/Desktop/3-&#25991;&#23383;&#26631;&#3161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an/Desktop/4-10&#25991;&#23383;&#26631;&#316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标签"/>
    </sheetNames>
    <sheetDataSet>
      <sheetData sheetId="0">
        <row r="1">
          <cell r="B1" t="str">
            <v>中文, 状态 0</v>
          </cell>
          <cell r="C1" t="str">
            <v>英文, 状态 0</v>
          </cell>
        </row>
        <row r="2">
          <cell r="B2" t="str">
            <v>上料升降伺服</v>
          </cell>
          <cell r="C2" t="str">
            <v>Loading lifting 
servo motor</v>
          </cell>
        </row>
        <row r="3">
          <cell r="B3" t="str">
            <v>页眉
屏蔽</v>
          </cell>
          <cell r="C3" t="str">
            <v>Header
shield</v>
          </cell>
        </row>
        <row r="4">
          <cell r="B4" t="str">
            <v>1#初始化</v>
          </cell>
          <cell r="C4" t="str">
            <v>1#Reset</v>
          </cell>
        </row>
        <row r="5">
          <cell r="B5" t="str">
            <v>1#反排启动</v>
          </cell>
          <cell r="C5" t="str">
            <v>1# Reverse start</v>
          </cell>
        </row>
        <row r="6">
          <cell r="B6" t="str">
            <v>1#夹爪取料异常，至Feed取料位处理后按启动键可继续运行。</v>
          </cell>
          <cell r="C6" t="str">
            <v>1# clamping gripper take material abnormally, first to Feed take material position to deal with and then press start button can continue to run.</v>
          </cell>
        </row>
        <row r="7">
          <cell r="B7" t="str">
            <v>1#结果</v>
          </cell>
          <cell r="C7" t="str">
            <v>1#Result</v>
          </cell>
        </row>
        <row r="8">
          <cell r="B8" t="str">
            <v>1#启动</v>
          </cell>
          <cell r="C8" t="str">
            <v>1#RUN</v>
          </cell>
        </row>
        <row r="9">
          <cell r="B9" t="str">
            <v>1#启用</v>
          </cell>
          <cell r="C9" t="str">
            <v>1# Enable</v>
          </cell>
        </row>
        <row r="10">
          <cell r="B10" t="str">
            <v>1#清洗启动</v>
          </cell>
          <cell r="C10" t="str">
            <v>1# Cleaning start</v>
          </cell>
        </row>
        <row r="11">
          <cell r="B11" t="str">
            <v>1#物料安装未到位故障！</v>
          </cell>
          <cell r="C11" t="str">
            <v>1# Material installation is not in place fault!</v>
          </cell>
        </row>
        <row r="12">
          <cell r="B12" t="str">
            <v>1#相机屏蔽</v>
          </cell>
          <cell r="C12" t="str">
            <v>Blocking Optical 1</v>
          </cell>
        </row>
        <row r="13">
          <cell r="B13" t="str">
            <v>1#注液泵故障！</v>
          </cell>
          <cell r="C13" t="str">
            <v>1# Injection pump error!</v>
          </cell>
        </row>
        <row r="14">
          <cell r="B14" t="str">
            <v>2#初始化</v>
          </cell>
          <cell r="C14" t="str">
            <v>2#Reset</v>
          </cell>
        </row>
        <row r="15">
          <cell r="B15" t="str">
            <v>2#反排启动</v>
          </cell>
          <cell r="C15" t="str">
            <v>2# Reverse start</v>
          </cell>
        </row>
        <row r="16">
          <cell r="B16" t="str">
            <v>2#夹爪连续取料失败次数达到设定次数！</v>
          </cell>
          <cell r="C16" t="str">
            <v>2# gripper continuous feeding failure times reach the set number!</v>
          </cell>
        </row>
        <row r="17">
          <cell r="B17" t="str">
            <v>2#夹爪取料异常，至Feed取料位处理后按启动键可继续运行。</v>
          </cell>
          <cell r="C17" t="str">
            <v>2# gripper feeding is abnormal. Press the start button after 
feeding level processing to continue operation.</v>
          </cell>
        </row>
        <row r="18">
          <cell r="B18" t="str">
            <v>2#夹爪取料异常，处理后继续运行。</v>
          </cell>
          <cell r="C18" t="str">
            <v>2# gripper take abnormal, after processing continue to run.</v>
          </cell>
        </row>
        <row r="19">
          <cell r="B19" t="str">
            <v>2#结果</v>
          </cell>
          <cell r="C19" t="str">
            <v>2#Result</v>
          </cell>
        </row>
        <row r="20">
          <cell r="B20" t="str">
            <v>2#启动</v>
          </cell>
          <cell r="C20" t="str">
            <v>2#RUN</v>
          </cell>
        </row>
        <row r="21">
          <cell r="B21" t="str">
            <v>2#启用</v>
          </cell>
          <cell r="C21" t="str">
            <v>2# Enable</v>
          </cell>
        </row>
        <row r="22">
          <cell r="B22" t="str">
            <v>2#清洗启动</v>
          </cell>
          <cell r="C22" t="str">
            <v>2# Cleaning start</v>
          </cell>
        </row>
        <row r="23">
          <cell r="B23" t="str">
            <v>2#物料安装未到位故障！</v>
          </cell>
          <cell r="C23" t="str">
            <v>2# Material installation is not in place fault!</v>
          </cell>
        </row>
        <row r="24">
          <cell r="B24" t="str">
            <v>2#相机拍照结果反馈超时</v>
          </cell>
          <cell r="C24" t="str">
            <v>2#Camera photo result feedback timeout</v>
          </cell>
        </row>
        <row r="25">
          <cell r="B25" t="str">
            <v>2#相机屏蔽</v>
          </cell>
          <cell r="C25" t="str">
            <v>Blocking Optical 2</v>
          </cell>
        </row>
        <row r="26">
          <cell r="B26" t="str">
            <v>2#注液泵故障！</v>
          </cell>
          <cell r="C26" t="str">
            <v>2# Injection pump error!</v>
          </cell>
        </row>
        <row r="27">
          <cell r="B27" t="str">
            <v>3#初始化</v>
          </cell>
          <cell r="C27" t="str">
            <v>3#Reset</v>
          </cell>
        </row>
        <row r="28">
          <cell r="B28" t="str">
            <v>3#电机</v>
          </cell>
          <cell r="C28" t="str">
            <v>3# Motor</v>
          </cell>
        </row>
        <row r="29">
          <cell r="B29" t="str">
            <v>3#反排启动</v>
          </cell>
          <cell r="C29" t="str">
            <v>3# Reverse start</v>
          </cell>
        </row>
        <row r="30">
          <cell r="B30" t="str">
            <v>3#启动</v>
          </cell>
          <cell r="C30" t="str">
            <v>3#RUN</v>
          </cell>
        </row>
        <row r="31">
          <cell r="B31" t="str">
            <v>3#启用</v>
          </cell>
          <cell r="C31" t="str">
            <v>3# Enable</v>
          </cell>
        </row>
        <row r="32">
          <cell r="B32" t="str">
            <v>3#清洗启动</v>
          </cell>
          <cell r="C32" t="str">
            <v>3# Cleaning start</v>
          </cell>
        </row>
        <row r="33">
          <cell r="B33" t="str">
            <v>3#注液泵故障！</v>
          </cell>
          <cell r="C33" t="str">
            <v>3# Injection pump error!</v>
          </cell>
        </row>
        <row r="34">
          <cell r="B34" t="str">
            <v>4#初始化</v>
          </cell>
          <cell r="C34" t="str">
            <v>4#Reset</v>
          </cell>
        </row>
        <row r="35">
          <cell r="B35" t="str">
            <v>4#电机</v>
          </cell>
          <cell r="C35" t="str">
            <v>4# Motor</v>
          </cell>
        </row>
        <row r="36">
          <cell r="B36" t="str">
            <v>4#反排启动</v>
          </cell>
          <cell r="C36" t="str">
            <v>4# Reverse start</v>
          </cell>
        </row>
        <row r="37">
          <cell r="B37" t="str">
            <v>4#启动</v>
          </cell>
          <cell r="C37" t="str">
            <v>4#RUN</v>
          </cell>
        </row>
        <row r="38">
          <cell r="B38" t="str">
            <v>4#启用</v>
          </cell>
          <cell r="C38" t="str">
            <v>4# Enable</v>
          </cell>
        </row>
        <row r="39">
          <cell r="B39" t="str">
            <v>4#清洗启动</v>
          </cell>
          <cell r="C39" t="str">
            <v>4# Cleaning start</v>
          </cell>
        </row>
        <row r="40">
          <cell r="B40" t="str">
            <v>4#注液泵故障！</v>
          </cell>
          <cell r="C40" t="str">
            <v>4# Injection pump error!</v>
          </cell>
        </row>
        <row r="41">
          <cell r="B41" t="str">
            <v>A_物料感应异常</v>
          </cell>
          <cell r="C41" t="str">
            <v>Material sensor anomaly__A#.</v>
          </cell>
        </row>
        <row r="42">
          <cell r="B42" t="str">
            <v>Alarm[24]</v>
          </cell>
          <cell r="C42" t="str">
            <v>Alarm[24]</v>
          </cell>
        </row>
        <row r="43">
          <cell r="B43" t="str">
            <v>Alarm[25]</v>
          </cell>
          <cell r="C43" t="str">
            <v>Alarm[25]</v>
          </cell>
        </row>
        <row r="44">
          <cell r="B44" t="str">
            <v>Alarm[26]</v>
          </cell>
          <cell r="C44" t="str">
            <v>Alarm[26]</v>
          </cell>
        </row>
        <row r="45">
          <cell r="B45" t="str">
            <v>Alarm[27]</v>
          </cell>
          <cell r="C45" t="str">
            <v>Alarm[27]</v>
          </cell>
        </row>
        <row r="46">
          <cell r="B46" t="str">
            <v>Alarm[603]</v>
          </cell>
          <cell r="C46" t="str">
            <v>Undetrmined</v>
          </cell>
        </row>
        <row r="47">
          <cell r="B47" t="str">
            <v>Alarm[604]</v>
          </cell>
          <cell r="C47" t="str">
            <v>Undetrmined</v>
          </cell>
        </row>
        <row r="48">
          <cell r="B48" t="str">
            <v>Alarm[605]</v>
          </cell>
          <cell r="C48" t="str">
            <v>Undetrmined</v>
          </cell>
        </row>
        <row r="49">
          <cell r="B49" t="str">
            <v>Alarm[632]</v>
          </cell>
          <cell r="C49" t="str">
            <v>Alarm[632]</v>
          </cell>
        </row>
        <row r="50">
          <cell r="B50" t="str">
            <v>Alarm[633]</v>
          </cell>
          <cell r="C50" t="str">
            <v>Alarm[633]</v>
          </cell>
        </row>
        <row r="51">
          <cell r="B51" t="str">
            <v>Alarm[634]</v>
          </cell>
          <cell r="C51" t="str">
            <v>Alarm[634]</v>
          </cell>
        </row>
        <row r="52">
          <cell r="B52" t="str">
            <v>Alarm[635]</v>
          </cell>
          <cell r="C52" t="str">
            <v>Alarm[635]</v>
          </cell>
        </row>
        <row r="53">
          <cell r="B53" t="str">
            <v>Alarm[636]</v>
          </cell>
          <cell r="C53" t="str">
            <v>Alarm[636]</v>
          </cell>
        </row>
        <row r="54">
          <cell r="B54" t="str">
            <v>Alarm[637]</v>
          </cell>
          <cell r="C54" t="str">
            <v>Alarm[637]</v>
          </cell>
        </row>
        <row r="55">
          <cell r="B55" t="str">
            <v>Alarm[638]</v>
          </cell>
          <cell r="C55" t="str">
            <v>Alarm[638]</v>
          </cell>
        </row>
        <row r="56">
          <cell r="B56" t="str">
            <v>Alarm[639]</v>
          </cell>
          <cell r="C56" t="str">
            <v>Alarm[639]</v>
          </cell>
        </row>
        <row r="57">
          <cell r="B57" t="str">
            <v>Alarm[644]</v>
          </cell>
          <cell r="C57" t="str">
            <v>Alarm[644]</v>
          </cell>
        </row>
        <row r="58">
          <cell r="B58" t="str">
            <v>Alarm[645]</v>
          </cell>
          <cell r="C58" t="str">
            <v>Alarm[645]</v>
          </cell>
        </row>
        <row r="59">
          <cell r="B59" t="str">
            <v>Alarm[646]</v>
          </cell>
          <cell r="C59" t="str">
            <v>Alarm[646]</v>
          </cell>
        </row>
        <row r="60">
          <cell r="B60" t="str">
            <v>Alarm[647]</v>
          </cell>
          <cell r="C60" t="str">
            <v>Alarm[647]</v>
          </cell>
        </row>
        <row r="61">
          <cell r="B61" t="str">
            <v>Alarm[648]</v>
          </cell>
          <cell r="C61" t="str">
            <v>Alarm[648]</v>
          </cell>
        </row>
        <row r="62">
          <cell r="B62" t="str">
            <v>Alarm[649]</v>
          </cell>
          <cell r="C62" t="str">
            <v>Alarm[649]</v>
          </cell>
        </row>
        <row r="63">
          <cell r="B63" t="str">
            <v>Alarm[650]</v>
          </cell>
          <cell r="C63" t="str">
            <v>Alarm[650]</v>
          </cell>
        </row>
        <row r="64">
          <cell r="B64" t="str">
            <v>Alarm[651]</v>
          </cell>
          <cell r="C64" t="str">
            <v>Alarm[651]</v>
          </cell>
        </row>
        <row r="65">
          <cell r="B65" t="str">
            <v>Alarm[652]</v>
          </cell>
          <cell r="C65" t="str">
            <v>Alarm[652]</v>
          </cell>
        </row>
        <row r="66">
          <cell r="B66" t="str">
            <v>Alarm[653]</v>
          </cell>
          <cell r="C66" t="str">
            <v>Alarm[653]</v>
          </cell>
        </row>
        <row r="67">
          <cell r="B67" t="str">
            <v>Alarm[654]</v>
          </cell>
          <cell r="C67" t="str">
            <v>Alarm[654]</v>
          </cell>
        </row>
        <row r="68">
          <cell r="B68" t="str">
            <v>A位注油泵液位感应器未感应到烟油/I0.4</v>
          </cell>
          <cell r="C68" t="str">
            <v>A-position pump liquid level sensor does not sense   E-liquid /I0.4</v>
          </cell>
        </row>
        <row r="69">
          <cell r="B69" t="str">
            <v>B_物料感应异常</v>
          </cell>
          <cell r="C69" t="str">
            <v>Material sensor anomaly__B#.</v>
          </cell>
        </row>
        <row r="70">
          <cell r="B70" t="str">
            <v>B位注油泵液位感应器未感应到烟油/I0.5</v>
          </cell>
          <cell r="C70" t="str">
            <v>B-position pump liquid level sensor does not sense   E-liquid /I0.5</v>
          </cell>
        </row>
        <row r="71">
          <cell r="B71" t="str">
            <v>C&amp;D_物料感应异常</v>
          </cell>
          <cell r="C71" t="str">
            <v>Material sensor anomaly__C#&amp;D#</v>
          </cell>
        </row>
        <row r="72">
          <cell r="B72" t="str">
            <v>C_物料感应异常</v>
          </cell>
          <cell r="C72" t="str">
            <v>Material sensor anomaly__C#</v>
          </cell>
        </row>
        <row r="73">
          <cell r="B73" t="str">
            <v>C1夹紧</v>
          </cell>
          <cell r="C73" t="str">
            <v>C1 CLAMP</v>
          </cell>
        </row>
        <row r="74">
          <cell r="B74" t="str">
            <v>C1夹爪气缸夹紧感应器异常/I13.1-Q13.1</v>
          </cell>
          <cell r="C74" t="str">
            <v>C1   gripper cylinder clamping abnormal sensing error/I13.1-Q13.1</v>
          </cell>
        </row>
        <row r="75">
          <cell r="B75" t="str">
            <v>C1夹爪气缸松开感应器异常/I13.0-Q13.0</v>
          </cell>
          <cell r="C75" t="str">
            <v>C1   gripper cylinder releasing abnormal sensing error/I13.0-Q13.0</v>
          </cell>
        </row>
        <row r="76">
          <cell r="B76" t="str">
            <v>C1夹爪气缸与自动状态不符/Q13.0-Q13.1</v>
          </cell>
          <cell r="C76" t="str">
            <v>C1   gripper cylinder  status does not match with auto status/Q13.0-Q13.1</v>
          </cell>
        </row>
        <row r="77">
          <cell r="B77" t="str">
            <v>C1松开</v>
          </cell>
          <cell r="C77" t="str">
            <v>C1 RELEASE</v>
          </cell>
        </row>
        <row r="78">
          <cell r="B78" t="str">
            <v>C2夹紧</v>
          </cell>
          <cell r="C78" t="str">
            <v>C2 CLAMP</v>
          </cell>
        </row>
        <row r="79">
          <cell r="B79" t="str">
            <v>C2夹爪气缸夹紧感应器异常/I13.3-Q13.3</v>
          </cell>
          <cell r="C79" t="str">
            <v>C2   gripper cylinder clamping abnormal sensing errorr/I13.3-Q13.3</v>
          </cell>
        </row>
        <row r="80">
          <cell r="B80" t="str">
            <v>C2夹爪气缸松开感应器异常/I13.2-Q13.2</v>
          </cell>
          <cell r="C80" t="str">
            <v>C2   gripper cylinder releasing  abnormal sensing error/I13.2-Q13.2</v>
          </cell>
        </row>
        <row r="81">
          <cell r="B81" t="str">
            <v>C2夹爪气缸与自动状态不符/Q13.2-Q13.3</v>
          </cell>
          <cell r="C81" t="str">
            <v>C2   gripper cylinder status does not match with auto status/Q13.2-Q13.3</v>
          </cell>
        </row>
        <row r="82">
          <cell r="B82" t="str">
            <v>C2松开</v>
          </cell>
          <cell r="C82" t="str">
            <v>C2 RELEASE</v>
          </cell>
        </row>
        <row r="83">
          <cell r="B83" t="str">
            <v>C#位置</v>
          </cell>
          <cell r="C83" t="str">
            <v>Place C#</v>
          </cell>
        </row>
        <row r="84">
          <cell r="B84" t="str">
            <v>C位注油泵液位感应器未感应到烟油/I5.6</v>
          </cell>
          <cell r="C84" t="str">
            <v>C-position pump liquid level sensor does not sense   E-liquid /I5.6</v>
          </cell>
        </row>
        <row r="85">
          <cell r="B85" t="str">
            <v>取C物料夹爪张开感应器异常</v>
          </cell>
          <cell r="C85" t="str">
            <v>C  gripper cylinder releasing abnormal sensing error</v>
          </cell>
        </row>
        <row r="86">
          <cell r="B86" t="str">
            <v>取C物料夹爪夹紧感应器异常</v>
          </cell>
          <cell r="C86" t="str">
            <v>C  gripper cylinder clamping abnormal sensing error</v>
          </cell>
        </row>
        <row r="87">
          <cell r="B87" t="str">
            <v>取C物料夹爪状态与自动状态不符</v>
          </cell>
          <cell r="C87" t="str">
            <v>C  gripper cylinder status does not match with auto status</v>
          </cell>
        </row>
        <row r="88">
          <cell r="B88" t="str">
            <v>D#位置</v>
          </cell>
          <cell r="C88" t="str">
            <v>Place D#</v>
          </cell>
        </row>
        <row r="89">
          <cell r="B89" t="str">
            <v>D_物料感应异常</v>
          </cell>
          <cell r="C89" t="str">
            <v>D_ material sensor anomaly</v>
          </cell>
        </row>
        <row r="90">
          <cell r="B90" t="str">
            <v>D1夹紧</v>
          </cell>
          <cell r="C90" t="str">
            <v>D1 CLAMP</v>
          </cell>
        </row>
        <row r="91">
          <cell r="B91" t="str">
            <v>D1夹爪气缸夹紧感应器异常/I13.5-Q13.5</v>
          </cell>
          <cell r="C91" t="str">
            <v>D1   gripper cylinder clamping abnormal sensing error/I13.5-Q13.5</v>
          </cell>
        </row>
        <row r="92">
          <cell r="B92" t="str">
            <v>D1夹爪气缸松开感应器异常/I13.4-Q13.4</v>
          </cell>
          <cell r="C92" t="str">
            <v>D1   gripper cylinder releasing abnormal sensing error/I13.4-Q13.4</v>
          </cell>
        </row>
        <row r="93">
          <cell r="B93" t="str">
            <v>D1夹爪气缸与自动状态不符/Q13.4-Q13.5</v>
          </cell>
          <cell r="C93" t="str">
            <v>D1   gripper cylinder status does not match with auto status/Q13.4-Q13.5</v>
          </cell>
        </row>
        <row r="94">
          <cell r="B94" t="str">
            <v>D1松开</v>
          </cell>
          <cell r="C94" t="str">
            <v>D1 RELEASE</v>
          </cell>
        </row>
        <row r="95">
          <cell r="B95" t="str">
            <v>D2夹紧</v>
          </cell>
          <cell r="C95" t="str">
            <v>D2 CLAMP</v>
          </cell>
        </row>
        <row r="96">
          <cell r="B96" t="str">
            <v>D2夹爪气缸夹紧感应器异常/I13.7-Q13.7</v>
          </cell>
          <cell r="C96" t="str">
            <v>D2   gripper cylinder clamping abnormal sensing error//I13.7-Q13.7</v>
          </cell>
        </row>
        <row r="97">
          <cell r="B97" t="str">
            <v>D2夹爪气缸松开感应器异常/I13.6-Q13.6</v>
          </cell>
          <cell r="C97" t="str">
            <v>D2   gripper cylinder releasing abnormal sensing error/I13.6-Q13.6</v>
          </cell>
        </row>
        <row r="98">
          <cell r="B98" t="str">
            <v>D2夹爪气缸与自动状态不符/Q13.6-Q13.7</v>
          </cell>
          <cell r="C98" t="str">
            <v>D2   gripper cylinder status does not match with auto status/Q13.6-Q13.7</v>
          </cell>
        </row>
        <row r="99">
          <cell r="B99" t="str">
            <v>D2松开</v>
          </cell>
          <cell r="C99" t="str">
            <v>D2 RELEASE</v>
          </cell>
        </row>
        <row r="100">
          <cell r="B100" t="str">
            <v>D位注油泵液位感应器未感应到烟油/I5.7</v>
          </cell>
          <cell r="C100" t="str">
            <v>D-position  pump liquid level sensor does not sense   E-liquid /I5.7</v>
          </cell>
        </row>
        <row r="101">
          <cell r="B101" t="str">
            <v>取D物料夹爪张开感应器异常</v>
          </cell>
          <cell r="C101" t="str">
            <v>D  gripper cylinder releasing abnormal sensing error</v>
          </cell>
        </row>
        <row r="102">
          <cell r="B102" t="str">
            <v>取D物料夹爪夹紧感应器异常</v>
          </cell>
          <cell r="C102" t="str">
            <v>D  gripper cylinder clamping abnormal sensing error</v>
          </cell>
        </row>
        <row r="103">
          <cell r="B103" t="str">
            <v>取D物料夹爪状态与自动状态不符</v>
          </cell>
          <cell r="C103" t="str">
            <v>D  gripper cylinder status does not match with auto status/I13.1-Q13.1</v>
          </cell>
        </row>
        <row r="104">
          <cell r="B104" t="str">
            <v>event1</v>
          </cell>
          <cell r="C104" t="str">
            <v>event1</v>
          </cell>
        </row>
        <row r="105">
          <cell r="B105" t="str">
            <v>event10</v>
          </cell>
          <cell r="C105" t="str">
            <v>event10</v>
          </cell>
        </row>
        <row r="106">
          <cell r="B106" t="str">
            <v>event11</v>
          </cell>
          <cell r="C106" t="str">
            <v>event11</v>
          </cell>
        </row>
        <row r="107">
          <cell r="B107" t="str">
            <v>event12</v>
          </cell>
          <cell r="C107" t="str">
            <v>event12</v>
          </cell>
        </row>
        <row r="108">
          <cell r="B108" t="str">
            <v>event13</v>
          </cell>
          <cell r="C108" t="str">
            <v>event13</v>
          </cell>
        </row>
        <row r="109">
          <cell r="B109" t="str">
            <v>event14</v>
          </cell>
          <cell r="C109" t="str">
            <v>event14</v>
          </cell>
        </row>
        <row r="110">
          <cell r="B110" t="str">
            <v>event15</v>
          </cell>
          <cell r="C110" t="str">
            <v>event15</v>
          </cell>
        </row>
        <row r="111">
          <cell r="B111" t="str">
            <v>event16</v>
          </cell>
          <cell r="C111" t="str">
            <v>event16</v>
          </cell>
        </row>
        <row r="112">
          <cell r="B112" t="str">
            <v>event17</v>
          </cell>
          <cell r="C112" t="str">
            <v>event17</v>
          </cell>
        </row>
        <row r="113">
          <cell r="B113" t="str">
            <v>event18</v>
          </cell>
          <cell r="C113" t="str">
            <v>event18</v>
          </cell>
        </row>
        <row r="114">
          <cell r="B114" t="str">
            <v>event19</v>
          </cell>
          <cell r="C114" t="str">
            <v>event19</v>
          </cell>
        </row>
        <row r="115">
          <cell r="B115" t="str">
            <v>event2</v>
          </cell>
          <cell r="C115" t="str">
            <v>event2</v>
          </cell>
        </row>
        <row r="116">
          <cell r="B116" t="str">
            <v>event20</v>
          </cell>
          <cell r="C116" t="str">
            <v>event20</v>
          </cell>
        </row>
        <row r="117">
          <cell r="B117" t="str">
            <v>event21</v>
          </cell>
          <cell r="C117" t="str">
            <v>event21</v>
          </cell>
        </row>
        <row r="118">
          <cell r="B118" t="str">
            <v>event3</v>
          </cell>
          <cell r="C118" t="str">
            <v>event3</v>
          </cell>
        </row>
        <row r="119">
          <cell r="B119" t="str">
            <v>event4</v>
          </cell>
          <cell r="C119" t="str">
            <v>event4</v>
          </cell>
        </row>
        <row r="120">
          <cell r="B120" t="str">
            <v>event5</v>
          </cell>
          <cell r="C120" t="str">
            <v>event5</v>
          </cell>
        </row>
        <row r="121">
          <cell r="B121" t="str">
            <v>event6</v>
          </cell>
          <cell r="C121" t="str">
            <v>event6</v>
          </cell>
        </row>
        <row r="122">
          <cell r="B122" t="str">
            <v>event7</v>
          </cell>
          <cell r="C122" t="str">
            <v>event7</v>
          </cell>
        </row>
        <row r="123">
          <cell r="B123" t="str">
            <v>event79</v>
          </cell>
          <cell r="C123" t="str">
            <v>event79</v>
          </cell>
        </row>
        <row r="124">
          <cell r="B124" t="str">
            <v>event8</v>
          </cell>
          <cell r="C124" t="str">
            <v>event8</v>
          </cell>
        </row>
        <row r="125">
          <cell r="B125" t="str">
            <v>event80</v>
          </cell>
          <cell r="C125" t="str">
            <v>event80</v>
          </cell>
        </row>
        <row r="126">
          <cell r="B126" t="str">
            <v>event81</v>
          </cell>
          <cell r="C126" t="str">
            <v>event81</v>
          </cell>
        </row>
        <row r="127">
          <cell r="B127" t="str">
            <v>event82</v>
          </cell>
          <cell r="C127" t="str">
            <v>event82</v>
          </cell>
        </row>
        <row r="128">
          <cell r="B128" t="str">
            <v>event83</v>
          </cell>
          <cell r="C128" t="str">
            <v>event83</v>
          </cell>
        </row>
        <row r="129">
          <cell r="B129" t="str">
            <v>event84</v>
          </cell>
          <cell r="C129" t="str">
            <v>event84</v>
          </cell>
        </row>
        <row r="130">
          <cell r="B130" t="str">
            <v>event85</v>
          </cell>
          <cell r="C130" t="str">
            <v>event85</v>
          </cell>
        </row>
        <row r="131">
          <cell r="B131" t="str">
            <v>event9</v>
          </cell>
          <cell r="C131" t="str">
            <v>event9</v>
          </cell>
        </row>
        <row r="132">
          <cell r="B132" t="str">
            <v>Feed 备料中</v>
          </cell>
          <cell r="C132" t="str">
            <v>In the Feed 
material</v>
          </cell>
        </row>
        <row r="133">
          <cell r="B133" t="str">
            <v>Feed 欠料提示</v>
          </cell>
          <cell r="C133" t="str">
            <v>Owe material prompt</v>
          </cell>
        </row>
        <row r="134">
          <cell r="B134" t="str">
            <v>等待拍照中</v>
          </cell>
          <cell r="C134" t="str">
            <v>Waiting to be
 photographed</v>
          </cell>
        </row>
        <row r="135">
          <cell r="B135" t="str">
            <v>Feed_调试</v>
          </cell>
          <cell r="C135" t="str">
            <v>Debug</v>
          </cell>
        </row>
        <row r="136">
          <cell r="B136" t="str">
            <v>Feeder调试</v>
          </cell>
          <cell r="C136" t="str">
            <v>Feeder Debug</v>
          </cell>
        </row>
        <row r="137">
          <cell r="B137" t="str">
            <v>Feed备料超时</v>
          </cell>
          <cell r="C137" t="str">
            <v>Feed Preparation timeout</v>
          </cell>
        </row>
        <row r="138">
          <cell r="B138" t="str">
            <v>Feed分料气缸未到位或卡料！</v>
          </cell>
          <cell r="C138" t="str">
            <v>Feed sorting cylinder is not in place or stuck!</v>
          </cell>
        </row>
        <row r="139">
          <cell r="B139" t="str">
            <v>Feed供料
使用中</v>
          </cell>
          <cell r="C139" t="str">
            <v>Feed
In the use</v>
          </cell>
        </row>
        <row r="140">
          <cell r="B140" t="str">
            <v>Feed欠料异常</v>
          </cell>
          <cell r="C140" t="str">
            <v>Feed Owe material abnormal</v>
          </cell>
        </row>
        <row r="141">
          <cell r="B141" t="str">
            <v>feed取料测试</v>
          </cell>
          <cell r="C141" t="str">
            <v>Atomizer pick
up test</v>
          </cell>
        </row>
        <row r="142">
          <cell r="B142" t="str">
            <v>1#-&amp;-2#夹爪取料异常，至Feed取料位处理后按启动键可继续运行</v>
          </cell>
          <cell r="C142" t="str">
            <v>1#-&amp;-2# gripper loadding is abnormal. Press the start button to continue operation after the Feed pick-up level has been processed</v>
          </cell>
        </row>
        <row r="143">
          <cell r="B143" t="str">
            <v>Feed缺料报警</v>
          </cell>
          <cell r="C143" t="str">
            <v>Feed out of material alarm</v>
          </cell>
        </row>
        <row r="144">
          <cell r="B144" t="str">
            <v>Feed视觉拍照反馈信号超时</v>
          </cell>
          <cell r="C144" t="str">
            <v>Feed visual photo feedback timeout</v>
          </cell>
        </row>
        <row r="145">
          <cell r="B145" t="str">
            <v>Feed视觉软件心跳异常</v>
          </cell>
          <cell r="C145" t="str">
            <v>Feed Vision software heartbeat abnormal</v>
          </cell>
        </row>
        <row r="146">
          <cell r="B146" t="str">
            <v>IO监控</v>
          </cell>
          <cell r="C146" t="str">
            <v>IO Monitor</v>
          </cell>
        </row>
        <row r="147">
          <cell r="B147" t="str">
            <v>JOG速度</v>
          </cell>
          <cell r="C147" t="str">
            <v>JOG speed</v>
          </cell>
        </row>
        <row r="148">
          <cell r="B148" t="str">
            <v>M1主线皮带电机</v>
          </cell>
          <cell r="C148" t="str">
            <v>Main belt motor</v>
          </cell>
        </row>
        <row r="149">
          <cell r="B149" t="str">
            <v>M2回流皮带电机</v>
          </cell>
          <cell r="C149" t="str">
            <v>Backflow belt motor</v>
          </cell>
        </row>
        <row r="150">
          <cell r="B150" t="str">
            <v>M3#步进电机</v>
          </cell>
          <cell r="C150" t="str">
            <v>M3 Stepper motor</v>
          </cell>
        </row>
        <row r="151">
          <cell r="B151" t="str">
            <v>M4#步进电机</v>
          </cell>
          <cell r="C151" t="str">
            <v>M4 Stepper motor</v>
          </cell>
        </row>
        <row r="152">
          <cell r="B152" t="str">
            <v>NG数量</v>
          </cell>
          <cell r="C152" t="str">
            <v>NG Qty</v>
          </cell>
        </row>
        <row r="153">
          <cell r="B153" t="str">
            <v>OK抛料</v>
          </cell>
          <cell r="C153" t="str">
            <v>OK throws</v>
          </cell>
        </row>
        <row r="154">
          <cell r="B154" t="str">
            <v>OK物料回收
功能屏蔽</v>
          </cell>
          <cell r="C154" t="str">
            <v>Disable OK material 
recovery function</v>
          </cell>
        </row>
        <row r="155">
          <cell r="B155" t="str">
            <v>Robot屏蔽</v>
          </cell>
          <cell r="C155" t="str">
            <v>Robot shield</v>
          </cell>
        </row>
        <row r="156">
          <cell r="B156" t="str">
            <v>/</v>
          </cell>
          <cell r="C156" t="str">
            <v>/</v>
          </cell>
        </row>
        <row r="157">
          <cell r="B157" t="str">
            <v>安全门1#打开报警</v>
          </cell>
          <cell r="C157" t="str">
            <v>Safety door 1# open alarm</v>
          </cell>
        </row>
        <row r="158">
          <cell r="B158" t="str">
            <v>安全门2#打开报警</v>
          </cell>
          <cell r="C158" t="str">
            <v>Safety door 2# open alarm</v>
          </cell>
        </row>
        <row r="159">
          <cell r="B159" t="str">
            <v>安全门3#打开报警</v>
          </cell>
          <cell r="C159" t="str">
            <v>Safety door 3# open alarm</v>
          </cell>
        </row>
        <row r="160">
          <cell r="B160" t="str">
            <v>安全门4#打开报警</v>
          </cell>
          <cell r="C160" t="str">
            <v>Safety door 4# open alarm</v>
          </cell>
        </row>
        <row r="161">
          <cell r="B161" t="str">
            <v>安全门5#打开报警</v>
          </cell>
          <cell r="C161" t="str">
            <v>Safety door 5# open alarm</v>
          </cell>
        </row>
        <row r="162">
          <cell r="B162" t="str">
            <v>安全门6#打开报警</v>
          </cell>
          <cell r="C162" t="str">
            <v>Safety door 6# open alarm</v>
          </cell>
        </row>
        <row r="163">
          <cell r="B163" t="str">
            <v>安全门已打开！请注意安全！</v>
          </cell>
          <cell r="C163" t="str">
            <v>The safety door is open! Please pay attention to safety</v>
          </cell>
        </row>
        <row r="164">
          <cell r="B164" t="str">
            <v>安全门已屏蔽！请注意安全！</v>
          </cell>
          <cell r="C164" t="str">
            <v>The safety door has been shielded! Please pay attention to safety</v>
          </cell>
        </row>
        <row r="165">
          <cell r="B165" t="str">
            <v>两班</v>
          </cell>
          <cell r="C165" t="str">
            <v>Two shifts</v>
          </cell>
        </row>
        <row r="166">
          <cell r="B166" t="str">
            <v>版本</v>
          </cell>
          <cell r="C166" t="str">
            <v>Versions</v>
          </cell>
        </row>
        <row r="167">
          <cell r="B167" t="str">
            <v>保存使能</v>
          </cell>
          <cell r="C167" t="str">
            <v>Enable save</v>
          </cell>
        </row>
        <row r="168">
          <cell r="B168" t="str">
            <v>报警</v>
          </cell>
          <cell r="C168" t="str">
            <v>Alarm</v>
          </cell>
        </row>
        <row r="169">
          <cell r="B169" t="str">
            <v>报警查询</v>
          </cell>
          <cell r="C169" t="str">
            <v>Alarm List</v>
          </cell>
        </row>
        <row r="170">
          <cell r="B170" t="str">
            <v>避让位</v>
          </cell>
          <cell r="C170" t="str">
            <v>Avoid position</v>
          </cell>
        </row>
        <row r="171">
          <cell r="B171" t="str">
            <v>编号</v>
          </cell>
          <cell r="C171" t="str">
            <v>NO.</v>
          </cell>
        </row>
        <row r="172">
          <cell r="B172" t="str">
            <v>步进电机3#</v>
          </cell>
          <cell r="C172" t="str">
            <v>Stepper motor3#</v>
          </cell>
        </row>
        <row r="173">
          <cell r="B173" t="str">
            <v>步进电机3负极限异常报警</v>
          </cell>
          <cell r="C173" t="str">
            <v>Stepper motor 3 negative limit abnormal alarm</v>
          </cell>
        </row>
        <row r="174">
          <cell r="B174" t="str">
            <v>步进电机3控制异常报警</v>
          </cell>
          <cell r="C174" t="str">
            <v>Stepper motor 3 control abnormal alarm</v>
          </cell>
        </row>
        <row r="175">
          <cell r="B175" t="str">
            <v>步进电机3未回原点异常报警</v>
          </cell>
          <cell r="C175" t="str">
            <v>Stepper motor 3 does not return to the origin abnormal alarm</v>
          </cell>
        </row>
        <row r="176">
          <cell r="B176" t="str">
            <v>步进电机3正极限异常报警</v>
          </cell>
          <cell r="C176" t="str">
            <v>Stepper motor 3 positive limit abnormal alarm</v>
          </cell>
        </row>
        <row r="177">
          <cell r="B177" t="str">
            <v>步进电机4#</v>
          </cell>
          <cell r="C177" t="str">
            <v>Stepper motor4#</v>
          </cell>
        </row>
        <row r="178">
          <cell r="B178" t="str">
            <v>步进电机手动</v>
          </cell>
          <cell r="C178" t="str">
            <v>Motor Manual</v>
          </cell>
        </row>
        <row r="179">
          <cell r="B179" t="str">
            <v>采样记录</v>
          </cell>
          <cell r="C179" t="str">
            <v>Sampling Record</v>
          </cell>
        </row>
        <row r="180">
          <cell r="B180" t="str">
            <v>参数设定</v>
          </cell>
          <cell r="C180" t="str">
            <v>Parameter</v>
          </cell>
        </row>
        <row r="181">
          <cell r="B181" t="str">
            <v>操作</v>
          </cell>
          <cell r="C181" t="str">
            <v>Operate</v>
          </cell>
        </row>
        <row r="182">
          <cell r="B182" t="str">
            <v>节拍时间记录</v>
          </cell>
          <cell r="C182" t="str">
            <v>CT record</v>
          </cell>
        </row>
        <row r="183">
          <cell r="B183" t="str">
            <v>操作屏蔽</v>
          </cell>
          <cell r="C183" t="str">
            <v>Function shield</v>
          </cell>
        </row>
        <row r="184">
          <cell r="B184" t="str">
            <v>侧面检测相机</v>
          </cell>
          <cell r="C184" t="str">
            <v>1# Vision</v>
          </cell>
        </row>
        <row r="185">
          <cell r="B185" t="str">
            <v>查询</v>
          </cell>
          <cell r="C185" t="str">
            <v>Search</v>
          </cell>
        </row>
        <row r="186">
          <cell r="B186" t="str">
            <v>产出量</v>
          </cell>
          <cell r="C186" t="str">
            <v>Output Qty</v>
          </cell>
        </row>
        <row r="187">
          <cell r="B187" t="str">
            <v>产量清零</v>
          </cell>
          <cell r="C187" t="str">
            <v>Reset Record</v>
          </cell>
        </row>
        <row r="188">
          <cell r="B188" t="str">
            <v>产量清零
类型选择</v>
          </cell>
          <cell r="C188" t="str">
            <v>Output reset 
type selection</v>
          </cell>
        </row>
        <row r="189">
          <cell r="B189" t="str">
            <v>产量统计</v>
          </cell>
          <cell r="C189" t="str">
            <v>Production records</v>
          </cell>
        </row>
        <row r="190">
          <cell r="B190" t="str">
            <v>请取走抽盒抽检物料</v>
          </cell>
          <cell r="C190" t="str">
            <v>Please take out the box 
for sampling materials</v>
          </cell>
        </row>
        <row r="191">
          <cell r="B191" t="str">
            <v>抽检</v>
          </cell>
          <cell r="C191" t="str">
            <v>Sampling</v>
          </cell>
        </row>
        <row r="192">
          <cell r="B192" t="str">
            <v>抽检/NG组件</v>
          </cell>
          <cell r="C192" t="str">
            <v>Sampling/NG components</v>
          </cell>
        </row>
        <row r="193">
          <cell r="B193" t="str">
            <v>抽检放料位</v>
          </cell>
          <cell r="C193" t="str">
            <v>Sampling  
position</v>
          </cell>
        </row>
        <row r="194">
          <cell r="B194" t="str">
            <v>抽检盒打开超时！</v>
          </cell>
          <cell r="C194" t="str">
            <v>The sampling box is opened timed out!</v>
          </cell>
        </row>
        <row r="195">
          <cell r="B195" t="str">
            <v>抽检盒感应器异常</v>
          </cell>
          <cell r="C195" t="str">
            <v>Sampling box sensor is abnormal</v>
          </cell>
        </row>
        <row r="196">
          <cell r="B196" t="str">
            <v>抽检盒满料提示！</v>
          </cell>
          <cell r="C196" t="str">
            <v>The sampling box is full of materials!</v>
          </cell>
        </row>
        <row r="197">
          <cell r="B197" t="str">
            <v>空</v>
          </cell>
          <cell r="C197" t="str">
            <v>NULL</v>
          </cell>
        </row>
        <row r="198">
          <cell r="B198" t="str">
            <v>抽检盒异常打开！</v>
          </cell>
          <cell r="C198" t="str">
            <v>The sampling box opens abnormally!</v>
          </cell>
        </row>
        <row r="199">
          <cell r="B199" t="str">
            <v>抽检组件手动</v>
          </cell>
          <cell r="C199" t="str">
            <v>Sampling Component
 Manual</v>
          </cell>
        </row>
        <row r="200">
          <cell r="B200" t="str">
            <v>初始化</v>
          </cell>
          <cell r="C200" t="str">
            <v>Initialize</v>
          </cell>
        </row>
        <row r="201">
          <cell r="B201" t="str">
            <v>初始化</v>
          </cell>
          <cell r="C201" t="str">
            <v>Initialize</v>
          </cell>
        </row>
        <row r="202">
          <cell r="B202" t="str">
            <v>初始化确认界面</v>
          </cell>
          <cell r="C202" t="str">
            <v>Initial confirmation interface</v>
          </cell>
        </row>
        <row r="203">
          <cell r="B203" t="str">
            <v>请检查所有载具状态，确保气源打开，以及机械手、
工控机等电源已打开，非相关人员请远离设备。</v>
          </cell>
          <cell r="C203" t="str">
            <v>Please check the status of all carriers, make sure the air source 
is open, the manipulator,Industrial computer and other power 
has been turned on, non-related personnel please stay away 
from the equipment.</v>
          </cell>
        </row>
        <row r="204">
          <cell r="B204" t="str">
            <v>初始化中</v>
          </cell>
          <cell r="C204" t="str">
            <v>Initialize interface</v>
          </cell>
        </row>
        <row r="205">
          <cell r="B205" t="str">
            <v>初始化中页面</v>
          </cell>
          <cell r="C205" t="str">
            <v>Initialize interface</v>
          </cell>
        </row>
        <row r="206">
          <cell r="B206" t="str">
            <v>初始位</v>
          </cell>
          <cell r="C206" t="str">
            <v>Initial 
position</v>
          </cell>
        </row>
        <row r="207">
          <cell r="B207" t="str">
            <v>触发拍照</v>
          </cell>
          <cell r="C207" t="str">
            <v>Triggertrap</v>
          </cell>
        </row>
        <row r="208">
          <cell r="B208" t="str">
            <v>电机参数</v>
          </cell>
          <cell r="C208" t="str">
            <v>Motor 
parameters</v>
          </cell>
        </row>
        <row r="209">
          <cell r="B209" t="str">
            <v>伺服电机4</v>
          </cell>
          <cell r="C209" t="str">
            <v>Servo motor 4</v>
          </cell>
        </row>
        <row r="210">
          <cell r="B210" t="str">
            <v>伺服电机4负极限异常报警</v>
          </cell>
          <cell r="C210" t="str">
            <v>Stepper motor 4 negative limit abnormal alarm</v>
          </cell>
        </row>
        <row r="211">
          <cell r="B211" t="str">
            <v>伺服电机4控制异常报警</v>
          </cell>
          <cell r="C211" t="str">
            <v>Stepper motor 4 control abnormal alarm</v>
          </cell>
        </row>
        <row r="212">
          <cell r="B212" t="str">
            <v>伺服电机4控制异常报警</v>
          </cell>
          <cell r="C212" t="str">
            <v>Stepper motor 4 control abnormal alarm</v>
          </cell>
        </row>
        <row r="213">
          <cell r="B213" t="str">
            <v>伺服电机4未回原点异常报警</v>
          </cell>
          <cell r="C213" t="str">
            <v>Stepper motor 4 does not return to the origin abnormal alarm</v>
          </cell>
        </row>
        <row r="214">
          <cell r="B214" t="str">
            <v>伺服电机4正极限异常报警</v>
          </cell>
          <cell r="C214" t="str">
            <v>Stepper motor 4 positive limit abnormal alarm</v>
          </cell>
        </row>
        <row r="215">
          <cell r="B215" t="str">
            <v>从主程序启动</v>
          </cell>
          <cell r="C215" t="str">
            <v>Start from the 
main program</v>
          </cell>
        </row>
        <row r="216">
          <cell r="B216" t="str">
            <v>寸动触发</v>
          </cell>
          <cell r="C216" t="str">
            <v>Inching 
trigger</v>
          </cell>
        </row>
        <row r="217">
          <cell r="B217" t="str">
            <v>寸动距离</v>
          </cell>
          <cell r="C217" t="str">
            <v>Micro distance</v>
          </cell>
        </row>
        <row r="218">
          <cell r="B218" t="str">
            <v>带料运行</v>
          </cell>
          <cell r="C218" t="str">
            <v>Pick-up operation</v>
          </cell>
        </row>
        <row r="219">
          <cell r="B219" t="str">
            <v>单双次组装切换</v>
          </cell>
          <cell r="C219" t="str">
            <v>Single and double 
assembly switching</v>
          </cell>
        </row>
        <row r="220">
          <cell r="B220" t="str">
            <v>当前速度</v>
          </cell>
          <cell r="C220" t="str">
            <v>Current speed</v>
          </cell>
        </row>
        <row r="221">
          <cell r="B221" t="str">
            <v>当前位置</v>
          </cell>
          <cell r="C221" t="str">
            <v>Current position</v>
          </cell>
        </row>
        <row r="222">
          <cell r="B222" t="str">
            <v>当日合计</v>
          </cell>
          <cell r="C222" t="str">
            <v>Total for the day</v>
          </cell>
        </row>
        <row r="223">
          <cell r="B223" t="str">
            <v>本设备由中国深圳远荣智能制造股份有限公司设计生产制作。
您在使用过程中遇到任何问题，请来电咨询。
电话：0086-0755-27463800
传真：0086-0755-27463803
网址：www.yr-robot.com
地址：中国广东省深圳市宝安区松岗镇潭头第二工业城27栋</v>
          </cell>
          <cell r="C223" t="str">
            <v>This equipment is designed and produced by YUAN RONG ADVANCED
 SYSTEMS (SHENZHEN) CO., LTD
If you encounter any problem during operation, please contact.
Phone: +86-755-27463800
Fax: +86-755-27463803
Website: www.yr-robot.com
Address: No.27, The second i</v>
          </cell>
        </row>
        <row r="224">
          <cell r="B224" t="str">
            <v>登录</v>
          </cell>
          <cell r="C224" t="str">
            <v>Login</v>
          </cell>
        </row>
        <row r="225">
          <cell r="B225" t="str">
            <v>登录画面</v>
          </cell>
          <cell r="C225" t="str">
            <v>Login Page</v>
          </cell>
        </row>
        <row r="226">
          <cell r="B226" t="str">
            <v>密码</v>
          </cell>
          <cell r="C226" t="str">
            <v>Password</v>
          </cell>
        </row>
        <row r="227">
          <cell r="B227" t="str">
            <v>用户</v>
          </cell>
          <cell r="C227" t="str">
            <v>User ID</v>
          </cell>
        </row>
        <row r="228">
          <cell r="B228" t="str">
            <v>等待位</v>
          </cell>
          <cell r="C228" t="str">
            <v>Wait
position</v>
          </cell>
        </row>
        <row r="229">
          <cell r="B229" t="str">
            <v>底部检测相机</v>
          </cell>
          <cell r="C229" t="str">
            <v>2# Vision</v>
          </cell>
        </row>
        <row r="230">
          <cell r="B230" t="str">
            <v>点位触发</v>
          </cell>
          <cell r="C230" t="str">
            <v>Position trigger</v>
          </cell>
        </row>
        <row r="231">
          <cell r="B231" t="str">
            <v>点位到达</v>
          </cell>
          <cell r="C231" t="str">
            <v>Point  Arrive</v>
          </cell>
        </row>
        <row r="232">
          <cell r="B232" t="str">
            <v>电机ON</v>
          </cell>
          <cell r="C232" t="str">
            <v>Motor On</v>
          </cell>
        </row>
        <row r="233">
          <cell r="B233" t="str">
            <v>调机模式</v>
          </cell>
          <cell r="C233" t="str">
            <v>The machine
 model</v>
          </cell>
        </row>
        <row r="234">
          <cell r="B234" t="str">
            <v>高速模式</v>
          </cell>
          <cell r="C234" t="str">
            <v>High speed
mode</v>
          </cell>
        </row>
        <row r="235">
          <cell r="B235" t="str">
            <v>掉料重取模式中</v>
          </cell>
          <cell r="C235" t="str">
            <v>In drop retake mode</v>
          </cell>
        </row>
        <row r="236">
          <cell r="B236" t="str">
            <v>掉料重取
屏蔽中</v>
          </cell>
          <cell r="C236" t="str">
            <v>Retake 
shielding</v>
          </cell>
        </row>
        <row r="237">
          <cell r="B237" t="str">
            <v>定位气缸夹紧</v>
          </cell>
          <cell r="C237" t="str">
            <v>POSITIONING
CLAMP</v>
          </cell>
        </row>
        <row r="238">
          <cell r="B238" t="str">
            <v>定位气缸张开</v>
          </cell>
          <cell r="C238" t="str">
            <v>POSITIONING
RELEASE</v>
          </cell>
        </row>
        <row r="239">
          <cell r="B239" t="str">
            <v>定位组件</v>
          </cell>
          <cell r="C239" t="str">
            <v>Position Correction</v>
          </cell>
        </row>
        <row r="240">
          <cell r="B240" t="str">
            <v>发热芯视觉拍照反馈信号超时</v>
          </cell>
          <cell r="C240" t="str">
            <v>Atomizer visual photo feedback signal timeout</v>
          </cell>
        </row>
        <row r="241">
          <cell r="B241" t="str">
            <v>发热芯视觉心跳异常</v>
          </cell>
          <cell r="C241" t="str">
            <v>Abnormal Atomizer visual heartbeat</v>
          </cell>
        </row>
        <row r="242">
          <cell r="B242" t="str">
            <v>反向拍照开启</v>
          </cell>
          <cell r="C242" t="str">
            <v>Reverse 
camera on</v>
          </cell>
        </row>
        <row r="243">
          <cell r="B243" t="str">
            <v>反转极限</v>
          </cell>
          <cell r="C243" t="str">
            <v>Reverse limit</v>
          </cell>
        </row>
        <row r="244">
          <cell r="B244" t="str">
            <v>返回</v>
          </cell>
          <cell r="C244" t="str">
            <v>Back</v>
          </cell>
        </row>
        <row r="245">
          <cell r="B245" t="str">
            <v>返回上一级</v>
          </cell>
          <cell r="C245" t="str">
            <v>return</v>
          </cell>
        </row>
        <row r="246">
          <cell r="B246" t="str">
            <v>返回位置</v>
          </cell>
          <cell r="C246" t="str">
            <v>Return 
position</v>
          </cell>
        </row>
        <row r="247">
          <cell r="B247" t="str">
            <v>飞达管料手动</v>
          </cell>
          <cell r="C247" t="str">
            <v>Feed Manual</v>
          </cell>
        </row>
        <row r="248">
          <cell r="B248" t="str">
            <v>分</v>
          </cell>
          <cell r="C248" t="str">
            <v>M</v>
          </cell>
        </row>
        <row r="249">
          <cell r="B249" t="str">
            <v>分料位缺料中……</v>
          </cell>
          <cell r="C249" t="str">
            <v>Material shortage at the distribution position</v>
          </cell>
        </row>
        <row r="250">
          <cell r="B250" t="str">
            <v>风扇1#停转报警</v>
          </cell>
          <cell r="C250" t="str">
            <v>Fan 1# stall error</v>
          </cell>
        </row>
        <row r="251">
          <cell r="B251" t="str">
            <v>风扇1异常</v>
          </cell>
          <cell r="C251" t="str">
            <v>1# Fan abnomaly !</v>
          </cell>
        </row>
        <row r="252">
          <cell r="B252" t="str">
            <v>风扇2#停转报警</v>
          </cell>
          <cell r="C252" t="str">
            <v>Fan 2# stall error</v>
          </cell>
        </row>
        <row r="253">
          <cell r="B253" t="str">
            <v>风扇2异常</v>
          </cell>
          <cell r="C253" t="str">
            <v>2# Fan abnomaly !</v>
          </cell>
        </row>
        <row r="254">
          <cell r="B254" t="str">
            <v>风扇3#停转报警</v>
          </cell>
          <cell r="C254" t="str">
            <v>Fan 3# stall error</v>
          </cell>
        </row>
        <row r="255">
          <cell r="B255" t="str">
            <v>风扇3异常</v>
          </cell>
          <cell r="C255" t="str">
            <v>3# Fan abnomaly !</v>
          </cell>
        </row>
        <row r="256">
          <cell r="B256" t="str">
            <v>蜂鸣器屏蔽</v>
          </cell>
          <cell r="C256" t="str">
            <v>Buzzer Shield</v>
          </cell>
        </row>
        <row r="257">
          <cell r="B257" t="str">
            <v>复位</v>
          </cell>
          <cell r="C257" t="str">
            <v>Rest</v>
          </cell>
        </row>
        <row r="258">
          <cell r="B258" t="str">
            <v>复位急停</v>
          </cell>
          <cell r="C258" t="str">
            <v>Stop reset</v>
          </cell>
        </row>
        <row r="259">
          <cell r="B259" t="str">
            <v>高速模式</v>
          </cell>
          <cell r="C259" t="str">
            <v>High speed</v>
          </cell>
        </row>
        <row r="260">
          <cell r="B260" t="str">
            <v>工位1</v>
          </cell>
          <cell r="C260" t="str">
            <v>Station NO.1</v>
          </cell>
        </row>
        <row r="261">
          <cell r="B261" t="str">
            <v>工位1 A位物料感应器异常</v>
          </cell>
          <cell r="C261" t="str">
            <v>Work station 1 A position sensor error</v>
          </cell>
        </row>
        <row r="262">
          <cell r="B262" t="str">
            <v>工位1 B位物料感应器异常</v>
          </cell>
          <cell r="C262" t="str">
            <v>Work station 1 B position sensor error</v>
          </cell>
        </row>
        <row r="263">
          <cell r="B263" t="str">
            <v>工位1 C位物料感应器异常</v>
          </cell>
          <cell r="C263" t="str">
            <v>Work station 1 C position sensor error</v>
          </cell>
        </row>
        <row r="264">
          <cell r="B264" t="str">
            <v>工位1 D位物料感应器异常</v>
          </cell>
          <cell r="C264" t="str">
            <v>Work station 1 D position sensor error</v>
          </cell>
        </row>
        <row r="265">
          <cell r="B265" t="str">
            <v>工位1 载具到位感应器异常/I5.3</v>
          </cell>
          <cell r="C265" t="str">
            <v>Station 1 Vehicle in-position sensor error/I5.3</v>
          </cell>
        </row>
        <row r="266">
          <cell r="B266" t="str">
            <v>工位1有已装配物料标志
请确认当前工位上物料是否需要装配</v>
          </cell>
          <cell r="C266" t="str">
            <v>Station 1 has a mark of assembled materials
Please confirm whether the materials on the
 current station need to be assembled</v>
          </cell>
        </row>
        <row r="267">
          <cell r="B267" t="str">
            <v>工位1空跑模式中</v>
          </cell>
          <cell r="C267" t="str">
            <v>Station 1 is in the empty running mode</v>
          </cell>
        </row>
        <row r="268">
          <cell r="B268" t="str">
            <v>工位1有已装配物料标志
请确认当前工位上物料是否需要装配</v>
          </cell>
          <cell r="C268" t="str">
            <v>Station 1 has a mark of assembled materials
Please confirm whether the materials on the
 current station need to be assembled</v>
          </cell>
        </row>
        <row r="269">
          <cell r="B269" t="str">
            <v>缓存工位</v>
          </cell>
          <cell r="C269" t="str">
            <v>Cache 
Station</v>
          </cell>
        </row>
        <row r="270">
          <cell r="B270" t="str">
            <v>工位1</v>
          </cell>
          <cell r="C270" t="str">
            <v>Station 
NO.1</v>
          </cell>
        </row>
        <row r="271">
          <cell r="B271" t="str">
            <v>工位4</v>
          </cell>
          <cell r="C271" t="str">
            <v>Station 
NO.4</v>
          </cell>
        </row>
        <row r="272">
          <cell r="B272" t="str">
            <v>工位3</v>
          </cell>
          <cell r="C272" t="str">
            <v>Station 
NO.3</v>
          </cell>
        </row>
        <row r="273">
          <cell r="B273" t="str">
            <v>工位2</v>
          </cell>
          <cell r="C273" t="str">
            <v>Station 
NO.2</v>
          </cell>
        </row>
        <row r="274">
          <cell r="B274" t="str">
            <v>工位2</v>
          </cell>
          <cell r="C274" t="str">
            <v>Station NO.2</v>
          </cell>
        </row>
        <row r="275">
          <cell r="B275" t="str">
            <v>工位4</v>
          </cell>
          <cell r="C275" t="str">
            <v>Station NO.4</v>
          </cell>
        </row>
        <row r="276">
          <cell r="B276" t="str">
            <v>工位2 A位物料感应器异常</v>
          </cell>
          <cell r="C276" t="str">
            <v>Station 2 A material sensor is abnormal</v>
          </cell>
        </row>
        <row r="277">
          <cell r="B277" t="str">
            <v>工位2 B位物料感应器异常</v>
          </cell>
          <cell r="C277" t="str">
            <v>Station 2 B material sensor is abnormal</v>
          </cell>
        </row>
        <row r="278">
          <cell r="B278" t="str">
            <v>工位2 C位物料感应器异常</v>
          </cell>
          <cell r="C278" t="str">
            <v>Station 2 C material sensor is abnormal</v>
          </cell>
        </row>
        <row r="279">
          <cell r="B279" t="str">
            <v>工位2 C位物料未被取走</v>
          </cell>
          <cell r="C279" t="str">
            <v>Station 2 C position material has not been taken away</v>
          </cell>
        </row>
        <row r="280">
          <cell r="B280" t="str">
            <v>工位2 D位物料感应器异常</v>
          </cell>
          <cell r="C280" t="str">
            <v>Station 2 D material sensor is abnormal</v>
          </cell>
        </row>
        <row r="281">
          <cell r="B281" t="str">
            <v>工位2 D位物料未被取走</v>
          </cell>
          <cell r="C281" t="str">
            <v>Station 2 D position material has not been taken away</v>
          </cell>
        </row>
        <row r="282">
          <cell r="B282" t="str">
            <v>工位2 载具到位感应器异常/I6.2</v>
          </cell>
          <cell r="C282" t="str">
            <v>Station 2 Vehicle in-position sensor error/I6.2</v>
          </cell>
        </row>
        <row r="283">
          <cell r="B283" t="str">
            <v>工位2有已装配物料标志
请确认当前工位上物料是否需要装配</v>
          </cell>
          <cell r="C283" t="str">
            <v>Station 2 has a mark of assembled materials
Please confirm whether the materials on the 
current station need to be assembled</v>
          </cell>
        </row>
        <row r="284">
          <cell r="B284" t="str">
            <v>工位2空跑模式中</v>
          </cell>
          <cell r="C284" t="str">
            <v>Station 2 in the empty running mode</v>
          </cell>
        </row>
        <row r="285">
          <cell r="B285" t="str">
            <v>工位3</v>
          </cell>
          <cell r="C285" t="str">
            <v>Station NO.3</v>
          </cell>
        </row>
        <row r="286">
          <cell r="B286" t="str">
            <v>工位3 A位物料未装配却感应到物料</v>
          </cell>
          <cell r="C286" t="str">
            <v>Station 3 C position material has not been taken away</v>
          </cell>
        </row>
        <row r="287">
          <cell r="B287" t="str">
            <v>工位3 B位物料感应器异常</v>
          </cell>
          <cell r="C287" t="str">
            <v>Station 3 B material sensor is abnormal</v>
          </cell>
        </row>
        <row r="288">
          <cell r="B288" t="str">
            <v>工位3 B位物料未装配却感应到物料</v>
          </cell>
          <cell r="C288" t="str">
            <v>Station 3 D position material has not been taken away</v>
          </cell>
        </row>
        <row r="289">
          <cell r="B289" t="str">
            <v>工位3 C位物料感应器异常</v>
          </cell>
          <cell r="C289" t="str">
            <v>Station 3 C material sensor is abnormal</v>
          </cell>
        </row>
        <row r="290">
          <cell r="B290" t="str">
            <v>工位3 D位物料感应器异常</v>
          </cell>
          <cell r="C290" t="str">
            <v>Station 3 D material sensor is abnormal</v>
          </cell>
        </row>
        <row r="291">
          <cell r="B291" t="str">
            <v>工位3 载具到位感应器异常/I7.1</v>
          </cell>
          <cell r="C291" t="str">
            <v>Station 3 Vehicle in-position sensor error/I7.1</v>
          </cell>
        </row>
        <row r="292">
          <cell r="B292" t="str">
            <v>工位3A位物料感应器异常</v>
          </cell>
          <cell r="C292" t="str">
            <v>Station 3 A material sensor is abnormal</v>
          </cell>
        </row>
        <row r="293">
          <cell r="B293" t="str">
            <v>工位3有已装配物料标志
请确认当前工位上物料是否需要装配</v>
          </cell>
          <cell r="C293" t="str">
            <v>Station 3 has a mark of assembled materials
Please confirm whether the materials on the
 current station need to be assembled</v>
          </cell>
        </row>
        <row r="294">
          <cell r="B294" t="str">
            <v>工位3空跑模式中</v>
          </cell>
          <cell r="C294" t="str">
            <v>Station 3 in empty running mode</v>
          </cell>
        </row>
        <row r="295">
          <cell r="B295" t="str">
            <v>工位4空跑模式中</v>
          </cell>
          <cell r="C295" t="str">
            <v>Station 4 in empty running mode</v>
          </cell>
        </row>
        <row r="296">
          <cell r="B296" t="str">
            <v>工装板A位物料未装配却感应到物料</v>
          </cell>
          <cell r="C296" t="str">
            <v>Holding Jig A position sensor error</v>
          </cell>
        </row>
        <row r="297">
          <cell r="B297" t="str">
            <v>工装板B位物料未装配却感应到物料</v>
          </cell>
          <cell r="C297" t="str">
            <v>Holding Jig B position sensor error</v>
          </cell>
        </row>
        <row r="298">
          <cell r="B298" t="str">
            <v>工装板C\D位物料感应器异常应到物料</v>
          </cell>
          <cell r="C298" t="str">
            <v>Holding Jig C/D position sensor error</v>
          </cell>
        </row>
        <row r="299">
          <cell r="B299" t="str">
            <v>功能屏蔽</v>
          </cell>
          <cell r="C299" t="str">
            <v>Function Shield</v>
          </cell>
        </row>
        <row r="300">
          <cell r="B300" t="str">
            <v>功能页面</v>
          </cell>
          <cell r="C300" t="str">
            <v>Function</v>
          </cell>
        </row>
        <row r="301">
          <cell r="B301" t="str">
            <v>供料器</v>
          </cell>
          <cell r="C301" t="str">
            <v>Feeder</v>
          </cell>
        </row>
        <row r="302">
          <cell r="B302" t="str">
            <v>供料器检测相机结果强制NG中</v>
          </cell>
          <cell r="C302" t="str">
            <v>The feeder detects the camera result is forced to be NG</v>
          </cell>
        </row>
        <row r="303">
          <cell r="B303" t="str">
            <v>供料器检测相机结果强制OK中</v>
          </cell>
          <cell r="C303" t="str">
            <v>The feeder detects the camera result is forced to be OK</v>
          </cell>
        </row>
        <row r="304">
          <cell r="B304" t="str">
            <v>供料器检测相机已屏蔽</v>
          </cell>
          <cell r="C304" t="str">
            <v>The feeder detection camera is blocked</v>
          </cell>
        </row>
        <row r="305">
          <cell r="B305" t="str">
            <v>供料器取料测试模式中</v>
          </cell>
          <cell r="C305" t="str">
            <v>In the atomizer pick up  test mode</v>
          </cell>
        </row>
        <row r="306">
          <cell r="B306" t="str">
            <v>故障</v>
          </cell>
          <cell r="C306" t="str">
            <v>Error</v>
          </cell>
        </row>
        <row r="307">
          <cell r="B307" t="str">
            <v>故障清除</v>
          </cell>
          <cell r="C307" t="str">
            <v>Clear Error</v>
          </cell>
        </row>
        <row r="308">
          <cell r="B308" t="str">
            <v>故障中</v>
          </cell>
          <cell r="C308" t="str">
            <v>Machine abnormal</v>
          </cell>
        </row>
        <row r="309">
          <cell r="B309" t="str">
            <v>振动盘光纤</v>
          </cell>
          <cell r="C309" t="str">
            <v>Material sensor</v>
          </cell>
        </row>
        <row r="310">
          <cell r="B310" t="str">
            <v>硅胶套检测
相机屏蔽</v>
          </cell>
          <cell r="C310" t="str">
            <v>Disable seal
inspection camera</v>
          </cell>
        </row>
        <row r="311">
          <cell r="B311" t="str">
            <v>硅胶套整形工位</v>
          </cell>
          <cell r="C311" t="str">
            <v>Seal Shaping</v>
          </cell>
        </row>
        <row r="312">
          <cell r="B312" t="str">
            <v>耗材管控</v>
          </cell>
          <cell r="C312" t="str">
            <v>Material control</v>
          </cell>
        </row>
        <row r="313">
          <cell r="B313" t="str">
            <v>后工位堵料。。。</v>
          </cell>
          <cell r="C313" t="str">
            <v>Next station blocking</v>
          </cell>
        </row>
        <row r="314">
          <cell r="B314" t="str">
            <v>欢迎使用顶盖上料设备</v>
          </cell>
          <cell r="C314" t="str">
            <v>Welcome to use the Load Atomizer 
cover equipment</v>
          </cell>
        </row>
        <row r="315">
          <cell r="B315" t="str">
            <v>欢迎使用密封圈组装设备</v>
          </cell>
          <cell r="C315" t="str">
            <v>Welcome to use O-Ring Installation
 &amp;Wetting equipment</v>
          </cell>
        </row>
        <row r="316">
          <cell r="B316" t="str">
            <v>欢迎使用烟弹管上料设备</v>
          </cell>
          <cell r="C316" t="str">
            <v>Welcome to use the smoke cartridge 
headstock equipment</v>
          </cell>
        </row>
        <row r="317">
          <cell r="B317" t="str">
            <v>欢迎使用注烟油&amp;装发热芯组件设备</v>
          </cell>
          <cell r="C317" t="str">
            <v>Welcme To Use
Dispense E-liquid and Place Tank Seal Equipment</v>
          </cell>
        </row>
        <row r="318">
          <cell r="B318" t="str">
            <v>欢迎使用顶盖上料设备</v>
          </cell>
          <cell r="C318" t="str">
            <v>Welcme To Use
Assemble Atomizer holder Equipment</v>
          </cell>
        </row>
        <row r="319">
          <cell r="B319" t="str">
            <v>欢迎使用烟弹塞头上料设备</v>
          </cell>
          <cell r="C319" t="str">
            <v>Welcme To Use
Load Mouthpiece 
Equipment</v>
          </cell>
        </row>
        <row r="320">
          <cell r="B320" t="str">
            <v>欢迎使用发热芯组装设备</v>
          </cell>
          <cell r="C320" t="str">
            <v>Welcme To Use
Assemble Atomizer&amp;Seal Equipment</v>
          </cell>
        </row>
        <row r="321">
          <cell r="B321" t="str">
            <v>缓存顶升气缸上感应器异常/I4.0-Q6.0</v>
          </cell>
          <cell r="C321" t="str">
            <v>Cache crest up  abnormal sensing error/I4.0-Q6.0</v>
          </cell>
        </row>
        <row r="322">
          <cell r="B322" t="str">
            <v>缓存顶升气缸下感应器异常/I4.1-Q6.1</v>
          </cell>
          <cell r="C322" t="str">
            <v>Cache crest down  abnormal sensing error/I4.1-Q6.1</v>
          </cell>
        </row>
        <row r="323">
          <cell r="B323" t="str">
            <v>缓存顶升气缸状态与自动状态不符/Q6.0-Q6.1</v>
          </cell>
          <cell r="C323" t="str">
            <v>Cache crest  status does not match with auto status/Q6.0-Q6.1</v>
          </cell>
        </row>
        <row r="324">
          <cell r="B324" t="str">
            <v>缓存顶升上升</v>
          </cell>
          <cell r="C324" t="str">
            <v>CACHE CREST
 UP</v>
          </cell>
        </row>
        <row r="325">
          <cell r="B325" t="str">
            <v>缓存顶升下降</v>
          </cell>
          <cell r="C325" t="str">
            <v>CACHE CREST
 DOWN</v>
          </cell>
        </row>
        <row r="326">
          <cell r="B326" t="str">
            <v>缓存工位</v>
          </cell>
          <cell r="C326" t="str">
            <v>Cache Station</v>
          </cell>
        </row>
        <row r="327">
          <cell r="B327" t="str">
            <v>缓存工位 载具到位感应器异常/I4.4</v>
          </cell>
          <cell r="C327" t="str">
            <v>Cacke Station  Vehicle in-position sensor error/I4.4</v>
          </cell>
        </row>
        <row r="328">
          <cell r="B328" t="str">
            <v>工位3前阻挡阻挡感应器异常/I7.2</v>
          </cell>
          <cell r="C328" t="str">
            <v>Station 3  Stopper  abnormal sensing error/I7.2</v>
          </cell>
        </row>
        <row r="329">
          <cell r="B329" t="str">
            <v>工位2前阻挡阻挡感应器异常/I6.3</v>
          </cell>
          <cell r="C329" t="str">
            <v>Station 2  Stopper  abnormal sensing error/I6.3</v>
          </cell>
        </row>
        <row r="330">
          <cell r="B330" t="str">
            <v>工位1前阻挡阻挡感应器异常/I5.4</v>
          </cell>
          <cell r="C330" t="str">
            <v>Station 1  Stopper  abnormal sensing errorI5.4</v>
          </cell>
        </row>
        <row r="331">
          <cell r="B331" t="str">
            <v>缓存工位前阻挡阻挡感应异常/I4.5</v>
          </cell>
          <cell r="C331" t="str">
            <v>Cacke Station  Stopper  abnormal sensing error/I4.5</v>
          </cell>
        </row>
        <row r="332">
          <cell r="B332" t="str">
            <v>回流1顶升上升</v>
          </cell>
          <cell r="C332" t="str">
            <v>1# BACKFLOW
CACHE UP</v>
          </cell>
        </row>
        <row r="333">
          <cell r="B333" t="str">
            <v>回流1顶升下降</v>
          </cell>
          <cell r="C333" t="str">
            <v>1# BACKFLOW
CACHE DOWN</v>
          </cell>
        </row>
        <row r="334">
          <cell r="B334" t="str">
            <v>回流2#顶升上感应器异常/I6.5-Q7.4</v>
          </cell>
          <cell r="C334" t="str">
            <v>2# backflow crest up  abnormal sensing error/I6.5-Q7.4</v>
          </cell>
        </row>
        <row r="335">
          <cell r="B335" t="str">
            <v>回流2#顶升下感应器异常/I6.6-Q7.5</v>
          </cell>
          <cell r="C335" t="str">
            <v>2# backflow crest down  abnormal sensing error/I6.6-Q7.5</v>
          </cell>
        </row>
        <row r="336">
          <cell r="B336" t="str">
            <v>回流2#顶升状态与自动状态不符/Q7.4-Q7.5</v>
          </cell>
          <cell r="C336" t="str">
            <v>2# backflow crest state does not match the automatic state /Q7.4-Q7.5</v>
          </cell>
        </row>
        <row r="337">
          <cell r="B337" t="str">
            <v>回流2顶升上升</v>
          </cell>
          <cell r="C337" t="str">
            <v>2# BACKFLOW
CREST UP</v>
          </cell>
        </row>
        <row r="338">
          <cell r="B338" t="str">
            <v>回流2顶升下降</v>
          </cell>
          <cell r="C338" t="str">
            <v>2# BACKFLOW
CREST DOWN</v>
          </cell>
        </row>
        <row r="339">
          <cell r="B339" t="str">
            <v>回流步进电机正极限异常报警</v>
          </cell>
          <cell r="C339" t="str">
            <v>Backflow stepper motor positive limit abnormal alarm</v>
          </cell>
        </row>
        <row r="340">
          <cell r="B340" t="str">
            <v>回流步进电机负极限异常报警</v>
          </cell>
          <cell r="C340" t="str">
            <v>Backflow stepper motor negative limit abnormal alarm</v>
          </cell>
        </row>
        <row r="341">
          <cell r="B341" t="str">
            <v>回流步进电机控制异常报警</v>
          </cell>
          <cell r="C341" t="str">
            <v>Backflow stepping motor control abnormal alarm</v>
          </cell>
        </row>
        <row r="342">
          <cell r="B342" t="str">
            <v>回流步进电机未回原点异常报警</v>
          </cell>
          <cell r="C342" t="str">
            <v>Backflow stepper motor does not return to the origin abnormal alarm</v>
          </cell>
        </row>
        <row r="343">
          <cell r="B343" t="str">
            <v>回流步进电机未回原点异常报警</v>
          </cell>
          <cell r="C343" t="str">
            <v>Backflow stepper motor does not return to the origin abnormal alarm</v>
          </cell>
        </row>
        <row r="344">
          <cell r="B344" t="str">
            <v>回流分料步进</v>
          </cell>
          <cell r="C344" t="str">
            <v>Backflow separation
 step motor</v>
          </cell>
        </row>
        <row r="345">
          <cell r="B345" t="str">
            <v>回流分料气缸伸</v>
          </cell>
          <cell r="C345" t="str">
            <v>BACKFIOW 
RETURN POSITION</v>
          </cell>
        </row>
        <row r="346">
          <cell r="B346" t="str">
            <v>回流分料气缸缩</v>
          </cell>
          <cell r="C346" t="str">
            <v>BACKFIOW
MAINLINE POSITION</v>
          </cell>
        </row>
        <row r="347">
          <cell r="B347" t="str">
            <v>回流分料气缸至回流位感应异常/I12.1-Q12.1</v>
          </cell>
          <cell r="C347" t="str">
            <v>Backflow dispensing return position abnormal sensing error/I12.1-Q12.1</v>
          </cell>
        </row>
        <row r="348">
          <cell r="B348" t="str">
            <v>回流分料气缸至主线位感应异常/I12.0-Q12.0</v>
          </cell>
          <cell r="C348" t="str">
            <v>Backflow dispensing mainline position abnormal sensing error/I12.0-Q12.0</v>
          </cell>
        </row>
        <row r="349">
          <cell r="B349" t="str">
            <v>回流分料气缸至自动状态不符合/Q12.0-Q12.1</v>
          </cell>
          <cell r="C349" t="str">
            <v>Backflow dispensing cylinder does not meet the automatic state/Q12.0-Q12.1</v>
          </cell>
        </row>
        <row r="350">
          <cell r="B350" t="str">
            <v>回流1#顶升上感应器异常/I5.6-Q7.0</v>
          </cell>
          <cell r="C350" t="str">
            <v>1# backflow crest up  abnormal sensing error/I5.6-Q7.0</v>
          </cell>
        </row>
        <row r="351">
          <cell r="B351" t="str">
            <v>回流1#顶升下感应器异常/I5.7-Q7.1</v>
          </cell>
          <cell r="C351" t="str">
            <v>1# backflow crest down  abnormal sensing error/I5.7-Q7.1</v>
          </cell>
        </row>
        <row r="352">
          <cell r="B352" t="str">
            <v>回流1#顶升状态与自动状态不符/Q7.0-Q7.1</v>
          </cell>
          <cell r="C352" t="str">
            <v>1# backflow crest state does not match the automatic state /Q7.0-Q7.1</v>
          </cell>
        </row>
        <row r="353">
          <cell r="B353" t="str">
            <v>回流皮带电机</v>
          </cell>
          <cell r="C353" t="str">
            <v>Backflow belt motor</v>
          </cell>
        </row>
        <row r="354">
          <cell r="B354" t="str">
            <v>回流线皮带</v>
          </cell>
          <cell r="C354" t="str">
            <v>Backflow belt</v>
          </cell>
        </row>
        <row r="355">
          <cell r="B355" t="str">
            <v>回流阻挡1#气缸上感应器异常/I6.0-Q7.2</v>
          </cell>
          <cell r="C355" t="str">
            <v>1# backflow stopper up  abnormal sensing error/I6.0-Q7.2</v>
          </cell>
        </row>
        <row r="356">
          <cell r="B356" t="str">
            <v>回流阻挡1#气缸下感应器异常/I6.1-Q7.3</v>
          </cell>
          <cell r="C356" t="str">
            <v>1# backflow stopper down  abnormal sensing error/I6.1-Q7.3</v>
          </cell>
        </row>
        <row r="357">
          <cell r="B357" t="str">
            <v>回流阻挡1#气缸状态与自动状态不符/Q7.2-Q7.3</v>
          </cell>
          <cell r="C357" t="str">
            <v>1# backflow stopper  status does not match with auto status/Q7.2-Q7.3</v>
          </cell>
        </row>
        <row r="358">
          <cell r="B358" t="str">
            <v>回流阻挡1上升</v>
          </cell>
          <cell r="C358" t="str">
            <v>BACKFLOW
STOPPER 1 UP</v>
          </cell>
        </row>
        <row r="359">
          <cell r="B359" t="str">
            <v>回流阻挡1下降</v>
          </cell>
          <cell r="C359" t="str">
            <v>BACKFLOW
STOPPER 1 DOWN</v>
          </cell>
        </row>
        <row r="360">
          <cell r="B360" t="str">
            <v>回流阻挡2#气缸上感应器异常/I6.7-Q7.6</v>
          </cell>
          <cell r="C360" t="str">
            <v>2# backflow stopper up  abnormal sensing error/I6.7-Q7.6</v>
          </cell>
        </row>
        <row r="361">
          <cell r="B361" t="str">
            <v>回流阻挡2#气缸下感应器异常/I7.0-Q7.7</v>
          </cell>
          <cell r="C361" t="str">
            <v>2# backflow stopper down  abnormal sensing error/I7.0-Q7.7</v>
          </cell>
        </row>
        <row r="362">
          <cell r="B362" t="str">
            <v>回流阻挡2#气缸状态与自动状态不符/Q7.6-Q7.7</v>
          </cell>
          <cell r="C362" t="str">
            <v>2# backflow stopper  status does not match with auto status/Q7.6-Q7.7</v>
          </cell>
        </row>
        <row r="363">
          <cell r="B363" t="str">
            <v>回流阻挡2上升</v>
          </cell>
          <cell r="C363" t="str">
            <v>BACKFLOW
STOPPER 2 UP</v>
          </cell>
        </row>
        <row r="364">
          <cell r="B364" t="str">
            <v>回流阻挡2下降</v>
          </cell>
          <cell r="C364" t="str">
            <v>BACKFLOW
STOPPER 1 DOWN</v>
          </cell>
        </row>
        <row r="365">
          <cell r="B365" t="str">
            <v>回流阻挡3上升</v>
          </cell>
          <cell r="C365" t="str">
            <v>3# STOPPER UP</v>
          </cell>
        </row>
        <row r="366">
          <cell r="B366" t="str">
            <v>回流阻挡3下降</v>
          </cell>
          <cell r="C366" t="str">
            <v>3# STOPPER DOWN</v>
          </cell>
        </row>
        <row r="367">
          <cell r="B367" t="str">
            <v>回流阻挡4上升</v>
          </cell>
          <cell r="C367" t="str">
            <v>4# STOPPER UP</v>
          </cell>
        </row>
        <row r="368">
          <cell r="B368" t="str">
            <v>回流阻挡4下降</v>
          </cell>
          <cell r="C368" t="str">
            <v>4# STOPPER DOWN</v>
          </cell>
        </row>
        <row r="369">
          <cell r="B369" t="str">
            <v>机器人</v>
          </cell>
          <cell r="C369" t="str">
            <v>Robot</v>
          </cell>
        </row>
        <row r="370">
          <cell r="B370" t="str">
            <v>机器人
上料中</v>
          </cell>
          <cell r="C370" t="str">
            <v>The robot
In the material</v>
          </cell>
        </row>
        <row r="371">
          <cell r="B371" t="str">
            <v>机器人1#夹爪
    夹紧</v>
          </cell>
          <cell r="C371" t="str">
            <v>1# ROBOT GRIPPER 
CLAMP</v>
          </cell>
        </row>
        <row r="372">
          <cell r="B372" t="str">
            <v>机器人1#夹爪
    松开</v>
          </cell>
          <cell r="C372" t="str">
            <v>1# ROBOT GRIPPER 
RELEASE</v>
          </cell>
        </row>
        <row r="373">
          <cell r="B373" t="str">
            <v>机器人1#取料失败,请检查物料感应器是否异常！</v>
          </cell>
          <cell r="C373" t="str">
            <v>Robot 1# failed to pick up material or material sensor anbnoral</v>
          </cell>
        </row>
        <row r="374">
          <cell r="B374" t="str">
            <v>机器人1#物料套硅胶套NG次数到达！</v>
          </cell>
          <cell r="C374" t="str">
            <v>1# Atomizer seal assemble NG times arrived!</v>
          </cell>
        </row>
        <row r="375">
          <cell r="B375" t="str">
            <v>机器人1#物料完整性判断NG次数到达！</v>
          </cell>
          <cell r="C375" t="str">
            <v>1#Material integrity judgment NG times reached!</v>
          </cell>
        </row>
        <row r="376">
          <cell r="B376" t="str">
            <v>机器人2#夹爪 
   夹紧</v>
          </cell>
          <cell r="C376" t="str">
            <v>2# ROBOT GRIPPER 
CLAMP</v>
          </cell>
        </row>
        <row r="377">
          <cell r="B377" t="str">
            <v>机器人2#夹爪
    松开</v>
          </cell>
          <cell r="C377" t="str">
            <v>2# ROBOT GRIPPER 
RELEASE</v>
          </cell>
        </row>
        <row r="378">
          <cell r="B378" t="str">
            <v>机器人2#取料失败,请检查物料感应器是否异常！</v>
          </cell>
          <cell r="C378" t="str">
            <v>Robot2# failed to pick up material or material sensor anbnoral</v>
          </cell>
        </row>
        <row r="379">
          <cell r="B379" t="str">
            <v>机器人2#物料套硅胶套NG次数到达！</v>
          </cell>
          <cell r="C379" t="str">
            <v>2# Atomizer seal assemble NG times arrived!</v>
          </cell>
        </row>
        <row r="380">
          <cell r="B380" t="str">
            <v>机器人2#物料完整性判断NG次数到达！</v>
          </cell>
          <cell r="C380" t="str">
            <v>2#Material integrity judgment NG times reached!</v>
          </cell>
        </row>
        <row r="381">
          <cell r="B381" t="str">
            <v>机器人I/O</v>
          </cell>
          <cell r="C381" t="str">
            <v>robot I/O</v>
          </cell>
        </row>
        <row r="382">
          <cell r="B382" t="str">
            <v>机器人程序停止</v>
          </cell>
          <cell r="C382" t="str">
            <v>Robot program stops</v>
          </cell>
        </row>
        <row r="383">
          <cell r="B383" t="str">
            <v>机器人初始化_回原点</v>
          </cell>
          <cell r="C383" t="str">
            <v>Robot initializes _ return to origin</v>
          </cell>
        </row>
        <row r="384">
          <cell r="B384" t="str">
            <v>机器人初始化_清除错误</v>
          </cell>
          <cell r="C384" t="str">
            <v>Robot initialization _ clear error</v>
          </cell>
        </row>
        <row r="385">
          <cell r="B385" t="str">
            <v>机器人初始化_机器人至抛料位</v>
          </cell>
          <cell r="C385" t="str">
            <v>Robot initializes _ robot to the dumping level</v>
          </cell>
        </row>
        <row r="386">
          <cell r="B386" t="str">
            <v>机器人初始化_机器人至抛料位上方</v>
          </cell>
          <cell r="C386" t="str">
            <v>Robot initializes _ robot to move above the dumping level</v>
          </cell>
        </row>
        <row r="387">
          <cell r="B387" t="str">
            <v>机器人初始化-报警复位</v>
          </cell>
          <cell r="C387" t="str">
            <v>Robot initialization-Alarm reset</v>
          </cell>
        </row>
        <row r="388">
          <cell r="B388" t="str">
            <v>机器人初始化超时故障！</v>
          </cell>
          <cell r="C388" t="str">
            <v>bot initialization timeout failure!</v>
          </cell>
        </row>
        <row r="389">
          <cell r="B389" t="str">
            <v>机器人初始化-初始化开始</v>
          </cell>
          <cell r="C389" t="str">
            <v>Robot initialization - Initialization begins</v>
          </cell>
        </row>
        <row r="390">
          <cell r="B390" t="str">
            <v>机器人初始化-初始化完成</v>
          </cell>
          <cell r="C390" t="str">
            <v>Robot initialization - Initialization is complete</v>
          </cell>
        </row>
        <row r="391">
          <cell r="B391" t="str">
            <v>机器人初始化-从主程序启动</v>
          </cell>
          <cell r="C391" t="str">
            <v>Robot initialization - Starts from the main program</v>
          </cell>
        </row>
        <row r="392">
          <cell r="B392" t="str">
            <v>机器人初始化-电机ON</v>
          </cell>
          <cell r="C392" t="str">
            <v>Robot initialization-Motor on</v>
          </cell>
        </row>
        <row r="393">
          <cell r="B393" t="str">
            <v>机器人初始化-夹爪动作</v>
          </cell>
          <cell r="C393" t="str">
            <v>Robot initialization - Gripper action</v>
          </cell>
        </row>
        <row r="394">
          <cell r="B394" t="str">
            <v>机器人初始化-夹爪物料判断</v>
          </cell>
          <cell r="C394" t="str">
            <v>Robot initialization - Gripper material judgment</v>
          </cell>
        </row>
        <row r="395">
          <cell r="B395" t="str">
            <v>机器人初始化-流程启动</v>
          </cell>
          <cell r="C395" t="str">
            <v>Robot initialization - Process start</v>
          </cell>
        </row>
        <row r="396">
          <cell r="B396" t="str">
            <v>机器人初始化启动</v>
          </cell>
          <cell r="C396" t="str">
            <v>Robot initializing</v>
          </cell>
        </row>
        <row r="397">
          <cell r="B397" t="str">
            <v>机器人初始化-取料气缸上升</v>
          </cell>
          <cell r="C397" t="str">
            <v>Robot initialization-loading cylinder up</v>
          </cell>
        </row>
        <row r="398">
          <cell r="B398" t="str">
            <v>机器人初始化-停止</v>
          </cell>
          <cell r="C398" t="str">
            <v>Robot initialization - Stop</v>
          </cell>
        </row>
        <row r="399">
          <cell r="B399" t="str">
            <v>机器人初始化物料状况判断</v>
          </cell>
          <cell r="C399" t="str">
            <v>Robot initialization material status check</v>
          </cell>
        </row>
        <row r="400">
          <cell r="B400" t="str">
            <v>机器人调试</v>
          </cell>
          <cell r="C400" t="str">
            <v>Robots 
Commissioning</v>
          </cell>
        </row>
        <row r="401">
          <cell r="B401" t="str">
            <v>机器人反馈到位数据异常</v>
          </cell>
          <cell r="C401" t="str">
            <v>Robot feedback in place data abnormal</v>
          </cell>
        </row>
        <row r="402">
          <cell r="B402" t="str">
            <v>机器人故障复位</v>
          </cell>
          <cell r="C402" t="str">
            <v>Robot fault reset</v>
          </cell>
        </row>
        <row r="403">
          <cell r="B403" t="str">
            <v>机器人故障中</v>
          </cell>
          <cell r="C403" t="str">
            <v>Robots in trouble</v>
          </cell>
        </row>
        <row r="404">
          <cell r="B404" t="str">
            <v>机器人急停故障</v>
          </cell>
          <cell r="C404" t="str">
            <v>Robot Emergency stop error</v>
          </cell>
        </row>
        <row r="405">
          <cell r="B405" t="str">
            <v>机器人夹爪
2#夹紧</v>
          </cell>
          <cell r="C405" t="str">
            <v>2# ROBOT GRIPPER 
CLAMP</v>
          </cell>
        </row>
        <row r="406">
          <cell r="B406" t="str">
            <v>机器人夹爪
2#松开</v>
          </cell>
          <cell r="C406" t="str">
            <v>2# ROBOT GRIPPER 
RELEASE</v>
          </cell>
        </row>
        <row r="407">
          <cell r="B407" t="str">
            <v>机器人1#夹爪
    夹紧</v>
          </cell>
          <cell r="C407" t="str">
            <v>1# ROBOT GRIPPER 
CLAMP</v>
          </cell>
        </row>
        <row r="408">
          <cell r="B408" t="str">
            <v>机器人夹爪1夹紧延时</v>
          </cell>
          <cell r="C408" t="str">
            <v>Robot gripper 1 clamping delay</v>
          </cell>
        </row>
        <row r="409">
          <cell r="B409" t="str">
            <v>机器人夹爪2夹紧延时</v>
          </cell>
          <cell r="C409" t="str">
            <v>Robot gripper 2 clamping delay</v>
          </cell>
        </row>
        <row r="410">
          <cell r="B410" t="str">
            <v>机器人夹爪感应器已屏蔽</v>
          </cell>
          <cell r="C410" t="str">
            <v>The robot gripper sensor is blocked</v>
          </cell>
        </row>
        <row r="411">
          <cell r="B411" t="str">
            <v>机器人夹爪连续取料失败达到设定次数！
请检查夹爪部件及感应器状态！</v>
          </cell>
          <cell r="C411" t="str">
            <v>Robot fails to pick up material continuously for a set number of times!
Please check the status of the clamp and sensor!</v>
          </cell>
        </row>
        <row r="412">
          <cell r="B412" t="str">
            <v>机器人夹爪气缸1#夹紧感应器异常/I10.6-Q10.6</v>
          </cell>
          <cell r="C412" t="str">
            <v>Robot gripper cylinder 1# clamping abnormal sensing error/I10.6-Q10.6</v>
          </cell>
        </row>
        <row r="413">
          <cell r="B413" t="str">
            <v>机器人夹爪气缸1#松开感应器异常/I10.7-Q10.7</v>
          </cell>
          <cell r="C413" t="str">
            <v>Robot gripper cylinder 1# loosing abnormal sensing error/I10.7-Q10.7</v>
          </cell>
        </row>
        <row r="414">
          <cell r="B414" t="str">
            <v>机器人夹爪气缸1#状态与自动状态不符/Q10.6-Q10.7</v>
          </cell>
          <cell r="C414" t="str">
            <v>The state of robot gripper cylinder 1# status does not match with auto status /Q10.6-Q10.7</v>
          </cell>
        </row>
        <row r="415">
          <cell r="B415" t="str">
            <v>机器人夹爪气缸2#夹紧感应器异常/I11.0-Q11.0</v>
          </cell>
          <cell r="C415" t="str">
            <v>Robot gripper cylinder 2# clamping abnormal sensing error/I11.0-Q11.0</v>
          </cell>
        </row>
        <row r="416">
          <cell r="B416" t="str">
            <v>机器人夹爪气缸2#松开感应器异常/I11.1-Q11.1</v>
          </cell>
          <cell r="C416" t="str">
            <v>Robot gripper cylinder 2# loosing abnormal sensing error/I11.1-Q11.1</v>
          </cell>
        </row>
        <row r="417">
          <cell r="B417" t="str">
            <v>机器人夹爪气缸2#状态与自动状态不符/Q11.0-Q11.1</v>
          </cell>
          <cell r="C417" t="str">
            <v>The state of robot gripper cylinder 2# status does not match with auto status /Q11.0-Q11.1</v>
          </cell>
        </row>
        <row r="418">
          <cell r="B418" t="str">
            <v>机器人空跑测试</v>
          </cell>
          <cell r="C418" t="str">
            <v>Robot Test</v>
          </cell>
        </row>
        <row r="419">
          <cell r="B419" t="str">
            <v>机器人气缸</v>
          </cell>
          <cell r="C419" t="str">
            <v>Robot cylinder</v>
          </cell>
        </row>
        <row r="420">
          <cell r="B420" t="str">
            <v>机器人取料1气缸上</v>
          </cell>
          <cell r="C420" t="str">
            <v>1# ROBOT LOADING
UP</v>
          </cell>
        </row>
        <row r="421">
          <cell r="B421" t="str">
            <v>机器人取料1#失败
请检查物料状态或者感应器！</v>
          </cell>
          <cell r="C421" t="str">
            <v>1# Robot  loading material  failed
Please check the material status or sensor!</v>
          </cell>
        </row>
        <row r="422">
          <cell r="B422" t="str">
            <v>机器人取料2#失败
请检查物料状态或者感应器！</v>
          </cell>
          <cell r="C422" t="str">
            <v>2# Robot  loading material  failed
Please check the material status or sensor!</v>
          </cell>
        </row>
        <row r="423">
          <cell r="B423" t="str">
            <v>机器人取料2气缸上</v>
          </cell>
          <cell r="C423" t="str">
            <v>2# ROBOT LOADING
UP</v>
          </cell>
        </row>
        <row r="424">
          <cell r="B424" t="str">
            <v>机器人取料2气缸下</v>
          </cell>
          <cell r="C424" t="str">
            <v>2# ROBOT LOADING
DOWN</v>
          </cell>
        </row>
        <row r="425">
          <cell r="B425" t="str">
            <v>机器人取料气缸1#上感应器异常/Q10.2-I10.2</v>
          </cell>
          <cell r="C425" t="str">
            <v>1# robot loading up abnormal sensing error /Q10.2-I10.2</v>
          </cell>
        </row>
        <row r="426">
          <cell r="B426" t="str">
            <v>机器人取料气缸1#下感应器异常/Q10.3-I10.3</v>
          </cell>
          <cell r="C426" t="str">
            <v>1# robot loading down abnormal sensing error  /Q10.3-I10.3</v>
          </cell>
        </row>
        <row r="427">
          <cell r="B427" t="str">
            <v>机器人取料气缸1#状态与自动状态不符/Q10.2-Q10.3</v>
          </cell>
          <cell r="C427" t="str">
            <v>1# robot loading  does not match the automatic state /Q10.2-Q10.3</v>
          </cell>
        </row>
        <row r="428">
          <cell r="B428" t="str">
            <v>机器人取料气缸2#上感应器异常/I10.4-Q10.4</v>
          </cell>
          <cell r="C428" t="str">
            <v>2# robot loading up abnormal sensing error/Q10.4-I10.4</v>
          </cell>
        </row>
        <row r="429">
          <cell r="B429" t="str">
            <v>机器人取料气缸2#下感应器异常/I10.5-Q10.5</v>
          </cell>
          <cell r="C429" t="str">
            <v>2# robot loading down abnormal sensing error  /Q10.5-I10.5</v>
          </cell>
        </row>
        <row r="430">
          <cell r="B430" t="str">
            <v>机器人取料气缸2#状态与自动状态不符/Q10.4-Q10.5</v>
          </cell>
          <cell r="C430" t="str">
            <v>2# robot loading  does not match the automatic state/Q10.4-Q10.5</v>
          </cell>
        </row>
        <row r="431">
          <cell r="B431" t="str">
            <v>机器人取料上下气缸上</v>
          </cell>
          <cell r="C431" t="str">
            <v>Robot loading cylinders up</v>
          </cell>
        </row>
        <row r="432">
          <cell r="B432" t="str">
            <v>机器人取料吸真空1#异常！</v>
          </cell>
          <cell r="C432" t="str">
            <v>Robot loading vacuum 1# is abnormal!</v>
          </cell>
        </row>
        <row r="433">
          <cell r="B433" t="str">
            <v>机器人取料吸真空2#异常！</v>
          </cell>
          <cell r="C433" t="str">
            <v>Robot loading vacuum 2# is abnormal!</v>
          </cell>
        </row>
        <row r="434">
          <cell r="B434" t="str">
            <v>机器人取料1#失败,请检查物料状态或者感应器！</v>
          </cell>
          <cell r="C434" t="str">
            <v>Robot loading 1# failed.Please check the material 
status or sensor!</v>
          </cell>
        </row>
        <row r="435">
          <cell r="B435" t="str">
            <v>机器人取料2#失败,请检查物料状态或者感应器！</v>
          </cell>
          <cell r="C435" t="str">
            <v>Robot loading 2# failed.Please check the material 
status or sensor!</v>
          </cell>
        </row>
        <row r="436">
          <cell r="B436" t="str">
            <v>机器人上电</v>
          </cell>
          <cell r="C436" t="str">
            <v>Motor enable</v>
          </cell>
        </row>
        <row r="437">
          <cell r="B437" t="str">
            <v>机器人上电超时故障！</v>
          </cell>
          <cell r="C437" t="str">
            <v>Robot power-on timeout failure!</v>
          </cell>
        </row>
        <row r="438">
          <cell r="B438" t="str">
            <v>机器人上电中</v>
          </cell>
          <cell r="C438" t="str">
            <v>Robot is power up</v>
          </cell>
        </row>
        <row r="439">
          <cell r="B439" t="str">
            <v>机器人收到位置指令不运行</v>
          </cell>
          <cell r="C439" t="str">
            <v>The robot does not operate after receiving the position instruction</v>
          </cell>
        </row>
        <row r="440">
          <cell r="B440" t="str">
            <v>机器人未处于自动模式！</v>
          </cell>
          <cell r="C440" t="str">
            <v>The robot is not in automatic mode!</v>
          </cell>
        </row>
        <row r="441">
          <cell r="B441" t="str">
            <v>机器人未上电故障！</v>
          </cell>
          <cell r="C441" t="str">
            <v>The robot is not powered on!</v>
          </cell>
        </row>
        <row r="442">
          <cell r="B442" t="str">
            <v>机器人无法停止故障！</v>
          </cell>
          <cell r="C442" t="str">
            <v>The robot cannot stop malfunctioning!</v>
          </cell>
        </row>
        <row r="443">
          <cell r="B443" t="str">
            <v>机器人物料状况判断</v>
          </cell>
          <cell r="C443" t="str">
            <v>Robot material status judgment</v>
          </cell>
        </row>
        <row r="444">
          <cell r="B444" t="str">
            <v>机器人线体取C位置物料异常！</v>
          </cell>
          <cell r="C444" t="str">
            <v>The material at position C is abnormal!</v>
          </cell>
        </row>
        <row r="445">
          <cell r="B445" t="str">
            <v>机器人线体取D位置物料异常！</v>
          </cell>
          <cell r="C445" t="str">
            <v>The material at position D is abnormal!</v>
          </cell>
        </row>
        <row r="446">
          <cell r="B446" t="str">
            <v>机器人异常停止故障！</v>
          </cell>
          <cell r="C446" t="str">
            <v>The robot stops abnormally!</v>
          </cell>
        </row>
        <row r="447">
          <cell r="B447" t="str">
            <v>机器人与视觉连接通信超时！</v>
          </cell>
          <cell r="C447" t="str">
            <v>The communication between the robot and the vision is timed out!</v>
          </cell>
        </row>
        <row r="448">
          <cell r="B448" t="str">
            <v>机器人主程序启动</v>
          </cell>
          <cell r="C448" t="str">
            <v>Robot main program start</v>
          </cell>
        </row>
        <row r="449">
          <cell r="B449" t="str">
            <v>机器人状态</v>
          </cell>
          <cell r="C449" t="str">
            <v>Robot status</v>
          </cell>
        </row>
        <row r="450">
          <cell r="B450" t="str">
            <v>机器人
组件</v>
          </cell>
          <cell r="C450" t="str">
            <v>Robot 
components</v>
          </cell>
        </row>
        <row r="451">
          <cell r="B451" t="str">
            <v>机器人组件手动</v>
          </cell>
          <cell r="C451" t="str">
            <v>Robot components 
manual</v>
          </cell>
        </row>
        <row r="452">
          <cell r="B452" t="str">
            <v>机器人I/O</v>
          </cell>
          <cell r="C452" t="str">
            <v>Robot I/O</v>
          </cell>
        </row>
        <row r="453">
          <cell r="B453" t="str">
            <v>机械手调试</v>
          </cell>
          <cell r="C453" t="str">
            <v>Robot</v>
          </cell>
        </row>
        <row r="454">
          <cell r="B454" t="str">
            <v>机械手1#关真空</v>
          </cell>
          <cell r="C454" t="str">
            <v>Robot Loading 
1#Vacuum Cut</v>
          </cell>
        </row>
        <row r="455">
          <cell r="B455" t="str">
            <v>机械手2#关真空</v>
          </cell>
          <cell r="C455" t="str">
            <v>Robot Loading 
2#Vacuum Cut</v>
          </cell>
        </row>
        <row r="456">
          <cell r="B456" t="str">
            <v>机器人1#夹爪
    松开</v>
          </cell>
          <cell r="C456" t="str">
            <v>1# ROBOT GRIPPER 
RELEASE</v>
          </cell>
        </row>
        <row r="457">
          <cell r="B457" t="str">
            <v>机器人2#夹爪
    松开</v>
          </cell>
          <cell r="C457" t="str">
            <v>2# ROBOT GRIPPER 
RELEASE</v>
          </cell>
        </row>
        <row r="458">
          <cell r="B458" t="str">
            <v>机械手1#破真空</v>
          </cell>
          <cell r="C458" t="str">
            <v>Robot Loading 
1#Vacuum off</v>
          </cell>
        </row>
        <row r="459">
          <cell r="B459" t="str">
            <v>机械手2#破真空</v>
          </cell>
          <cell r="C459" t="str">
            <v>Robot Loading 
2#Vacuum off</v>
          </cell>
        </row>
        <row r="460">
          <cell r="B460" t="str">
            <v>机器人气缸</v>
          </cell>
          <cell r="C460" t="str">
            <v>Robot cylinder</v>
          </cell>
        </row>
        <row r="461">
          <cell r="B461" t="str">
            <v>机器人取料气缸1上</v>
          </cell>
          <cell r="C461" t="str">
            <v>1# ROBOT LOADING
UP</v>
          </cell>
        </row>
        <row r="462">
          <cell r="B462" t="str">
            <v>机器人取料1气缸下</v>
          </cell>
          <cell r="C462" t="str">
            <v>1# ROBOT LOADING
DOWN</v>
          </cell>
        </row>
        <row r="463">
          <cell r="B463" t="str">
            <v>机器人取料气缸2上</v>
          </cell>
          <cell r="C463" t="str">
            <v>2# ROBOT LOADING
UP</v>
          </cell>
        </row>
        <row r="464">
          <cell r="B464" t="str">
            <v>机器人取料气缸2下</v>
          </cell>
          <cell r="C464" t="str">
            <v>2# ROBOT LOADING
DOWN</v>
          </cell>
        </row>
        <row r="465">
          <cell r="B465" t="str">
            <v>机器人1#夹爪
    夹紧</v>
          </cell>
          <cell r="C465" t="str">
            <v>1# ROBOT GRIPPER 
CLAMP</v>
          </cell>
        </row>
        <row r="466">
          <cell r="B466" t="str">
            <v>机器人2#夹爪 
   夹紧</v>
          </cell>
          <cell r="C466" t="str">
            <v>2# ROBOT GRIPPER 
CLAMP</v>
          </cell>
        </row>
        <row r="467">
          <cell r="B467" t="str">
            <v>机械手1#吸真空</v>
          </cell>
          <cell r="C467" t="str">
            <v>Robot Loading 
1#Vacuum on</v>
          </cell>
        </row>
        <row r="468">
          <cell r="B468" t="str">
            <v>机械手2#吸真空</v>
          </cell>
          <cell r="C468" t="str">
            <v>Robot Loading 
2#Vacuum on</v>
          </cell>
        </row>
        <row r="469">
          <cell r="B469" t="str">
            <v>机械手组件</v>
          </cell>
          <cell r="C469" t="str">
            <v>Robot components</v>
          </cell>
        </row>
        <row r="470">
          <cell r="B470" t="str">
            <v>机器人组件手动</v>
          </cell>
          <cell r="C470" t="str">
            <v>Robot components 
manual</v>
          </cell>
        </row>
        <row r="471">
          <cell r="B471" t="str">
            <v>即时报警</v>
          </cell>
          <cell r="C471" t="str">
            <v>Current alarm</v>
          </cell>
        </row>
        <row r="472">
          <cell r="B472" t="str">
            <v>急停</v>
          </cell>
          <cell r="C472" t="str">
            <v>Emergency 
stop</v>
          </cell>
        </row>
        <row r="473">
          <cell r="B473" t="str">
            <v>急停按钮1#按下报警</v>
          </cell>
          <cell r="C473" t="str">
            <v>Emergency stop button 1# press error</v>
          </cell>
        </row>
        <row r="474">
          <cell r="B474" t="str">
            <v>急停按钮2#按下报警</v>
          </cell>
          <cell r="C474" t="str">
            <v>Emergency stop button 2# press error</v>
          </cell>
        </row>
        <row r="475">
          <cell r="B475" t="str">
            <v>请抬起急停按钮后，按复位键解除！</v>
          </cell>
          <cell r="C475" t="str">
            <v>Please lift the emergency stop button and press the reset button to release it!</v>
          </cell>
        </row>
        <row r="476">
          <cell r="B476" t="str">
            <v>急停输出</v>
          </cell>
          <cell r="C476" t="str">
            <v>Emergency stop 
output</v>
          </cell>
        </row>
        <row r="477">
          <cell r="B477" t="str">
            <v>急停状态中……</v>
          </cell>
          <cell r="C477" t="str">
            <v>Emergency stop</v>
          </cell>
        </row>
        <row r="478">
          <cell r="B478" t="str">
            <v>技术支持</v>
          </cell>
          <cell r="C478" t="str">
            <v>Technical Support</v>
          </cell>
        </row>
        <row r="479">
          <cell r="B479" t="str">
            <v>夹爪感应器
屏蔽</v>
          </cell>
          <cell r="C479" t="str">
            <v>Disable
gripper sensor</v>
          </cell>
        </row>
        <row r="480">
          <cell r="B480" t="str">
            <v>夹爪光电屏蔽</v>
          </cell>
          <cell r="C480" t="str">
            <v>Disable
gripper sensor</v>
          </cell>
        </row>
        <row r="481">
          <cell r="B481" t="str">
            <v>取料测试</v>
          </cell>
          <cell r="C481" t="str">
            <v>Loading test
mode</v>
          </cell>
        </row>
        <row r="482">
          <cell r="B482" t="str">
            <v>夹爪拍照测试
启用</v>
          </cell>
          <cell r="C482" t="str">
            <v>Enable gripper
photo</v>
          </cell>
        </row>
        <row r="483">
          <cell r="B483" t="str">
            <v>夹爪手动</v>
          </cell>
          <cell r="C483" t="str">
            <v>Gripper manual</v>
          </cell>
        </row>
        <row r="484">
          <cell r="B484" t="str">
            <v>检测到C位置无物料，请处理</v>
          </cell>
          <cell r="C484" t="str">
            <v>Material sensor anomaly_C#.</v>
          </cell>
        </row>
        <row r="485">
          <cell r="B485" t="str">
            <v>检测到D位置无物料，请处理</v>
          </cell>
          <cell r="C485" t="str">
            <v>Material sensor anomaly__D#.</v>
          </cell>
        </row>
        <row r="486">
          <cell r="B486" t="str">
            <v>胶套拔正气缸上升</v>
          </cell>
          <cell r="C486" t="str">
            <v>PULLING SEAL
UP</v>
          </cell>
        </row>
        <row r="487">
          <cell r="B487" t="str">
            <v>胶套拔正气缸上升感应器异常/I14.5-Q14.2</v>
          </cell>
          <cell r="C487" t="str">
            <v>Pulling seal up abnormal sensing error/I14.5-Q14.2</v>
          </cell>
        </row>
        <row r="488">
          <cell r="B488" t="str">
            <v>胶套拔正气缸手自动状态不符合/Q14.3-Q14.2</v>
          </cell>
          <cell r="C488" t="str">
            <v>Pulling seal cylinder status does not match with auto status/Q14.3-Q14.2</v>
          </cell>
        </row>
        <row r="489">
          <cell r="B489" t="str">
            <v>胶套拔正气缸下降</v>
          </cell>
          <cell r="C489" t="str">
            <v>PULLING SEAL
DOWN</v>
          </cell>
        </row>
        <row r="490">
          <cell r="B490" t="str">
            <v>胶套拔正气缸下降感应器异常/I14.4-Q14.3</v>
          </cell>
          <cell r="C490" t="str">
            <v>Pulling seal down abnormal sensing error /I14.4-Q14.3</v>
          </cell>
        </row>
        <row r="491">
          <cell r="B491" t="str">
            <v>胶套定位气缸上升感应器异常/I14.2/14.3-Q14.0</v>
          </cell>
          <cell r="C491" t="str">
            <v>Positioning seal up abnormal sensing error/I14.2/14.3-Q14.0</v>
          </cell>
        </row>
        <row r="492">
          <cell r="B492" t="str">
            <v>胶套定位气缸手自动状态不符合/Q14.0-Q14.1</v>
          </cell>
          <cell r="C492" t="str">
            <v>Positioning seal status does not match with auto status/Q14.0-Q14.1</v>
          </cell>
        </row>
        <row r="493">
          <cell r="B493" t="str">
            <v>胶套定位气缸下降感应器异常/I14.0/14.1-Q14.1</v>
          </cell>
          <cell r="C493" t="str">
            <v>Positioning seal down abnormal sensing error/I14.0/14.1-Q14.1</v>
          </cell>
        </row>
        <row r="494">
          <cell r="B494" t="str">
            <v>胶套定位气缸上升</v>
          </cell>
          <cell r="C494" t="str">
            <v>POSITIONING SEAL
 UP</v>
          </cell>
        </row>
        <row r="495">
          <cell r="B495" t="str">
            <v>胶套定位气缸下降</v>
          </cell>
          <cell r="C495" t="str">
            <v>POSITIONING SEAL
DOWN</v>
          </cell>
        </row>
        <row r="496">
          <cell r="B496" t="str">
            <v>胶套装配手动</v>
          </cell>
          <cell r="C496" t="str">
            <v>Atomizer seal 
assemble manual</v>
          </cell>
        </row>
        <row r="497">
          <cell r="B497" t="str">
            <v>接料位</v>
          </cell>
          <cell r="C497" t="str">
            <v>Receiving 
position</v>
          </cell>
        </row>
        <row r="498">
          <cell r="B498" t="str">
            <v>节能控制</v>
          </cell>
          <cell r="C498" t="str">
            <v>Energy control</v>
          </cell>
        </row>
        <row r="499">
          <cell r="B499" t="str">
            <v>节拍记录</v>
          </cell>
          <cell r="C499" t="str">
            <v>Operation record</v>
          </cell>
        </row>
        <row r="500">
          <cell r="B500" t="str">
            <v>警告：设备维护保养中，请上锁！</v>
          </cell>
          <cell r="C500" t="str">
            <v>Warning: in maintenance of equipment, please lock!</v>
          </cell>
        </row>
        <row r="501">
          <cell r="B501" t="str">
            <v>静置皮带步进</v>
          </cell>
          <cell r="C501" t="str">
            <v>Static belt 
step motor</v>
          </cell>
        </row>
        <row r="502">
          <cell r="B502" t="str">
            <v>空跑</v>
          </cell>
          <cell r="C502" t="str">
            <v>Empty run</v>
          </cell>
        </row>
        <row r="503">
          <cell r="B503" t="str">
            <v>空跑模式中……</v>
          </cell>
          <cell r="C503" t="str">
            <v>Without material mode...</v>
          </cell>
        </row>
        <row r="504">
          <cell r="B504" t="str">
            <v>控制交互</v>
          </cell>
          <cell r="C504" t="str">
            <v>Control interaction</v>
          </cell>
        </row>
        <row r="505">
          <cell r="B505" t="str">
            <v>拉伸位</v>
          </cell>
          <cell r="C505" t="str">
            <v>Stretch 
position</v>
          </cell>
        </row>
        <row r="506">
          <cell r="B506" t="str">
            <v>历史报警</v>
          </cell>
          <cell r="C506" t="str">
            <v>History alarm</v>
          </cell>
        </row>
        <row r="507">
          <cell r="B507" t="str">
            <v>连续NG报警次数</v>
          </cell>
          <cell r="C507" t="str">
            <v>Times of consecutive
 NG alarms</v>
          </cell>
        </row>
        <row r="508">
          <cell r="B508" t="str">
            <v>连续NG次数到达，请检查设备！</v>
          </cell>
          <cell r="C508" t="str">
            <v>The number of consecutive NGs has arrived, please check the equipment!</v>
          </cell>
        </row>
        <row r="509">
          <cell r="B509" t="str">
            <v>本设备由中国深圳远荣智能制造股份有限公司设计生产制作。
您在使用过程中遇到任何问题，请来电咨询。
电话：0086-0755-27463800
传真：0086-0755-27463803
网址：www.yr-robot.com
地址：中国广东省深圳市宝安区松岗镇潭头第二工业城27栋</v>
          </cell>
          <cell r="C509" t="str">
            <v>This equipment is designed and produced by Shenzhen Yuanrong 
Intelligent Manufacturing Co., Ltd., China.
If you encounter any problems during use, please inquire.
Phone: 0086-0755-27463800
Fax: 0086-0755-27463803
Website: www.yr-robot.com
Address: Build</v>
          </cell>
        </row>
        <row r="510">
          <cell r="B510" t="str">
            <v>忙</v>
          </cell>
          <cell r="C510" t="str">
            <v>Busy</v>
          </cell>
        </row>
        <row r="511">
          <cell r="B511" t="str">
            <v>密封胶套
整形组件</v>
          </cell>
          <cell r="C511" t="str">
            <v>Seal Shaping
Components</v>
          </cell>
        </row>
        <row r="512">
          <cell r="B512" t="str">
            <v>密封圈组件手动</v>
          </cell>
          <cell r="C512" t="str">
            <v>O-ring assembly</v>
          </cell>
        </row>
        <row r="513">
          <cell r="B513" t="str">
            <v>密封圈组装</v>
          </cell>
          <cell r="C513" t="str">
            <v>O-Ring Installation</v>
          </cell>
        </row>
        <row r="514">
          <cell r="B514" t="str">
            <v>密码错误</v>
          </cell>
          <cell r="C514" t="str">
            <v>wrong password</v>
          </cell>
        </row>
        <row r="515">
          <cell r="B515" t="str">
            <v>密码修改</v>
          </cell>
          <cell r="C515" t="str">
            <v>Password Settings</v>
          </cell>
        </row>
        <row r="516">
          <cell r="B516" t="str">
            <v>名称</v>
          </cell>
          <cell r="C516" t="str">
            <v>Name</v>
          </cell>
        </row>
        <row r="517">
          <cell r="B517" t="str">
            <v>拍
照</v>
          </cell>
          <cell r="C517" t="str">
            <v>photo
graph</v>
          </cell>
        </row>
        <row r="518">
          <cell r="B518" t="str">
            <v>拍照触发</v>
          </cell>
          <cell r="C518" t="str">
            <v>Photo trigger</v>
          </cell>
        </row>
        <row r="519">
          <cell r="B519" t="str">
            <v>抛料重取</v>
          </cell>
          <cell r="C519" t="str">
            <v>Re-take</v>
          </cell>
        </row>
        <row r="520">
          <cell r="B520" t="str">
            <v>皮带上料位C物料感应器异常/I4.0</v>
          </cell>
          <cell r="C520" t="str">
            <v>Material sensor on belt level C is abnormal/I4.0</v>
          </cell>
        </row>
        <row r="521">
          <cell r="B521" t="str">
            <v>皮带上料位D物料感应器异常/I4.1</v>
          </cell>
          <cell r="C521" t="str">
            <v>Material sensor on belt material level D is abnormal/I4.1</v>
          </cell>
        </row>
        <row r="522">
          <cell r="B522" t="str">
            <v>皮带下料位C物料感应器异常</v>
          </cell>
          <cell r="C522" t="str">
            <v>Material sensor of belt lower material level C is abnormal</v>
          </cell>
        </row>
        <row r="523">
          <cell r="B523" t="str">
            <v>皮带下料位D物料感应器异常</v>
          </cell>
          <cell r="C523" t="str">
            <v>Material sensor of belt lower material level D is abnormal</v>
          </cell>
        </row>
        <row r="524">
          <cell r="B524" t="str">
            <v>注油位C物料感应器异常</v>
          </cell>
          <cell r="C524" t="str">
            <v>E-liquid filling position C material sensor abnormal</v>
          </cell>
        </row>
        <row r="525">
          <cell r="B525" t="str">
            <v>注油位D物料感应器异常</v>
          </cell>
          <cell r="C525" t="str">
            <v>E-liquid filling position D material sensor abnormal</v>
          </cell>
        </row>
        <row r="526">
          <cell r="B526" t="str">
            <v>屏蔽
安全门功能</v>
          </cell>
          <cell r="C526" t="str">
            <v>Disable Safety 
door function</v>
          </cell>
        </row>
        <row r="527">
          <cell r="B527" t="str">
            <v>屏蔽拨胶套功能</v>
          </cell>
          <cell r="C527" t="str">
            <v>Disable
Pull out  seal</v>
          </cell>
        </row>
        <row r="528">
          <cell r="B528" t="str">
            <v>风扇报警
使用中</v>
          </cell>
          <cell r="C528" t="str">
            <v>Fan alarm
in use</v>
          </cell>
        </row>
        <row r="529">
          <cell r="B529" t="str">
            <v>屏蔽蜂鸣器</v>
          </cell>
          <cell r="C529" t="str">
            <v>Shield Buzzer</v>
          </cell>
        </row>
        <row r="530">
          <cell r="B530" t="str">
            <v>屏蔽机器人</v>
          </cell>
          <cell r="C530" t="str">
            <v>Blocking Robot</v>
          </cell>
        </row>
        <row r="531">
          <cell r="B531" t="str">
            <v>屏蔽湿润组件</v>
          </cell>
          <cell r="C531" t="str">
            <v>Shield Wetting
Components</v>
          </cell>
        </row>
        <row r="532">
          <cell r="B532" t="str">
            <v>屏蔽视觉</v>
          </cell>
          <cell r="C532" t="str">
            <v>Blocking Optical</v>
          </cell>
        </row>
        <row r="533">
          <cell r="B533" t="str">
            <v>屏蔽
Feed相机</v>
          </cell>
          <cell r="C533" t="str">
            <v>Disable the
Feed  camera</v>
          </cell>
        </row>
        <row r="534">
          <cell r="B534" t="str">
            <v>屏蔽针脚矫正功能</v>
          </cell>
          <cell r="C534" t="str">
            <v>Disable Lead
Straightening</v>
          </cell>
        </row>
        <row r="535">
          <cell r="B535" t="str">
            <v>屏蔽组装功能</v>
          </cell>
          <cell r="C535" t="str">
            <v>Blocking Assemble</v>
          </cell>
        </row>
        <row r="536">
          <cell r="B536" t="str">
            <v>屏幕保护时间</v>
          </cell>
          <cell r="C536" t="str">
            <v>Screen saver time</v>
          </cell>
        </row>
        <row r="537">
          <cell r="B537" t="str">
            <v>屏幕背光关闭时间</v>
          </cell>
          <cell r="C537" t="str">
            <v>Screen backlight off time</v>
          </cell>
        </row>
        <row r="538">
          <cell r="B538" t="str">
            <v>其他</v>
          </cell>
          <cell r="C538" t="str">
            <v>Others</v>
          </cell>
        </row>
        <row r="539">
          <cell r="B539" t="str">
            <v>启动</v>
          </cell>
          <cell r="C539" t="str">
            <v>Start</v>
          </cell>
        </row>
        <row r="540">
          <cell r="B540" t="str">
            <v>启动1#泵</v>
          </cell>
          <cell r="C540" t="str">
            <v>Start the 
1 # pump</v>
          </cell>
        </row>
        <row r="541">
          <cell r="B541" t="str">
            <v>启动2#泵</v>
          </cell>
          <cell r="C541" t="str">
            <v>Start the 
2# pump</v>
          </cell>
        </row>
        <row r="542">
          <cell r="B542" t="str">
            <v>启动3#泵</v>
          </cell>
          <cell r="C542" t="str">
            <v>Start the 
3# pump</v>
          </cell>
        </row>
        <row r="543">
          <cell r="B543" t="str">
            <v>启动4#泵</v>
          </cell>
          <cell r="C543" t="str">
            <v>Start the 
4 # pump</v>
          </cell>
        </row>
        <row r="544">
          <cell r="B544" t="str">
            <v>强制NG</v>
          </cell>
          <cell r="C544" t="str">
            <v>Default NG</v>
          </cell>
        </row>
        <row r="545">
          <cell r="B545" t="str">
            <v>强制OK</v>
          </cell>
          <cell r="C545" t="str">
            <v>Default OK</v>
          </cell>
        </row>
        <row r="546">
          <cell r="B546" t="str">
            <v>强制抛料</v>
          </cell>
          <cell r="C546" t="str">
            <v>Mandatory deposit</v>
          </cell>
        </row>
        <row r="547">
          <cell r="B547" t="str">
            <v>强制抛料模式中</v>
          </cell>
          <cell r="C547" t="str">
            <v>In forced throwing mode</v>
          </cell>
        </row>
        <row r="548">
          <cell r="B548" t="str">
            <v>清除</v>
          </cell>
          <cell r="C548" t="str">
            <v>Clean</v>
          </cell>
        </row>
        <row r="549">
          <cell r="B549" t="str">
            <v>清除报警</v>
          </cell>
          <cell r="C549" t="str">
            <v>Clear Alarm</v>
          </cell>
        </row>
        <row r="550">
          <cell r="B550" t="str">
            <v>清料操作</v>
          </cell>
          <cell r="C550" t="str">
            <v>Until 
finished</v>
          </cell>
        </row>
        <row r="551">
          <cell r="B551" t="str">
            <v>清料画面</v>
          </cell>
          <cell r="C551" t="str">
            <v>Until finished Page</v>
          </cell>
        </row>
        <row r="552">
          <cell r="B552" t="str">
            <v>请确认是否要进行清料……</v>
          </cell>
          <cell r="C552" t="str">
            <v>Please confirm whether to clear the material...</v>
          </cell>
        </row>
        <row r="553">
          <cell r="B553" t="str">
            <v>设备清料中，请稍后……</v>
          </cell>
          <cell r="C553" t="str">
            <v>Ending production……</v>
          </cell>
        </row>
        <row r="554">
          <cell r="B554" t="str">
            <v>请取走NG盒所有物料</v>
          </cell>
          <cell r="C554" t="str">
            <v>Please take away all 
materials of the NG box</v>
          </cell>
        </row>
        <row r="555">
          <cell r="B555" t="str">
            <v>请确认工位1 物料是否已经装配</v>
          </cell>
          <cell r="C555" t="str">
            <v>Please confirm whether the materials of 
station 1 have been assembled</v>
          </cell>
        </row>
        <row r="556">
          <cell r="B556" t="str">
            <v>请确认工位2 物料是否已经装配</v>
          </cell>
          <cell r="C556" t="str">
            <v>Please confirm whether the materials of 
station 2 have been assembled</v>
          </cell>
        </row>
        <row r="557">
          <cell r="B557" t="str">
            <v>请确认工位3 物料是否已经装配</v>
          </cell>
          <cell r="C557" t="str">
            <v>Please confirm whether the materials of 
station 3 have been assembled</v>
          </cell>
        </row>
        <row r="558">
          <cell r="B558" t="str">
            <v>请输入新密码</v>
          </cell>
          <cell r="C558" t="str">
            <v>Enter your new password</v>
          </cell>
        </row>
        <row r="559">
          <cell r="B559" t="str">
            <v>请选择账号</v>
          </cell>
          <cell r="C559" t="str">
            <v>Please select the account</v>
          </cell>
        </row>
        <row r="560">
          <cell r="B560" t="str">
            <v>请再输入一次</v>
          </cell>
          <cell r="C560" t="str">
            <v>Please enter again</v>
          </cell>
        </row>
        <row r="561">
          <cell r="B561" t="str">
            <v>如载具上有装配好的物料，请取走！！！</v>
          </cell>
          <cell r="C561" t="str">
            <v>If the vehicle has assembled materials, please take them away!!</v>
          </cell>
        </row>
        <row r="562">
          <cell r="B562" t="str">
            <v>取料继续</v>
          </cell>
          <cell r="C562" t="str">
            <v>LOADING CONTINUE</v>
          </cell>
        </row>
        <row r="563">
          <cell r="B563" t="str">
            <v>下料取料升降气缸上感应器异常/I7.5-Q7.5</v>
          </cell>
          <cell r="C563" t="str">
            <v>Unloading lift up abnormal sensing error /I7.5-Q7.5</v>
          </cell>
        </row>
        <row r="564">
          <cell r="B564" t="str">
            <v>下料取料升降气缸下感应器异常/I7.4-Q7.4</v>
          </cell>
          <cell r="C564" t="str">
            <v>Unloading lift down abnormal sensing error/I7.4-Q7.4</v>
          </cell>
        </row>
        <row r="565">
          <cell r="B565" t="str">
            <v>下料取料升降气缸与自动状态不符/Q7.4-Q7.5</v>
          </cell>
          <cell r="C565" t="str">
            <v>Unloading lift cylinder does not match the automatic state/Q7.4-Q7.5</v>
          </cell>
        </row>
        <row r="566">
          <cell r="B566" t="str">
            <v>取料失败指示</v>
          </cell>
          <cell r="C566" t="str">
            <v>Failure indication
 of loading</v>
          </cell>
        </row>
        <row r="567">
          <cell r="B567" t="str">
            <v>取料重试次数</v>
          </cell>
          <cell r="C567" t="str">
            <v>Retry Times</v>
          </cell>
        </row>
        <row r="568">
          <cell r="B568" t="str">
            <v>取消</v>
          </cell>
          <cell r="C568" t="str">
            <v>Cancel</v>
          </cell>
        </row>
        <row r="569">
          <cell r="B569" t="str">
            <v>确定</v>
          </cell>
          <cell r="C569" t="str">
            <v>Confirm</v>
          </cell>
        </row>
        <row r="570">
          <cell r="B570" t="str">
            <v>确认已取走</v>
          </cell>
          <cell r="C570" t="str">
            <v>Confirmed taken</v>
          </cell>
        </row>
        <row r="571">
          <cell r="B571" t="str">
            <v>请确定是否仍然继续初始化操作？</v>
          </cell>
          <cell r="C571" t="str">
            <v>Please determine if you still want to 
continue the initialization operation?</v>
          </cell>
        </row>
        <row r="572">
          <cell r="B572" t="str">
            <v>人工作业</v>
          </cell>
          <cell r="C572" t="str">
            <v>Manual Work</v>
          </cell>
        </row>
        <row r="573">
          <cell r="B573" t="str">
            <v>人工模式</v>
          </cell>
          <cell r="C573" t="str">
            <v>Manual 
mode</v>
          </cell>
        </row>
        <row r="574">
          <cell r="B574" t="str">
            <v>人工模式中！！！请注意安全！！！</v>
          </cell>
          <cell r="C574" t="str">
            <v>In manual mode!! Please pay attention to safety!!</v>
          </cell>
        </row>
        <row r="575">
          <cell r="B575" t="str">
            <v>日光灯</v>
          </cell>
          <cell r="C575" t="str">
            <v>Light ON</v>
          </cell>
        </row>
        <row r="576">
          <cell r="B576" t="str">
            <v>日期</v>
          </cell>
          <cell r="C576" t="str">
            <v>Date</v>
          </cell>
        </row>
        <row r="577">
          <cell r="B577" t="str">
            <v>柔性振动盘</v>
          </cell>
          <cell r="C577" t="str">
            <v>Flexible vibration plate</v>
          </cell>
        </row>
        <row r="578">
          <cell r="B578" t="str">
            <v>柔性振动盘备料超时报警！</v>
          </cell>
          <cell r="C578" t="str">
            <v>Overtime alarm for flexible vibration plate preparation!</v>
          </cell>
        </row>
        <row r="579">
          <cell r="B579" t="str">
            <v>柔性振盘备料超时</v>
          </cell>
          <cell r="C579" t="str">
            <v>Flexible vibrating plate material preparation timeout</v>
          </cell>
        </row>
        <row r="580">
          <cell r="B580" t="str">
            <v>机器人与视觉通讯异常/I9.6</v>
          </cell>
          <cell r="C580" t="str">
            <v>Abnormal visual communication of robot/I9.6</v>
          </cell>
        </row>
        <row r="581">
          <cell r="B581" t="str">
            <v>上电</v>
          </cell>
          <cell r="C581" t="str">
            <v>Power on</v>
          </cell>
        </row>
        <row r="582">
          <cell r="B582" t="str">
            <v>上料翻转夹爪C
夹紧</v>
          </cell>
          <cell r="C582" t="str">
            <v>LOADING FLIP
C GRIPPER CLAMP</v>
          </cell>
        </row>
        <row r="583">
          <cell r="B583" t="str">
            <v>上料翻转夹爪C
松开</v>
          </cell>
          <cell r="C583" t="str">
            <v>LOADING FLIP
C GRIPPER RELEASE</v>
          </cell>
        </row>
        <row r="584">
          <cell r="B584" t="str">
            <v>上料翻转夹爪D
夹紧</v>
          </cell>
          <cell r="C584" t="str">
            <v>LOADING FLIP
D GRIPPER CLAMP</v>
          </cell>
        </row>
        <row r="585">
          <cell r="B585" t="str">
            <v>上料翻转夹爪D
松开</v>
          </cell>
          <cell r="C585" t="str">
            <v>LOADING FLIP
D GRIPPER RELEASE</v>
          </cell>
        </row>
        <row r="586">
          <cell r="B586" t="str">
            <v>上料翻转夹爪C夹紧感应器异常/I6.0-Q6.0</v>
          </cell>
          <cell r="C586" t="str">
            <v>Loading flip  gripper C clamping  abnormal sensing error/I6.0-Q6.0</v>
          </cell>
        </row>
        <row r="587">
          <cell r="B587" t="str">
            <v>上料翻转夹爪C松开感应器异常/I6.1-Q6.1</v>
          </cell>
          <cell r="C587" t="str">
            <v>Loading flip  gripper C releasing  abnormal sensing error/I6.1-Q6.1</v>
          </cell>
        </row>
        <row r="588">
          <cell r="B588" t="str">
            <v>上料翻转夹爪C气缸与自动状态不符/Q6.0-Q6.1</v>
          </cell>
          <cell r="C588" t="str">
            <v>Loading flip  gripper C  status does not match with auto status/Q6.0-Q6.1</v>
          </cell>
        </row>
        <row r="589">
          <cell r="B589" t="str">
            <v>上料翻转夹爪D夹紧感应器异常/I6.2-Q6.2</v>
          </cell>
          <cell r="C589" t="str">
            <v>Loading flip  gripper D clamping  abnormal sensing error/I6.2-Q6.2</v>
          </cell>
        </row>
        <row r="590">
          <cell r="B590" t="str">
            <v>上料翻转夹爪D松开感应器异常/I6.3-Q6.3</v>
          </cell>
          <cell r="C590" t="str">
            <v>Loading flip  gripper D releasing  abnormal sensing error/I6.3-Q6.3</v>
          </cell>
        </row>
        <row r="591">
          <cell r="B591" t="str">
            <v>上料翻转夹爪D气缸与自动状态不符/Q6.2-Q6.3</v>
          </cell>
          <cell r="C591" t="str">
            <v>Loading flip  gripper D  status does not match with auto status/Q6.2-Q6.3</v>
          </cell>
        </row>
        <row r="592">
          <cell r="B592" t="str">
            <v>上料翻转气缸
上</v>
          </cell>
          <cell r="C592" t="str">
            <v>LOADING FLIP
 UP</v>
          </cell>
        </row>
        <row r="593">
          <cell r="B593" t="str">
            <v>上料翻转气缸上感应器异常/I7.1-Q7.1</v>
          </cell>
          <cell r="C593" t="str">
            <v>Loading flip up   abnormal sensing error/I7.1-Q7.1</v>
          </cell>
        </row>
        <row r="594">
          <cell r="B594" t="str">
            <v>上料翻转气缸
下</v>
          </cell>
          <cell r="C594" t="str">
            <v>LOADING FLIP
DOWN</v>
          </cell>
        </row>
        <row r="595">
          <cell r="B595" t="str">
            <v>上料翻转气缸下感应器异常/I7.2-Q7.2</v>
          </cell>
          <cell r="C595" t="str">
            <v>Loading flip cylinder  down  abnormal sensing error/I7.2-Q7.2</v>
          </cell>
        </row>
        <row r="596">
          <cell r="B596" t="str">
            <v>上料翻转气缸与自动状态不符/Q7.1-Q7.2</v>
          </cell>
          <cell r="C596" t="str">
            <v>Loading flip cylinder  status does not match with auto status/Q7.1-Q7.2</v>
          </cell>
        </row>
        <row r="597">
          <cell r="B597" t="str">
            <v>上料翻转升降上感应器异常/I7.3-Q7.3</v>
          </cell>
          <cell r="C597" t="str">
            <v>Loading Flip  Lift Cylinder UP  sensor  error/I7.3-Q7.3</v>
          </cell>
        </row>
        <row r="598">
          <cell r="B598" t="str">
            <v>上料翻转升降下感应器异常I7.4-Q7.4</v>
          </cell>
          <cell r="C598" t="str">
            <v>Loading Flip  Lift Cylinder Down  sensor  errorI7.4-Q7.4</v>
          </cell>
        </row>
        <row r="599">
          <cell r="B599" t="str">
            <v>上料翻转升降气缸与自动状态不符/Q7.3-Q7.4</v>
          </cell>
          <cell r="C599" t="str">
            <v>Loading Flip  Lift Cylinder status does not match with auto status/Q7.3-Q7.4</v>
          </cell>
        </row>
        <row r="600">
          <cell r="B600" t="str">
            <v>上料翻转升降
上</v>
          </cell>
          <cell r="C600" t="str">
            <v>Loading Flip Lift 
Cylinder UP</v>
          </cell>
        </row>
        <row r="601">
          <cell r="B601" t="str">
            <v>上料翻转升降
下</v>
          </cell>
          <cell r="C601" t="str">
            <v>Loading Flip Lift 
Cylinder  Down</v>
          </cell>
        </row>
        <row r="602">
          <cell r="B602" t="str">
            <v>上料夹爪C
夹紧</v>
          </cell>
          <cell r="C602" t="str">
            <v>C LOADING 
GRIPPER CLAMP</v>
          </cell>
        </row>
        <row r="603">
          <cell r="B603" t="str">
            <v>上料夹爪C
松开</v>
          </cell>
          <cell r="C603" t="str">
            <v>C LOADING 
GRIPPER RELEASE</v>
          </cell>
        </row>
        <row r="604">
          <cell r="B604" t="str">
            <v>上料夹爪D
夹紧</v>
          </cell>
          <cell r="C604" t="str">
            <v>D LOADING 
GRIPPER CLAMP</v>
          </cell>
        </row>
        <row r="605">
          <cell r="B605" t="str">
            <v>上料夹爪D
松开</v>
          </cell>
          <cell r="C605" t="str">
            <v>D LOADING 
GRIPPER RELEASE</v>
          </cell>
        </row>
        <row r="606">
          <cell r="B606" t="str">
            <v>上料夹爪C夹紧感应器异常/I6.4-Q6.4</v>
          </cell>
          <cell r="C606" t="str">
            <v>Loading gripper C clamping  abnormal sensing error/I6.4-Q6.4</v>
          </cell>
        </row>
        <row r="607">
          <cell r="B607" t="str">
            <v>上料夹爪C松开感应器异常/I6.5-Q6.5</v>
          </cell>
          <cell r="C607" t="str">
            <v>Loading gripper C releasing  abnormal sensing error/I6.5-Q6.5</v>
          </cell>
        </row>
        <row r="608">
          <cell r="B608" t="str">
            <v>上料夹爪气缸C与自动状态不符/Q6.4-Q6.5</v>
          </cell>
          <cell r="C608" t="str">
            <v>Loading gripper C status does not match with auto status/Q6.4-Q6.5</v>
          </cell>
        </row>
        <row r="609">
          <cell r="B609" t="str">
            <v>上料夹爪D夹紧感应器异常/I6.6-Q6.6</v>
          </cell>
          <cell r="C609" t="str">
            <v>Loading gripper D clamping  abnormal sensing error/I6.6-Q6.6</v>
          </cell>
        </row>
        <row r="610">
          <cell r="B610" t="str">
            <v>上料夹爪D松开感应器异常/I6.7-Q6.7</v>
          </cell>
          <cell r="C610" t="str">
            <v>Loading gripper D releasing  abnormal sensing error/I6.7-Q6.7</v>
          </cell>
        </row>
        <row r="611">
          <cell r="B611" t="str">
            <v>上料夹爪气缸D与自动状态不符/Q6.6-Q6.7</v>
          </cell>
          <cell r="C611" t="str">
            <v>Loading gripper D status does not match with auto status/Q6.6-Q6.7</v>
          </cell>
        </row>
        <row r="612">
          <cell r="B612" t="str">
            <v>上料平移伺服</v>
          </cell>
          <cell r="C612" t="str">
            <v>Loading translation 
servo motor</v>
          </cell>
        </row>
        <row r="613">
          <cell r="B613" t="str">
            <v>上料平移伺服电机负极限异常报警</v>
          </cell>
          <cell r="C613" t="str">
            <v>Abnormal alarm of negative limit of feeding translation servo motor</v>
          </cell>
        </row>
        <row r="614">
          <cell r="B614" t="str">
            <v>上料平移伺服电机控制异常报警</v>
          </cell>
          <cell r="C614" t="str">
            <v>Abnormal alarm of feeding translation servo motor control</v>
          </cell>
        </row>
        <row r="615">
          <cell r="B615" t="str">
            <v>上料平移伺服电机驱动器异常报警</v>
          </cell>
          <cell r="C615" t="str">
            <v>Abnormal alarm of feeding translation servo motor driver</v>
          </cell>
        </row>
        <row r="616">
          <cell r="B616" t="str">
            <v>上料平移伺服电机未回原点异常报警</v>
          </cell>
          <cell r="C616" t="str">
            <v>Abnormal alarm when the feeding translation servo motor does not return to the origin</v>
          </cell>
        </row>
        <row r="617">
          <cell r="B617" t="str">
            <v>上料平移伺服电机正极限异常报警</v>
          </cell>
          <cell r="C617" t="str">
            <v>The positive limit abnormal alarm of the feeding translation servo motor</v>
          </cell>
        </row>
        <row r="618">
          <cell r="B618" t="str">
            <v>上料升降伺服电机负极限异常报警</v>
          </cell>
          <cell r="C618" t="str">
            <v>The negative limit abnormal alarm of the feeding lift servo motor</v>
          </cell>
        </row>
        <row r="619">
          <cell r="B619" t="str">
            <v>上料升降伺服电机控制异常报警</v>
          </cell>
          <cell r="C619" t="str">
            <v>Abnormal alarm of feeding and lifting servo motor control</v>
          </cell>
        </row>
        <row r="620">
          <cell r="B620" t="str">
            <v>上料升降伺服电机驱动器异常报警</v>
          </cell>
          <cell r="C620" t="str">
            <v>Abnormal alarm of feeding and lifting servo motor drive</v>
          </cell>
        </row>
        <row r="621">
          <cell r="B621" t="str">
            <v>上料升降伺服电机未回原点异常报警</v>
          </cell>
          <cell r="C621" t="str">
            <v>The feeding elevator servo motor does not return to the origin abnormal alarm</v>
          </cell>
        </row>
        <row r="622">
          <cell r="B622" t="str">
            <v>上料升降伺服电机正极限异常报警</v>
          </cell>
          <cell r="C622" t="str">
            <v>The positive limit abnormal alarm of the feeding lift servo motor</v>
          </cell>
        </row>
        <row r="623">
          <cell r="B623" t="str">
            <v>上料位C物料感应器异常/I4.0</v>
          </cell>
          <cell r="C623" t="str">
            <v>Material sensor on material level C is abnormal/I4.0</v>
          </cell>
        </row>
        <row r="624">
          <cell r="B624" t="str">
            <v>上料位D物料感应器异常/I4.1</v>
          </cell>
          <cell r="C624" t="str">
            <v>Material sensor on material level D is abnormal/I4.1</v>
          </cell>
        </row>
        <row r="625">
          <cell r="B625" t="str">
            <v>上料移动间距</v>
          </cell>
          <cell r="C625" t="str">
            <v>Loading moving
distance</v>
          </cell>
        </row>
        <row r="626">
          <cell r="B626" t="str">
            <v>上料组件</v>
          </cell>
          <cell r="C626" t="str">
            <v>Loading 
Components</v>
          </cell>
        </row>
        <row r="627">
          <cell r="B627" t="str">
            <v>上一页</v>
          </cell>
          <cell r="C627" t="str">
            <v>Page UP</v>
          </cell>
        </row>
        <row r="628">
          <cell r="B628" t="str">
            <v>设备初始化中，请稍后……</v>
          </cell>
          <cell r="C628" t="str">
            <v>The Machine is being initialized</v>
          </cell>
        </row>
        <row r="629">
          <cell r="B629" t="str">
            <v>设备空跑</v>
          </cell>
          <cell r="C629" t="str">
            <v>No Material Mode</v>
          </cell>
        </row>
        <row r="630">
          <cell r="B630" t="str">
            <v>顶盖上料设备</v>
          </cell>
          <cell r="C630" t="str">
            <v>Load Atomizer Cover</v>
          </cell>
        </row>
        <row r="631">
          <cell r="B631" t="str">
            <v>发热芯组装设备</v>
          </cell>
          <cell r="C631" t="str">
            <v>Assemble Atomizer&amp;Seal</v>
          </cell>
        </row>
        <row r="632">
          <cell r="B632" t="str">
            <v>密封圈组装设备</v>
          </cell>
          <cell r="C632" t="str">
            <v>Assemble O-ring</v>
          </cell>
        </row>
        <row r="633">
          <cell r="B633" t="str">
            <v>密封圈装配
&amp;湿润设备</v>
          </cell>
          <cell r="C633" t="str">
            <v>Assemble O-ring
&amp;Wetting</v>
          </cell>
        </row>
        <row r="634">
          <cell r="B634" t="str">
            <v>烟弹管塞头上料设备</v>
          </cell>
          <cell r="C634" t="str">
            <v>Load Mouthpiece
Equipment</v>
          </cell>
        </row>
        <row r="635">
          <cell r="B635" t="str">
            <v>烟弹管上料设备</v>
          </cell>
          <cell r="C635" t="str">
            <v>Smoke cartridge 
headstock equipment</v>
          </cell>
        </row>
        <row r="636">
          <cell r="B636" t="str">
            <v>发热芯组件组装设备</v>
          </cell>
          <cell r="C636" t="str">
            <v>Dispense E-liquid 
&amp; Place Tank Seal</v>
          </cell>
        </row>
        <row r="637">
          <cell r="B637" t="str">
            <v>设备异常提示</v>
          </cell>
          <cell r="C637" t="str">
            <v>Device abnormal prompt</v>
          </cell>
        </row>
        <row r="638">
          <cell r="B638" t="str">
            <v>设备有报警，无法进行初始化！</v>
          </cell>
          <cell r="C638" t="str">
            <v>Machine abnormal, initialization aborted</v>
          </cell>
        </row>
        <row r="639">
          <cell r="B639" t="str">
            <v>设备直通流板中。。。</v>
          </cell>
          <cell r="C639" t="str">
            <v>Equipment in the direct circulation plate...</v>
          </cell>
        </row>
        <row r="640">
          <cell r="B640" t="str">
            <v>设备状态</v>
          </cell>
          <cell r="C640" t="str">
            <v>Status</v>
          </cell>
        </row>
        <row r="641">
          <cell r="B641" t="str">
            <v>未初始化</v>
          </cell>
          <cell r="C641" t="str">
            <v>No initialize</v>
          </cell>
        </row>
        <row r="642">
          <cell r="B642" t="str">
            <v>生产节拍记录</v>
          </cell>
          <cell r="C642" t="str">
            <v>CT record</v>
          </cell>
        </row>
        <row r="643">
          <cell r="B643" t="str">
            <v>生产统计</v>
          </cell>
          <cell r="C643" t="str">
            <v>Production 
statistics</v>
          </cell>
        </row>
        <row r="644">
          <cell r="B644" t="str">
            <v>湿润组件</v>
          </cell>
          <cell r="C644" t="str">
            <v>Wetting 
Components</v>
          </cell>
        </row>
        <row r="645">
          <cell r="B645" t="str">
            <v>湿润组件故障</v>
          </cell>
          <cell r="C645" t="str">
            <v>Wetting  Components error</v>
          </cell>
        </row>
        <row r="646">
          <cell r="B646" t="str">
            <v>湿润组件空跑</v>
          </cell>
          <cell r="C646" t="str">
            <v>Wetting Test</v>
          </cell>
        </row>
        <row r="647">
          <cell r="B647" t="str">
            <v>湿润组件清料</v>
          </cell>
          <cell r="C647" t="str">
            <v>Wetting Components
End of Production</v>
          </cell>
        </row>
        <row r="648">
          <cell r="B648" t="str">
            <v>湿润组件手动</v>
          </cell>
          <cell r="C648" t="str">
            <v>Wetting Components
Manual</v>
          </cell>
        </row>
        <row r="649">
          <cell r="B649" t="str">
            <v>时</v>
          </cell>
          <cell r="C649" t="str">
            <v>H</v>
          </cell>
        </row>
        <row r="650">
          <cell r="B650" t="str">
            <v>时间</v>
          </cell>
          <cell r="C650" t="str">
            <v>Time</v>
          </cell>
        </row>
        <row r="651">
          <cell r="B651" t="str">
            <v>时间参数</v>
          </cell>
          <cell r="C651" t="str">
            <v>Time parameter</v>
          </cell>
        </row>
        <row r="652">
          <cell r="B652" t="str">
            <v>使能</v>
          </cell>
          <cell r="C652" t="str">
            <v>Run enable</v>
          </cell>
        </row>
        <row r="653">
          <cell r="B653" t="str">
            <v>示教</v>
          </cell>
          <cell r="C653" t="str">
            <v>Teach</v>
          </cell>
        </row>
        <row r="654">
          <cell r="B654" t="str">
            <v>示教使能</v>
          </cell>
          <cell r="C654" t="str">
            <v>Enable Teach</v>
          </cell>
        </row>
        <row r="655">
          <cell r="B655" t="str">
            <v>视觉调试</v>
          </cell>
          <cell r="C655" t="str">
            <v>Vision</v>
          </cell>
        </row>
        <row r="656">
          <cell r="B656" t="str">
            <v>视觉结果强制NG</v>
          </cell>
          <cell r="C656" t="str">
            <v>Default result is NG</v>
          </cell>
        </row>
        <row r="657">
          <cell r="B657" t="str">
            <v>视觉结果强制OK</v>
          </cell>
          <cell r="C657" t="str">
            <v>Default result is OK</v>
          </cell>
        </row>
        <row r="658">
          <cell r="B658" t="str">
            <v>视觉拍照反馈结果超时！</v>
          </cell>
          <cell r="C658" t="str">
            <v>The result of the visual photo feedback timed out!</v>
          </cell>
        </row>
        <row r="659">
          <cell r="B659" t="str">
            <v>视觉判断重试次数</v>
          </cell>
          <cell r="C659" t="str">
            <v>Visio Retry Times</v>
          </cell>
        </row>
        <row r="660">
          <cell r="B660" t="str">
            <v>视觉屏蔽</v>
          </cell>
          <cell r="C660" t="str">
            <v>Blocking Optical</v>
          </cell>
        </row>
        <row r="661">
          <cell r="B661" t="str">
            <v>视觉软件未运行！</v>
          </cell>
          <cell r="C661" t="str">
            <v>The vision software is not running!</v>
          </cell>
        </row>
        <row r="662">
          <cell r="B662" t="str">
            <v>视觉软件心跳异常！</v>
          </cell>
          <cell r="C662" t="str">
            <v>Visual software 
heartbeat abnormal!</v>
          </cell>
        </row>
        <row r="663">
          <cell r="B663" t="str">
            <v>视觉心跳</v>
          </cell>
          <cell r="C663" t="str">
            <v>Visual heartbeat</v>
          </cell>
        </row>
        <row r="664">
          <cell r="B664" t="str">
            <v>手动操作</v>
          </cell>
          <cell r="C664" t="str">
            <v>Manual</v>
          </cell>
        </row>
        <row r="665">
          <cell r="B665" t="str">
            <v>速度</v>
          </cell>
          <cell r="C665" t="str">
            <v>Speed</v>
          </cell>
        </row>
        <row r="666">
          <cell r="B666" t="str">
            <v>低速运行中</v>
          </cell>
          <cell r="C666" t="str">
            <v>Running at 
low speed</v>
          </cell>
        </row>
        <row r="667">
          <cell r="B667" t="str">
            <v>套胶视觉
使用中</v>
          </cell>
          <cell r="C667" t="str">
            <v>Silica Vision 
Shield</v>
          </cell>
        </row>
        <row r="668">
          <cell r="B668" t="str">
            <v>套料继续</v>
          </cell>
          <cell r="C668" t="str">
            <v>GO ON</v>
          </cell>
        </row>
        <row r="669">
          <cell r="B669" t="str">
            <v>停止</v>
          </cell>
          <cell r="C669" t="str">
            <v>Stop</v>
          </cell>
        </row>
        <row r="670">
          <cell r="B670" t="str">
            <v>退出</v>
          </cell>
          <cell r="C670" t="str">
            <v>Quit</v>
          </cell>
        </row>
        <row r="671">
          <cell r="B671" t="str">
            <v>晚班</v>
          </cell>
          <cell r="C671" t="str">
            <v>Night</v>
          </cell>
        </row>
        <row r="672">
          <cell r="B672" t="str">
            <v>维护保养</v>
          </cell>
          <cell r="C672" t="str">
            <v>Maintenance</v>
          </cell>
        </row>
        <row r="673">
          <cell r="B673" t="str">
            <v>维修模式退出页面</v>
          </cell>
          <cell r="C673" t="str">
            <v>The maintenance mode exits</v>
          </cell>
        </row>
        <row r="674">
          <cell r="B674" t="str">
            <v>维修模式退出页面</v>
          </cell>
          <cell r="C674" t="str">
            <v>The maintenance mode exits</v>
          </cell>
        </row>
        <row r="675">
          <cell r="B675" t="str">
            <v>未初始化</v>
          </cell>
          <cell r="C675" t="str">
            <v>No initialize</v>
          </cell>
        </row>
        <row r="676">
          <cell r="B676" t="str">
            <v>未装配</v>
          </cell>
          <cell r="C676" t="str">
            <v>Not assembled</v>
          </cell>
        </row>
        <row r="677">
          <cell r="B677" t="str">
            <v>位置</v>
          </cell>
          <cell r="C677" t="str">
            <v>Position</v>
          </cell>
        </row>
        <row r="678">
          <cell r="B678" t="str">
            <v>无物料</v>
          </cell>
          <cell r="C678" t="str">
            <v>No materials</v>
          </cell>
        </row>
        <row r="679">
          <cell r="B679" t="str">
            <v>无载具模式</v>
          </cell>
          <cell r="C679" t="str">
            <v>No vehicle mode</v>
          </cell>
        </row>
        <row r="680">
          <cell r="B680" t="str">
            <v>如载具上有装配好的物料，请取走！！！</v>
          </cell>
          <cell r="C680" t="str">
            <v>If the vehicle has assembled materials, please take them away!!</v>
          </cell>
        </row>
        <row r="681">
          <cell r="B681" t="str">
            <v>物料扫码对比NG！</v>
          </cell>
          <cell r="C681" t="str">
            <v>Material scan code comparison NG!</v>
          </cell>
        </row>
        <row r="682">
          <cell r="B682" t="str">
            <v>吸尘泵开启</v>
          </cell>
          <cell r="C682" t="str">
            <v>Vacuum cleaner 
turned on</v>
          </cell>
        </row>
        <row r="683">
          <cell r="B683" t="str">
            <v>下料定位升降
上升</v>
          </cell>
          <cell r="C683" t="str">
            <v>Unloading positioning 
Lift cylinder UP</v>
          </cell>
        </row>
        <row r="684">
          <cell r="B684" t="str">
            <v>下料定位升降
下降</v>
          </cell>
          <cell r="C684" t="str">
            <v>Unloading positioning 
Lift cylinderDown</v>
          </cell>
        </row>
        <row r="685">
          <cell r="B685" t="str">
            <v>下料翻转夹爪C
夹紧</v>
          </cell>
          <cell r="C685" t="str">
            <v>C UNLOADING FLIP
 GRIPPER CLAMP</v>
          </cell>
        </row>
        <row r="686">
          <cell r="B686" t="str">
            <v>下料翻转夹爪C
松开</v>
          </cell>
          <cell r="C686" t="str">
            <v>C UNLOADING FLIP 
  GRIPPER RELEASE</v>
          </cell>
        </row>
        <row r="687">
          <cell r="B687" t="str">
            <v>下料翻转夹爪D
夹紧</v>
          </cell>
          <cell r="C687" t="str">
            <v>D UNLOADING FLIP
 GRIPPER CLAMP</v>
          </cell>
        </row>
        <row r="688">
          <cell r="B688" t="str">
            <v>下料翻转夹爪D
松开</v>
          </cell>
          <cell r="C688" t="str">
            <v>D UNLOADING FLIP 
  GRIPPER RELEASE</v>
          </cell>
        </row>
        <row r="689">
          <cell r="B689" t="str">
            <v>下料翻转夹爪C夹紧感应器异常/I8.0-Q8.0</v>
          </cell>
          <cell r="C689" t="str">
            <v>Unloading Flip  gripper C clamping  abnormal sensing error/I8.0-Q8.0</v>
          </cell>
        </row>
        <row r="690">
          <cell r="B690" t="str">
            <v>下料翻转夹爪C松开感应器异常/I8.1-Q8.1</v>
          </cell>
          <cell r="C690" t="str">
            <v>Unloading Flip  gripper C release abnormal sensing error/I8.1-Q8.1</v>
          </cell>
        </row>
        <row r="691">
          <cell r="B691" t="str">
            <v>下料翻转夹爪C气缸与自动状态不符/Q8.0-Q8.1</v>
          </cell>
          <cell r="C691" t="str">
            <v>Unloading Flip  gripper C status does not match with auto status/Q8.0-Q8.1</v>
          </cell>
        </row>
        <row r="692">
          <cell r="B692" t="str">
            <v>下料翻转夹爪D夹紧感应器异常/I8.2-Q8.2</v>
          </cell>
          <cell r="C692" t="str">
            <v>Unloading Flip  gripper D clamping  abnormal sensing error/I8.2-Q8.2</v>
          </cell>
        </row>
        <row r="693">
          <cell r="B693" t="str">
            <v>下料翻转夹爪D松开感应器异常/I8.3-Q8.3</v>
          </cell>
          <cell r="C693" t="str">
            <v>Unloading Flip  gripper D release  abnormal sensing error/I8.3-Q8.3</v>
          </cell>
        </row>
        <row r="694">
          <cell r="B694" t="str">
            <v>下料翻转夹爪D气缸与自动状态不符/Q8.2-Q8.3</v>
          </cell>
          <cell r="C694" t="str">
            <v>Unloading Flip  gripper D status does not match with auto status/Q8.2-Q8.3</v>
          </cell>
        </row>
        <row r="695">
          <cell r="B695" t="str">
            <v>下料翻转气缸
上</v>
          </cell>
          <cell r="C695" t="str">
            <v>UNLOADING FLIP 
UP</v>
          </cell>
        </row>
        <row r="696">
          <cell r="B696" t="str">
            <v>下料翻转气缸上感应器异常/I9.1-Q9.1</v>
          </cell>
          <cell r="C696" t="str">
            <v>Unloading Flip Cylinder up abnormal sensing error/I9.1-Q9.1</v>
          </cell>
        </row>
        <row r="697">
          <cell r="B697" t="str">
            <v>下料翻转气缸
下</v>
          </cell>
          <cell r="C697" t="str">
            <v>UNLOADING FLIP 
DOWN</v>
          </cell>
        </row>
        <row r="698">
          <cell r="B698" t="str">
            <v>下料翻转气缸下感应器异常/I9.0-Q9.0</v>
          </cell>
          <cell r="C698" t="str">
            <v>Unloading flip cylinder down abnormal sensing error/I9.0-Q9.0</v>
          </cell>
        </row>
        <row r="699">
          <cell r="B699" t="str">
            <v>下料翻转气缸与自动状态不符/Q9.0-Q9.1</v>
          </cell>
          <cell r="C699" t="str">
            <v>Unloading flip cylinder  status does not match with auto status/Q9.0-Q9.1</v>
          </cell>
        </row>
        <row r="700">
          <cell r="B700" t="str">
            <v>下料翻转升降上感应器异常/I9.3-Q9.3</v>
          </cell>
          <cell r="C700" t="str">
            <v>Unloading Flip Cylinder Lift UP  sensor  error/I9.3-Q9.3</v>
          </cell>
        </row>
        <row r="701">
          <cell r="B701" t="str">
            <v>下料翻转升降下感应器异常/I9.2-Q9.2</v>
          </cell>
          <cell r="C701" t="str">
            <v>Unloading Flip Cylinder Lift Down  sensor  error/I9.2-Q9.2</v>
          </cell>
        </row>
        <row r="702">
          <cell r="B702" t="str">
            <v>下料翻转升降气缸与自动状态不符/Q9.2-Q9.3</v>
          </cell>
          <cell r="C702" t="str">
            <v>Unloading flip cylinder lift status does not match with auto status/Q9.2-Q9.3</v>
          </cell>
        </row>
        <row r="703">
          <cell r="B703" t="str">
            <v>下料翻转升降
上</v>
          </cell>
          <cell r="C703" t="str">
            <v>Unloading Flip 
Lift Cylinder  UP</v>
          </cell>
        </row>
        <row r="704">
          <cell r="B704" t="str">
            <v>下料翻转升降
下</v>
          </cell>
          <cell r="C704" t="str">
            <v>Unloading Flip Lift 
Cylinder Down</v>
          </cell>
        </row>
        <row r="705">
          <cell r="B705" t="str">
            <v>下料夹爪C
夹紧</v>
          </cell>
          <cell r="C705" t="str">
            <v>C UNLOADING 
 GRIPPER CLAMP</v>
          </cell>
        </row>
        <row r="706">
          <cell r="B706" t="str">
            <v>下料夹爪C
松开</v>
          </cell>
          <cell r="C706" t="str">
            <v>C UNLOADING 
  GRIPPER RELEASE</v>
          </cell>
        </row>
        <row r="707">
          <cell r="B707" t="str">
            <v>下料夹爪D
夹紧</v>
          </cell>
          <cell r="C707" t="str">
            <v>D UNLOADING 
 GRIPPER CLAMP</v>
          </cell>
        </row>
        <row r="708">
          <cell r="B708" t="str">
            <v>下料夹爪D
松开</v>
          </cell>
          <cell r="C708" t="str">
            <v>D UNLOADING 
  GRIPPER RELEASE</v>
          </cell>
        </row>
        <row r="709">
          <cell r="B709" t="str">
            <v>下料夹爪C夹紧感应器异常/I8.4-Q8.4</v>
          </cell>
          <cell r="C709" t="str">
            <v>Unloading gripper C clamping  abnormal sensing error/I8.4-Q8.4</v>
          </cell>
        </row>
        <row r="710">
          <cell r="B710" t="str">
            <v>下料夹爪C松开感应器异常/I8.5-Q8.5</v>
          </cell>
          <cell r="C710" t="str">
            <v>Unloading gripper C release  abnormal sensing error/I8.5-Q8.5</v>
          </cell>
        </row>
        <row r="711">
          <cell r="B711" t="str">
            <v>下料夹爪C气缸与自动状态不符/Q8.4-Q8.5</v>
          </cell>
          <cell r="C711" t="str">
            <v>Unloading gripper C status does not match with auto status/Q8.4-Q8.5</v>
          </cell>
        </row>
        <row r="712">
          <cell r="B712" t="str">
            <v>下料夹爪D夹紧感应器异常/I8.6-Q8.6</v>
          </cell>
          <cell r="C712" t="str">
            <v>Unloading gripper D clamping  abnormal sensing error/I8.6-Q8.6</v>
          </cell>
        </row>
        <row r="713">
          <cell r="B713" t="str">
            <v>下料夹爪D松开感应器异常/I8.7-Q8.7</v>
          </cell>
          <cell r="C713" t="str">
            <v>Unloading gripper D release  abnormal sensing error/I8.7-Q8.7</v>
          </cell>
        </row>
        <row r="714">
          <cell r="B714" t="str">
            <v>下料夹爪D气缸与自动状态不符/Q8.6-Q8.7</v>
          </cell>
          <cell r="C714" t="str">
            <v>Unloading gripper D status does not match with auto status/Q8.6-Q8.7</v>
          </cell>
        </row>
        <row r="715">
          <cell r="B715" t="str">
            <v>下料空跑测试</v>
          </cell>
          <cell r="C715" t="str">
            <v>Unloading  Test</v>
          </cell>
        </row>
        <row r="716">
          <cell r="B716" t="str">
            <v>下料平移伺服</v>
          </cell>
          <cell r="C716" t="str">
            <v>Unloading translation 
servo motor</v>
          </cell>
        </row>
        <row r="717">
          <cell r="B717" t="str">
            <v>下料平移伺服电机负极限异常报警</v>
          </cell>
          <cell r="C717" t="str">
            <v>Unloading translation servo motor negative limit abnormal alarm</v>
          </cell>
        </row>
        <row r="718">
          <cell r="B718" t="str">
            <v>下料平移伺服电机控制异常报警</v>
          </cell>
          <cell r="C718" t="str">
            <v>Abnormal alarm of unloading translation servo motor control</v>
          </cell>
        </row>
        <row r="719">
          <cell r="B719" t="str">
            <v>下料平移伺服电机驱动器异常报警</v>
          </cell>
          <cell r="C719" t="str">
            <v>Unloading translation servo motor driver abnormal alarm</v>
          </cell>
        </row>
        <row r="720">
          <cell r="B720" t="str">
            <v>下料平移伺服电机未回原点异常报警</v>
          </cell>
          <cell r="C720" t="str">
            <v>Unloading translation servo motor does not return to the origin abnormal alarm</v>
          </cell>
        </row>
        <row r="721">
          <cell r="B721" t="str">
            <v>下料平移伺服电机正极限异常报警</v>
          </cell>
          <cell r="C721" t="str">
            <v>Unloading translation servo motor positive limit abnormal alarm</v>
          </cell>
        </row>
        <row r="722">
          <cell r="B722" t="str">
            <v>下料取料升降
气缸上</v>
          </cell>
          <cell r="C722" t="str">
            <v>UNLOADING  LIFT
UP</v>
          </cell>
        </row>
        <row r="723">
          <cell r="B723" t="str">
            <v>下料取料升降
气缸下</v>
          </cell>
          <cell r="C723" t="str">
            <v>UNLOADING  LIFT
DOWN</v>
          </cell>
        </row>
        <row r="724">
          <cell r="B724" t="str">
            <v>下料位C物料感应器异常</v>
          </cell>
          <cell r="C724" t="str">
            <v>Abnormal material sensor at lower material level C</v>
          </cell>
        </row>
        <row r="725">
          <cell r="B725" t="str">
            <v>下料位D物料感应器异常</v>
          </cell>
          <cell r="C725" t="str">
            <v>The material sensor of the lower material level D is abnormal</v>
          </cell>
        </row>
        <row r="726">
          <cell r="B726" t="str">
            <v>下料移动间距</v>
          </cell>
          <cell r="C726" t="str">
            <v>Unloading moving
distance</v>
          </cell>
        </row>
        <row r="727">
          <cell r="B727" t="str">
            <v>下料组件</v>
          </cell>
          <cell r="C727" t="str">
            <v>Unloading 
Components</v>
          </cell>
        </row>
        <row r="728">
          <cell r="B728" t="str">
            <v>下一页</v>
          </cell>
          <cell r="C728" t="str">
            <v>Page Down</v>
          </cell>
        </row>
        <row r="729">
          <cell r="B729" t="str">
            <v>线体定位夹紧感应异常/I14.6-Q14.6</v>
          </cell>
          <cell r="C729" t="str">
            <v>Abnormal sensor of wire positioning and clamping /I14.6-Q14.6</v>
          </cell>
        </row>
        <row r="730">
          <cell r="B730" t="str">
            <v>线体定位气缸
夹紧</v>
          </cell>
          <cell r="C730" t="str">
            <v>POSITIONING
CLAMP</v>
          </cell>
        </row>
        <row r="731">
          <cell r="B731" t="str">
            <v>线体定位气缸手自动状态不符合/Q14.6-Q14.7</v>
          </cell>
          <cell r="C731" t="str">
            <v>The positioning cylinder status does not match with auto status/Q14.6-Q14.7</v>
          </cell>
        </row>
        <row r="732">
          <cell r="B732" t="str">
            <v>线体定位气缸
松开</v>
          </cell>
          <cell r="C732" t="str">
            <v>POSITIONING
RELEASE</v>
          </cell>
        </row>
        <row r="733">
          <cell r="B733" t="str">
            <v>线体定位升降
气缸上</v>
          </cell>
          <cell r="C733" t="str">
            <v>POSITIONING LIFT
UP</v>
          </cell>
        </row>
        <row r="734">
          <cell r="B734" t="str">
            <v>线体定位升降气缸上感应异常/I15.1-Q14.5</v>
          </cell>
          <cell r="C734" t="str">
            <v>Positioning lift up extended/I15.1-Q14.5</v>
          </cell>
        </row>
        <row r="735">
          <cell r="B735" t="str">
            <v>线体定位升降气缸手自动不符合/Q14.4-Q14.5</v>
          </cell>
          <cell r="C735" t="str">
            <v>Positioning lift cylinder status does not match with auto status/Q14.4-Q14.5</v>
          </cell>
        </row>
        <row r="736">
          <cell r="B736" t="str">
            <v>线体定位升降
气缸下</v>
          </cell>
          <cell r="C736" t="str">
            <v>POSITIONING LIFT
DOWN</v>
          </cell>
        </row>
        <row r="737">
          <cell r="B737" t="str">
            <v>线体定位升降气缸下感应异常/I15.0-Q14.4</v>
          </cell>
          <cell r="C737" t="str">
            <v>Positioning lift down abnormal sensing error/I15.0-Q14.4</v>
          </cell>
        </row>
        <row r="738">
          <cell r="B738" t="str">
            <v>线体定位
手动</v>
          </cell>
          <cell r="C738" t="str">
            <v>Positioning 
manual</v>
          </cell>
        </row>
        <row r="739">
          <cell r="B739" t="str">
            <v>线体定位松开感应异常/I14.7-Q14.7</v>
          </cell>
          <cell r="C739" t="str">
            <v>Abnormal sensor of wire positioning loosening/I14.7-Q14.7</v>
          </cell>
        </row>
        <row r="740">
          <cell r="B740" t="str">
            <v>线体放料位</v>
          </cell>
          <cell r="C740" t="str">
            <v>Unwinding 
position</v>
          </cell>
        </row>
        <row r="741">
          <cell r="B741" t="str">
            <v>线体气缸手动</v>
          </cell>
          <cell r="C741" t="str">
            <v>Line cylinder</v>
          </cell>
        </row>
        <row r="742">
          <cell r="B742" t="str">
            <v>线体取料位</v>
          </cell>
          <cell r="C742" t="str">
            <v>Loading
position</v>
          </cell>
        </row>
        <row r="743">
          <cell r="B743" t="str">
            <v>线体组件手动</v>
          </cell>
          <cell r="C743" t="str">
            <v>Assembly line 
Components</v>
          </cell>
        </row>
        <row r="744">
          <cell r="B744" t="str">
            <v>相机调试</v>
          </cell>
          <cell r="C744" t="str">
            <v>Camera debug</v>
          </cell>
        </row>
        <row r="745">
          <cell r="B745" t="str">
            <v>相机移动C位</v>
          </cell>
          <cell r="C745" t="str">
            <v>The camera
 moves C place</v>
          </cell>
        </row>
        <row r="746">
          <cell r="B746" t="str">
            <v>相机移动D位置</v>
          </cell>
          <cell r="C746" t="str">
            <v>The camera 
moves D place</v>
          </cell>
        </row>
        <row r="747">
          <cell r="B747" t="str">
            <v>相机移动气缸伸</v>
          </cell>
          <cell r="C747" t="str">
            <v>CAMERA EXTENDED</v>
          </cell>
        </row>
        <row r="748">
          <cell r="B748" t="str">
            <v>相机移动气缸伸出感应异常/I11.6-Q11.6</v>
          </cell>
          <cell r="C748" t="str">
            <v>The camera extended abnormal sensing error/I11.6-Q11.6</v>
          </cell>
        </row>
        <row r="749">
          <cell r="B749" t="str">
            <v>相机移动气缸缩</v>
          </cell>
          <cell r="C749" t="str">
            <v>CAMERA RETRACTS</v>
          </cell>
        </row>
        <row r="750">
          <cell r="B750" t="str">
            <v>相机移动气缸缩回感应异常/I11.7-Q11.7</v>
          </cell>
          <cell r="C750" t="str">
            <v>The camera retracts abnormal sensing error/I11.7-Q11.7</v>
          </cell>
        </row>
        <row r="751">
          <cell r="B751" t="str">
            <v>相机移动C&amp;D气缸状态与自动状态不符/Q7.1-Q7.0</v>
          </cell>
          <cell r="C751" t="str">
            <v>The camera moving cylinder status does not match with auto status/Q7.1-Q7.0</v>
          </cell>
        </row>
        <row r="752">
          <cell r="B752" t="str">
            <v>相机移动气缸D位置感应异常/I7.1-Q7.1</v>
          </cell>
          <cell r="C752" t="str">
            <v>Camera moves cylinder D position abnormal sensing error/I7.1-Q7.1</v>
          </cell>
        </row>
        <row r="753">
          <cell r="B753" t="str">
            <v>相机移动气缸C位置感应异常/I7.0-Q7.0</v>
          </cell>
          <cell r="C753" t="str">
            <v>Camera moves cylinder C position abnormal sensing error/I7.0-Q7.0</v>
          </cell>
        </row>
        <row r="754">
          <cell r="B754" t="str">
            <v>相机移动气缸手动状态与自动状态不符/Q11.6-Q11.7</v>
          </cell>
          <cell r="C754" t="str">
            <v>Camera moves cylinder status does not match with auto status/Q11.6-Q11.7</v>
          </cell>
        </row>
        <row r="755">
          <cell r="B755" t="str">
            <v>心跳</v>
          </cell>
          <cell r="C755" t="str">
            <v>Heartbeat</v>
          </cell>
        </row>
        <row r="756">
          <cell r="B756" t="str">
            <v>星期显示</v>
          </cell>
          <cell r="C756" t="str">
            <v>Day display</v>
          </cell>
        </row>
        <row r="757">
          <cell r="B757" t="str">
            <v>烟弹管定位气缸夹紧感应器异常/I12.2-Q12.2</v>
          </cell>
          <cell r="C757" t="str">
            <v>Tank positioning  cylinder clamp abnormal sensing error/I12.2-Q12.2</v>
          </cell>
        </row>
        <row r="758">
          <cell r="B758" t="str">
            <v>烟弹管定位气缸松开感应器异常/I12.3-Q12.3</v>
          </cell>
          <cell r="C758" t="str">
            <v>Tank positioning  cylinder release abnormal sensing error/I12.3-Q12.3</v>
          </cell>
        </row>
        <row r="759">
          <cell r="B759" t="str">
            <v>烟弹管定位气缸与自动状态不符/Q12.2-Q12.3</v>
          </cell>
          <cell r="C759" t="str">
            <v>Tank positioning  cylinder status does not match with auto status/Q12.2-Q12.3</v>
          </cell>
        </row>
        <row r="760">
          <cell r="B760" t="str">
            <v>烟弹管定位升降气缸上感应器异常/I12.0-Q12.0</v>
          </cell>
          <cell r="C760" t="str">
            <v>Tank positioning lifting cylinder up abnormal sensing error/I12.0-Q12.0</v>
          </cell>
        </row>
        <row r="761">
          <cell r="B761" t="str">
            <v>烟弹管定位升降
气缸上升</v>
          </cell>
          <cell r="C761" t="str">
            <v>TANK POSITIONING
LIFT UP</v>
          </cell>
        </row>
        <row r="762">
          <cell r="B762" t="str">
            <v>烟弹管定位升降气缸下感应器异常/I12.1-Q12.1</v>
          </cell>
          <cell r="C762" t="str">
            <v>Tank positioning lifting cylinder down abnormal sensing error/I12.1-Q12.1</v>
          </cell>
        </row>
        <row r="763">
          <cell r="B763" t="str">
            <v>烟弹管定位升降
气缸下降</v>
          </cell>
          <cell r="C763" t="str">
            <v>TANK POSITIONING
LIFT DOWN</v>
          </cell>
        </row>
        <row r="764">
          <cell r="B764" t="str">
            <v>烟弹管定位升降气缸与自动状态不符/Q12.0-Q12.1</v>
          </cell>
          <cell r="C764" t="str">
            <v>Tank positioning lifting cylinder status does not match with auto status/Q12.0-Q12.1</v>
          </cell>
        </row>
        <row r="765">
          <cell r="B765" t="str">
            <v>延时设置</v>
          </cell>
          <cell r="C765" t="str">
            <v>Delay setting</v>
          </cell>
        </row>
        <row r="766">
          <cell r="B766" t="str">
            <v>夜班产量</v>
          </cell>
          <cell r="C766" t="str">
            <v>Evening shift 
output</v>
          </cell>
        </row>
        <row r="767">
          <cell r="B767" t="str">
            <v>已屏蔽安全门</v>
          </cell>
          <cell r="C767" t="str">
            <v>Shielded Safety  door</v>
          </cell>
        </row>
        <row r="768">
          <cell r="B768" t="str">
            <v>已屏蔽蜂鸣器</v>
          </cell>
          <cell r="C768" t="str">
            <v>Buzzer blocked</v>
          </cell>
        </row>
        <row r="769">
          <cell r="B769" t="str">
            <v>已屏蔽工位1</v>
          </cell>
          <cell r="C769" t="str">
            <v>Blocked station 1</v>
          </cell>
        </row>
        <row r="770">
          <cell r="B770" t="str">
            <v>已屏蔽工位2</v>
          </cell>
          <cell r="C770" t="str">
            <v>Blocked station 2</v>
          </cell>
        </row>
        <row r="771">
          <cell r="B771" t="str">
            <v>已屏蔽工位3</v>
          </cell>
          <cell r="C771" t="str">
            <v>Blocked station 3</v>
          </cell>
        </row>
        <row r="772">
          <cell r="B772" t="str">
            <v>已屏蔽工位4</v>
          </cell>
          <cell r="C772" t="str">
            <v>Blocked station 4</v>
          </cell>
        </row>
        <row r="773">
          <cell r="B773" t="str">
            <v>已装配</v>
          </cell>
          <cell r="C773" t="str">
            <v>Assembled</v>
          </cell>
        </row>
        <row r="774">
          <cell r="B774" t="str">
            <v>操作员</v>
          </cell>
          <cell r="C774" t="str">
            <v>Guset</v>
          </cell>
        </row>
        <row r="775">
          <cell r="B775" t="str">
            <v>有物料</v>
          </cell>
          <cell r="C775" t="str">
            <v>With materials</v>
          </cell>
        </row>
        <row r="776">
          <cell r="B776" t="str">
            <v>与SCADA通信异常</v>
          </cell>
          <cell r="C776" t="str">
            <v>Communication error with SCADA</v>
          </cell>
        </row>
        <row r="777">
          <cell r="B777" t="str">
            <v>与主站1500通信异常</v>
          </cell>
          <cell r="C777" t="str">
            <v>Communication error with master station 1500</v>
          </cell>
        </row>
        <row r="778">
          <cell r="B778" t="str">
            <v>与注液泵通讯异常！</v>
          </cell>
          <cell r="C778" t="str">
            <v>Abnormal communication with the injection pump!</v>
          </cell>
        </row>
        <row r="779">
          <cell r="B779" t="str">
            <v>预拉位</v>
          </cell>
          <cell r="C779" t="str">
            <v>Pre-pull 
position</v>
          </cell>
        </row>
        <row r="780">
          <cell r="B780" t="str">
            <v>原点</v>
          </cell>
          <cell r="C780" t="str">
            <v>Home</v>
          </cell>
        </row>
        <row r="781">
          <cell r="B781" t="str">
            <v>原点寻找</v>
          </cell>
          <cell r="C781" t="str">
            <v>Homing</v>
          </cell>
        </row>
        <row r="782">
          <cell r="B782" t="str">
            <v>远程/本地控制</v>
          </cell>
          <cell r="C782" t="str">
            <v>Remote
local control</v>
          </cell>
        </row>
        <row r="783">
          <cell r="B783" t="str">
            <v>运行中</v>
          </cell>
          <cell r="C783" t="str">
            <v>Running</v>
          </cell>
        </row>
        <row r="784">
          <cell r="B784" t="str">
            <v>主界面</v>
          </cell>
          <cell r="C784" t="str">
            <v>HOME</v>
          </cell>
        </row>
        <row r="785">
          <cell r="B785" t="str">
            <v>载具1#产品装配异常，请查看载具及夹爪！</v>
          </cell>
          <cell r="C785" t="str">
            <v>Carrier 1# product assembly anomaly, please check the carrier and gripper!</v>
          </cell>
        </row>
        <row r="786">
          <cell r="B786" t="str">
            <v>载具2#产品装配异常，请查看载具及夹爪！</v>
          </cell>
          <cell r="C786" t="str">
            <v>Carrier 2# product assembly anomaly, please check the carrier and gripper!</v>
          </cell>
        </row>
        <row r="787">
          <cell r="B787" t="str">
            <v>载具光电
 使用中</v>
          </cell>
          <cell r="C787" t="str">
            <v>Vehicle photoelectric
In the use</v>
          </cell>
        </row>
        <row r="788">
          <cell r="B788" t="str">
            <v>暂停中</v>
          </cell>
          <cell r="C788" t="str">
            <v>Pause</v>
          </cell>
        </row>
        <row r="789">
          <cell r="B789" t="str">
            <v>账户管理</v>
          </cell>
          <cell r="C789" t="str">
            <v>Account Setting</v>
          </cell>
        </row>
        <row r="790">
          <cell r="B790" t="str">
            <v>照明灯开启</v>
          </cell>
          <cell r="C790" t="str">
            <v>Light on</v>
          </cell>
        </row>
        <row r="791">
          <cell r="B791" t="str">
            <v>针脚矫正工位</v>
          </cell>
          <cell r="C791" t="str">
            <v>Lead 
straightening</v>
          </cell>
        </row>
        <row r="792">
          <cell r="B792" t="str">
            <v>针脚矫正工位手动</v>
          </cell>
          <cell r="C792" t="str">
            <v>Lead straightening
Manual</v>
          </cell>
        </row>
        <row r="793">
          <cell r="B793" t="str">
            <v>针脚矫正功能已屏蔽</v>
          </cell>
          <cell r="C793" t="str">
            <v>Lead straightening function is blocked</v>
          </cell>
        </row>
        <row r="794">
          <cell r="B794" t="str">
            <v>针脚矫正工位C光电感应异常</v>
          </cell>
          <cell r="C794" t="str">
            <v>Lead straightening station C photoelectric sensor is abnormal</v>
          </cell>
        </row>
        <row r="795">
          <cell r="B795" t="str">
            <v>针脚矫正工位D光电感应异常</v>
          </cell>
          <cell r="C795" t="str">
            <v>Lead  straightening station D photoelectric sensor is abnormal</v>
          </cell>
        </row>
        <row r="796">
          <cell r="B796" t="str">
            <v>针脚矫正气缸夹紧</v>
          </cell>
          <cell r="C796" t="str">
            <v>LEAD STRAIGHTENING
CLAMP</v>
          </cell>
        </row>
        <row r="797">
          <cell r="B797" t="str">
            <v>2#针脚矫正气缸夹紧感应器异常/I13.6-Q5.6</v>
          </cell>
          <cell r="C797" t="str">
            <v>Lead straightening cylinder clamp abnormal sensing error/I13.6-Q5.6</v>
          </cell>
        </row>
        <row r="798">
          <cell r="B798" t="str">
            <v>2#针脚矫正气缸手自动状态不符合/Q5.6-Q5.7</v>
          </cell>
          <cell r="C798" t="str">
            <v>Lead straightening cylinder status does not match with auto status/Q5.6-Q5.7</v>
          </cell>
        </row>
        <row r="799">
          <cell r="B799" t="str">
            <v>针脚矫正气缸松开</v>
          </cell>
          <cell r="C799" t="str">
            <v>LEAD STRAIGHTENING
RELEASE</v>
          </cell>
        </row>
        <row r="800">
          <cell r="B800" t="str">
            <v>2#针脚矫正气缸松开感应器异常/I13.6-Q5.6</v>
          </cell>
          <cell r="C800" t="str">
            <v>Lead straightening cylinder release abnormal sensing error/I13.7-Q5.7</v>
          </cell>
        </row>
        <row r="801">
          <cell r="B801" t="str">
            <v>2#针脚矫正升降气缸上升感应器异常/I11.5-Q11.4</v>
          </cell>
          <cell r="C801" t="str">
            <v>Lead straightening lift cylinder up abnormal sensing error/I11.5-Q11.4</v>
          </cell>
        </row>
        <row r="802">
          <cell r="B802" t="str">
            <v>2#针脚矫正升降气缸手自动状态不符合/Q11.4-Q11.5</v>
          </cell>
          <cell r="C802" t="str">
            <v>Lead straightening lifting cylinder status does not match with auto status/Q11.4-Q11.5</v>
          </cell>
        </row>
        <row r="803">
          <cell r="B803" t="str">
            <v>2#针脚矫正升降气缸下降感应器异常/I11.4-Q11.5</v>
          </cell>
          <cell r="C803" t="str">
            <v>Lead straightening lift cylinder down abnormal sensing error/I11.4-Q11.5</v>
          </cell>
        </row>
        <row r="804">
          <cell r="B804" t="str">
            <v>振动盘分料气缸伸</v>
          </cell>
          <cell r="C804" t="str">
            <v>FEEDER SLOT 
EXTEND</v>
          </cell>
        </row>
        <row r="805">
          <cell r="B805" t="str">
            <v>振动盘分料气缸缩</v>
          </cell>
          <cell r="C805" t="str">
            <v xml:space="preserve">FEEDER SLOT 
RETRACT
</v>
          </cell>
        </row>
        <row r="806">
          <cell r="B806" t="str">
            <v>振动盘分料位欠料</v>
          </cell>
          <cell r="C806" t="str">
            <v>Material shortage at the vibrating plate distribution position</v>
          </cell>
        </row>
        <row r="807">
          <cell r="B807" t="str">
            <v>振动盘欠料超时提示</v>
          </cell>
          <cell r="C807" t="str">
            <v>Vibration plate lack of material overtime prompt</v>
          </cell>
        </row>
        <row r="808">
          <cell r="B808" t="str">
            <v>振动盘取料测试模式中</v>
          </cell>
          <cell r="C808" t="str">
            <v>In vibrating plate loading test mode</v>
          </cell>
        </row>
        <row r="809">
          <cell r="B809" t="str">
            <v>振动盘1#位置取料异常</v>
          </cell>
          <cell r="C809" t="str">
            <v>Abnormal pick-up at vibrating plate position 1#</v>
          </cell>
        </row>
        <row r="810">
          <cell r="B810" t="str">
            <v>振动盘2#位置取料异常</v>
          </cell>
          <cell r="C810" t="str">
            <v>Abnormal pick-up at vibrating plate position 2#</v>
          </cell>
        </row>
        <row r="811">
          <cell r="B811" t="str">
            <v>振动盘分料气缸伸出感应器异常/I11.4-Q11.4</v>
          </cell>
          <cell r="C811" t="str">
            <v>The feeder slot extend abnormal sensing error/I11.4-Q11.4</v>
          </cell>
        </row>
        <row r="812">
          <cell r="B812" t="str">
            <v>振动盘分料气缸手动与自动状态不符合/Q11.4-Q11.5</v>
          </cell>
          <cell r="C812" t="str">
            <v>The feeder slot cylinder status does not match with auto status/Q11.4-Q11.5</v>
          </cell>
        </row>
        <row r="813">
          <cell r="B813" t="str">
            <v>振动盘分料气缸缩回感应器异常/I11.5-Q11.5</v>
          </cell>
          <cell r="C813" t="str">
            <v>The feeder slot retract abnormal sensing error/I11.5-Q11.5</v>
          </cell>
        </row>
        <row r="814">
          <cell r="B814" t="str">
            <v>振动盘取料2#光纤感应异常</v>
          </cell>
          <cell r="C814" t="str">
            <v>Vibrator pickup 2# fiber optic sensing anomaly</v>
          </cell>
        </row>
        <row r="815">
          <cell r="B815" t="str">
            <v>正转极限</v>
          </cell>
          <cell r="C815" t="str">
            <v>Forward limit</v>
          </cell>
        </row>
        <row r="816">
          <cell r="B816" t="str">
            <v>直通流板</v>
          </cell>
          <cell r="C816" t="str">
            <v>Disable Work Cell</v>
          </cell>
        </row>
        <row r="817">
          <cell r="B817" t="str">
            <v>设备直通流板中……</v>
          </cell>
          <cell r="C817" t="str">
            <v>The Work Cell is Disable……</v>
          </cell>
        </row>
        <row r="818">
          <cell r="B818" t="str">
            <v>指令位置</v>
          </cell>
          <cell r="C818" t="str">
            <v>Command 
position</v>
          </cell>
        </row>
        <row r="819">
          <cell r="B819" t="str">
            <v>至</v>
          </cell>
          <cell r="C819" t="str">
            <v>to</v>
          </cell>
        </row>
        <row r="820">
          <cell r="B820" t="str">
            <v>重试</v>
          </cell>
          <cell r="C820" t="str">
            <v>Retry</v>
          </cell>
        </row>
        <row r="821">
          <cell r="B821" t="str">
            <v>重试次数</v>
          </cell>
          <cell r="C821" t="str">
            <v>Retry times</v>
          </cell>
        </row>
        <row r="822">
          <cell r="B822" t="str">
            <v>周二</v>
          </cell>
          <cell r="C822" t="str">
            <v>Tuesday</v>
          </cell>
        </row>
        <row r="823">
          <cell r="B823" t="str">
            <v>周六</v>
          </cell>
          <cell r="C823" t="str">
            <v>Saturday</v>
          </cell>
        </row>
        <row r="824">
          <cell r="B824" t="str">
            <v>周日</v>
          </cell>
          <cell r="C824" t="str">
            <v>Sunday</v>
          </cell>
        </row>
        <row r="825">
          <cell r="B825" t="str">
            <v>周三</v>
          </cell>
          <cell r="C825" t="str">
            <v>Wednesday</v>
          </cell>
        </row>
        <row r="826">
          <cell r="B826" t="str">
            <v>周四</v>
          </cell>
          <cell r="C826" t="str">
            <v>Thursday</v>
          </cell>
        </row>
        <row r="827">
          <cell r="B827" t="str">
            <v>周五</v>
          </cell>
          <cell r="C827" t="str">
            <v>Friday</v>
          </cell>
        </row>
        <row r="828">
          <cell r="B828" t="str">
            <v>周一</v>
          </cell>
          <cell r="C828" t="str">
            <v>Monday</v>
          </cell>
        </row>
        <row r="829">
          <cell r="B829" t="str">
            <v>主功能屏蔽</v>
          </cell>
          <cell r="C829" t="str">
            <v>Main function 
shielding</v>
          </cell>
        </row>
        <row r="830">
          <cell r="B830" t="str">
            <v>主控</v>
          </cell>
          <cell r="C830" t="str">
            <v>Master</v>
          </cell>
        </row>
        <row r="831">
          <cell r="B831" t="str">
            <v>主线步进电机负极限异常报警</v>
          </cell>
          <cell r="C831" t="str">
            <v>Main line stepper motor negative limit abnormal alarm</v>
          </cell>
        </row>
        <row r="832">
          <cell r="B832" t="str">
            <v>主线步进电机控制异常报警</v>
          </cell>
          <cell r="C832" t="str">
            <v>Main line stepper motor control abnormal alarm</v>
          </cell>
        </row>
        <row r="833">
          <cell r="B833" t="str">
            <v>主线步进电机未回原点异常报警</v>
          </cell>
          <cell r="C833" t="str">
            <v>Main line stepper motor not back to home abnormal alarm</v>
          </cell>
        </row>
        <row r="834">
          <cell r="B834" t="str">
            <v>主线步进电机正极限异常报警</v>
          </cell>
          <cell r="C834" t="str">
            <v>Main line stepper motor positive limit abnormal alarm</v>
          </cell>
        </row>
        <row r="835">
          <cell r="B835" t="str">
            <v>主线顶升1#上感应器异常/I4.6-Q6.4</v>
          </cell>
          <cell r="C835" t="str">
            <v>1# crest up  abnormal sensing error/I4.6-Q6.4</v>
          </cell>
        </row>
        <row r="836">
          <cell r="B836" t="str">
            <v>主线顶升1#上升</v>
          </cell>
          <cell r="C836" t="str">
            <v>1# CREST UP</v>
          </cell>
        </row>
        <row r="837">
          <cell r="B837" t="str">
            <v>主线顶升1#下感应器异常/I4.7-Q6.5</v>
          </cell>
          <cell r="C837" t="str">
            <v>1# crest down  abnormal sensing error//I4.7-Q6.5</v>
          </cell>
        </row>
        <row r="838">
          <cell r="B838" t="str">
            <v>主线顶升1#下降</v>
          </cell>
          <cell r="C838" t="str">
            <v>1# CREST DOWN</v>
          </cell>
        </row>
        <row r="839">
          <cell r="B839" t="str">
            <v>主线顶升1#状态与自动状态不符/Q6.4-Q6.5</v>
          </cell>
          <cell r="C839" t="str">
            <v>1# crest state does not match the automatic state/Q6.4-Q6.5</v>
          </cell>
        </row>
        <row r="840">
          <cell r="B840" t="str">
            <v>主线顶升2#上感应器异常/I5.6-Q7.0</v>
          </cell>
          <cell r="C840" t="str">
            <v>2# crest up  abnormal sensing error/I5.6-Q7.0</v>
          </cell>
        </row>
        <row r="841">
          <cell r="B841" t="str">
            <v>主线顶升2#上升</v>
          </cell>
          <cell r="C841" t="str">
            <v>2# CREST UP</v>
          </cell>
        </row>
        <row r="842">
          <cell r="B842" t="str">
            <v>主线顶升2#下感应器异常/I5.7-Q7.1</v>
          </cell>
          <cell r="C842" t="str">
            <v>2# crest down  abnormal sensing error//I5.7-Q7.1</v>
          </cell>
        </row>
        <row r="843">
          <cell r="B843" t="str">
            <v>主线顶升2#状态与自动状态不符/Q7.0-Q7.1</v>
          </cell>
          <cell r="C843" t="str">
            <v>2# crest state does not match the automatic state/Q7.0-Q7.1</v>
          </cell>
        </row>
        <row r="844">
          <cell r="B844" t="str">
            <v>主线顶升2下降</v>
          </cell>
          <cell r="C844" t="str">
            <v>2# CREST DOWN</v>
          </cell>
        </row>
        <row r="845">
          <cell r="B845" t="str">
            <v>主线顶升3#上感应器异常/I6.5-Q7.4</v>
          </cell>
          <cell r="C845" t="str">
            <v>3# crest up  abnormal sensing error/I6.5-Q7.4</v>
          </cell>
        </row>
        <row r="846">
          <cell r="B846" t="str">
            <v>主线顶升3#上升</v>
          </cell>
          <cell r="C846" t="str">
            <v>3# CREST UP</v>
          </cell>
        </row>
        <row r="847">
          <cell r="B847" t="str">
            <v>主线顶升3#下感应器异常/I6.6-Q7.5</v>
          </cell>
          <cell r="C847" t="str">
            <v>3# crest down  abnormal sensing error/I6.6-Q7.5</v>
          </cell>
        </row>
        <row r="848">
          <cell r="B848" t="str">
            <v>主线顶升3#下降</v>
          </cell>
          <cell r="C848" t="str">
            <v>3# CREST DOWN</v>
          </cell>
        </row>
        <row r="849">
          <cell r="B849" t="str">
            <v>主线顶升3#状态与自动状态不符/Q7.4-Q7.5</v>
          </cell>
          <cell r="C849" t="str">
            <v>3# crest state does not match the automatic state/Q7.4-Q7.5</v>
          </cell>
        </row>
        <row r="850">
          <cell r="B850" t="str">
            <v>主线皮带电机</v>
          </cell>
          <cell r="C850" t="str">
            <v>Main belt motor</v>
          </cell>
        </row>
        <row r="851">
          <cell r="B851" t="str">
            <v>主线皮带电机</v>
          </cell>
          <cell r="C851" t="str">
            <v>Main belt motor</v>
          </cell>
        </row>
        <row r="852">
          <cell r="B852" t="str">
            <v>主线体皮带</v>
          </cell>
          <cell r="C852" t="str">
            <v>principal line</v>
          </cell>
        </row>
        <row r="853">
          <cell r="B853" t="str">
            <v>线体气缸</v>
          </cell>
          <cell r="C853" t="str">
            <v>Main line
cylinder</v>
          </cell>
        </row>
        <row r="854">
          <cell r="B854" t="str">
            <v>主线体气缸</v>
          </cell>
          <cell r="C854" t="str">
            <v>Main line cylinder</v>
          </cell>
        </row>
        <row r="855">
          <cell r="B855" t="str">
            <v>主线阻挡1#上感应器异常/I4.2-Q6.2</v>
          </cell>
          <cell r="C855" t="str">
            <v>1# stopper up  abnormal sensing error /I4.2-Q6.2</v>
          </cell>
        </row>
        <row r="856">
          <cell r="B856" t="str">
            <v>主线阻挡1#上升</v>
          </cell>
          <cell r="C856" t="str">
            <v>1# STOPPER DOWN</v>
          </cell>
        </row>
        <row r="857">
          <cell r="B857" t="str">
            <v>主线阻挡1#下感应器异常/I4.3-Q6.3</v>
          </cell>
          <cell r="C857" t="str">
            <v>1# stopper down  abnormal sensing error/I4.3-Q6.3</v>
          </cell>
        </row>
        <row r="858">
          <cell r="B858" t="str">
            <v>主线阻挡1#下降</v>
          </cell>
          <cell r="C858" t="str">
            <v>1# STOPPER DOWN</v>
          </cell>
        </row>
        <row r="859">
          <cell r="B859" t="str">
            <v>主线阻挡1#状态与自动状态不符/Q6.2-Q6.3</v>
          </cell>
          <cell r="C859" t="str">
            <v>1# stopper  status does not match with auto status/Q6.2-Q6.3</v>
          </cell>
        </row>
        <row r="860">
          <cell r="B860" t="str">
            <v>主线阻挡2#上感应器异常/I5.1-Q6.6</v>
          </cell>
          <cell r="C860" t="str">
            <v>2# stopper up  abnormal sensing error /I5.1-Q6.6</v>
          </cell>
        </row>
        <row r="861">
          <cell r="B861" t="str">
            <v>主线阻挡2#上升</v>
          </cell>
          <cell r="C861" t="str">
            <v>2# STOPPER UP</v>
          </cell>
        </row>
        <row r="862">
          <cell r="B862" t="str">
            <v>主线阻挡2#下感应器异常/I5.2-Q6.7</v>
          </cell>
          <cell r="C862" t="str">
            <v>2# stopper down  abnormal sensing error/I5.2-Q6.7</v>
          </cell>
        </row>
        <row r="863">
          <cell r="B863" t="str">
            <v>主线阻挡2#下降</v>
          </cell>
          <cell r="C863" t="str">
            <v>2# STOPPER DOWN</v>
          </cell>
        </row>
        <row r="864">
          <cell r="B864" t="str">
            <v>主线阻挡2#状态与自动状态不符/Q6.6-Q6.7</v>
          </cell>
          <cell r="C864" t="str">
            <v>2# stopper  status does not match with auto status/Q6.6-Q6.7</v>
          </cell>
        </row>
        <row r="865">
          <cell r="B865" t="str">
            <v>主线阻挡3#上感应器异常/I6.0-Q7.2</v>
          </cell>
          <cell r="C865" t="str">
            <v>3# stopper up  abnormal sensing error /I6.0-Q7.2</v>
          </cell>
        </row>
        <row r="866">
          <cell r="B866" t="str">
            <v>主线阻挡3#上升</v>
          </cell>
          <cell r="C866" t="str">
            <v>3# STOPPER UP</v>
          </cell>
        </row>
        <row r="867">
          <cell r="B867" t="str">
            <v>主线阻挡3#下感应器异常/I6.1-Q7.3</v>
          </cell>
          <cell r="C867" t="str">
            <v>3# stopper down  abnormal sensing error/I6.1-Q7.3</v>
          </cell>
        </row>
        <row r="868">
          <cell r="B868" t="str">
            <v>主线阻挡3#下降</v>
          </cell>
          <cell r="C868" t="str">
            <v>3# STOPPER DOWN</v>
          </cell>
        </row>
        <row r="869">
          <cell r="B869" t="str">
            <v>主线阻挡3#状态与自动状态不符/Q7.2-Q7.3</v>
          </cell>
          <cell r="C869" t="str">
            <v>3# stopper  status does not match with auto status/Q7.2-Q7.3</v>
          </cell>
        </row>
        <row r="870">
          <cell r="B870" t="str">
            <v>主线阻挡3上升</v>
          </cell>
          <cell r="C870" t="str">
            <v>3# STOPPER UP</v>
          </cell>
        </row>
        <row r="871">
          <cell r="B871" t="str">
            <v>主线阻挡3下降</v>
          </cell>
          <cell r="C871" t="str">
            <v>3# STOPPER DOWN</v>
          </cell>
        </row>
        <row r="872">
          <cell r="B872" t="str">
            <v>主线阻挡4#上感应器异常/I6.7-Q7.6</v>
          </cell>
          <cell r="C872" t="str">
            <v>4# stopper up  abnormal sensing error /I6.7-Q7.6</v>
          </cell>
        </row>
        <row r="873">
          <cell r="B873" t="str">
            <v>主线阻挡4#上升</v>
          </cell>
          <cell r="C873" t="str">
            <v>4# STOPPER UP</v>
          </cell>
        </row>
        <row r="874">
          <cell r="B874" t="str">
            <v>主线阻挡4#下感应器异常/I7.0-Q7.7</v>
          </cell>
          <cell r="C874" t="str">
            <v>4# stopper down  abnormal sensing error/I7.0-Q7.7</v>
          </cell>
        </row>
        <row r="875">
          <cell r="B875" t="str">
            <v>主线阻挡4#下降</v>
          </cell>
          <cell r="C875" t="str">
            <v>4# STOPPER DOWN</v>
          </cell>
        </row>
        <row r="876">
          <cell r="B876" t="str">
            <v>主线阻挡4#状态与自动状态不符/Q7.6-Q7.7</v>
          </cell>
          <cell r="C876" t="str">
            <v>4# stopper  status does not match with auto status/Q7.6-Q7.7</v>
          </cell>
        </row>
        <row r="877">
          <cell r="B877" t="str">
            <v>主线阻挡4#上升</v>
          </cell>
          <cell r="C877" t="str">
            <v>4# STOPPER UP</v>
          </cell>
        </row>
        <row r="878">
          <cell r="B878" t="str">
            <v>主线阻挡4#下降</v>
          </cell>
          <cell r="C878" t="str">
            <v>4# STOPPER DOWN</v>
          </cell>
        </row>
        <row r="879">
          <cell r="B879" t="str">
            <v>注销</v>
          </cell>
          <cell r="C879" t="str">
            <v>Logout</v>
          </cell>
        </row>
        <row r="880">
          <cell r="B880" t="str">
            <v>注液泵</v>
          </cell>
          <cell r="C880" t="str">
            <v>E-liquid 
Injection Pump</v>
          </cell>
        </row>
        <row r="881">
          <cell r="B881" t="str">
            <v>注液泵调试</v>
          </cell>
          <cell r="C881" t="str">
            <v>E-liquid Injection Pump Settings</v>
          </cell>
        </row>
        <row r="882">
          <cell r="B882" t="str">
            <v>注液泵脱机</v>
          </cell>
          <cell r="C882" t="str">
            <v>The injection pump
 was taken offline</v>
          </cell>
        </row>
        <row r="883">
          <cell r="B883" t="str">
            <v>注液量设定</v>
          </cell>
          <cell r="C883" t="str">
            <v>Weight
Setting</v>
          </cell>
        </row>
        <row r="884">
          <cell r="B884" t="str">
            <v>注油泵1#完成信号超时</v>
          </cell>
          <cell r="C884" t="str">
            <v>Pump 1# completion signal timeout</v>
          </cell>
        </row>
        <row r="885">
          <cell r="B885" t="str">
            <v>注油泵2#完成信号超时</v>
          </cell>
          <cell r="C885" t="str">
            <v>Pump 2# completion signal timeout</v>
          </cell>
        </row>
        <row r="886">
          <cell r="B886" t="str">
            <v>注油泵3#完成信号超时</v>
          </cell>
          <cell r="C886" t="str">
            <v>Pump 3# completion signal timeout</v>
          </cell>
        </row>
        <row r="887">
          <cell r="B887" t="str">
            <v>注油泵4#完成信号超时</v>
          </cell>
          <cell r="C887" t="str">
            <v>Pump 4# completion signal timeout</v>
          </cell>
        </row>
        <row r="888">
          <cell r="B888" t="str">
            <v>注油泵故障报警</v>
          </cell>
          <cell r="C888" t="str">
            <v>Injection pump alarming</v>
          </cell>
        </row>
        <row r="889">
          <cell r="B889" t="str">
            <v>注油泵关闭</v>
          </cell>
          <cell r="C889" t="str">
            <v>Disable
Injection pump</v>
          </cell>
        </row>
        <row r="890">
          <cell r="B890" t="str">
            <v>注油定位气缸
夹紧</v>
          </cell>
          <cell r="C890" t="str">
            <v>E-LIQUID INJECTION 
POSITIONING CLAMP</v>
          </cell>
        </row>
        <row r="891">
          <cell r="B891" t="str">
            <v>注油定位气缸夹紧感应器异常/I5.4-Q5.4</v>
          </cell>
          <cell r="C891" t="str">
            <v>E-liquid injection positioning cylinder clamp  abnormal sensing error/I5.4-Q5.4</v>
          </cell>
        </row>
        <row r="892">
          <cell r="B892" t="str">
            <v>注油升降气缸
松开</v>
          </cell>
          <cell r="C892" t="str">
            <v>E-LIQUID INJECTION 
POSITIONING RELEASE</v>
          </cell>
        </row>
        <row r="893">
          <cell r="B893" t="str">
            <v>注油定位气缸松开感应器异常/I5.5-Q5.5</v>
          </cell>
          <cell r="C893" t="str">
            <v>E-liquid injection positioning cylinder release  abnormal sensing error/I5.5-Q5.5</v>
          </cell>
        </row>
        <row r="894">
          <cell r="B894" t="str">
            <v>注油定位气缸与自动状态不符/Q5.4-Q5.5</v>
          </cell>
          <cell r="C894" t="str">
            <v>E-liquid injection positioning cylinder release  status does not match with auto status/Q5.4-Q5.5</v>
          </cell>
        </row>
        <row r="895">
          <cell r="B895" t="str">
            <v>注油定位升降上升感应器异常/I5.2-Q5.2</v>
          </cell>
          <cell r="C895" t="str">
            <v>E-liquid injection positioning Lift cylinder up  abnormal sensing error/I5.2-Q5.2</v>
          </cell>
        </row>
        <row r="896">
          <cell r="B896" t="str">
            <v>注油定位升降下降感应器异常/I5.3-Q5.3</v>
          </cell>
          <cell r="C896" t="str">
            <v>E-liquid injection positioning Lift cylinder down  abnormal sensing error/I5.3-Q5.3</v>
          </cell>
        </row>
        <row r="897">
          <cell r="B897" t="str">
            <v>注油定位升降气缸与自动状态不符/Q5.2-Q5.3</v>
          </cell>
          <cell r="C897" t="str">
            <v>E-liquid injection positioning Lift cylinder  dstatus does not match with auto status/Q5.2-Q5.3</v>
          </cell>
        </row>
        <row r="898">
          <cell r="B898" t="str">
            <v>夹O圈升降下升感应器异常/I6.6-Q7.4</v>
          </cell>
          <cell r="C898" t="str">
            <v>CLAMP O-ring Lift cylinder down  abnormal sensing error/I6.6-Q7.4</v>
          </cell>
        </row>
        <row r="899">
          <cell r="B899" t="str">
            <v>夹O圈升降上降感应器异常/I6.7-Q7.5</v>
          </cell>
          <cell r="C899" t="str">
            <v>CLAMP O-ring Lift cylinder up  abnormal sensing error/I6.7-Q7.5</v>
          </cell>
        </row>
        <row r="900">
          <cell r="B900" t="str">
            <v>夹O圈升降气缸与自动状态不符/Q7.4-Q7.5</v>
          </cell>
          <cell r="C900" t="str">
            <v>CLAMP O-ring Lift cylinder  dstatus does not match with auto status/Q7.4-Q7.5</v>
          </cell>
        </row>
        <row r="901">
          <cell r="B901" t="str">
            <v>夹O圈气缸夹紧感应器异常/I7.0-Q7.6</v>
          </cell>
          <cell r="C901" t="str">
            <v>CLAMP O-ring  cylinder clamp  abnormal sensing error/I7.0-Q7.6</v>
          </cell>
        </row>
        <row r="902">
          <cell r="B902" t="str">
            <v>夹O圈气缸松开感应器异常/I7.1-Q7.7</v>
          </cell>
          <cell r="C902" t="str">
            <v>CLAMP O-ring  cylinder release  abnormal sensing error/I7.1-Q7.7</v>
          </cell>
        </row>
        <row r="903">
          <cell r="B903" t="str">
            <v>夹O圈升降气缸与自动状态不符/Q7.6-Q7.7</v>
          </cell>
          <cell r="C903" t="str">
            <v>CLAMP O-ring cylinder  dstatus does not match with auto status/Q7.6-Q7.7</v>
          </cell>
        </row>
        <row r="904">
          <cell r="B904" t="str">
            <v>夹O圈升降
上升</v>
          </cell>
          <cell r="C904" t="str">
            <v>CLAMP O-ring
LIFT  UP</v>
          </cell>
        </row>
        <row r="905">
          <cell r="B905" t="str">
            <v>夹O圈升降
下降</v>
          </cell>
          <cell r="C905" t="str">
            <v>CLAMP O-ring
 LIFT  DOWN</v>
          </cell>
        </row>
        <row r="906">
          <cell r="B906" t="str">
            <v>夹O圈夹组件</v>
          </cell>
          <cell r="C906" t="str">
            <v>CLAMP O-ring</v>
          </cell>
        </row>
        <row r="907">
          <cell r="B907" t="str">
            <v>夹O圈夹爪
夹紧</v>
          </cell>
          <cell r="C907" t="str">
            <v>CLAMP O-ring
CLAMP</v>
          </cell>
        </row>
        <row r="908">
          <cell r="B908" t="str">
            <v>夹O圈功能屏蔽</v>
          </cell>
          <cell r="C908" t="str">
            <v>Clamp O-ring
Disable</v>
          </cell>
        </row>
        <row r="909">
          <cell r="B909" t="str">
            <v>夹O圈夹爪
松开</v>
          </cell>
          <cell r="C909" t="str">
            <v>CLAMP O-ring
RELEASE</v>
          </cell>
        </row>
        <row r="910">
          <cell r="B910" t="str">
            <v>注油定位升降
上升</v>
          </cell>
          <cell r="C910" t="str">
            <v>E-LIQUID
POSITIONING LIFT  UP</v>
          </cell>
        </row>
        <row r="911">
          <cell r="B911" t="str">
            <v>注油定位升降
下降</v>
          </cell>
          <cell r="C911" t="str">
            <v>E-LIQUID
POSITIONING LIFT  DOWN</v>
          </cell>
        </row>
        <row r="912">
          <cell r="B912" t="str">
            <v>注油工位检测到有物料
请确认当前工位上物料是否需要注油</v>
          </cell>
          <cell r="C912" t="str">
            <v>Material is detected at the E-liquid station
Please confirm whether the material on
 the current station needs to be filled with oil</v>
          </cell>
        </row>
        <row r="913">
          <cell r="B913" t="str">
            <v>注油工位手动</v>
          </cell>
          <cell r="C913" t="str">
            <v>E-liquid filling station manual</v>
          </cell>
        </row>
        <row r="914">
          <cell r="B914" t="str">
            <v>针脚矫正升降气缸上</v>
          </cell>
          <cell r="C914" t="str">
            <v>LEAD STRAIGHTENING
UP</v>
          </cell>
        </row>
        <row r="915">
          <cell r="B915" t="str">
            <v>针脚矫正升降气缸下</v>
          </cell>
          <cell r="C915" t="str">
            <v>LEAD STRAIGHTENING
DOWN</v>
          </cell>
        </row>
        <row r="916">
          <cell r="B916" t="str">
            <v>注油上下气缸上感应器异常/I11.4-Q11.4</v>
          </cell>
          <cell r="C916" t="str">
            <v>E-liquid lifting cylinder Up  abnormal sensing error/I11.4-Q11.4</v>
          </cell>
        </row>
        <row r="917">
          <cell r="B917" t="str">
            <v>注油上下气缸下感应器异常/I11.5-Q11.5</v>
          </cell>
          <cell r="C917" t="str">
            <v>E-liquid lifting cylinder Down  abnormal sensing error/I11.5-Q11.5</v>
          </cell>
        </row>
        <row r="918">
          <cell r="B918" t="str">
            <v>注油上下气缸与自动状态不符/Q11.4-Q11.5</v>
          </cell>
          <cell r="C918" t="str">
            <v>E-liquid lifting cylinder status does not match with auto status/Q11.4-Q11.5</v>
          </cell>
        </row>
        <row r="919">
          <cell r="B919" t="str">
            <v>注油升降
气缸下降</v>
          </cell>
          <cell r="C919" t="str">
            <v>E-LIQUID INJECTION 
LIFT DOWN</v>
          </cell>
        </row>
        <row r="920">
          <cell r="B920" t="str">
            <v>注油升降气缸上升感应器异常/I5.1-Q5.1</v>
          </cell>
          <cell r="C920" t="str">
            <v>E-liquid injection lifting cylinder up  abnormal sensing error/I5.1-Q5.1</v>
          </cell>
        </row>
        <row r="921">
          <cell r="B921" t="str">
            <v>注油升降
气缸上升</v>
          </cell>
          <cell r="C921" t="str">
            <v>E-LIQUID INJECTION 
LIFT UP</v>
          </cell>
        </row>
        <row r="922">
          <cell r="B922" t="str">
            <v>注油升降气缸下降感应器异常/I5.0-Q5.0</v>
          </cell>
          <cell r="C922" t="str">
            <v>E-liquid injection lifting cylinder down  abnormal sensing error/I5.0-Q5.0</v>
          </cell>
        </row>
        <row r="923">
          <cell r="B923" t="str">
            <v>注油升降气缸
下降</v>
          </cell>
          <cell r="C923" t="str">
            <v>E-LIQUID INJECTION 
LIFT DOWN</v>
          </cell>
        </row>
        <row r="924">
          <cell r="B924" t="str">
            <v>注油升降气缸与自动状态不符/Q5.0-Q5.1</v>
          </cell>
          <cell r="C924" t="str">
            <v>E-liquid injection lifting cylinder status does not match with auto status/Q5.0-Q5.1</v>
          </cell>
        </row>
        <row r="925">
          <cell r="B925" t="str">
            <v>注油位C物料感应器异常</v>
          </cell>
          <cell r="C925" t="str">
            <v>E-liquid filling position C material sensor abnormal</v>
          </cell>
        </row>
        <row r="926">
          <cell r="B926" t="str">
            <v>注油位D物料感应器异常</v>
          </cell>
          <cell r="C926" t="str">
            <v>E-liquid filling position D material sensor abnormal</v>
          </cell>
        </row>
        <row r="927">
          <cell r="B927" t="str">
            <v>注油组件</v>
          </cell>
          <cell r="C927" t="str">
            <v>E-liquid injection 
components</v>
          </cell>
        </row>
        <row r="928">
          <cell r="B928" t="str">
            <v>注油组件手动</v>
          </cell>
          <cell r="C928" t="str">
            <v>E-liquid Injection 
Pump Debug</v>
          </cell>
        </row>
        <row r="929">
          <cell r="B929" t="str">
            <v>装密封圈测试</v>
          </cell>
          <cell r="C929" t="str">
            <v>Assembly O-ring
 Test</v>
          </cell>
        </row>
        <row r="930">
          <cell r="B930" t="str">
            <v>装密封圈夹爪有物料标志
请确认夹爪上是否有物料</v>
          </cell>
          <cell r="C930" t="str">
            <v>The clamping gripper of the O-ring has a material mark
Please confirm whether there is material on the gripper</v>
          </cell>
        </row>
        <row r="931">
          <cell r="B931" t="str">
            <v>工位1载具C光电感应异常</v>
          </cell>
          <cell r="C931" t="str">
            <v>Station 1 carrier C  sensor abnormal</v>
          </cell>
        </row>
        <row r="932">
          <cell r="B932" t="str">
            <v>工位1载具D光电感应异常</v>
          </cell>
          <cell r="C932" t="str">
            <v>Station 1 Carrier D sensor abnormal</v>
          </cell>
        </row>
        <row r="933">
          <cell r="B933" t="str">
            <v>状态</v>
          </cell>
          <cell r="C933" t="str">
            <v>Statues</v>
          </cell>
        </row>
        <row r="934">
          <cell r="B934" t="str">
            <v>自动运行中</v>
          </cell>
          <cell r="C934" t="str">
            <v>Running …</v>
          </cell>
        </row>
        <row r="935">
          <cell r="B935" t="str">
            <v>总投入量</v>
          </cell>
          <cell r="C935" t="str">
            <v>Total input</v>
          </cell>
        </row>
        <row r="936">
          <cell r="B936" t="str">
            <v>组装测试模式</v>
          </cell>
          <cell r="C936" t="str">
            <v>Assemble Test 
Mode</v>
          </cell>
        </row>
        <row r="937">
          <cell r="B937" t="str">
            <v>组装测试模式中</v>
          </cell>
          <cell r="C937" t="str">
            <v>In assembly test mode</v>
          </cell>
        </row>
        <row r="938">
          <cell r="B938" t="str">
            <v>组装单次模式中</v>
          </cell>
          <cell r="C938" t="str">
            <v>Assemble in 
single mode</v>
          </cell>
        </row>
        <row r="939">
          <cell r="B939" t="str">
            <v>组装发热芯组件
硅胶套测试</v>
          </cell>
          <cell r="C939" t="str">
            <v>Testing Assemble 
Tank Seal</v>
          </cell>
        </row>
        <row r="940">
          <cell r="B940" t="str">
            <v>组装位</v>
          </cell>
          <cell r="C940" t="str">
            <v>Assembly 
position</v>
          </cell>
        </row>
        <row r="941">
          <cell r="B941" t="str">
            <v>结果</v>
          </cell>
          <cell r="C941" t="str">
            <v>Result</v>
          </cell>
        </row>
        <row r="942">
          <cell r="B942" t="str">
            <v>连续NG次数设定</v>
          </cell>
          <cell r="C942" t="str">
            <v>Continuous NG 
count setting</v>
          </cell>
        </row>
        <row r="943">
          <cell r="B943" t="str">
            <v>1#NG次数</v>
          </cell>
          <cell r="C943" t="str">
            <v>1#NG times</v>
          </cell>
        </row>
        <row r="944">
          <cell r="B944" t="str">
            <v>2#NG次数</v>
          </cell>
          <cell r="C944" t="str">
            <v>2#NG times</v>
          </cell>
        </row>
        <row r="945">
          <cell r="B945" t="str">
            <v>针脚矫正次数</v>
          </cell>
          <cell r="C945" t="str">
            <v>Number of lead correction</v>
          </cell>
        </row>
        <row r="946">
          <cell r="B946" t="str">
            <v>针脚矫正延时</v>
          </cell>
          <cell r="C946" t="str">
            <v>Lead straightening delay time</v>
          </cell>
        </row>
        <row r="947">
          <cell r="B947" t="str">
            <v>硅胶有无判断延时</v>
          </cell>
          <cell r="C947" t="str">
            <v>Seal with or without judgment delay</v>
          </cell>
        </row>
        <row r="948">
          <cell r="B948" t="str">
            <v>C位置相机拍照超时</v>
          </cell>
          <cell r="C948" t="str">
            <v>C position camera photo timeout</v>
          </cell>
        </row>
        <row r="949">
          <cell r="B949" t="str">
            <v>D位置相机拍照超时</v>
          </cell>
          <cell r="C949" t="str">
            <v>D position camera photo timeout</v>
          </cell>
        </row>
        <row r="950">
          <cell r="B950" t="str">
            <v>发热座装配设备</v>
          </cell>
          <cell r="C950" t="str">
            <v>Assemble Atomizer
Holder</v>
          </cell>
        </row>
        <row r="953">
          <cell r="B953" t="str">
            <v>平移气缸伸出感应器异常</v>
          </cell>
          <cell r="C953" t="str">
            <v>Translating cylinder protruding abnormal sensor</v>
          </cell>
        </row>
        <row r="954">
          <cell r="B954" t="str">
            <v>平移气缸缩回感应器异常</v>
          </cell>
          <cell r="C954" t="str">
            <v xml:space="preserve">Translating cylinder retracting abnormal sensor </v>
          </cell>
        </row>
        <row r="955">
          <cell r="B955" t="str">
            <v>平移气缸与自动状态不符</v>
          </cell>
          <cell r="C955" t="str">
            <v>Translating cylinder status does not match with auto status</v>
          </cell>
        </row>
        <row r="956">
          <cell r="B956" t="str">
            <v>升降气缸下降感应器异常</v>
          </cell>
          <cell r="C956" t="str">
            <v>Lift cylinder down sensor abnormal</v>
          </cell>
        </row>
        <row r="957">
          <cell r="B957" t="str">
            <v>升降气缸上升感应器异常</v>
          </cell>
          <cell r="C957" t="str">
            <v>Lift cylinder up sensor abnormal</v>
          </cell>
        </row>
        <row r="958">
          <cell r="B958" t="str">
            <v>升降气缸与自动状态不符</v>
          </cell>
          <cell r="C958" t="str">
            <v>The lift cylinder  status does not match with auto status</v>
          </cell>
        </row>
        <row r="959">
          <cell r="B959" t="str">
            <v>注油工位</v>
          </cell>
          <cell r="C959" t="str">
            <v xml:space="preserve">E-liquid Injection </v>
          </cell>
        </row>
        <row r="960">
          <cell r="B960" t="str">
            <v>压塞头组件</v>
          </cell>
          <cell r="C960" t="str">
            <v>Press mouthpiece
 component</v>
          </cell>
        </row>
        <row r="961">
          <cell r="B961" t="str">
            <v>压塞头平移气缸伸出感应器异常</v>
          </cell>
          <cell r="C961" t="str">
            <v>The press mouthpiece translation cylinder protruding  abnormal sensing error</v>
          </cell>
        </row>
        <row r="962">
          <cell r="B962" t="str">
            <v>压塞头平移气缸缩回感应器异常</v>
          </cell>
          <cell r="C962" t="str">
            <v>The press mouthpiece translation cylinder retracting  abnormal sensing error</v>
          </cell>
        </row>
        <row r="963">
          <cell r="B963" t="str">
            <v>压塞头平移气缸与自动状态不符</v>
          </cell>
          <cell r="C963" t="str">
            <v>The press mouthpiecetranslation cylinder status does not match with auto status</v>
          </cell>
        </row>
        <row r="964">
          <cell r="B964" t="str">
            <v>压塞头升降气缸下降感应器异常</v>
          </cell>
          <cell r="C964" t="str">
            <v>The press mouthpiece lifting cylinder down abnormal sensing error</v>
          </cell>
        </row>
        <row r="965">
          <cell r="B965" t="str">
            <v>压塞头升降气缸上升感应器异常</v>
          </cell>
          <cell r="C965" t="str">
            <v>The press mouthpiece lifting cylinder up abnormal sensing error</v>
          </cell>
        </row>
        <row r="966">
          <cell r="B966" t="str">
            <v>压塞头升降气缸与自动状态不符</v>
          </cell>
          <cell r="C966" t="str">
            <v>The press mouthpiece lifting cylinder status does not match with auto status</v>
          </cell>
        </row>
        <row r="967">
          <cell r="B967" t="str">
            <v>压塞头1#夹爪夹紧感应器异常</v>
          </cell>
          <cell r="C967" t="str">
            <v>The pressure plug head 1# gripper clamping sensor is abnormal/I14.4-Q13.4</v>
          </cell>
        </row>
        <row r="968">
          <cell r="B968" t="str">
            <v>压塞头1#夹爪张开感应器异常</v>
          </cell>
          <cell r="C968" t="str">
            <v>The pressure plug head 1# gripper gripper opening sensor is abnormal/I14.5-Q13.5</v>
          </cell>
        </row>
        <row r="969">
          <cell r="B969" t="str">
            <v>压塞头1#夹爪气缸与自动状态不符</v>
          </cell>
          <cell r="C969" t="str">
            <v>The press mouthpiece 1# gripper cylinder does not match the automatic state/Q13.4-Q13.5</v>
          </cell>
        </row>
        <row r="970">
          <cell r="B970" t="str">
            <v>压塞头2#夹爪夹紧感应器异常</v>
          </cell>
          <cell r="C970" t="str">
            <v>The pressure plug head 2# gripper clamping sensor is abnormal/I14.6-Q13.6</v>
          </cell>
        </row>
        <row r="971">
          <cell r="B971" t="str">
            <v>压塞头2#夹爪张开感应器异常</v>
          </cell>
          <cell r="C971" t="str">
            <v>The pressure plug head 2# gripper gripper opening sensor is abnormal/I14.7-Q13.7</v>
          </cell>
        </row>
        <row r="972">
          <cell r="B972" t="str">
            <v>压塞头2#夹爪气缸与自动状态不符</v>
          </cell>
          <cell r="C972" t="str">
            <v>The press mouthpiece 2# gripper cylinder does not match the automatic state/Q13.6-Q13.7</v>
          </cell>
        </row>
        <row r="973">
          <cell r="B973" t="str">
            <v>平移气缸缩回</v>
          </cell>
          <cell r="C973" t="str">
            <v>TRANSLATION
RETRACTS</v>
          </cell>
        </row>
        <row r="974">
          <cell r="B974" t="str">
            <v>平移气缸伸出</v>
          </cell>
          <cell r="C974" t="str">
            <v>TRANSLATION
EXTENDS</v>
          </cell>
        </row>
        <row r="975">
          <cell r="B975" t="str">
            <v>升降气缸下降</v>
          </cell>
          <cell r="C975" t="str">
            <v>LIFT  DOWN</v>
          </cell>
        </row>
        <row r="976">
          <cell r="B976" t="str">
            <v>升降气缸上升</v>
          </cell>
          <cell r="C976" t="str">
            <v>LIFT  UP</v>
          </cell>
        </row>
        <row r="977">
          <cell r="B977" t="str">
            <v>1#夹爪松开</v>
          </cell>
          <cell r="C977" t="str">
            <v>1# GRIPPER
LOOSE</v>
          </cell>
        </row>
        <row r="978">
          <cell r="B978" t="str">
            <v>1#夹爪夹紧</v>
          </cell>
          <cell r="C978" t="str">
            <v>1# GRIPPER
CLAMP</v>
          </cell>
        </row>
        <row r="979">
          <cell r="B979" t="str">
            <v>2#夹爪松开</v>
          </cell>
          <cell r="C979" t="str">
            <v>2# GRIPPER
LOOSE</v>
          </cell>
        </row>
        <row r="980">
          <cell r="B980" t="str">
            <v>2#夹爪夹紧</v>
          </cell>
          <cell r="C980" t="str">
            <v>2# GRIPPER
CLAMP</v>
          </cell>
        </row>
        <row r="981">
          <cell r="B981" t="str">
            <v>1#相机视觉拍照反馈结果超时！</v>
          </cell>
          <cell r="C981" t="str">
            <v>1# Camera vision photo feedback result timeout!</v>
          </cell>
        </row>
        <row r="982">
          <cell r="B982" t="str">
            <v>2#相机视觉拍照反馈结果超时！</v>
          </cell>
          <cell r="C982" t="str">
            <v>1# Camera vision photo feedback result timeout!</v>
          </cell>
        </row>
        <row r="983">
          <cell r="B983" t="str">
            <v>密码输入错误</v>
          </cell>
          <cell r="C983" t="str">
            <v>Wrong password input</v>
          </cell>
        </row>
        <row r="984">
          <cell r="B984" t="str">
            <v>注油功能已关闭</v>
          </cell>
          <cell r="C984" t="str">
            <v>E-liquid injection function off</v>
          </cell>
        </row>
        <row r="985">
          <cell r="B985" t="str">
            <v>压塞头功能屏蔽</v>
          </cell>
          <cell r="C985" t="str">
            <v>Disable press
 mouthpiece</v>
          </cell>
        </row>
        <row r="986">
          <cell r="B986" t="str">
            <v>振动盘缺料，请及时添加物料！</v>
          </cell>
          <cell r="C986" t="str">
            <v>The vibrating plate is out of material, please add material in time!</v>
          </cell>
        </row>
        <row r="987">
          <cell r="B987" t="str">
            <v>C位置物料强制OK</v>
          </cell>
          <cell r="C987" t="str">
            <v>C position material default OK</v>
          </cell>
        </row>
        <row r="988">
          <cell r="B988" t="str">
            <v>C位置物料强制NG</v>
          </cell>
          <cell r="C988" t="str">
            <v>C position material default NG</v>
          </cell>
        </row>
        <row r="989">
          <cell r="B989" t="str">
            <v>D位置物料强制OK</v>
          </cell>
          <cell r="C989" t="str">
            <v>D position material default OK</v>
          </cell>
        </row>
        <row r="990">
          <cell r="B990" t="str">
            <v>D位置物料强制NG</v>
          </cell>
          <cell r="C990" t="str">
            <v>D position material default NG</v>
          </cell>
        </row>
        <row r="991">
          <cell r="B991" t="str">
            <v>与注液泵通讯异常，请检查是否已开启远程控制模式！</v>
          </cell>
          <cell r="C991" t="str">
            <v>Communication with the E-liquid injection pump is abnormal, 
please check if the remote control mode is turned on!</v>
          </cell>
        </row>
        <row r="992">
          <cell r="B992" t="str">
            <v>注油泵无响应故障</v>
          </cell>
          <cell r="C992" t="str">
            <v>No response fault of e-liquid injection pump</v>
          </cell>
        </row>
        <row r="993">
          <cell r="B993" t="str">
            <v>缓存位 A位物料感应器异常</v>
          </cell>
          <cell r="C993" t="str">
            <v>Cache station A material sensor abnormal</v>
          </cell>
        </row>
        <row r="994">
          <cell r="B994" t="str">
            <v>缓存位 B位物料感应器异常</v>
          </cell>
          <cell r="C994" t="str">
            <v>Cache station B material sensor abnormal</v>
          </cell>
        </row>
        <row r="995">
          <cell r="B995" t="str">
            <v>主站控制</v>
          </cell>
          <cell r="C995" t="str">
            <v>Master Control</v>
          </cell>
        </row>
        <row r="996">
          <cell r="B996" t="str">
            <v>回流工位1</v>
          </cell>
          <cell r="C996" t="str">
            <v>Back Station 1</v>
          </cell>
        </row>
        <row r="997">
          <cell r="B997" t="str">
            <v>回流工位2</v>
          </cell>
          <cell r="C997" t="str">
            <v>Back Station 2</v>
          </cell>
        </row>
        <row r="998">
          <cell r="B998" t="str">
            <v>（点位组合BIT0）DI9</v>
          </cell>
          <cell r="C998" t="str">
            <v>(Point combination BIT0) DI9</v>
          </cell>
        </row>
        <row r="999">
          <cell r="B999" t="str">
            <v>（点位组合BIT0）DO10</v>
          </cell>
          <cell r="C999" t="str">
            <v>(Point combination BIT0) DO10</v>
          </cell>
        </row>
        <row r="1000">
          <cell r="B1000" t="str">
            <v>（点位组合BIT0）DO9</v>
          </cell>
          <cell r="C1000" t="str">
            <v>(Point combination BIT0) DO9</v>
          </cell>
        </row>
        <row r="1001">
          <cell r="B1001" t="str">
            <v>（点位组合BIT1）DI10</v>
          </cell>
          <cell r="C1001" t="str">
            <v>(Point combination BIT1) DI10</v>
          </cell>
        </row>
        <row r="1002">
          <cell r="B1002" t="str">
            <v>（点位组合BIT2）DI11</v>
          </cell>
          <cell r="C1002" t="str">
            <v>(Point combination BIT2) DI11</v>
          </cell>
        </row>
        <row r="1003">
          <cell r="B1003" t="str">
            <v>（点位组合BIT2）DO11</v>
          </cell>
          <cell r="C1003" t="str">
            <v>(Point combination BIT2) DO11</v>
          </cell>
        </row>
        <row r="1004">
          <cell r="B1004" t="str">
            <v>（点位组合BIT3）DI12</v>
          </cell>
          <cell r="C1004" t="str">
            <v>(Point combination BIT3) DI12</v>
          </cell>
        </row>
        <row r="1005">
          <cell r="B1005" t="str">
            <v>（点位组合BIT3）DO12</v>
          </cell>
          <cell r="C1005" t="str">
            <v>(Point combination BIT3) DO12</v>
          </cell>
        </row>
        <row r="1006">
          <cell r="B1006" t="str">
            <v>（点位组合BIT4）DI13</v>
          </cell>
          <cell r="C1006" t="str">
            <v>(Point combination BIT4) DI13</v>
          </cell>
        </row>
        <row r="1007">
          <cell r="B1007" t="str">
            <v>（点位组合BIT4）DO13</v>
          </cell>
          <cell r="C1007" t="str">
            <v>(Point combination BIT4) DO13</v>
          </cell>
        </row>
        <row r="1008">
          <cell r="B1008" t="str">
            <v>（点位组合BIT5）DI14</v>
          </cell>
          <cell r="C1008" t="str">
            <v>(Point combination BIT5) DI14</v>
          </cell>
        </row>
        <row r="1009">
          <cell r="B1009" t="str">
            <v>（点位组合BIT5）DO14</v>
          </cell>
          <cell r="C1009" t="str">
            <v>(Point combination BIT5) DO14</v>
          </cell>
        </row>
        <row r="1010">
          <cell r="B1010" t="str">
            <v>（机器人到达目标点位）DI8</v>
          </cell>
          <cell r="C1010" t="str">
            <v>(The robot reaches the target point) DI8</v>
          </cell>
        </row>
        <row r="1011">
          <cell r="B1011" t="str">
            <v>（机器人目标点位运行）DO8</v>
          </cell>
          <cell r="C1011" t="str">
            <v>(Robot running at target point) DO8</v>
          </cell>
        </row>
        <row r="1012">
          <cell r="B1012" t="str">
            <v>1#物料安装到位感应</v>
          </cell>
          <cell r="C1012" t="str">
            <v>1# Material installation in place sensor</v>
          </cell>
        </row>
        <row r="1013">
          <cell r="B1013" t="str">
            <v>2#物料安装到位感应</v>
          </cell>
          <cell r="C1013" t="str">
            <v>2# Material installation in place sensor</v>
          </cell>
        </row>
        <row r="1014">
          <cell r="B1014" t="str">
            <v>A液位感应</v>
          </cell>
          <cell r="C1014" t="str">
            <v xml:space="preserve">A E-liquid level sensing </v>
          </cell>
        </row>
        <row r="1015">
          <cell r="B1015" t="str">
            <v>B液位感应</v>
          </cell>
          <cell r="C1015" t="str">
            <v xml:space="preserve">B E-liquid level sensing </v>
          </cell>
        </row>
        <row r="1016">
          <cell r="B1016" t="str">
            <v>C1夹爪气缸夹紧电磁阀</v>
          </cell>
          <cell r="C1016" t="str">
            <v>C1 clamping gripper cylinder clamping solenoid valve</v>
          </cell>
        </row>
        <row r="1017">
          <cell r="B1017" t="str">
            <v>C1夹爪气缸夹紧感应</v>
          </cell>
          <cell r="C1017" t="str">
            <v>C1 clamping gripper cylinder clamping sensor</v>
          </cell>
        </row>
        <row r="1018">
          <cell r="B1018" t="str">
            <v>C1夹爪气缸张开电磁阀</v>
          </cell>
          <cell r="C1018" t="str">
            <v>C1 gripper cylinder open solenoid valve</v>
          </cell>
        </row>
        <row r="1019">
          <cell r="B1019" t="str">
            <v>C1夹爪气缸张开感应</v>
          </cell>
          <cell r="C1019" t="str">
            <v>C1 gripper cylinder opening sensor</v>
          </cell>
        </row>
        <row r="1020">
          <cell r="B1020" t="str">
            <v>C2夹爪气缸夹紧电磁阀</v>
          </cell>
          <cell r="C1020" t="str">
            <v>C2 gripper cylinder clamping solenoid valve</v>
          </cell>
        </row>
        <row r="1021">
          <cell r="B1021" t="str">
            <v>C2夹爪气缸夹紧感应</v>
          </cell>
          <cell r="C1021" t="str">
            <v>C2 clamping gripper cylinder clamping sensor</v>
          </cell>
        </row>
        <row r="1022">
          <cell r="B1022" t="str">
            <v>C2夹爪气缸张开电磁阀</v>
          </cell>
          <cell r="C1022" t="str">
            <v>C2 gripper cylinder open solenoid valve</v>
          </cell>
        </row>
        <row r="1023">
          <cell r="B1023" t="str">
            <v>C2夹爪气缸张开感应</v>
          </cell>
          <cell r="C1023" t="str">
            <v>C2 gripper cylinder opening sensor</v>
          </cell>
        </row>
        <row r="1024">
          <cell r="B1024" t="str">
            <v>C液位感应</v>
          </cell>
          <cell r="C1024" t="str">
            <v xml:space="preserve">C E-liquid level sensing </v>
          </cell>
        </row>
        <row r="1025">
          <cell r="B1025" t="str">
            <v>D1夹爪气缸夹紧电磁阀</v>
          </cell>
          <cell r="C1025" t="str">
            <v>D1 gripper cylinder clamping solenoid valve</v>
          </cell>
        </row>
        <row r="1026">
          <cell r="B1026" t="str">
            <v>D1夹爪气缸夹紧感应</v>
          </cell>
          <cell r="C1026" t="str">
            <v>D1 gripper cylinder clamping sensor</v>
          </cell>
        </row>
        <row r="1027">
          <cell r="B1027" t="str">
            <v>D1夹爪气缸张开电磁阀</v>
          </cell>
          <cell r="C1027" t="str">
            <v>D1 gripper cylinder opening solenoid valve</v>
          </cell>
        </row>
        <row r="1028">
          <cell r="B1028" t="str">
            <v>D1夹爪气缸张开感应</v>
          </cell>
          <cell r="C1028" t="str">
            <v>D1 gripper cylinder opening sensor</v>
          </cell>
        </row>
        <row r="1029">
          <cell r="B1029" t="str">
            <v>D2夹爪气缸夹紧电磁阀</v>
          </cell>
          <cell r="C1029" t="str">
            <v>D2 gripper cylinder clamping solenoid valve</v>
          </cell>
        </row>
        <row r="1030">
          <cell r="B1030" t="str">
            <v>D2夹爪气缸夹紧感应</v>
          </cell>
          <cell r="C1030" t="str">
            <v>D2 gripper cylinder clamping sensor</v>
          </cell>
        </row>
        <row r="1031">
          <cell r="B1031" t="str">
            <v>D2夹爪气缸张开电磁阀</v>
          </cell>
          <cell r="C1031" t="str">
            <v>D2 gripper cylinder open solenoid valve</v>
          </cell>
        </row>
        <row r="1032">
          <cell r="B1032" t="str">
            <v>D2夹爪气缸张开感应</v>
          </cell>
          <cell r="C1032" t="str">
            <v>D2 gripper cylinder opening sensor</v>
          </cell>
        </row>
        <row r="1033">
          <cell r="B1033" t="str">
            <v>D液位感应</v>
          </cell>
          <cell r="C1033" t="str">
            <v>D E-liquid level sensing</v>
          </cell>
        </row>
        <row r="1034">
          <cell r="B1034" t="str">
            <v>Feed故障</v>
          </cell>
          <cell r="C1034" t="str">
            <v>Feed fault</v>
          </cell>
        </row>
        <row r="1035">
          <cell r="B1035" t="str">
            <v>Feed启动</v>
          </cell>
          <cell r="C1035" t="str">
            <v>Feed start</v>
          </cell>
        </row>
        <row r="1036">
          <cell r="B1036" t="str">
            <v>Feed欠料预警</v>
          </cell>
          <cell r="C1036" t="str">
            <v>Feed out alert</v>
          </cell>
        </row>
        <row r="1037">
          <cell r="B1037" t="str">
            <v>Feed缺料</v>
          </cell>
          <cell r="C1037" t="str">
            <v>Feed the lack of material</v>
          </cell>
        </row>
        <row r="1038">
          <cell r="B1038" t="str">
            <v>Feed需要拍照</v>
          </cell>
          <cell r="C1038" t="str">
            <v>The Feed needs to be photographed</v>
          </cell>
        </row>
        <row r="1039">
          <cell r="B1039" t="str">
            <v>Feed准备OK</v>
          </cell>
          <cell r="C1039" t="str">
            <v>Feed prepared OK</v>
          </cell>
        </row>
        <row r="1040">
          <cell r="B1040" t="str">
            <v>I11.4</v>
          </cell>
          <cell r="C1040" t="str">
            <v>I11.4</v>
          </cell>
        </row>
        <row r="1041">
          <cell r="B1041" t="str">
            <v>I11.5</v>
          </cell>
          <cell r="C1041" t="str">
            <v>I11.5</v>
          </cell>
        </row>
        <row r="1042">
          <cell r="B1042" t="str">
            <v>I11.6</v>
          </cell>
          <cell r="C1042" t="str">
            <v>I11.6</v>
          </cell>
        </row>
        <row r="1043">
          <cell r="B1043" t="str">
            <v>I11.7</v>
          </cell>
          <cell r="C1043" t="str">
            <v>I11.7</v>
          </cell>
        </row>
        <row r="1044">
          <cell r="B1044" t="str">
            <v>Q10.0</v>
          </cell>
          <cell r="C1044" t="str">
            <v>Q10.0</v>
          </cell>
        </row>
        <row r="1045">
          <cell r="B1045" t="str">
            <v>Q10.1</v>
          </cell>
          <cell r="C1045" t="str">
            <v>Q10.1</v>
          </cell>
        </row>
        <row r="1046">
          <cell r="B1046" t="str">
            <v>Q11.2</v>
          </cell>
          <cell r="C1046" t="str">
            <v>Q11.2</v>
          </cell>
        </row>
        <row r="1047">
          <cell r="B1047" t="str">
            <v>Q11.3</v>
          </cell>
          <cell r="C1047" t="str">
            <v>Q11.3</v>
          </cell>
        </row>
        <row r="1048">
          <cell r="B1048" t="str">
            <v>Q11.4</v>
          </cell>
          <cell r="C1048" t="str">
            <v>Q11.4</v>
          </cell>
        </row>
        <row r="1049">
          <cell r="B1049" t="str">
            <v>Q11.5</v>
          </cell>
          <cell r="C1049" t="str">
            <v>Q11.5</v>
          </cell>
        </row>
        <row r="1050">
          <cell r="B1050" t="str">
            <v>Q11.6</v>
          </cell>
          <cell r="C1050" t="str">
            <v>Q11.6</v>
          </cell>
        </row>
        <row r="1051">
          <cell r="B1051" t="str">
            <v>Q11.7</v>
          </cell>
          <cell r="C1051" t="str">
            <v>Q11.7</v>
          </cell>
        </row>
        <row r="1052">
          <cell r="B1052" t="str">
            <v>Robot急停输出</v>
          </cell>
          <cell r="C1052" t="str">
            <v>Robot emergency stop output</v>
          </cell>
        </row>
        <row r="1053">
          <cell r="B1053" t="str">
            <v>安全门1</v>
          </cell>
          <cell r="C1053" t="str">
            <v>Security door 1</v>
          </cell>
        </row>
        <row r="1054">
          <cell r="B1054" t="str">
            <v>安全门2</v>
          </cell>
          <cell r="C1054" t="str">
            <v>Security door 2</v>
          </cell>
        </row>
        <row r="1055">
          <cell r="B1055" t="str">
            <v>安全门3</v>
          </cell>
          <cell r="C1055" t="str">
            <v>Security door 3</v>
          </cell>
        </row>
        <row r="1056">
          <cell r="B1056" t="str">
            <v>安全门4</v>
          </cell>
          <cell r="C1056" t="str">
            <v>Security door 4</v>
          </cell>
        </row>
        <row r="1057">
          <cell r="B1057" t="str">
            <v>安全门5</v>
          </cell>
          <cell r="C1057" t="str">
            <v>Security door 5</v>
          </cell>
        </row>
        <row r="1058">
          <cell r="B1058" t="str">
            <v>安全门6</v>
          </cell>
          <cell r="C1058" t="str">
            <v>Security door 6</v>
          </cell>
        </row>
        <row r="1059">
          <cell r="B1059" t="str">
            <v>备用</v>
          </cell>
          <cell r="C1059" t="str">
            <v>spare</v>
          </cell>
        </row>
        <row r="1060">
          <cell r="B1060" t="str">
            <v>备用脉冲点</v>
          </cell>
          <cell r="C1060" t="str">
            <v>Spare pulse point</v>
          </cell>
        </row>
        <row r="1061">
          <cell r="B1061" t="str">
            <v>备用脉冲方向</v>
          </cell>
          <cell r="C1061" t="str">
            <v>Standby pulse direction</v>
          </cell>
        </row>
        <row r="1062">
          <cell r="B1062" t="str">
            <v>步进/伺服3方向</v>
          </cell>
          <cell r="C1062" t="str">
            <v>Step/servo 3 directions</v>
          </cell>
        </row>
        <row r="1063">
          <cell r="B1063" t="str">
            <v>步进/伺服3脉冲</v>
          </cell>
          <cell r="C1063" t="str">
            <v>Step/servo 3 pulse</v>
          </cell>
        </row>
        <row r="1064">
          <cell r="B1064" t="str">
            <v>步进/伺服3刹车</v>
          </cell>
          <cell r="C1064" t="str">
            <v>Step/servo 3 brake</v>
          </cell>
        </row>
        <row r="1065">
          <cell r="B1065" t="str">
            <v>步进/伺服3使能</v>
          </cell>
          <cell r="C1065" t="str">
            <v>Step/servo 3 enable</v>
          </cell>
        </row>
        <row r="1066">
          <cell r="B1066" t="str">
            <v>步进/伺服4方向</v>
          </cell>
          <cell r="C1066" t="str">
            <v>Step/servo 4 directions</v>
          </cell>
        </row>
        <row r="1067">
          <cell r="B1067" t="str">
            <v>步进/伺服4脉冲</v>
          </cell>
          <cell r="C1067" t="str">
            <v>Step/servo 4 pulse</v>
          </cell>
        </row>
        <row r="1068">
          <cell r="B1068" t="str">
            <v>步进/伺服4刹车</v>
          </cell>
          <cell r="C1068" t="str">
            <v>Step/servo 4 brake</v>
          </cell>
        </row>
        <row r="1069">
          <cell r="B1069" t="str">
            <v>步进/伺服4使能</v>
          </cell>
          <cell r="C1069" t="str">
            <v>Step/servo 4 enable</v>
          </cell>
        </row>
        <row r="1070">
          <cell r="B1070" t="str">
            <v>步进3负极限输入</v>
          </cell>
          <cell r="C1070" t="str">
            <v>Step 3 negative limit input</v>
          </cell>
        </row>
        <row r="1071">
          <cell r="B1071" t="str">
            <v>步进3使能</v>
          </cell>
          <cell r="C1071" t="str">
            <v>Step 3 enable</v>
          </cell>
        </row>
        <row r="1072">
          <cell r="B1072" t="str">
            <v>步进3原点输入</v>
          </cell>
          <cell r="C1072" t="str">
            <v>Step 3 origin input</v>
          </cell>
        </row>
        <row r="1073">
          <cell r="B1073" t="str">
            <v>步进3正极限输入</v>
          </cell>
          <cell r="C1073" t="str">
            <v>Step 3 positive limit input</v>
          </cell>
        </row>
        <row r="1074">
          <cell r="B1074" t="str">
            <v>抽检盒按钮灯</v>
          </cell>
          <cell r="C1074" t="str">
            <v>Sampling box button light</v>
          </cell>
        </row>
        <row r="1075">
          <cell r="B1075" t="str">
            <v>抽检盒到位感应</v>
          </cell>
          <cell r="C1075" t="str">
            <v>Sampling box in place sensor</v>
          </cell>
        </row>
        <row r="1076">
          <cell r="B1076" t="str">
            <v>抽检盒满料感应</v>
          </cell>
          <cell r="C1076" t="str">
            <v>Sampling box full material sensor</v>
          </cell>
        </row>
        <row r="1077">
          <cell r="B1077" t="str">
            <v>伺服4负极限输入</v>
          </cell>
          <cell r="C1077" t="str">
            <v>Servo 4 negative limit input</v>
          </cell>
        </row>
        <row r="1078">
          <cell r="B1078" t="str">
            <v>伺服4原点输入</v>
          </cell>
          <cell r="C1078" t="str">
            <v>Servo 4 origin input</v>
          </cell>
        </row>
        <row r="1079">
          <cell r="B1079" t="str">
            <v>伺服4正极限输入</v>
          </cell>
          <cell r="C1079" t="str">
            <v>Servo 4 positive limit input</v>
          </cell>
        </row>
        <row r="1080">
          <cell r="B1080" t="str">
            <v>风扇1反馈</v>
          </cell>
          <cell r="C1080" t="str">
            <v>Fan 1 feedback</v>
          </cell>
        </row>
        <row r="1081">
          <cell r="B1081" t="str">
            <v>风扇2反馈</v>
          </cell>
          <cell r="C1081" t="str">
            <v>Fan 2 feedback</v>
          </cell>
        </row>
        <row r="1082">
          <cell r="B1082" t="str">
            <v>风扇3反馈</v>
          </cell>
          <cell r="C1082" t="str">
            <v>Fan 3 feedback</v>
          </cell>
        </row>
        <row r="1083">
          <cell r="B1083" t="str">
            <v>蜂鸣器</v>
          </cell>
          <cell r="C1083" t="str">
            <v xml:space="preserve">Buzzer </v>
          </cell>
        </row>
        <row r="1084">
          <cell r="B1084" t="str">
            <v>蜂鸣器1</v>
          </cell>
          <cell r="C1084" t="str">
            <v>Buzzer 1</v>
          </cell>
        </row>
        <row r="1085">
          <cell r="B1085" t="str">
            <v>蜂鸣器2</v>
          </cell>
          <cell r="C1085" t="str">
            <v>Buzzer 2</v>
          </cell>
        </row>
        <row r="1086">
          <cell r="B1086" t="str">
            <v>复位</v>
          </cell>
          <cell r="C1086" t="str">
            <v>Reset</v>
          </cell>
        </row>
        <row r="1087">
          <cell r="B1087" t="str">
            <v>复位机器人错误信号</v>
          </cell>
          <cell r="C1087" t="str">
            <v>Reset robot error signal</v>
          </cell>
        </row>
        <row r="1088">
          <cell r="B1088" t="str">
            <v>工控机开关</v>
          </cell>
          <cell r="C1088" t="str">
            <v>Industrial computer switch</v>
          </cell>
        </row>
        <row r="1089">
          <cell r="B1089" t="str">
            <v>工位1 A物料感应</v>
          </cell>
          <cell r="C1089" t="str">
            <v>Station 1 A material sensor</v>
          </cell>
        </row>
        <row r="1090">
          <cell r="B1090" t="str">
            <v>工位1 B物料感应</v>
          </cell>
          <cell r="C1090" t="str">
            <v>Station 1 B material sensing</v>
          </cell>
        </row>
        <row r="1091">
          <cell r="B1091" t="str">
            <v>工位1 C物料感应</v>
          </cell>
          <cell r="C1091" t="str">
            <v>Station 1 C material sensor</v>
          </cell>
        </row>
        <row r="1092">
          <cell r="B1092" t="str">
            <v>工位1 D物料感应</v>
          </cell>
          <cell r="C1092" t="str">
            <v>Station 1 D material sensor</v>
          </cell>
        </row>
        <row r="1093">
          <cell r="B1093" t="str">
            <v>工位2 C物料感应</v>
          </cell>
          <cell r="C1093" t="str">
            <v>Station 2 C material sensing</v>
          </cell>
        </row>
        <row r="1094">
          <cell r="B1094" t="str">
            <v>工位2 D物料感应</v>
          </cell>
          <cell r="C1094" t="str">
            <v>Station 2 D material sensing</v>
          </cell>
        </row>
        <row r="1095">
          <cell r="B1095" t="str">
            <v>工位3 A物料感应</v>
          </cell>
          <cell r="C1095" t="str">
            <v>Station 3 A material sensor</v>
          </cell>
        </row>
        <row r="1096">
          <cell r="B1096" t="str">
            <v>工位3 B物料感应</v>
          </cell>
          <cell r="C1096" t="str">
            <v>Station 3 B material sensing</v>
          </cell>
        </row>
        <row r="1097">
          <cell r="B1097" t="str">
            <v>工位3 C物料感应</v>
          </cell>
          <cell r="C1097" t="str">
            <v>Station 3 C material sensor</v>
          </cell>
        </row>
        <row r="1098">
          <cell r="B1098" t="str">
            <v>工位3 D物料感应</v>
          </cell>
          <cell r="C1098" t="str">
            <v>Station 3D material sensing</v>
          </cell>
        </row>
        <row r="1099">
          <cell r="B1099" t="str">
            <v>工装1到位感应</v>
          </cell>
          <cell r="C1099" t="str">
            <v>Tooling 1 in place sensor</v>
          </cell>
        </row>
        <row r="1100">
          <cell r="B1100" t="str">
            <v>工装2到位感应</v>
          </cell>
          <cell r="C1100" t="str">
            <v>Tooling 2 in-place sensor</v>
          </cell>
        </row>
        <row r="1101">
          <cell r="B1101" t="str">
            <v>工装3到位感应</v>
          </cell>
          <cell r="C1101" t="str">
            <v>Tooling 3 in-position sensor</v>
          </cell>
        </row>
        <row r="1102">
          <cell r="B1102" t="str">
            <v>故障复位</v>
          </cell>
          <cell r="C1102" t="str">
            <v>Failure reset</v>
          </cell>
        </row>
        <row r="1103">
          <cell r="B1103" t="str">
            <v>故障复位</v>
          </cell>
          <cell r="C1103" t="str">
            <v>Fault reset</v>
          </cell>
        </row>
        <row r="1104">
          <cell r="B1104" t="str">
            <v>硅胶检测光纤1#</v>
          </cell>
          <cell r="C1104" t="str">
            <v>seal  gel detection fiber 1#</v>
          </cell>
        </row>
        <row r="1105">
          <cell r="B1105" t="str">
            <v>硅胶检测光纤2#</v>
          </cell>
          <cell r="C1105" t="str">
            <v>seal  gel detection fiber 2#</v>
          </cell>
        </row>
        <row r="1106">
          <cell r="B1106" t="str">
            <v>红灯</v>
          </cell>
          <cell r="C1106" t="str">
            <v>red light</v>
          </cell>
        </row>
        <row r="1107">
          <cell r="B1107" t="str">
            <v>后工位出工装感应</v>
          </cell>
          <cell r="C1107" t="str">
            <v>Tooling sensor out of the rear station</v>
          </cell>
        </row>
        <row r="1108">
          <cell r="B1108" t="str">
            <v>后工位堵工装感应</v>
          </cell>
          <cell r="C1108" t="str">
            <v>Tooling sensor for rear station blockage</v>
          </cell>
        </row>
        <row r="1109">
          <cell r="B1109" t="str">
            <v>黄灯</v>
          </cell>
          <cell r="C1109" t="str">
            <v>Yellow light</v>
          </cell>
        </row>
        <row r="1110">
          <cell r="B1110" t="str">
            <v>回流分料工装板到位感应</v>
          </cell>
          <cell r="C1110" t="str">
            <v>Backflow distribution tooling plate in place sensor</v>
          </cell>
        </row>
        <row r="1111">
          <cell r="B1111" t="str">
            <v>回流分料工装板进板感应</v>
          </cell>
          <cell r="C1111" t="str">
            <v>Backflow distribution tooling board feed sensor</v>
          </cell>
        </row>
        <row r="1112">
          <cell r="B1112" t="str">
            <v>回流分料工装板有板感应</v>
          </cell>
          <cell r="C1112" t="str">
            <v>Backflow distribution tooling plate has plate sensor</v>
          </cell>
        </row>
        <row r="1113">
          <cell r="B1113" t="str">
            <v>回流分料回流位电磁阀</v>
          </cell>
          <cell r="C1113" t="str">
            <v>Backflow distribution recirculation solenoid valve</v>
          </cell>
        </row>
        <row r="1114">
          <cell r="B1114" t="str">
            <v>回流分料回流位感应</v>
          </cell>
          <cell r="C1114" t="str">
            <v>Backflow position sensing</v>
          </cell>
        </row>
        <row r="1115">
          <cell r="B1115" t="str">
            <v>回流分料主线位电磁阀</v>
          </cell>
          <cell r="C1115" t="str">
            <v>Main line solenoid valve for reflux distribution</v>
          </cell>
        </row>
        <row r="1116">
          <cell r="B1116" t="str">
            <v>回流分料主线位感应</v>
          </cell>
          <cell r="C1116" t="str">
            <v>Backflow distribution main line position sensing</v>
          </cell>
        </row>
        <row r="1117">
          <cell r="B1117" t="str">
            <v>回流缓存1顶升气缸上感应</v>
          </cell>
          <cell r="C1117" t="str">
            <v>1# backflow crest up sensor</v>
          </cell>
        </row>
        <row r="1118">
          <cell r="B1118" t="str">
            <v>回流缓存1顶升气缸下感应</v>
          </cell>
          <cell r="C1118" t="str">
            <v>1# backflow crest down sensor</v>
          </cell>
        </row>
        <row r="1119">
          <cell r="B1119" t="str">
            <v>回流缓存1顶升上升电磁阀</v>
          </cell>
          <cell r="C1119" t="str">
            <v>1# backflow crest up solenoid valve</v>
          </cell>
        </row>
        <row r="1120">
          <cell r="B1120" t="str">
            <v>回流缓存1顶升下降电磁阀</v>
          </cell>
          <cell r="C1120" t="str">
            <v>1# backflow crest down solenoid valve</v>
          </cell>
        </row>
        <row r="1121">
          <cell r="B1121" t="str">
            <v>回流缓存1工装到位感应</v>
          </cell>
          <cell r="C1121" t="str">
            <v>Reflux buffer 1 tooling in place sensor</v>
          </cell>
        </row>
        <row r="1122">
          <cell r="B1122" t="str">
            <v>回流缓存2顶升气缸上感应</v>
          </cell>
          <cell r="C1122" t="str">
            <v>2# backflow crest up sensor</v>
          </cell>
        </row>
        <row r="1123">
          <cell r="B1123" t="str">
            <v>回流缓存2顶升气缸下感应</v>
          </cell>
          <cell r="C1123" t="str">
            <v>2# backflow crest down sensor</v>
          </cell>
        </row>
        <row r="1124">
          <cell r="B1124" t="str">
            <v>回流缓存2顶升上升电磁阀</v>
          </cell>
          <cell r="C1124" t="str">
            <v>2# backflow crest up solenoid valve</v>
          </cell>
        </row>
        <row r="1125">
          <cell r="B1125" t="str">
            <v>回流缓存2顶升下降电磁阀</v>
          </cell>
          <cell r="C1125" t="str">
            <v>2# backflow crest down solenoid valve</v>
          </cell>
        </row>
        <row r="1126">
          <cell r="B1126" t="str">
            <v>回流皮带步进方向</v>
          </cell>
          <cell r="C1126" t="str">
            <v>Backflow belt stepping direction</v>
          </cell>
        </row>
        <row r="1127">
          <cell r="B1127" t="str">
            <v>回流皮带步进脉冲</v>
          </cell>
          <cell r="C1127" t="str">
            <v>Backflow belt step pulse</v>
          </cell>
        </row>
        <row r="1128">
          <cell r="B1128" t="str">
            <v>回流皮带步进使能</v>
          </cell>
          <cell r="C1128" t="str">
            <v>Backflow belt stepping enable</v>
          </cell>
        </row>
        <row r="1129">
          <cell r="B1129" t="str">
            <v>回流线可放载具感应</v>
          </cell>
          <cell r="C1129" t="str">
            <v>The Backflow line can be placed on the carrier sensor</v>
          </cell>
        </row>
        <row r="1130">
          <cell r="B1130" t="str">
            <v>回流线起动感应</v>
          </cell>
          <cell r="C1130" t="str">
            <v>Backflow line start sensing</v>
          </cell>
        </row>
        <row r="1131">
          <cell r="B1131" t="str">
            <v>回流线有载具感应</v>
          </cell>
          <cell r="C1131" t="str">
            <v>The Backflow line has carrier sensing</v>
          </cell>
        </row>
        <row r="1132">
          <cell r="B1132" t="str">
            <v>回流阻挡1工装离开感应</v>
          </cell>
          <cell r="C1132" t="str">
            <v>1# backflow stopper leave sensor</v>
          </cell>
        </row>
        <row r="1133">
          <cell r="B1133" t="str">
            <v>回流阻挡1工装阻挡感应</v>
          </cell>
          <cell r="C1133" t="str">
            <v>1# backflow stopper stop sensor</v>
          </cell>
        </row>
        <row r="1134">
          <cell r="B1134" t="str">
            <v>回流阻挡1气缸上感应</v>
          </cell>
          <cell r="C1134" t="str">
            <v>1# backflow stopper up  sensor</v>
          </cell>
        </row>
        <row r="1135">
          <cell r="B1135" t="str">
            <v>回流阻挡1气缸上升电磁阀</v>
          </cell>
          <cell r="C1135" t="str">
            <v>1# backflow stopper up solenoid valve</v>
          </cell>
        </row>
        <row r="1136">
          <cell r="B1136" t="str">
            <v>回流阻挡1气缸下感应</v>
          </cell>
          <cell r="C1136" t="str">
            <v>1# backflow stopper down  sensor</v>
          </cell>
        </row>
        <row r="1137">
          <cell r="B1137" t="str">
            <v>回流阻挡1气缸下降电磁阀</v>
          </cell>
          <cell r="C1137" t="str">
            <v>1# backflow stopper down solenoid valve</v>
          </cell>
        </row>
        <row r="1138">
          <cell r="B1138" t="str">
            <v>回流阻挡2气缸上感应</v>
          </cell>
          <cell r="C1138" t="str">
            <v>2# backflow stopper up  sensor</v>
          </cell>
        </row>
        <row r="1139">
          <cell r="B1139" t="str">
            <v>回流阻挡2气缸上升电磁阀</v>
          </cell>
          <cell r="C1139" t="str">
            <v>2# backflow stopper up solenoid valve</v>
          </cell>
        </row>
        <row r="1140">
          <cell r="B1140" t="str">
            <v>回流阻挡2气缸下降电磁阀</v>
          </cell>
          <cell r="C1140" t="str">
            <v>2# backflow stopper down solenoid valve</v>
          </cell>
        </row>
        <row r="1141">
          <cell r="B1141" t="str">
            <v>机器人从主程序启动</v>
          </cell>
          <cell r="C1141" t="str">
            <v>The robot starts from the main program</v>
          </cell>
        </row>
        <row r="1142">
          <cell r="B1142" t="str">
            <v>机器人错误处理输出</v>
          </cell>
          <cell r="C1142" t="str">
            <v>Robot error handling output</v>
          </cell>
        </row>
        <row r="1143">
          <cell r="B1143" t="str">
            <v>机器人电机ON输出</v>
          </cell>
          <cell r="C1143" t="str">
            <v>Robot motor ON output</v>
          </cell>
        </row>
        <row r="1144">
          <cell r="B1144" t="str">
            <v>机器人电机上电</v>
          </cell>
          <cell r="C1144" t="str">
            <v>Robot motor power up</v>
          </cell>
        </row>
        <row r="1145">
          <cell r="B1145" t="str">
            <v>机器人辅助气缸1夹紧感应</v>
          </cell>
          <cell r="C1145" t="str">
            <v>Robot-assisted cylinder 1 clamping sensing</v>
          </cell>
        </row>
        <row r="1146">
          <cell r="B1146" t="str">
            <v>机器人辅助气缸1松开感应</v>
          </cell>
          <cell r="C1146" t="str">
            <v>Robot assist cylinder 1 release sensing</v>
          </cell>
        </row>
        <row r="1147">
          <cell r="B1147" t="str">
            <v>机器人复位急停</v>
          </cell>
          <cell r="C1147" t="str">
            <v>Robot reset emergency stop</v>
          </cell>
        </row>
        <row r="1148">
          <cell r="B1148" t="str">
            <v>机器人急停输出</v>
          </cell>
          <cell r="C1148" t="str">
            <v>Robot emergency stop output</v>
          </cell>
        </row>
        <row r="1149">
          <cell r="B1149" t="str">
            <v>机器人夹爪气缸1夹紧</v>
          </cell>
          <cell r="C1149" t="str">
            <v>Robot gripper cylinder 1 clamping</v>
          </cell>
        </row>
        <row r="1150">
          <cell r="B1150" t="str">
            <v>机器人夹爪气缸1夹紧/吸真空电磁阀</v>
          </cell>
          <cell r="C1150" t="str">
            <v>Robot gripper cylinder 1 clamping/vacuum solenoid valve</v>
          </cell>
        </row>
        <row r="1151">
          <cell r="B1151" t="str">
            <v>机器人夹爪气缸1夹紧感应/真空感应</v>
          </cell>
          <cell r="C1151" t="str">
            <v>Robot gripper cylinder 1 clamping sensor/vacuum sensor</v>
          </cell>
        </row>
        <row r="1152">
          <cell r="B1152" t="str">
            <v>机器人夹爪气缸1松开</v>
          </cell>
          <cell r="C1152" t="str">
            <v>Robot gripper cylinder 1 loosened</v>
          </cell>
        </row>
        <row r="1153">
          <cell r="B1153" t="str">
            <v>机器人夹爪气缸1松开/破真空电磁阀</v>
          </cell>
          <cell r="C1153" t="str">
            <v>Robot gripper cylinder 1 release/break vacuum solenoid valve</v>
          </cell>
        </row>
        <row r="1154">
          <cell r="B1154" t="str">
            <v>机器人夹爪气缸1松开感应</v>
          </cell>
          <cell r="C1154" t="str">
            <v>Robot gripper cylinder 1 release sensor</v>
          </cell>
        </row>
        <row r="1155">
          <cell r="B1155" t="str">
            <v>机器人夹爪气缸2夹紧</v>
          </cell>
          <cell r="C1155" t="str">
            <v>Robot gripper cylinder 2 clamping</v>
          </cell>
        </row>
        <row r="1156">
          <cell r="B1156" t="str">
            <v>机器人夹爪气缸2夹紧/吸真空电磁阀</v>
          </cell>
          <cell r="C1156" t="str">
            <v>Robot gripper cylinder 2 clamping/vacuum solenoid valve</v>
          </cell>
        </row>
        <row r="1157">
          <cell r="B1157" t="str">
            <v>机器人夹爪气缸2夹紧感应</v>
          </cell>
          <cell r="C1157" t="str">
            <v>Robot claw cylinder 2 clamping sensor</v>
          </cell>
        </row>
        <row r="1158">
          <cell r="B1158" t="str">
            <v>机器人夹爪气缸2夹紧感应/真空感应</v>
          </cell>
          <cell r="C1158" t="str">
            <v>Robot gripper cylinder 2 clamping sensor/vacuum sensor</v>
          </cell>
        </row>
        <row r="1159">
          <cell r="B1159" t="str">
            <v>机器人夹爪气缸2松开</v>
          </cell>
          <cell r="C1159" t="str">
            <v>Robot gripper cylinder 2 loosened</v>
          </cell>
        </row>
        <row r="1160">
          <cell r="B1160" t="str">
            <v>机器人夹爪气缸2松开/破真空电磁阀</v>
          </cell>
          <cell r="C1160" t="str">
            <v>Robot gripper cylinder 2 release/break vacuum solenoid valve</v>
          </cell>
        </row>
        <row r="1161">
          <cell r="B1161" t="str">
            <v>机器人夹爪气缸2松开感应</v>
          </cell>
          <cell r="C1161" t="str">
            <v>Robot gripper cylinder 2 release sensor</v>
          </cell>
        </row>
        <row r="1162">
          <cell r="B1162" t="str">
            <v>机器人夹爪气缸2松开感应</v>
          </cell>
          <cell r="C1162" t="str">
            <v>Robot claw cylinder 2 release sensor</v>
          </cell>
        </row>
        <row r="1163">
          <cell r="B1163" t="str">
            <v>机器人目标点位运行</v>
          </cell>
          <cell r="C1163" t="str">
            <v>Robot running at target point</v>
          </cell>
        </row>
        <row r="1164">
          <cell r="B1164" t="str">
            <v>机器人启动</v>
          </cell>
          <cell r="C1164" t="str">
            <v>Robot start</v>
          </cell>
        </row>
        <row r="1165">
          <cell r="B1165" t="str">
            <v>机器人取料气缸1上电磁阀</v>
          </cell>
          <cell r="C1165" t="str">
            <v xml:space="preserve">1# robot loading up solenoid valve </v>
          </cell>
        </row>
        <row r="1166">
          <cell r="B1166" t="str">
            <v>机器人取料气缸1上感应</v>
          </cell>
          <cell r="C1166" t="str">
            <v>1# robot loading up sensor</v>
          </cell>
        </row>
        <row r="1167">
          <cell r="B1167" t="str">
            <v>机器人取料气缸1下电磁阀</v>
          </cell>
          <cell r="C1167" t="str">
            <v xml:space="preserve">1# robot loading down solenoid valve </v>
          </cell>
        </row>
        <row r="1168">
          <cell r="B1168" t="str">
            <v>机器人取料气缸1下感应</v>
          </cell>
          <cell r="C1168" t="str">
            <v>1# robot loading down sensor</v>
          </cell>
        </row>
        <row r="1169">
          <cell r="B1169" t="str">
            <v>机器人取料气缸2上电磁阀</v>
          </cell>
          <cell r="C1169" t="str">
            <v xml:space="preserve">2# robot loading up solenoid valve </v>
          </cell>
        </row>
        <row r="1170">
          <cell r="B1170" t="str">
            <v>机器人取料气缸2上感应</v>
          </cell>
          <cell r="C1170" t="str">
            <v>2# robot loading up sensor</v>
          </cell>
        </row>
        <row r="1171">
          <cell r="B1171" t="str">
            <v>机器人取料气缸2下电磁阀</v>
          </cell>
          <cell r="C1171" t="str">
            <v xml:space="preserve">2# robot loading down solenoid valve </v>
          </cell>
        </row>
        <row r="1172">
          <cell r="B1172" t="str">
            <v>机器人取料气缸2下感应</v>
          </cell>
          <cell r="C1172" t="str">
            <v>2# robot loading down sensor</v>
          </cell>
        </row>
        <row r="1173">
          <cell r="B1173" t="str">
            <v>机器人取料中</v>
          </cell>
          <cell r="C1173" t="str">
            <v>Robot is picking up material</v>
          </cell>
        </row>
        <row r="1174">
          <cell r="B1174" t="str">
            <v>机器人停止</v>
          </cell>
          <cell r="C1174" t="str">
            <v>Robot stopped</v>
          </cell>
        </row>
        <row r="1175">
          <cell r="B1175" t="str">
            <v>机器人循环输出</v>
          </cell>
          <cell r="C1175" t="str">
            <v>Robot loop output</v>
          </cell>
        </row>
        <row r="1176">
          <cell r="B1176" t="str">
            <v>机器人有料感应1</v>
          </cell>
          <cell r="C1176" t="str">
            <v>The robot has material sensor 1</v>
          </cell>
        </row>
        <row r="1177">
          <cell r="B1177" t="str">
            <v>机器人有料感应2</v>
          </cell>
          <cell r="C1177" t="str">
            <v>The robot has material sensor 2</v>
          </cell>
        </row>
        <row r="1178">
          <cell r="B1178" t="str">
            <v>机器人自动模式输出</v>
          </cell>
          <cell r="C1178" t="str">
            <v>Robot automatic mode output</v>
          </cell>
        </row>
        <row r="1179">
          <cell r="B1179" t="str">
            <v>机械手初始化</v>
          </cell>
          <cell r="C1179" t="str">
            <v>Robot initialization</v>
          </cell>
        </row>
        <row r="1180">
          <cell r="B1180" t="str">
            <v>机械手初始化完成</v>
          </cell>
          <cell r="C1180" t="str">
            <v>Manipulator initialization completed</v>
          </cell>
        </row>
        <row r="1181">
          <cell r="B1181" t="str">
            <v>机械手初始化完成</v>
          </cell>
          <cell r="C1181" t="str">
            <v>Robot initialization completed</v>
          </cell>
        </row>
        <row r="1182">
          <cell r="B1182" t="str">
            <v>急停1#</v>
          </cell>
          <cell r="C1182" t="str">
            <v>Emergency stop 1#</v>
          </cell>
        </row>
        <row r="1183">
          <cell r="B1183" t="str">
            <v>急停2#</v>
          </cell>
          <cell r="C1183" t="str">
            <v>Emergency stop 2#</v>
          </cell>
        </row>
        <row r="1184">
          <cell r="B1184" t="str">
            <v>胶套拔正气缸上升到位感应器</v>
          </cell>
          <cell r="C1184" t="str">
            <v>Seal pulling cylinder up sensor</v>
          </cell>
        </row>
        <row r="1185">
          <cell r="B1185" t="str">
            <v>胶套拔正气缸上升电磁阀</v>
          </cell>
          <cell r="C1185" t="str">
            <v>Seal pulling cylinder up solenoid valve</v>
          </cell>
        </row>
        <row r="1186">
          <cell r="B1186" t="str">
            <v>胶套拔正气缸下降到位感应器</v>
          </cell>
          <cell r="C1186" t="str">
            <v>Seal pulling cylinder down sensor</v>
          </cell>
        </row>
        <row r="1187">
          <cell r="B1187" t="str">
            <v>胶套拔正气缸下降电磁阀</v>
          </cell>
          <cell r="C1187" t="str">
            <v>Seal pulling cylinder down solenoid valve</v>
          </cell>
        </row>
        <row r="1188">
          <cell r="B1188" t="str">
            <v>胶套定位气缸1上升到位感应器</v>
          </cell>
          <cell r="C1188" t="str">
            <v>Seal positioning cylinder 1 rises to position</v>
          </cell>
        </row>
        <row r="1189">
          <cell r="B1189" t="str">
            <v>胶套定位气缸2上升到位感应器</v>
          </cell>
          <cell r="C1189" t="str">
            <v>Seal positioning cylinder 2 rises to position</v>
          </cell>
        </row>
        <row r="1190">
          <cell r="B1190" t="str">
            <v>胶套定位气缸1下降到位感应器</v>
          </cell>
          <cell r="C1190" t="str">
            <v>Seal positioning cylinder 1 lowered into position</v>
          </cell>
        </row>
        <row r="1191">
          <cell r="B1191" t="str">
            <v>胶套定位气缸2下降到位感应器</v>
          </cell>
          <cell r="C1191" t="str">
            <v>Seal positioning cylinder 2 lowered into place</v>
          </cell>
        </row>
        <row r="1192">
          <cell r="B1192" t="str">
            <v>胶套定位气缸上升到位感应器</v>
          </cell>
          <cell r="C1192" t="str">
            <v>Seal positioning cylinder rises to position</v>
          </cell>
        </row>
        <row r="1193">
          <cell r="B1193" t="str">
            <v>胶套定位气缸上升电磁阀</v>
          </cell>
          <cell r="C1193" t="str">
            <v>Seal positioning cylinder rising solenoid valve</v>
          </cell>
        </row>
        <row r="1194">
          <cell r="B1194" t="str">
            <v>胶套定位气缸下降电磁阀</v>
          </cell>
          <cell r="C1194" t="str">
            <v>Seal positioning cylinder descending solenoid valve</v>
          </cell>
        </row>
        <row r="1195">
          <cell r="B1195" t="str">
            <v>开抽检盒请求</v>
          </cell>
          <cell r="C1195" t="str">
            <v>Request to open the sampling box</v>
          </cell>
        </row>
        <row r="1196">
          <cell r="B1196" t="str">
            <v>绿灯</v>
          </cell>
          <cell r="C1196" t="str">
            <v>Green light</v>
          </cell>
        </row>
        <row r="1197">
          <cell r="B1197" t="str">
            <v>拍照NG</v>
          </cell>
          <cell r="C1197" t="str">
            <v>Photo NG</v>
          </cell>
        </row>
        <row r="1198">
          <cell r="B1198" t="str">
            <v>拍照NG</v>
          </cell>
          <cell r="C1198" t="str">
            <v>Take a picture NG</v>
          </cell>
        </row>
        <row r="1199">
          <cell r="B1199" t="str">
            <v>拍照OK</v>
          </cell>
          <cell r="C1199" t="str">
            <v>Photo OK</v>
          </cell>
        </row>
        <row r="1200">
          <cell r="B1200" t="str">
            <v>拍照OK</v>
          </cell>
          <cell r="C1200" t="str">
            <v>Take a picture OK</v>
          </cell>
        </row>
        <row r="1201">
          <cell r="B1201" t="str">
            <v>皮带步进方向</v>
          </cell>
          <cell r="C1201" t="str">
            <v>Belt stepping direction</v>
          </cell>
        </row>
        <row r="1202">
          <cell r="B1202" t="str">
            <v>皮带步进脉冲</v>
          </cell>
          <cell r="C1202" t="str">
            <v>Belt step pulse</v>
          </cell>
        </row>
        <row r="1203">
          <cell r="B1203" t="str">
            <v>皮带步进原点输入</v>
          </cell>
          <cell r="C1203" t="str">
            <v>Belt stepping origin input</v>
          </cell>
        </row>
        <row r="1204">
          <cell r="B1204" t="str">
            <v>启动</v>
          </cell>
          <cell r="C1204" t="str">
            <v>start up</v>
          </cell>
        </row>
        <row r="1205">
          <cell r="B1205" t="str">
            <v>取料升降气缸上电磁阀</v>
          </cell>
          <cell r="C1205" t="str">
            <v>Loading lift up solenoid valve</v>
          </cell>
        </row>
        <row r="1206">
          <cell r="B1206" t="str">
            <v>取料升降气缸下电磁阀</v>
          </cell>
          <cell r="C1206" t="str">
            <v>Loading lift down solenoid valve</v>
          </cell>
        </row>
        <row r="1207">
          <cell r="B1207" t="str">
            <v>柔性振动盘备料超时</v>
          </cell>
          <cell r="C1207" t="str">
            <v>Flexible vibrating plate preparation timeout</v>
          </cell>
        </row>
        <row r="1208">
          <cell r="B1208" t="str">
            <v>扫码按钮灯</v>
          </cell>
          <cell r="C1208" t="str">
            <v>Scan code button light</v>
          </cell>
        </row>
        <row r="1209">
          <cell r="B1209" t="str">
            <v>扫码核对请求</v>
          </cell>
          <cell r="C1209" t="str">
            <v>Scan code to check request</v>
          </cell>
        </row>
        <row r="1210">
          <cell r="B1210" t="str">
            <v>扫码提示蜂鸣器</v>
          </cell>
          <cell r="C1210" t="str">
            <v>Scan code prompt buzzer</v>
          </cell>
        </row>
        <row r="1211">
          <cell r="B1211" t="str">
            <v>上料翻转夹爪气缸C夹紧电磁阀</v>
          </cell>
          <cell r="C1211" t="str">
            <v>Loading flip clamping gripper cylinder C clamping solenoid valve</v>
          </cell>
        </row>
        <row r="1212">
          <cell r="B1212" t="str">
            <v>上料翻转夹爪气缸C夹紧感应</v>
          </cell>
          <cell r="C1212" t="str">
            <v>Loading flip gripper cylinder C clamping sensor</v>
          </cell>
        </row>
        <row r="1213">
          <cell r="B1213" t="str">
            <v>上料翻转夹爪气缸C松开电磁阀</v>
          </cell>
          <cell r="C1213" t="str">
            <v>Loading flipping gripper cylinder C to release the solenoid valve</v>
          </cell>
        </row>
        <row r="1214">
          <cell r="B1214" t="str">
            <v>上料翻转夹爪气缸C松开感应</v>
          </cell>
          <cell r="C1214" t="str">
            <v>Loading flip gripper cylinder C release sensor</v>
          </cell>
        </row>
        <row r="1215">
          <cell r="B1215" t="str">
            <v>上料翻转夹爪气缸D夹紧电磁阀</v>
          </cell>
          <cell r="C1215" t="str">
            <v>Loading flip clamping gripper cylinder D clamping solenoid valve</v>
          </cell>
        </row>
        <row r="1216">
          <cell r="B1216" t="str">
            <v>上料翻转夹爪气缸D夹紧感应</v>
          </cell>
          <cell r="C1216" t="str">
            <v>Loading flip clamping gripper cylinder D clamping sensor</v>
          </cell>
        </row>
        <row r="1217">
          <cell r="B1217" t="str">
            <v>上料翻转夹爪气缸D松开电磁阀</v>
          </cell>
          <cell r="C1217" t="str">
            <v>Feeding flipping gripper cylinder D release solenoid valve</v>
          </cell>
        </row>
        <row r="1218">
          <cell r="B1218" t="str">
            <v>上料翻转夹爪气缸D松开感应</v>
          </cell>
          <cell r="C1218" t="str">
            <v>Loading flip gripper cylinder D loosening sensor</v>
          </cell>
        </row>
        <row r="1219">
          <cell r="B1219" t="str">
            <v>上料翻转气缸上电磁阀</v>
          </cell>
          <cell r="C1219" t="str">
            <v>The solenoid valve on the cylinder</v>
          </cell>
        </row>
        <row r="1220">
          <cell r="B1220" t="str">
            <v>上料翻转气缸下电磁阀</v>
          </cell>
          <cell r="C1220" t="str">
            <v>The solenoid valve under the cylinder</v>
          </cell>
        </row>
        <row r="1221">
          <cell r="B1221" t="str">
            <v>上料夹爪气缸C松开电磁阀</v>
          </cell>
          <cell r="C1221" t="str">
            <v>Clamping solenoid valve</v>
          </cell>
        </row>
        <row r="1222">
          <cell r="B1222" t="str">
            <v>上料夹爪气缸C夹紧电磁阀</v>
          </cell>
          <cell r="C1222" t="str">
            <v>Clamping solenoid valve</v>
          </cell>
        </row>
        <row r="1223">
          <cell r="B1223" t="str">
            <v>上料夹爪气缸C夹紧感应</v>
          </cell>
          <cell r="C1223" t="str">
            <v>Loading gripper cylinder C clamping sensor</v>
          </cell>
        </row>
        <row r="1224">
          <cell r="B1224" t="str">
            <v>上料夹爪气缸C松开感应</v>
          </cell>
          <cell r="C1224" t="str">
            <v>Loading gripper cylinder C release sensor</v>
          </cell>
        </row>
        <row r="1225">
          <cell r="B1225" t="str">
            <v>上料夹爪气缸D夹紧电磁阀</v>
          </cell>
          <cell r="C1225" t="str">
            <v>Loading gripper cylinder D clamping solenoid valve</v>
          </cell>
        </row>
        <row r="1226">
          <cell r="B1226" t="str">
            <v>上料夹爪气缸D夹紧感应</v>
          </cell>
          <cell r="C1226" t="str">
            <v>Loading gripper cylinder D clamping sensor</v>
          </cell>
        </row>
        <row r="1227">
          <cell r="B1227" t="str">
            <v>上料夹爪气缸D松开电磁阀</v>
          </cell>
          <cell r="C1227" t="str">
            <v>Loading gripper cylinder D releases the solenoid valve</v>
          </cell>
        </row>
        <row r="1228">
          <cell r="B1228" t="str">
            <v>上料夹爪气缸D松开感应</v>
          </cell>
          <cell r="C1228" t="str">
            <v>Loading gripper cylinder D release sensor</v>
          </cell>
        </row>
        <row r="1229">
          <cell r="B1229" t="str">
            <v>上料平移伺服方向</v>
          </cell>
          <cell r="C1229" t="str">
            <v>Feeding translation servo direction</v>
          </cell>
        </row>
        <row r="1230">
          <cell r="B1230" t="str">
            <v>上料平移伺服负极限输入</v>
          </cell>
          <cell r="C1230" t="str">
            <v>Feeding translation servo negative limit input</v>
          </cell>
        </row>
        <row r="1231">
          <cell r="B1231" t="str">
            <v>上料平移伺服故障复位</v>
          </cell>
          <cell r="C1231" t="str">
            <v>Feeding translation servo fault reset</v>
          </cell>
        </row>
        <row r="1232">
          <cell r="B1232" t="str">
            <v>上料平移伺服故障输入</v>
          </cell>
          <cell r="C1232" t="str">
            <v>Feeding translation servo fault input</v>
          </cell>
        </row>
        <row r="1233">
          <cell r="B1233" t="str">
            <v>上料平移伺服脉冲</v>
          </cell>
          <cell r="C1233" t="str">
            <v>Loading translation servo pulse</v>
          </cell>
        </row>
        <row r="1234">
          <cell r="B1234" t="str">
            <v>上料平移伺服使能</v>
          </cell>
          <cell r="C1234" t="str">
            <v>Feeding translation servo enable</v>
          </cell>
        </row>
        <row r="1235">
          <cell r="B1235" t="str">
            <v>上料平移伺服原点输入</v>
          </cell>
          <cell r="C1235" t="str">
            <v>Feeding translation servo origin input</v>
          </cell>
        </row>
        <row r="1236">
          <cell r="B1236" t="str">
            <v>上料平移伺服正极限输入</v>
          </cell>
          <cell r="C1236" t="str">
            <v>Feeding translation servo positive limit input</v>
          </cell>
        </row>
        <row r="1237">
          <cell r="B1237" t="str">
            <v>上料升降伺服方向</v>
          </cell>
          <cell r="C1237" t="str">
            <v>Feeding lifting servo direction</v>
          </cell>
        </row>
        <row r="1238">
          <cell r="B1238" t="str">
            <v>上料升降伺服负极限输入</v>
          </cell>
          <cell r="C1238" t="str">
            <v>Feeding lifting servo negative limit input</v>
          </cell>
        </row>
        <row r="1239">
          <cell r="B1239" t="str">
            <v>上料升降伺服故障复位</v>
          </cell>
          <cell r="C1239" t="str">
            <v>Feeding lifting servo fault reset</v>
          </cell>
        </row>
        <row r="1240">
          <cell r="B1240" t="str">
            <v>上料升降伺服故障输入</v>
          </cell>
          <cell r="C1240" t="str">
            <v>Feeding lifting servo fault input</v>
          </cell>
        </row>
        <row r="1241">
          <cell r="B1241" t="str">
            <v>上料升降伺服脉冲</v>
          </cell>
          <cell r="C1241" t="str">
            <v>Feeding lifting servo pulse</v>
          </cell>
        </row>
        <row r="1242">
          <cell r="B1242" t="str">
            <v>上料升降伺服使能</v>
          </cell>
          <cell r="C1242" t="str">
            <v>Feeding lift servo enable</v>
          </cell>
        </row>
        <row r="1243">
          <cell r="B1243" t="str">
            <v>上料升降伺服原点输入</v>
          </cell>
          <cell r="C1243" t="str">
            <v>Feeding lifting servo origin input</v>
          </cell>
        </row>
        <row r="1244">
          <cell r="B1244" t="str">
            <v>上料升降伺服正极限输入</v>
          </cell>
          <cell r="C1244" t="str">
            <v>Feeding lifting servo positive limit input</v>
          </cell>
        </row>
        <row r="1245">
          <cell r="B1245" t="str">
            <v>上料升降气缸上电磁阀</v>
          </cell>
          <cell r="C1245" t="str">
            <v>Solenoid valve on loading lift cylinder</v>
          </cell>
        </row>
        <row r="1246">
          <cell r="B1246" t="str">
            <v>上料升降气缸下电磁阀</v>
          </cell>
          <cell r="C1246" t="str">
            <v>Lower solenoid valve of loading lift cylinder</v>
          </cell>
        </row>
        <row r="1247">
          <cell r="B1247" t="str">
            <v>设备照明开关</v>
          </cell>
          <cell r="C1247" t="str">
            <v>Equipment lighting switch</v>
          </cell>
        </row>
        <row r="1248">
          <cell r="B1248" t="str">
            <v>视觉分选超时</v>
          </cell>
          <cell r="C1248" t="str">
            <v>Visual sorting timeout</v>
          </cell>
        </row>
        <row r="1249">
          <cell r="B1249" t="str">
            <v>视觉软件连接机器人超时</v>
          </cell>
          <cell r="C1249" t="str">
            <v>The vision software connected to the robot timed out</v>
          </cell>
        </row>
        <row r="1250">
          <cell r="B1250" t="str">
            <v>手动/自动</v>
          </cell>
          <cell r="C1250" t="str">
            <v>Manual / Auto</v>
          </cell>
        </row>
        <row r="1251">
          <cell r="B1251" t="str">
            <v>物料准备OK</v>
          </cell>
          <cell r="C1251" t="str">
            <v>Material preparation OK</v>
          </cell>
        </row>
        <row r="1252">
          <cell r="B1252" t="str">
            <v>下料定位气缸夹紧电磁阀</v>
          </cell>
          <cell r="C1252" t="str">
            <v>Unloading positioning cylinder clamping solenoid valve</v>
          </cell>
        </row>
        <row r="1253">
          <cell r="B1253" t="str">
            <v>下料定位气缸夹紧感应</v>
          </cell>
          <cell r="C1253" t="str">
            <v>Unloading positioning cylinder clamping sensor</v>
          </cell>
        </row>
        <row r="1254">
          <cell r="B1254" t="str">
            <v>下料定位气缸松开电磁阀</v>
          </cell>
          <cell r="C1254" t="str">
            <v>Unloading positioning cylinder release solenoid valve</v>
          </cell>
        </row>
        <row r="1255">
          <cell r="B1255" t="str">
            <v>下料定位气缸松开感应</v>
          </cell>
          <cell r="C1255" t="str">
            <v>Unloading positioning cylinder release sensing</v>
          </cell>
        </row>
        <row r="1256">
          <cell r="B1256" t="str">
            <v>下料定位升降气缸上电磁阀</v>
          </cell>
          <cell r="C1256" t="str">
            <v>Unloading positioning solenoid valve on lifting cylinder</v>
          </cell>
        </row>
        <row r="1257">
          <cell r="B1257" t="str">
            <v>下料定位升降气缸上感应</v>
          </cell>
          <cell r="C1257" t="str">
            <v>Unloading positioning sensor on lifting cylinder</v>
          </cell>
        </row>
        <row r="1258">
          <cell r="B1258" t="str">
            <v>下料定位升降气缸下电磁阀</v>
          </cell>
          <cell r="C1258" t="str">
            <v>Lower solenoid valve of unloading positioning lifting cylinder</v>
          </cell>
        </row>
        <row r="1259">
          <cell r="B1259" t="str">
            <v>下料定位升降气缸下感应</v>
          </cell>
          <cell r="C1259" t="str">
            <v>Lower sensor of positioning lifting cylinder</v>
          </cell>
        </row>
        <row r="1260">
          <cell r="B1260" t="str">
            <v>下料翻转夹爪C夹紧电磁阀</v>
          </cell>
          <cell r="C1260" t="str">
            <v>Unloading flipping clamping gripper C clamping solenoid valve</v>
          </cell>
        </row>
        <row r="1261">
          <cell r="B1261" t="str">
            <v>下料翻转夹爪C松开电磁阀</v>
          </cell>
          <cell r="C1261" t="str">
            <v>Unloading flipping grippers C to loosen the solenoid valve</v>
          </cell>
        </row>
        <row r="1262">
          <cell r="B1262" t="str">
            <v>下料翻转夹爪D夹紧电磁阀</v>
          </cell>
          <cell r="C1262" t="str">
            <v>Unloading flippingr clamping gripper D clamping solenoid valve</v>
          </cell>
        </row>
        <row r="1263">
          <cell r="B1263" t="str">
            <v>下料翻转夹爪D松开电磁阀</v>
          </cell>
          <cell r="C1263" t="str">
            <v>Unloading flipping gripper D to loosen the solenoid valve</v>
          </cell>
        </row>
        <row r="1264">
          <cell r="B1264" t="str">
            <v>下料翻转夹爪气缸C夹紧感应</v>
          </cell>
          <cell r="C1264" t="str">
            <v>Unloading flipping gripper cylinder C clamping sensor</v>
          </cell>
        </row>
        <row r="1265">
          <cell r="B1265" t="str">
            <v>下料翻转夹爪气缸C松开感应</v>
          </cell>
          <cell r="C1265" t="str">
            <v>Unloading flipping gripper cylinder C loosening sensor</v>
          </cell>
        </row>
        <row r="1266">
          <cell r="B1266" t="str">
            <v>下料翻转夹爪气缸D夹紧感应</v>
          </cell>
          <cell r="C1266" t="str">
            <v>Unloading flipping gripper cylinder D clamping sensor</v>
          </cell>
        </row>
        <row r="1267">
          <cell r="B1267" t="str">
            <v>下料翻转夹爪气缸D松开感应</v>
          </cell>
          <cell r="C1267" t="str">
            <v>Unloading flipping gripper cylinder D release sensor</v>
          </cell>
        </row>
        <row r="1268">
          <cell r="B1268" t="str">
            <v>下料翻转气缸上感应</v>
          </cell>
          <cell r="C1268" t="str">
            <v>sensor on the blanking cylinder</v>
          </cell>
        </row>
        <row r="1269">
          <cell r="B1269" t="str">
            <v>下料翻转气缸下感应</v>
          </cell>
          <cell r="C1269" t="str">
            <v>sensor under the blanking cylinder</v>
          </cell>
        </row>
        <row r="1270">
          <cell r="B1270" t="str">
            <v>下料翻转上电磁阀</v>
          </cell>
          <cell r="C1270" t="str">
            <v>Unloading flip upper solenoid valve</v>
          </cell>
        </row>
        <row r="1271">
          <cell r="B1271" t="str">
            <v>下料翻转下电磁阀</v>
          </cell>
          <cell r="C1271" t="str">
            <v>Lower solenoid valve</v>
          </cell>
        </row>
        <row r="1272">
          <cell r="B1272" t="str">
            <v>下料夹爪C夹紧电磁阀</v>
          </cell>
          <cell r="C1272" t="str">
            <v>Unloading Clamping solenoid valve</v>
          </cell>
        </row>
        <row r="1273">
          <cell r="B1273" t="str">
            <v>下料夹爪C松开电磁阀</v>
          </cell>
          <cell r="C1273" t="str">
            <v>Unloading Clamping solenoid valve</v>
          </cell>
        </row>
        <row r="1274">
          <cell r="B1274" t="str">
            <v>下料夹爪D夹紧电磁阀</v>
          </cell>
          <cell r="C1274" t="str">
            <v>Unloading gripper D clamping solenoid valve</v>
          </cell>
        </row>
        <row r="1275">
          <cell r="B1275" t="str">
            <v>下料夹爪D松开电磁阀</v>
          </cell>
          <cell r="C1275" t="str">
            <v>Unloading gripper D to release the solenoid valve</v>
          </cell>
        </row>
        <row r="1276">
          <cell r="B1276" t="str">
            <v>下料夹爪气缸C夹紧感应</v>
          </cell>
          <cell r="C1276" t="str">
            <v>Unloading gripper cylinder C clamping sensor</v>
          </cell>
        </row>
        <row r="1277">
          <cell r="B1277" t="str">
            <v>下料夹爪气缸C松开感应</v>
          </cell>
          <cell r="C1277" t="str">
            <v>Unloading gripper cylinder C release sensor</v>
          </cell>
        </row>
        <row r="1278">
          <cell r="B1278" t="str">
            <v>下料夹爪气缸D夹紧感应</v>
          </cell>
          <cell r="C1278" t="str">
            <v>Unloading gripper cylinder D clamping sensor</v>
          </cell>
        </row>
        <row r="1279">
          <cell r="B1279" t="str">
            <v>下料夹爪气缸D松开感应</v>
          </cell>
          <cell r="C1279" t="str">
            <v>Unloading gripper cylinder D release sensor</v>
          </cell>
        </row>
        <row r="1280">
          <cell r="B1280" t="str">
            <v>下料平移伺服方向</v>
          </cell>
          <cell r="C1280" t="str">
            <v>Servo direction of blanking translation</v>
          </cell>
        </row>
        <row r="1281">
          <cell r="B1281" t="str">
            <v>下料平移伺服负极限输入</v>
          </cell>
          <cell r="C1281" t="str">
            <v>Unloading translation servo negative limit input</v>
          </cell>
        </row>
        <row r="1282">
          <cell r="B1282" t="str">
            <v>下料平移伺服故障复位</v>
          </cell>
          <cell r="C1282" t="str">
            <v>Unloading translation servo fault reset</v>
          </cell>
        </row>
        <row r="1283">
          <cell r="B1283" t="str">
            <v>下料平移伺服故障输入</v>
          </cell>
          <cell r="C1283" t="str">
            <v>Feeding translation servo fault input</v>
          </cell>
        </row>
        <row r="1284">
          <cell r="B1284" t="str">
            <v>下料平移伺服脉冲</v>
          </cell>
          <cell r="C1284" t="str">
            <v>Unloading translation servo pulse</v>
          </cell>
        </row>
        <row r="1285">
          <cell r="B1285" t="str">
            <v>下料平移伺服使能</v>
          </cell>
          <cell r="C1285" t="str">
            <v>Unloading translation servo enable</v>
          </cell>
        </row>
        <row r="1286">
          <cell r="B1286" t="str">
            <v>下料平移伺服原点输入</v>
          </cell>
          <cell r="C1286" t="str">
            <v>Unloading translation servo origin input</v>
          </cell>
        </row>
        <row r="1287">
          <cell r="B1287" t="str">
            <v>下料平移伺服正极限输入</v>
          </cell>
          <cell r="C1287" t="str">
            <v>Unloading translation servo positive limit input</v>
          </cell>
        </row>
        <row r="1288">
          <cell r="B1288" t="str">
            <v>下料升降气缸上感应</v>
          </cell>
          <cell r="C1288" t="str">
            <v>sensor on the blanking lift cylinder</v>
          </cell>
        </row>
        <row r="1289">
          <cell r="B1289" t="str">
            <v>下料升降气缸下感应</v>
          </cell>
          <cell r="C1289" t="str">
            <v>Lower sensor of material lifting cylinder</v>
          </cell>
        </row>
        <row r="1290">
          <cell r="B1290" t="str">
            <v>下料升降上电磁阀</v>
          </cell>
          <cell r="C1290" t="str">
            <v>Unloading lift upper solenoid valve</v>
          </cell>
        </row>
        <row r="1291">
          <cell r="B1291" t="str">
            <v>下料升降下电磁阀</v>
          </cell>
          <cell r="C1291" t="str">
            <v>Lower material lift solenoid valve</v>
          </cell>
        </row>
        <row r="1292">
          <cell r="B1292" t="str">
            <v>线体定位气缸夹紧电磁阀</v>
          </cell>
          <cell r="C1292" t="str">
            <v>Wire body positioning cylinder clamping solenoid valve</v>
          </cell>
        </row>
        <row r="1293">
          <cell r="B1293" t="str">
            <v>线体定位气缸夹紧感应器</v>
          </cell>
          <cell r="C1293" t="str">
            <v>Wire body positioning cylinder clamping sensor</v>
          </cell>
        </row>
        <row r="1294">
          <cell r="B1294" t="str">
            <v>线体定位气缸松开电磁阀</v>
          </cell>
          <cell r="C1294" t="str">
            <v>Line body positioning cylinder release solenoid valve</v>
          </cell>
        </row>
        <row r="1295">
          <cell r="B1295" t="str">
            <v>线体定位气缸松开感应器</v>
          </cell>
          <cell r="C1295" t="str">
            <v>Line body positioning cylinder release sensor</v>
          </cell>
        </row>
        <row r="1296">
          <cell r="B1296" t="str">
            <v>线体定位升降气缸上电磁阀</v>
          </cell>
          <cell r="C1296" t="str">
            <v>Solenoid valve on line body positioning lifting cylinder</v>
          </cell>
        </row>
        <row r="1297">
          <cell r="B1297" t="str">
            <v>线体定位升降气缸上感应器</v>
          </cell>
          <cell r="C1297" t="str">
            <v>Line body positioning sensor on the lifting cylinder</v>
          </cell>
        </row>
        <row r="1298">
          <cell r="B1298" t="str">
            <v>线体定位升降气缸下电磁阀</v>
          </cell>
          <cell r="C1298" t="str">
            <v>The solenoid valve under the line body positioning lifting cylinder</v>
          </cell>
        </row>
        <row r="1299">
          <cell r="B1299" t="str">
            <v>线体定位升降气缸下感应器</v>
          </cell>
          <cell r="C1299" t="str">
            <v>Line body positioning lower sensor of lifting cylinder</v>
          </cell>
        </row>
        <row r="1300">
          <cell r="B1300" t="str">
            <v>线体启动按钮1</v>
          </cell>
          <cell r="C1300" t="str">
            <v>Line body start button 1</v>
          </cell>
        </row>
        <row r="1301">
          <cell r="B1301" t="str">
            <v>线体启动按钮2</v>
          </cell>
          <cell r="C1301" t="str">
            <v>Line body start button 2</v>
          </cell>
        </row>
        <row r="1302">
          <cell r="B1302" t="str">
            <v>相机移动气缸伸出感应</v>
          </cell>
          <cell r="C1302" t="str">
            <v>The camera moves the cylinder out by sensor</v>
          </cell>
        </row>
        <row r="1303">
          <cell r="B1303" t="str">
            <v>相机移动气缸伸电磁阀</v>
          </cell>
          <cell r="C1303" t="str">
            <v>Camera moves cylinder extension solenoid valve</v>
          </cell>
        </row>
        <row r="1304">
          <cell r="B1304" t="str">
            <v>相机移动气缸缩电磁阀</v>
          </cell>
          <cell r="C1304" t="str">
            <v>Camera moves cylinder shrink solenoid valve</v>
          </cell>
        </row>
        <row r="1305">
          <cell r="B1305" t="str">
            <v>相机移动气缸缩回感应</v>
          </cell>
          <cell r="C1305" t="str">
            <v>Camera moving cylinder retraction sensor</v>
          </cell>
        </row>
        <row r="1306">
          <cell r="B1306" t="str">
            <v>相机移动伸出</v>
          </cell>
          <cell r="C1306" t="str">
            <v>Camera moves out</v>
          </cell>
        </row>
        <row r="1307">
          <cell r="B1307" t="str">
            <v>相机移动缩回</v>
          </cell>
          <cell r="C1307" t="str">
            <v>Camera moves and retracts</v>
          </cell>
        </row>
        <row r="1308">
          <cell r="B1308" t="str">
            <v>烟弹管定位夹紧电磁阀</v>
          </cell>
          <cell r="C1308" t="str">
            <v>Cigarette tube positioning clamping solenoid valve</v>
          </cell>
        </row>
        <row r="1309">
          <cell r="B1309" t="str">
            <v>烟弹管定位夹紧感应</v>
          </cell>
          <cell r="C1309" t="str">
            <v>Cartridge tube positioning and clamping sensor</v>
          </cell>
        </row>
        <row r="1310">
          <cell r="B1310" t="str">
            <v>烟弹管定位升降上电磁阀</v>
          </cell>
          <cell r="C1310" t="str">
            <v>Upper solenoid valve for positioning and lifting of cartridge tube</v>
          </cell>
        </row>
        <row r="1311">
          <cell r="B1311" t="str">
            <v>烟弹管定位升降上感应</v>
          </cell>
          <cell r="C1311" t="str">
            <v>Bomb tube positioning up and down sensor</v>
          </cell>
        </row>
        <row r="1312">
          <cell r="B1312" t="str">
            <v>烟弹管定位升降下电磁阀</v>
          </cell>
          <cell r="C1312" t="str">
            <v>Lower solenoid valve for positioning and lifting of smoke bomb tube</v>
          </cell>
        </row>
        <row r="1313">
          <cell r="B1313" t="str">
            <v>烟弹管定位升降下感应</v>
          </cell>
          <cell r="C1313" t="str">
            <v>Bomb tube positioning and lower sensor</v>
          </cell>
        </row>
        <row r="1314">
          <cell r="B1314" t="str">
            <v>烟弹管定位松开电磁阀</v>
          </cell>
          <cell r="C1314" t="str">
            <v>Position the cartridge tube and release the solenoid valve</v>
          </cell>
        </row>
        <row r="1315">
          <cell r="B1315" t="str">
            <v>烟弹管定位松开感应</v>
          </cell>
          <cell r="C1315" t="str">
            <v>Bomb tube positioning release sensor</v>
          </cell>
        </row>
        <row r="1316">
          <cell r="B1316" t="str">
            <v>与视觉TCP通信连接超时</v>
          </cell>
          <cell r="C1316" t="str">
            <v>Connection timeout with Vision TCP communication</v>
          </cell>
        </row>
        <row r="1317">
          <cell r="B1317" t="str">
            <v>真空发生器</v>
          </cell>
          <cell r="C1317" t="str">
            <v>Vacuum generator</v>
          </cell>
        </row>
        <row r="1318">
          <cell r="B1318" t="str">
            <v>振动盘分料气缸出电磁阀</v>
          </cell>
          <cell r="C1318" t="str">
            <v>Vibrating plate distributing cylinder solenoid valve</v>
          </cell>
        </row>
        <row r="1319">
          <cell r="B1319" t="str">
            <v>振动盘分料气缸回电磁阀</v>
          </cell>
          <cell r="C1319" t="str">
            <v>Vibrating plate distribution cylinder return solenoid valve</v>
          </cell>
        </row>
        <row r="1320">
          <cell r="B1320" t="str">
            <v>振动盘欠料感应</v>
          </cell>
          <cell r="C1320" t="str">
            <v>Vibration plate lack of material sensor</v>
          </cell>
        </row>
        <row r="1321">
          <cell r="B1321" t="str">
            <v>主线皮带步进方向</v>
          </cell>
          <cell r="C1321" t="str">
            <v>Main line belt stepping direction</v>
          </cell>
        </row>
        <row r="1322">
          <cell r="B1322" t="str">
            <v>主线皮带步进脉冲</v>
          </cell>
          <cell r="C1322" t="str">
            <v>Main line belt step pulse</v>
          </cell>
        </row>
        <row r="1323">
          <cell r="B1323" t="str">
            <v>主线皮带步进使能</v>
          </cell>
          <cell r="C1323" t="str">
            <v>Main line belt stepping enable</v>
          </cell>
        </row>
        <row r="1324">
          <cell r="B1324" t="str">
            <v>主线皮带顶升1上升电磁阀</v>
          </cell>
          <cell r="C1324" t="str">
            <v>1# crest up solenoid valve</v>
          </cell>
        </row>
        <row r="1325">
          <cell r="B1325" t="str">
            <v>主线皮带顶升1下感应</v>
          </cell>
          <cell r="C1325" t="str">
            <v>1# crest down sensor</v>
          </cell>
        </row>
        <row r="1326">
          <cell r="B1326" t="str">
            <v>主线皮带顶升1下降电磁阀</v>
          </cell>
          <cell r="C1326" t="str">
            <v>1# crest down solenoid valve</v>
          </cell>
        </row>
        <row r="1327">
          <cell r="B1327" t="str">
            <v>主线皮带顶升2上升电磁阀</v>
          </cell>
          <cell r="C1327" t="str">
            <v>2# crest up solenoid valve</v>
          </cell>
        </row>
        <row r="1328">
          <cell r="B1328" t="str">
            <v>主线皮带顶升2下降电磁阀</v>
          </cell>
          <cell r="C1328" t="str">
            <v>2# crest down solenoid valve</v>
          </cell>
        </row>
        <row r="1329">
          <cell r="B1329" t="str">
            <v>主线皮带顶升2上感应</v>
          </cell>
          <cell r="C1329" t="str">
            <v>2# crest up sensor</v>
          </cell>
        </row>
        <row r="1330">
          <cell r="B1330" t="str">
            <v>主线皮带顶升2下感应</v>
          </cell>
          <cell r="C1330" t="str">
            <v>2# crest down sensor</v>
          </cell>
        </row>
        <row r="1331">
          <cell r="B1331" t="str">
            <v>主线皮带顶升3上感应</v>
          </cell>
          <cell r="C1331" t="str">
            <v>3# crest up sensor</v>
          </cell>
        </row>
        <row r="1332">
          <cell r="B1332" t="str">
            <v>主线皮带顶升3上升电磁阀</v>
          </cell>
          <cell r="C1332" t="str">
            <v>3# crest up solenoid valve</v>
          </cell>
        </row>
        <row r="1333">
          <cell r="B1333" t="str">
            <v>主线皮带顶升3下感应</v>
          </cell>
          <cell r="C1333" t="str">
            <v>3# crest down sensor</v>
          </cell>
        </row>
        <row r="1334">
          <cell r="B1334" t="str">
            <v>主线皮带顶升3下降电磁阀</v>
          </cell>
          <cell r="C1334" t="str">
            <v>3# crest down solenoid valve</v>
          </cell>
        </row>
        <row r="1335">
          <cell r="B1335" t="str">
            <v>主线皮带缓存顶升上电磁阀</v>
          </cell>
          <cell r="C1335" t="str">
            <v>Cache crest up solenoid valve</v>
          </cell>
        </row>
        <row r="1336">
          <cell r="B1336" t="str">
            <v>主线皮带缓存顶升下电磁阀</v>
          </cell>
          <cell r="C1336" t="str">
            <v>Cache crest down solenoid valve</v>
          </cell>
        </row>
        <row r="1337">
          <cell r="B1337" t="str">
            <v>主线皮带阻挡1上电磁阀</v>
          </cell>
          <cell r="C1337" t="str">
            <v>1# stopper up solenoid valve</v>
          </cell>
        </row>
        <row r="1338">
          <cell r="B1338" t="str">
            <v>主线皮带阻挡1下电磁阀</v>
          </cell>
          <cell r="C1338" t="str">
            <v>1# stopper down solenoid valve</v>
          </cell>
        </row>
        <row r="1339">
          <cell r="B1339" t="str">
            <v>主线皮带阻挡2上电磁阀</v>
          </cell>
          <cell r="C1339" t="str">
            <v>2# stopper up solenoid valve</v>
          </cell>
        </row>
        <row r="1340">
          <cell r="B1340" t="str">
            <v>主线皮带阻挡2上感应</v>
          </cell>
          <cell r="C1340" t="str">
            <v>2# stopper up  sensor</v>
          </cell>
        </row>
        <row r="1341">
          <cell r="B1341" t="str">
            <v>主线皮带阻挡2下电磁阀</v>
          </cell>
          <cell r="C1341" t="str">
            <v>2# stopper down solenoid valve</v>
          </cell>
        </row>
        <row r="1342">
          <cell r="B1342" t="str">
            <v>主线皮带阻挡2下感应</v>
          </cell>
          <cell r="C1342" t="str">
            <v>2# stopper down  sensor</v>
          </cell>
        </row>
        <row r="1345">
          <cell r="B1345" t="str">
            <v>主线皮带阻挡3上电磁阀</v>
          </cell>
          <cell r="C1345" t="str">
            <v>3# stopper up  solenoid valve</v>
          </cell>
        </row>
        <row r="1346">
          <cell r="B1346" t="str">
            <v>主线皮带阻挡3上感应</v>
          </cell>
          <cell r="C1346" t="str">
            <v>2# stopper down  sensor</v>
          </cell>
        </row>
        <row r="1347">
          <cell r="B1347" t="str">
            <v>主线皮带阻挡3下电磁阀</v>
          </cell>
          <cell r="C1347" t="str">
            <v>3# stopper down solenoid valve</v>
          </cell>
        </row>
        <row r="1348">
          <cell r="B1348" t="str">
            <v>主线皮带阻挡3下感应</v>
          </cell>
          <cell r="C1348" t="str">
            <v>3# stopper down  sensor</v>
          </cell>
        </row>
        <row r="1349">
          <cell r="B1349" t="str">
            <v>主线皮带阻挡4上电磁阀</v>
          </cell>
          <cell r="C1349" t="str">
            <v>4# stopper up  solenoid valve</v>
          </cell>
        </row>
        <row r="1350">
          <cell r="B1350" t="str">
            <v>主线皮带阻挡4上感应</v>
          </cell>
          <cell r="C1350" t="str">
            <v>4# stopper up sensor</v>
          </cell>
        </row>
        <row r="1351">
          <cell r="B1351" t="str">
            <v>主线皮带阻挡4下电磁阀</v>
          </cell>
          <cell r="C1351" t="str">
            <v>4# stopper down solenoid valve</v>
          </cell>
        </row>
        <row r="1352">
          <cell r="B1352" t="str">
            <v>主线皮带阻挡4下感应</v>
          </cell>
          <cell r="C1352" t="str">
            <v>4# stopper down  sensor</v>
          </cell>
        </row>
        <row r="1353">
          <cell r="B1353" t="str">
            <v>主线物料进板感应</v>
          </cell>
          <cell r="C1353" t="str">
            <v>Main line material incoming sensor</v>
          </cell>
        </row>
        <row r="1354">
          <cell r="B1354" t="str">
            <v>主线阻挡2工装离开感应</v>
          </cell>
          <cell r="C1354" t="str">
            <v>2# stopper leave sensor</v>
          </cell>
        </row>
        <row r="1355">
          <cell r="B1355" t="str">
            <v>主线阻挡2工装阻挡感应</v>
          </cell>
          <cell r="C1355" t="str">
            <v>2# stopper stop sensor</v>
          </cell>
        </row>
        <row r="1356">
          <cell r="B1356" t="str">
            <v>主线阻挡3工装离开感应</v>
          </cell>
          <cell r="C1356" t="str">
            <v>3# stopper leave sensor</v>
          </cell>
        </row>
        <row r="1357">
          <cell r="B1357" t="str">
            <v>主线阻挡3工装阻挡感应</v>
          </cell>
          <cell r="C1357" t="str">
            <v>3# stopper stop sensor</v>
          </cell>
        </row>
        <row r="1358">
          <cell r="B1358" t="str">
            <v>主线阻挡4工装离开感应</v>
          </cell>
          <cell r="C1358" t="str">
            <v>4# stopper leave sensor</v>
          </cell>
        </row>
        <row r="1359">
          <cell r="B1359" t="str">
            <v>主线阻挡4工装阻挡感应</v>
          </cell>
          <cell r="C1359" t="str">
            <v>4# stopper stop sensor</v>
          </cell>
        </row>
        <row r="1360">
          <cell r="B1360" t="str">
            <v>注油定位气缸夹紧电磁阀</v>
          </cell>
          <cell r="C1360" t="str">
            <v>E-liquid positioning cylinder clamping solenoid valve</v>
          </cell>
        </row>
        <row r="1361">
          <cell r="B1361" t="str">
            <v>注油定位气缸夹紧感应</v>
          </cell>
          <cell r="C1361" t="str">
            <v>E-liquid positioning cylinder Clamp sensor</v>
          </cell>
        </row>
        <row r="1362">
          <cell r="B1362" t="str">
            <v>注油定位气缸松开电磁阀</v>
          </cell>
          <cell r="C1362" t="str">
            <v>E-liquid injection positioning cylinder release solenoid valve</v>
          </cell>
        </row>
        <row r="1363">
          <cell r="B1363" t="str">
            <v>注油定位气缸松开感应</v>
          </cell>
          <cell r="C1363" t="str">
            <v>E-liquid injection positioning cylinder release sensor</v>
          </cell>
        </row>
        <row r="1364">
          <cell r="B1364" t="str">
            <v>注油定位升降气缸上电磁阀</v>
          </cell>
          <cell r="C1364" t="str">
            <v>E-liquid positioning lift cylinder up solenoid valve</v>
          </cell>
        </row>
        <row r="1365">
          <cell r="B1365" t="str">
            <v>注油定位升降气缸上感应</v>
          </cell>
          <cell r="C1365" t="str">
            <v>E-liquid positioning lift cylinder up sensor</v>
          </cell>
        </row>
        <row r="1366">
          <cell r="B1366" t="str">
            <v>注油定位升降气缸下电磁阀</v>
          </cell>
          <cell r="C1366" t="str">
            <v>E-liquid positioning lift cylinder down solenoid valve</v>
          </cell>
        </row>
        <row r="1367">
          <cell r="B1367" t="str">
            <v>注油定位升降气缸下感应</v>
          </cell>
          <cell r="C1367" t="str">
            <v>E-liquid positioning lift cylinder down sensor</v>
          </cell>
        </row>
        <row r="1368">
          <cell r="B1368" t="str">
            <v>注油上下气缸上电磁阀</v>
          </cell>
          <cell r="C1368" t="str">
            <v>E-liquid lifting cylinder up solenoid valve</v>
          </cell>
        </row>
        <row r="1369">
          <cell r="B1369" t="str">
            <v>注油上下气缸上感应</v>
          </cell>
          <cell r="C1369" t="str">
            <v>E-liquid lifting cylinder up sensor</v>
          </cell>
        </row>
        <row r="1370">
          <cell r="B1370" t="str">
            <v>注油上下气缸下电磁阀</v>
          </cell>
          <cell r="C1370" t="str">
            <v>E-liquid lifting cylinder down solenoid valve</v>
          </cell>
        </row>
        <row r="1371">
          <cell r="B1371" t="str">
            <v>注油上下气缸下感应</v>
          </cell>
          <cell r="C1371" t="str">
            <v>E-liquid lifting cylinder down sensor</v>
          </cell>
        </row>
        <row r="1372">
          <cell r="B1372" t="str">
            <v>注油升降气缸上电磁阀</v>
          </cell>
          <cell r="C1372" t="str">
            <v>E-liquid lifting cylinder up solenoid valve</v>
          </cell>
        </row>
        <row r="1373">
          <cell r="B1373" t="str">
            <v>注油升降气缸上感应</v>
          </cell>
          <cell r="C1373" t="str">
            <v>E-liquid lifting cylinder up sensor</v>
          </cell>
        </row>
        <row r="1374">
          <cell r="B1374" t="str">
            <v>注油升降气缸下电磁阀</v>
          </cell>
          <cell r="C1374" t="str">
            <v>E-liquid lifting cylinder down solenoid valve</v>
          </cell>
        </row>
        <row r="1375">
          <cell r="B1375" t="str">
            <v>注油升降气缸下感应</v>
          </cell>
          <cell r="C1375" t="str">
            <v>E-liquid lifting cylinder down sensor</v>
          </cell>
        </row>
        <row r="1376">
          <cell r="B1376" t="str">
            <v>主线皮带缓存顶升上感应</v>
          </cell>
          <cell r="C1376" t="str">
            <v>Cache crest up sensor</v>
          </cell>
        </row>
        <row r="1377">
          <cell r="B1377" t="str">
            <v>主线皮带缓存顶升下感应</v>
          </cell>
          <cell r="C1377" t="str">
            <v>Cache crest down sensor</v>
          </cell>
        </row>
        <row r="1378">
          <cell r="B1378" t="str">
            <v>主线皮带阻挡1上感应</v>
          </cell>
          <cell r="C1378" t="str">
            <v>1# stopper up sensor</v>
          </cell>
        </row>
        <row r="1379">
          <cell r="B1379" t="str">
            <v>主线皮带阻挡1下感应</v>
          </cell>
          <cell r="C1379" t="str">
            <v>1# stopper down  sensor</v>
          </cell>
        </row>
        <row r="1380">
          <cell r="B1380" t="str">
            <v>缓存工装到位感应</v>
          </cell>
          <cell r="C1380" t="str">
            <v>Cache tooling in place sensor</v>
          </cell>
        </row>
        <row r="1381">
          <cell r="B1381" t="str">
            <v>主线阻挡1工装阻挡感应</v>
          </cell>
          <cell r="C1381" t="str">
            <v>1#  stopper leave sensor</v>
          </cell>
        </row>
        <row r="1382">
          <cell r="B1382" t="str">
            <v>主线阻挡1工装离开感应</v>
          </cell>
          <cell r="C1382" t="str">
            <v>1# stopper stop sensor</v>
          </cell>
        </row>
        <row r="1383">
          <cell r="B1383" t="str">
            <v>主线皮带顶升1上感应</v>
          </cell>
          <cell r="C1383" t="str">
            <v>1# crest up sensor</v>
          </cell>
        </row>
        <row r="1384">
          <cell r="B1384" t="str">
            <v>回流阻挡2气缸下感应</v>
          </cell>
          <cell r="C1384" t="str">
            <v>2# backflow stopper down  sensor</v>
          </cell>
        </row>
        <row r="1385">
          <cell r="B1385" t="str">
            <v>回流缓存2工装到位感应</v>
          </cell>
          <cell r="C1385" t="str">
            <v>Backflow cache 2 tooling in place sensor</v>
          </cell>
        </row>
        <row r="1386">
          <cell r="B1386" t="str">
            <v>回流阻挡2工装阻挡感应</v>
          </cell>
          <cell r="C1386" t="str">
            <v>2# backflow stopper leave sensor</v>
          </cell>
        </row>
        <row r="1387">
          <cell r="B1387" t="str">
            <v>回流阻挡2工装离开感应</v>
          </cell>
          <cell r="C1387" t="str">
            <v>2# backflow stopper stop sensor</v>
          </cell>
        </row>
        <row r="1388">
          <cell r="B1388" t="str">
            <v>后工位出工装感应</v>
          </cell>
          <cell r="C1388" t="str">
            <v>Tooling sensor at the rear station</v>
          </cell>
        </row>
        <row r="1389">
          <cell r="B1389" t="str">
            <v>后工位堵工装感应</v>
          </cell>
          <cell r="C1389" t="str">
            <v>Tooling sensor for rear station blockage</v>
          </cell>
        </row>
        <row r="1390">
          <cell r="B1390" t="str">
            <v>线体启动按钮1</v>
          </cell>
          <cell r="C1390" t="str">
            <v>Line body start button 1</v>
          </cell>
        </row>
        <row r="1391">
          <cell r="B1391" t="str">
            <v>线体启动按钮2</v>
          </cell>
          <cell r="C1391" t="str">
            <v>Line body start button 2</v>
          </cell>
        </row>
        <row r="1392">
          <cell r="B1392" t="str">
            <v>振动盘物料感应</v>
          </cell>
          <cell r="C1392" t="str">
            <v>Vibrator material sensors</v>
          </cell>
        </row>
        <row r="1393">
          <cell r="B1393" t="str">
            <v>振动盘分料气缸出感应</v>
          </cell>
          <cell r="C1393" t="str">
            <v>Vibratory plate dispensing cylinder out-sensing</v>
          </cell>
        </row>
        <row r="1394">
          <cell r="B1394" t="str">
            <v>振动盘分料气缸回感应</v>
          </cell>
          <cell r="C1394" t="str">
            <v>Vibratory plate dispenser cylinder return sensor</v>
          </cell>
        </row>
        <row r="1395">
          <cell r="B1395" t="str">
            <v>振动盘分料气缸出电磁阀</v>
          </cell>
          <cell r="C1395" t="str">
            <v>Vibrating plate distributing cylinder solenoid valve</v>
          </cell>
        </row>
        <row r="1396">
          <cell r="B1396" t="str">
            <v>振动盘分料气缸回电磁阀</v>
          </cell>
          <cell r="C1396" t="str">
            <v>Vibrating plate distribution cylinder return solenoid valve</v>
          </cell>
        </row>
        <row r="1397">
          <cell r="B1397" t="str">
            <v>Z轴伺服驱动器故障输入</v>
          </cell>
          <cell r="C1397" t="str">
            <v>Z-axis servo drive fault input</v>
          </cell>
        </row>
        <row r="1398">
          <cell r="B1398" t="str">
            <v>Z轴伺服驱动器准备好</v>
          </cell>
          <cell r="C1398" t="str">
            <v>Z-axis servo drive ready</v>
          </cell>
        </row>
        <row r="1399">
          <cell r="B1399" t="str">
            <v>上料位C物料感应</v>
          </cell>
          <cell r="C1399" t="str">
            <v>Material sensor on material level C</v>
          </cell>
        </row>
        <row r="1400">
          <cell r="B1400" t="str">
            <v>上料位D物料感应</v>
          </cell>
          <cell r="C1400" t="str">
            <v>Material sensor on material level D</v>
          </cell>
        </row>
        <row r="1401">
          <cell r="B1401" t="str">
            <v>注油位C物料感应</v>
          </cell>
          <cell r="C1401" t="str">
            <v xml:space="preserve">E-liquid filling position C material sensor </v>
          </cell>
        </row>
        <row r="1402">
          <cell r="B1402" t="str">
            <v>注油位D物料感应</v>
          </cell>
          <cell r="C1402" t="str">
            <v>E-liquid filling position D material sensor</v>
          </cell>
        </row>
        <row r="1403">
          <cell r="B1403" t="str">
            <v>下料位C物料感应</v>
          </cell>
          <cell r="C1403" t="str">
            <v>Unloading level C material sensor</v>
          </cell>
        </row>
        <row r="1404">
          <cell r="B1404" t="str">
            <v>下料位D物料感应</v>
          </cell>
          <cell r="C1404" t="str">
            <v>Unloading level D material sensor</v>
          </cell>
        </row>
        <row r="1405">
          <cell r="B1405" t="str">
            <v>C液位感应</v>
          </cell>
          <cell r="C1405" t="str">
            <v xml:space="preserve">C E-liquid level sensing </v>
          </cell>
        </row>
        <row r="1406">
          <cell r="B1406" t="str">
            <v>D液位感应</v>
          </cell>
          <cell r="C1406" t="str">
            <v>D E-liquid level sensing</v>
          </cell>
        </row>
        <row r="1407">
          <cell r="B1407" t="str">
            <v>上料翻转夹爪气缸C夹紧感应</v>
          </cell>
          <cell r="C1407" t="str">
            <v>Loading flip gripper cylinder C clamping sensor</v>
          </cell>
        </row>
        <row r="1408">
          <cell r="B1408" t="str">
            <v>上料翻转夹爪气缸C松开感应</v>
          </cell>
          <cell r="C1408" t="str">
            <v>Loading flip gripper cylinder C release sensor</v>
          </cell>
        </row>
        <row r="1409">
          <cell r="B1409" t="str">
            <v>上料翻转夹爪气缸D夹紧感应</v>
          </cell>
          <cell r="C1409" t="str">
            <v>Loading flip clamping gripper cylinder D clamping sensor</v>
          </cell>
        </row>
        <row r="1410">
          <cell r="B1410" t="str">
            <v>上料翻转夹爪气缸D松开感应</v>
          </cell>
          <cell r="C1410" t="str">
            <v>Loading flip gripper cylinder D loosening sensor</v>
          </cell>
        </row>
        <row r="1411">
          <cell r="B1411" t="str">
            <v>上料夹爪气缸C夹紧感应</v>
          </cell>
          <cell r="C1411" t="str">
            <v>Loading gripper cylinder C clamping sensor</v>
          </cell>
        </row>
        <row r="1412">
          <cell r="B1412" t="str">
            <v>上料夹爪气缸C松开感应</v>
          </cell>
          <cell r="C1412" t="str">
            <v>Loading gripper cylinder C release sensor</v>
          </cell>
        </row>
        <row r="1413">
          <cell r="B1413" t="str">
            <v>上料夹爪气缸D夹紧感应</v>
          </cell>
          <cell r="C1413" t="str">
            <v>Loading gripper cylinder D clamping sensor</v>
          </cell>
        </row>
        <row r="1414">
          <cell r="B1414" t="str">
            <v>上料夹爪气缸D松开感应</v>
          </cell>
          <cell r="C1414" t="str">
            <v>Loading gripper cylinder D release sensor</v>
          </cell>
        </row>
        <row r="1415">
          <cell r="B1415" t="str">
            <v>上料翻转气缸下感应</v>
          </cell>
          <cell r="C1415" t="str">
            <v>sensor under the cylinder</v>
          </cell>
        </row>
        <row r="1416">
          <cell r="B1416" t="str">
            <v>上料翻转气缸上感应</v>
          </cell>
          <cell r="C1416" t="str">
            <v>sensor on the cylinder</v>
          </cell>
        </row>
        <row r="1417">
          <cell r="B1417" t="str">
            <v>上料升降气缸下感应</v>
          </cell>
          <cell r="C1417" t="str">
            <v>Lower sensor of loading lift cylinder</v>
          </cell>
        </row>
        <row r="1418">
          <cell r="B1418" t="str">
            <v>上料升降气缸上感应</v>
          </cell>
          <cell r="C1418" t="str">
            <v>sensor on loading lift cylinder</v>
          </cell>
        </row>
        <row r="1419">
          <cell r="B1419" t="str">
            <v>取料升降气缸下感应</v>
          </cell>
          <cell r="C1419" t="str">
            <v>Loading lift down sensor</v>
          </cell>
        </row>
        <row r="1420">
          <cell r="B1420" t="str">
            <v>取料升降气缸上感应</v>
          </cell>
          <cell r="C1420" t="str">
            <v>Loading lift up sensor</v>
          </cell>
        </row>
        <row r="1421">
          <cell r="B1421" t="str">
            <v>高低速切换</v>
          </cell>
          <cell r="C1421" t="str">
            <v>Speed Mode</v>
          </cell>
        </row>
        <row r="1422">
          <cell r="B1422" t="str">
            <v>针脚矫正气缸夹紧感应</v>
          </cell>
          <cell r="C1422" t="str">
            <v>Lead straightening cylinder clamping sensor</v>
          </cell>
        </row>
        <row r="1423">
          <cell r="B1423" t="str">
            <v>针脚矫正气缸松开感应</v>
          </cell>
          <cell r="C1423" t="str">
            <v>Lead straightening cylinder release sensor</v>
          </cell>
        </row>
        <row r="1424">
          <cell r="B1424" t="str">
            <v>针脚矫正气缸夹紧电磁阀</v>
          </cell>
          <cell r="C1424" t="str">
            <v>Lead straightening cylinder clamping solenoid valve</v>
          </cell>
        </row>
        <row r="1425">
          <cell r="B1425" t="str">
            <v>针脚矫正气缸松开电磁阀</v>
          </cell>
          <cell r="C1425" t="str">
            <v>Lead straightening cylinder release solenoid valve</v>
          </cell>
        </row>
        <row r="1426">
          <cell r="B1426" t="str">
            <v>机器人取料吸真空1感应</v>
          </cell>
          <cell r="C1426" t="str">
            <v>1# Robot loading vacuum sensor</v>
          </cell>
        </row>
        <row r="1427">
          <cell r="B1427" t="str">
            <v>机器人取料吸真空2感应</v>
          </cell>
          <cell r="C1427" t="str">
            <v>2# Robot loading vacuum sensor</v>
          </cell>
        </row>
        <row r="1428">
          <cell r="B1428" t="str">
            <v>压塞头平移气缸伸出感应器</v>
          </cell>
          <cell r="C1428" t="str">
            <v>The press mouthpiece pan cylinder extension sensor</v>
          </cell>
        </row>
        <row r="1429">
          <cell r="B1429" t="str">
            <v>压塞头平移气缸缩回感应器</v>
          </cell>
          <cell r="C1429" t="str">
            <v>Retracting sensor for piston head pan cylinder</v>
          </cell>
        </row>
        <row r="1430">
          <cell r="B1430" t="str">
            <v>压塞头升降气缸下降感应器</v>
          </cell>
          <cell r="C1430" t="str">
            <v>Press plug head lift cylinder lowering sensor</v>
          </cell>
        </row>
        <row r="1431">
          <cell r="B1431" t="str">
            <v>压塞头升降气缸上升感应器</v>
          </cell>
          <cell r="C1431" t="str">
            <v>Press plug head lift cylinder rise sensor</v>
          </cell>
        </row>
        <row r="1432">
          <cell r="B1432" t="str">
            <v>压塞头1#夹爪夹紧感应器</v>
          </cell>
          <cell r="C1432" t="str">
            <v>Press mouthpice 1# gripper clamping sensor</v>
          </cell>
        </row>
        <row r="1433">
          <cell r="B1433" t="str">
            <v>压塞头1#夹爪张开感应器</v>
          </cell>
          <cell r="C1433" t="str">
            <v>Press mouthpice 1# gripper opening sensor</v>
          </cell>
        </row>
        <row r="1434">
          <cell r="B1434" t="str">
            <v>压塞头2#夹爪夹紧感应器</v>
          </cell>
          <cell r="C1434" t="str">
            <v>Press mouthpice 2# gripper clamping sensor</v>
          </cell>
        </row>
        <row r="1435">
          <cell r="B1435" t="str">
            <v>压塞头2#夹爪张开感应器</v>
          </cell>
          <cell r="C1435" t="str">
            <v>Press mouthpice 2# gripper opening sensor</v>
          </cell>
        </row>
        <row r="1436">
          <cell r="B1436" t="str">
            <v>缓存位A物料感应</v>
          </cell>
          <cell r="C1436" t="str">
            <v>Cache Bit A Material Sensing</v>
          </cell>
        </row>
        <row r="1437">
          <cell r="B1437" t="str">
            <v>缓存位B物料感应</v>
          </cell>
          <cell r="C1437" t="str">
            <v>Cache Bit B material sensing</v>
          </cell>
        </row>
        <row r="1438">
          <cell r="B1438" t="str">
            <v>压塞头平移气缸伸出电磁阀</v>
          </cell>
          <cell r="C1438" t="str">
            <v>Solenoid valve for the extension of the press plug head pan cylinder</v>
          </cell>
        </row>
        <row r="1439">
          <cell r="B1439" t="str">
            <v>压塞头平移气缸缩回电磁阀</v>
          </cell>
          <cell r="C1439" t="str">
            <v>Solenoid valve for retracting the translating cylinder of the press plug head</v>
          </cell>
        </row>
        <row r="1440">
          <cell r="B1440" t="str">
            <v>压塞头升降气缸下降电磁阀</v>
          </cell>
          <cell r="C1440" t="str">
            <v>Solenoid valve for lifting and lowering head</v>
          </cell>
        </row>
        <row r="1441">
          <cell r="B1441" t="str">
            <v>压塞头升降气缸上升电磁阀</v>
          </cell>
          <cell r="C1441" t="str">
            <v>Solenoid valve for lifting cylinder rise</v>
          </cell>
        </row>
        <row r="1442">
          <cell r="B1442" t="str">
            <v>压塞头1#夹爪夹紧电磁阀</v>
          </cell>
          <cell r="C1442" t="str">
            <v>Pressure mouthpice 1# gripper clamping solenoid valve</v>
          </cell>
        </row>
        <row r="1443">
          <cell r="B1443" t="str">
            <v>压塞头1#夹爪张开电磁阀</v>
          </cell>
          <cell r="C1443" t="str">
            <v>Pressure mouthpice 1# gripper opening solenoid valve</v>
          </cell>
        </row>
        <row r="1444">
          <cell r="B1444" t="str">
            <v>压塞头2#夹爪夹紧电磁阀</v>
          </cell>
          <cell r="C1444" t="str">
            <v>Pressure mouthpice 2# grippers clamping solenoid valve</v>
          </cell>
        </row>
        <row r="1445">
          <cell r="B1445" t="str">
            <v>压塞头2#夹爪张开电磁阀</v>
          </cell>
          <cell r="C1445" t="str">
            <v>Pressure mouthpice 2# gripper opening solenoid valve</v>
          </cell>
        </row>
        <row r="1446">
          <cell r="B1446" t="str">
            <v>1#针脚矫正气缸夹紧感应器异常/I15.6-Q15.6</v>
          </cell>
          <cell r="C1446" t="str">
            <v>1#Lead straightening cylinder clamp abnormal sensing error/I15.6-Q15.6</v>
          </cell>
        </row>
        <row r="1447">
          <cell r="B1447" t="str">
            <v>1#针脚矫正气缸手自动状态不符合/Q15.6-Q15.7</v>
          </cell>
          <cell r="C1447" t="str">
            <v>1#Lead straightening cylinder status does not match with auto status/Q15.6-Q15.7</v>
          </cell>
        </row>
        <row r="1448">
          <cell r="B1448" t="str">
            <v>1#针脚矫正气缸松开感应器异常/I15.6-Q15.6</v>
          </cell>
          <cell r="C1448" t="str">
            <v>1#Lead straightening cylinder release abnormal sensing error/I15.6-Q15.6</v>
          </cell>
        </row>
        <row r="1449">
          <cell r="B1449" t="str">
            <v>1#针脚矫正升降气缸上升感应器异常/I15.5-Q15.4</v>
          </cell>
          <cell r="C1449" t="str">
            <v>1#Lead straightening lift cylinder up abnormal sensing error/I11.5-Q15.4</v>
          </cell>
        </row>
        <row r="1450">
          <cell r="B1450" t="str">
            <v>1#针脚矫正升降气缸手自动状态不符合/Q15.4-Q15.5</v>
          </cell>
          <cell r="C1450" t="str">
            <v>1#Lead straightening lifting cylinder status does not match with auto status/Q15.4-Q15.5</v>
          </cell>
        </row>
        <row r="1451">
          <cell r="B1451" t="str">
            <v>1#针脚矫正升降气缸下降感应器异常/I15.4-Q15.5</v>
          </cell>
          <cell r="C1451" t="str">
            <v>1#Lead straightening lift cylinder down abnormal sensing error/I15.4-Q15.5</v>
          </cell>
        </row>
        <row r="1452">
          <cell r="B1452" t="str">
            <v>功能参数</v>
          </cell>
          <cell r="C1452" t="str">
            <v>Function 
parameters</v>
          </cell>
        </row>
        <row r="1453">
          <cell r="B1453" t="str">
            <v>生产数据保存超时，请检查SCADA软件运行状态！</v>
          </cell>
          <cell r="C1453" t="str">
            <v>Production data save timeout, please check SCADA software running status!</v>
          </cell>
        </row>
        <row r="1454">
          <cell r="B1454" t="str">
            <v>补料</v>
          </cell>
          <cell r="C1454" t="str">
            <v>Restart feed</v>
          </cell>
        </row>
        <row r="1455">
          <cell r="B1455" t="str">
            <v>X轴电机</v>
          </cell>
          <cell r="C1455" t="str">
            <v>X-axis motor</v>
          </cell>
        </row>
        <row r="1456">
          <cell r="B1456" t="str">
            <v>Y轴电机</v>
          </cell>
          <cell r="C1456" t="str">
            <v>Y-axis motor</v>
          </cell>
        </row>
        <row r="1457">
          <cell r="B1457" t="str">
            <v>Z轴电机</v>
          </cell>
          <cell r="C1457" t="str">
            <v>Z-axis motor</v>
          </cell>
        </row>
        <row r="1458">
          <cell r="B1458" t="str">
            <v>U轴电机</v>
          </cell>
          <cell r="C1458" t="str">
            <v>U-axis motor</v>
          </cell>
        </row>
        <row r="1459">
          <cell r="B1459" t="str">
            <v>1#组装升降上</v>
          </cell>
          <cell r="C1459" t="str">
            <v xml:space="preserve"> 1#  GRIPPER  LIFT 
UP</v>
          </cell>
        </row>
        <row r="1460">
          <cell r="B1460" t="str">
            <v>1#组装升降下</v>
          </cell>
          <cell r="C1460" t="str">
            <v>1#  GRIPPER  LIFT 
DOWN</v>
          </cell>
        </row>
        <row r="1461">
          <cell r="B1461" t="str">
            <v>2#组装升降上</v>
          </cell>
          <cell r="C1461" t="str">
            <v>2#  GRIPPER  LIFT 
UP</v>
          </cell>
        </row>
        <row r="1462">
          <cell r="B1462" t="str">
            <v>2#组装升降下</v>
          </cell>
          <cell r="C1462" t="str">
            <v>2#  GRIPPER  LIFT 
DOWN</v>
          </cell>
        </row>
        <row r="1463">
          <cell r="B1463" t="str">
            <v>1#组装夹爪夹紧</v>
          </cell>
          <cell r="C1463" t="str">
            <v xml:space="preserve"> 1#  GRIPPER 
CLAMP</v>
          </cell>
        </row>
        <row r="1464">
          <cell r="B1464" t="str">
            <v>1#组装夹爪松开</v>
          </cell>
          <cell r="C1464" t="str">
            <v xml:space="preserve"> 1#  GRIPPER 
RELEASE</v>
          </cell>
        </row>
        <row r="1465">
          <cell r="B1465" t="str">
            <v>2#组装夹爪夹紧</v>
          </cell>
          <cell r="C1465" t="str">
            <v xml:space="preserve"> 2#  GRIPPER 
CLAMP</v>
          </cell>
        </row>
        <row r="1466">
          <cell r="B1466" t="str">
            <v>2#组装夹爪松开</v>
          </cell>
          <cell r="C1466" t="str">
            <v>2#  GRIPPER 
RELEASE</v>
          </cell>
        </row>
        <row r="1467">
          <cell r="B1467" t="str">
            <v>1#胶套定位夹紧</v>
          </cell>
          <cell r="C1467" t="str">
            <v xml:space="preserve"> 1#  SEAL POSITION
CLAMP</v>
          </cell>
        </row>
        <row r="1468">
          <cell r="B1468" t="str">
            <v>1#胶套定位松开</v>
          </cell>
          <cell r="C1468" t="str">
            <v xml:space="preserve"> 1#  SEAL POSITION
RELEASE</v>
          </cell>
        </row>
        <row r="1469">
          <cell r="B1469" t="str">
            <v>2#胶套定位夹紧</v>
          </cell>
          <cell r="C1469" t="str">
            <v>2#  SEAL POSITION
CLAMP</v>
          </cell>
        </row>
        <row r="1470">
          <cell r="B1470" t="str">
            <v>2#胶套定位松开</v>
          </cell>
          <cell r="C1470" t="str">
            <v>2#  SEAL POSITION
RELEASE</v>
          </cell>
        </row>
        <row r="1471">
          <cell r="B1471" t="str">
            <v>组装组件</v>
          </cell>
          <cell r="C1471" t="str">
            <v>Assembly
components</v>
          </cell>
        </row>
        <row r="1472">
          <cell r="B1472" t="str">
            <v>取料位</v>
          </cell>
          <cell r="C1472" t="str">
            <v>Loading
position</v>
          </cell>
        </row>
        <row r="1473">
          <cell r="B1473" t="str">
            <v>等待位</v>
          </cell>
          <cell r="C1473" t="str">
            <v>Wait
position</v>
          </cell>
        </row>
        <row r="1474">
          <cell r="B1474" t="str">
            <v>组装位</v>
          </cell>
          <cell r="C1474" t="str">
            <v>Assembly
position</v>
          </cell>
        </row>
        <row r="1475">
          <cell r="B1475" t="str">
            <v>抛料位</v>
          </cell>
          <cell r="C1475" t="str">
            <v>NG
throw</v>
          </cell>
        </row>
        <row r="1476">
          <cell r="B1476" t="str">
            <v>Y轴伺服驱动器故障输入</v>
          </cell>
          <cell r="C1476" t="str">
            <v>Y-axis servo drive fault input</v>
          </cell>
        </row>
        <row r="1477">
          <cell r="B1477" t="str">
            <v>Y轴伺服驱动器准备好</v>
          </cell>
          <cell r="C1477" t="str">
            <v>Y-axis servo drive ready</v>
          </cell>
        </row>
        <row r="1478">
          <cell r="B1478" t="str">
            <v>X轴伺服驱动器故障输入</v>
          </cell>
          <cell r="C1478" t="str">
            <v>X-axis servo drive fault input</v>
          </cell>
        </row>
        <row r="1479">
          <cell r="B1479" t="str">
            <v>X轴伺服驱动器准备好</v>
          </cell>
          <cell r="C1479" t="str">
            <v>X-axis servo drive ready</v>
          </cell>
        </row>
        <row r="1480">
          <cell r="B1480" t="str">
            <v>U轴伺服驱动器故障输入</v>
          </cell>
          <cell r="C1480" t="str">
            <v>U-axis servo drive fault input</v>
          </cell>
        </row>
        <row r="1481">
          <cell r="B1481" t="str">
            <v>U轴伺服驱动器准备好</v>
          </cell>
          <cell r="C1481" t="str">
            <v>U-axis servo drive ready</v>
          </cell>
        </row>
        <row r="1482">
          <cell r="B1482" t="str">
            <v>X轴伺服电机负极限异常报警</v>
          </cell>
          <cell r="C1482" t="str">
            <v>Abnormal alarm of negative limit of X-axis  servo motor</v>
          </cell>
        </row>
        <row r="1483">
          <cell r="B1483" t="str">
            <v>X轴伺服电机控制异常报警</v>
          </cell>
          <cell r="C1483" t="str">
            <v>Abnormal alarm of X-axis servo motor control</v>
          </cell>
        </row>
        <row r="1484">
          <cell r="B1484" t="str">
            <v>X轴伺服电机驱动器异常报警</v>
          </cell>
          <cell r="C1484" t="str">
            <v>Abnormal alarm of X-axis servo motor driver</v>
          </cell>
        </row>
        <row r="1485">
          <cell r="B1485" t="str">
            <v>X轴伺服电机未回原点异常报警</v>
          </cell>
          <cell r="C1485" t="str">
            <v>Abnormal alarm when the X-axis servo motor does not return to the origin</v>
          </cell>
        </row>
        <row r="1486">
          <cell r="B1486" t="str">
            <v>X轴伺服电机正极限异常报警</v>
          </cell>
          <cell r="C1486" t="str">
            <v>The positive limit abnormal alarm of X-axis servo motor</v>
          </cell>
        </row>
        <row r="1487">
          <cell r="B1487" t="str">
            <v>Y轴伺服电机负极限异常报警</v>
          </cell>
          <cell r="C1487" t="str">
            <v>Abnormal alarm of negative limit of Y-axis  servo motor</v>
          </cell>
        </row>
        <row r="1488">
          <cell r="B1488" t="str">
            <v>Y轴伺服电机控制异常报警</v>
          </cell>
          <cell r="C1488" t="str">
            <v>Abnormal alarm of Y-axis servo motor control</v>
          </cell>
        </row>
        <row r="1489">
          <cell r="B1489" t="str">
            <v>Y轴伺服电机驱动器异常报警</v>
          </cell>
          <cell r="C1489" t="str">
            <v>Abnormal alarm of Y-axis servo motor driver</v>
          </cell>
        </row>
        <row r="1490">
          <cell r="B1490" t="str">
            <v>Y轴伺服电机未回原点异常报警</v>
          </cell>
          <cell r="C1490" t="str">
            <v>Abnormal alarm when the Y-axis servo motor does not return to the origin</v>
          </cell>
        </row>
        <row r="1491">
          <cell r="B1491" t="str">
            <v>Y轴伺服电机正极限异常报警</v>
          </cell>
          <cell r="C1491" t="str">
            <v>The positive limit abnormal alarm of Y-axis servo motor</v>
          </cell>
        </row>
        <row r="1492">
          <cell r="B1492" t="str">
            <v>Z轴伺服电机负极限异常报警</v>
          </cell>
          <cell r="C1492" t="str">
            <v>Abnormal alarm of negative limit of Z-axis  servo motor</v>
          </cell>
        </row>
        <row r="1493">
          <cell r="B1493" t="str">
            <v>Z轴伺服电机控制异常报警</v>
          </cell>
          <cell r="C1493" t="str">
            <v>Abnormal alarm of Z-axis servo motor control</v>
          </cell>
        </row>
        <row r="1494">
          <cell r="B1494" t="str">
            <v>Z轴伺服电机驱动器异常报警</v>
          </cell>
          <cell r="C1494" t="str">
            <v>Abnormal alarm of Z-axis servo motor driver</v>
          </cell>
        </row>
        <row r="1495">
          <cell r="B1495" t="str">
            <v>Z轴伺服电机未回原点异常报警</v>
          </cell>
          <cell r="C1495" t="str">
            <v>Abnormal alarm when the Z-axis servo motor does not return to the origin</v>
          </cell>
        </row>
        <row r="1496">
          <cell r="B1496" t="str">
            <v>Z轴伺服电机正极限异常报警</v>
          </cell>
          <cell r="C1496" t="str">
            <v>The positive limit abnormal alarm of Z-axis servo motor</v>
          </cell>
        </row>
        <row r="1497">
          <cell r="B1497" t="str">
            <v>U轴伺服电机负极限异常报警</v>
          </cell>
          <cell r="C1497" t="str">
            <v>Abnormal alarm of negative limit of U-axis  servo motor</v>
          </cell>
        </row>
        <row r="1498">
          <cell r="B1498" t="str">
            <v>U轴伺服电机控制异常报警</v>
          </cell>
          <cell r="C1498" t="str">
            <v>Abnormal alarm of U-axis servo motor control</v>
          </cell>
        </row>
        <row r="1499">
          <cell r="B1499" t="str">
            <v>U轴伺服电机驱动器异常报警</v>
          </cell>
          <cell r="C1499" t="str">
            <v>Abnormal alarm of U-axis servo motor driver</v>
          </cell>
        </row>
        <row r="1500">
          <cell r="B1500" t="str">
            <v>U轴伺服电机未回原点异常报警</v>
          </cell>
          <cell r="C1500" t="str">
            <v>Abnormal alarm when the U-axis servo motor does not return to the origin</v>
          </cell>
        </row>
        <row r="1501">
          <cell r="B1501" t="str">
            <v>U轴伺服电机正极限异常报警</v>
          </cell>
          <cell r="C1501" t="str">
            <v>The positive limit abnormal alarm of U-axis servo motor</v>
          </cell>
        </row>
        <row r="1502">
          <cell r="B1502" t="str">
            <v>1#组装升降气缸下感应器异常/I16.1-Q16.1</v>
          </cell>
          <cell r="C1502" t="str">
            <v>1# gripper lift cylinder down abnormal sensing error/I16.1-Q16.1</v>
          </cell>
        </row>
        <row r="1503">
          <cell r="B1503" t="str">
            <v>1#组装升降气缸上感应器异常/I16.0-Q16.0</v>
          </cell>
          <cell r="C1503" t="str">
            <v>1# gripper lift cylinder up abnormal sensing error/I16.0-Q16.0</v>
          </cell>
        </row>
        <row r="1504">
          <cell r="B1504" t="str">
            <v>1#组装升降气缸与自动状态不符/Q16.0-Q16.1</v>
          </cell>
          <cell r="C1504" t="str">
            <v>1# gripper lift cylinder status does not match with auto status/Q16.0-Q16.1</v>
          </cell>
        </row>
        <row r="1505">
          <cell r="B1505" t="str">
            <v>2#组装升降气缸下感应器异常/I16.3-Q16.3</v>
          </cell>
          <cell r="C1505" t="str">
            <v>2# gripper lift cylinder down abnormal sensing error/I16.1-Q16.1</v>
          </cell>
        </row>
        <row r="1506">
          <cell r="B1506" t="str">
            <v>2#组装升降气缸上感应器异常/I16.2-Q16.2</v>
          </cell>
          <cell r="C1506" t="str">
            <v>2# gripper lift cylinder up abnormal sensing error/I16.0-Q16.0</v>
          </cell>
        </row>
        <row r="1507">
          <cell r="B1507" t="str">
            <v>2#组装升降气缸与自动状态不符/Q16.2-Q16.3</v>
          </cell>
          <cell r="C1507" t="str">
            <v>2# gripper lift cylinder status does not match with auto status/Q16.0-Q16.1</v>
          </cell>
        </row>
        <row r="1508">
          <cell r="B1508" t="str">
            <v>1#组装夹爪夹紧感应器异常/I16.5-Q16.5</v>
          </cell>
          <cell r="C1508" t="str">
            <v>1# gripper cylinder clamping abnormal sensing error/I16.5-Q16.5</v>
          </cell>
        </row>
        <row r="1509">
          <cell r="B1509" t="str">
            <v>1#组装夹爪松开感应器异常/I16.4-Q16.4</v>
          </cell>
          <cell r="C1509" t="str">
            <v>1# gripper lift cylinder release abnormal sensing error/I16.4-Q16.4</v>
          </cell>
        </row>
        <row r="1510">
          <cell r="B1510" t="str">
            <v>1#组装夹爪气缸与自动状态不符/Q16.4-Q16.5</v>
          </cell>
          <cell r="C1510" t="str">
            <v>1# gripper lift cylinder status does not match with auto status/Q16.4-Q16.5</v>
          </cell>
        </row>
        <row r="1511">
          <cell r="B1511" t="str">
            <v>2#组装夹爪夹紧感应器异常/I16.7-Q16.7</v>
          </cell>
          <cell r="C1511" t="str">
            <v>2# gripper cylinder clamping abnormal sensing error/I16.7-Q16.7</v>
          </cell>
        </row>
        <row r="1512">
          <cell r="B1512" t="str">
            <v>2#组装夹爪松开感应器异常/I16.6-Q16.6</v>
          </cell>
          <cell r="C1512" t="str">
            <v>2# gripper lift cylinder release abnormal sensing error/I16.6-Q16.6</v>
          </cell>
        </row>
        <row r="1513">
          <cell r="B1513" t="str">
            <v>2#组装夹爪气缸与自动状态不符/Q16.6-Q16.7</v>
          </cell>
          <cell r="C1513" t="str">
            <v>2# gripper lift cylinder status does not match with auto status/Q16.6-Q16.7</v>
          </cell>
        </row>
        <row r="1514">
          <cell r="B1514" t="str">
            <v>1#胶套定位夹紧感应器异常/I17.1-Q17.1</v>
          </cell>
          <cell r="C1514" t="str">
            <v>1# gripper cylinder clamping abnormal sensing error/I17.1-Q17.1</v>
          </cell>
        </row>
        <row r="1515">
          <cell r="B1515" t="str">
            <v>1#胶套定位松开感应器异常/I17.0-Q17.0</v>
          </cell>
          <cell r="C1515" t="str">
            <v>1# gripper lift cylinder release abnormal sensing error/I17.0-Q17.0</v>
          </cell>
        </row>
        <row r="1516">
          <cell r="B1516" t="str">
            <v>1#胶套定位气缸与自动状态不符/Q17.0-Q17.1</v>
          </cell>
          <cell r="C1516" t="str">
            <v>1# gripper lift cylinder status does not match with auto status/Q17.0-Q17.1</v>
          </cell>
        </row>
        <row r="1517">
          <cell r="B1517" t="str">
            <v>2#胶套定位夹紧感应器异常/I17.1-Q17.1</v>
          </cell>
          <cell r="C1517" t="str">
            <v>2# gripper cylinder clamping abnormal sensing error/I17.1-Q17.1</v>
          </cell>
        </row>
        <row r="1518">
          <cell r="B1518" t="str">
            <v>2#胶套定位松开感应器异常/I17.0-Q17.0</v>
          </cell>
          <cell r="C1518" t="str">
            <v>2# gripper lift cylinder release abnormal sensing error/I17.0-Q17.0</v>
          </cell>
        </row>
        <row r="1519">
          <cell r="B1519" t="str">
            <v>2#胶套定位气缸与自动状态不符/Q17.0-Q17.1</v>
          </cell>
          <cell r="C1519" t="str">
            <v>2# gripper lift cylinder status does not match with auto status/Q17.0-Q17.1</v>
          </cell>
        </row>
        <row r="1520">
          <cell r="B1520" t="str">
            <v>2#针脚矫正升降气缸上升感应器</v>
          </cell>
          <cell r="C1520" t="str">
            <v xml:space="preserve">2#Lead straightening lift cylinder up abnormal sensing </v>
          </cell>
        </row>
        <row r="1521">
          <cell r="B1521" t="str">
            <v>2#针脚矫正升降气缸下降感应器</v>
          </cell>
          <cell r="C1521" t="str">
            <v xml:space="preserve">2#Lead straightening lift cylinder down abnormal sensing </v>
          </cell>
        </row>
        <row r="1522">
          <cell r="B1522" t="str">
            <v>1#针脚矫正升降气缸上升感应器</v>
          </cell>
          <cell r="C1522" t="str">
            <v xml:space="preserve">1#Lead straightening lift cylinder up abnormal sensing </v>
          </cell>
        </row>
        <row r="1523">
          <cell r="B1523" t="str">
            <v>1#针脚矫正升降气缸下降感应器</v>
          </cell>
          <cell r="C1523" t="str">
            <v xml:space="preserve">1#Lead straightening lift cylinder down abnormal sensing </v>
          </cell>
        </row>
        <row r="1524">
          <cell r="B1524" t="str">
            <v>1#针脚矫正气缸夹紧感应</v>
          </cell>
          <cell r="C1524" t="str">
            <v>1#Lead straightening cylinder clamping sensor</v>
          </cell>
        </row>
        <row r="1525">
          <cell r="B1525" t="str">
            <v>1#针脚矫正气缸松开感应</v>
          </cell>
          <cell r="C1525" t="str">
            <v>1#Lead straightening cylinder release sensor</v>
          </cell>
        </row>
        <row r="1526">
          <cell r="B1526" t="str">
            <v>2#针脚矫正气缸夹紧感应</v>
          </cell>
          <cell r="C1526" t="str">
            <v>2#Lead straightening cylinder clamping sensor</v>
          </cell>
        </row>
        <row r="1527">
          <cell r="B1527" t="str">
            <v>2#针脚矫正气缸松开感应</v>
          </cell>
          <cell r="C1527" t="str">
            <v>2#Lead straightening cylinder release sensor</v>
          </cell>
        </row>
        <row r="1528">
          <cell r="B1528" t="str">
            <v>1#针脚矫正气缸夹紧电磁阀</v>
          </cell>
          <cell r="C1528" t="str">
            <v>1#Lead straightening cylinder clamping solenoid valve</v>
          </cell>
        </row>
        <row r="1529">
          <cell r="B1529" t="str">
            <v>1#针脚矫正气缸松开电磁阀</v>
          </cell>
          <cell r="C1529" t="str">
            <v>1#Lead straightening cylinder release solenoid valve</v>
          </cell>
        </row>
        <row r="1530">
          <cell r="B1530" t="str">
            <v>2#针脚矫正气缸夹紧电磁阀</v>
          </cell>
          <cell r="C1530" t="str">
            <v>2#Lead straightening cylinder clamping solenoid valve</v>
          </cell>
        </row>
        <row r="1531">
          <cell r="B1531" t="str">
            <v>2#针脚矫正气缸松开电磁阀</v>
          </cell>
          <cell r="C1531" t="str">
            <v>2#Lead straightening cylinder release solenoid valve</v>
          </cell>
        </row>
        <row r="1532">
          <cell r="B1532" t="str">
            <v>2#针脚校正升降气缸上升电磁阀</v>
          </cell>
          <cell r="C1532" t="str">
            <v>2#Lead straightening lift cylinder up solenoid valve</v>
          </cell>
        </row>
        <row r="1533">
          <cell r="B1533" t="str">
            <v>2#针脚校正升降气缸下降电磁阀</v>
          </cell>
          <cell r="C1533" t="str">
            <v>2#Lead straightening lift cylinder down solenoid valve</v>
          </cell>
        </row>
        <row r="1534">
          <cell r="B1534" t="str">
            <v>1#针脚校正升降气缸上升电磁阀</v>
          </cell>
          <cell r="C1534" t="str">
            <v>1#Lead straightening lift cylinder up solenoid valve</v>
          </cell>
        </row>
        <row r="1535">
          <cell r="B1535" t="str">
            <v>1#针脚校正升降气缸下降电磁阀</v>
          </cell>
          <cell r="C1535" t="str">
            <v>1#Lead straightening lift cylinder down solenoid valve</v>
          </cell>
        </row>
        <row r="1536">
          <cell r="B1536" t="str">
            <v>预组装位</v>
          </cell>
          <cell r="C1536" t="str">
            <v>Pre-assembly 
positions</v>
          </cell>
        </row>
        <row r="1537">
          <cell r="B1537" t="str">
            <v>2#机回流皮带</v>
          </cell>
          <cell r="C1537" t="str">
            <v>Work cell 2
Backflow belt motor</v>
          </cell>
        </row>
        <row r="1538">
          <cell r="B1538" t="str">
            <v>针脚定位气缸</v>
          </cell>
          <cell r="C1538" t="str">
            <v>Pin positioning
 cylinder</v>
          </cell>
        </row>
        <row r="1539">
          <cell r="B1539" t="str">
            <v>振动盘分料位欠料</v>
          </cell>
          <cell r="C1539" t="str">
            <v xml:space="preserve">Material shortage at the vibrating plate distribution position </v>
          </cell>
        </row>
        <row r="1540">
          <cell r="B1540" t="str">
            <v>振盘取料2#光纤感应异常</v>
          </cell>
          <cell r="C1540" t="str">
            <v>Vibration plate recharging 2# fiber optic induction anomaly</v>
          </cell>
        </row>
        <row r="1541">
          <cell r="B1541" t="str">
            <v>振盘端1#位置取料异常</v>
          </cell>
          <cell r="C1541" t="str">
            <v>Abnormal feeding at position 1 of vibrating plate end</v>
          </cell>
        </row>
        <row r="1542">
          <cell r="B1542" t="str">
            <v>振盘端2#位置取料异常</v>
          </cell>
          <cell r="C1542" t="str">
            <v>Abnormal material taking at the 2# position of vibrating plate end</v>
          </cell>
        </row>
        <row r="1543">
          <cell r="B1543" t="str">
            <v>线体针脚定位升降气缸上升感应异常</v>
          </cell>
          <cell r="C1543" t="str">
            <v>Thread body pin positioning lifting cylinder rises abnormally</v>
          </cell>
        </row>
        <row r="1544">
          <cell r="B1544" t="str">
            <v>线体针脚定位升降气缸下降感应异常</v>
          </cell>
        </row>
        <row r="1545">
          <cell r="B1545" t="str">
            <v>线体针脚定位升降气缸状态与自动状态不符</v>
          </cell>
          <cell r="C1545" t="str">
            <v>The status of the thread body pin positioning lifting cylinder is not consistent with the automatic status</v>
          </cell>
        </row>
        <row r="1546">
          <cell r="B1546" t="str">
            <v>线体针脚定位C位置气缸夹紧感应异常</v>
          </cell>
          <cell r="C1546" t="str">
            <v>Thread body pin positioning C position cylinder clamping induction abnormal</v>
          </cell>
        </row>
        <row r="1547">
          <cell r="B1547" t="str">
            <v>线体针脚定位C位置气缸松开感应异常</v>
          </cell>
          <cell r="C1547" t="str">
            <v>Thread body pin positioning C position cylinder loosening induction abnormal</v>
          </cell>
        </row>
        <row r="1548">
          <cell r="B1548" t="str">
            <v>线体针脚定位C位置气缸状态与自动状态不符</v>
          </cell>
          <cell r="C1548" t="str">
            <v>Thread body pin positioning C position cylinder state does not match the automatic state</v>
          </cell>
        </row>
        <row r="1549">
          <cell r="B1549" t="str">
            <v>线体针脚定位D位置气缸夹紧感应异常</v>
          </cell>
          <cell r="C1549" t="str">
            <v>Thread body pin positioning D position cylinder clamping induction abnormal</v>
          </cell>
        </row>
        <row r="1550">
          <cell r="B1550" t="str">
            <v>线体针脚定位D位置气缸松开感应异常</v>
          </cell>
          <cell r="C1550" t="str">
            <v>Thread body pin positioning D position cylinder loose sensing abnormal</v>
          </cell>
        </row>
        <row r="1551">
          <cell r="B1551" t="str">
            <v>线体针脚定位D位置气缸状态与自动状态不符</v>
          </cell>
          <cell r="C1551" t="str">
            <v>Thread body pin positioning D position cylinder state does not match the automatic state</v>
          </cell>
        </row>
        <row r="1552">
          <cell r="B1552" t="str">
            <v>真空1无料</v>
          </cell>
          <cell r="C1552" t="str">
            <v>Vacuum 1 without material</v>
          </cell>
        </row>
        <row r="1553">
          <cell r="B1553" t="str">
            <v>组装位升降气缸下降感应异常</v>
          </cell>
          <cell r="C1553" t="str">
            <v>Abnormal drop induction of the lifting cylinder in the assembly position</v>
          </cell>
        </row>
        <row r="1554">
          <cell r="B1554" t="str">
            <v>组装位升降气缸上升感应异常</v>
          </cell>
          <cell r="C1554" t="str">
            <v>Assembled position lifting cylinder rises abnormally</v>
          </cell>
        </row>
        <row r="1555">
          <cell r="B1555" t="str">
            <v>组装位升降气缸状态与自动状态不符</v>
          </cell>
          <cell r="C1555" t="str">
            <v>The status of the lifting cylinder of the assembly position does not match the automatic status</v>
          </cell>
        </row>
        <row r="1556">
          <cell r="B1556" t="str">
            <v>组装位夹爪气缸夹紧感应异常</v>
          </cell>
          <cell r="C1556" t="str">
            <v>Abnormal clamping induction of clamping jaw cylinder in assembly position</v>
          </cell>
        </row>
        <row r="1557">
          <cell r="B1557" t="str">
            <v>组装位夹爪气缸松开感应异常</v>
          </cell>
          <cell r="C1557" t="str">
            <v>Abnormal induction of clamping jaw cylinder loosening in assembly position</v>
          </cell>
        </row>
        <row r="1558">
          <cell r="B1558" t="str">
            <v>组装位夹爪气缸状态与自动状态不符</v>
          </cell>
          <cell r="C1558" t="str">
            <v>The state of the clamping jaw cylinder in the assembly position does not match the automatic state</v>
          </cell>
        </row>
        <row r="1559">
          <cell r="B1559" t="str">
            <v>取顶针升降气缸1#位上升感应异常</v>
          </cell>
          <cell r="C1559" t="str">
            <v>The 1# position of the ejector lift cylinder rises and the induction is abnormal</v>
          </cell>
        </row>
        <row r="1560">
          <cell r="B1560" t="str">
            <v>取顶针升降气缸1#位下降感应异常</v>
          </cell>
          <cell r="C1560" t="str">
            <v>The 1# position of the ejector lifting cylinder is abnormally induced to drop</v>
          </cell>
        </row>
        <row r="1561">
          <cell r="B1561" t="str">
            <v>取顶针升降气缸1#位状态与自动状态不符</v>
          </cell>
          <cell r="C1561" t="str">
            <v>The 1# position status of the ejector lift cylinder does not match the automatic status</v>
          </cell>
        </row>
        <row r="1562">
          <cell r="B1562" t="str">
            <v>取顶针升降气缸2#位上升感应异常</v>
          </cell>
          <cell r="C1562" t="str">
            <v>Take the thimble lift cylinder 2# position rising induction abnormal</v>
          </cell>
        </row>
        <row r="1563">
          <cell r="B1563" t="str">
            <v>取顶针升降气缸2#位下降感应异常</v>
          </cell>
          <cell r="C1563" t="str">
            <v>The 2# position of the ejector lifting cylinder is abnormally induced to drop</v>
          </cell>
        </row>
        <row r="1564">
          <cell r="B1564" t="str">
            <v>取顶针升降气缸2#位状态与自动状态不符</v>
          </cell>
          <cell r="C1564" t="str">
            <v>The 2# position status of the ejector lifting cylinder does not match the automatic status</v>
          </cell>
        </row>
        <row r="1565">
          <cell r="B1565" t="str">
            <v>顶针1#吸真空感应器异常</v>
          </cell>
          <cell r="C1565" t="str">
            <v>The thimble 1# suction sensor is abnormal</v>
          </cell>
        </row>
        <row r="1566">
          <cell r="B1566" t="str">
            <v>顶针1#破真空感应异常</v>
          </cell>
          <cell r="C1566" t="str">
            <v>The thimble 1# breaks the vacuum and the induction is abnormal</v>
          </cell>
        </row>
        <row r="1567">
          <cell r="B1567" t="str">
            <v>顶针1#吸真空/破真空状态与自动状态不符</v>
          </cell>
          <cell r="C1567" t="str">
            <v>The thimble 1# vacuum suction/breaking state does not match the automatic state</v>
          </cell>
        </row>
        <row r="1568">
          <cell r="B1568" t="str">
            <v>顶针2#吸真空感应异常</v>
          </cell>
          <cell r="C1568" t="str">
            <v>Thimble 2# suction vacuum induction abnormal</v>
          </cell>
        </row>
        <row r="1569">
          <cell r="B1569" t="str">
            <v>顶针2#破真空感应异常</v>
          </cell>
          <cell r="C1569" t="str">
            <v>Thimble 2# vacuum-breaking induction is abnormal</v>
          </cell>
        </row>
        <row r="1570">
          <cell r="B1570" t="str">
            <v>顶针2#吸真空/破真空状态与自动状态不符</v>
          </cell>
          <cell r="C1570" t="str">
            <v>Thimble 2# Vacuum suction/breaking state does not match the automatic state</v>
          </cell>
        </row>
        <row r="1571">
          <cell r="B1571" t="str">
            <v>真空2无料</v>
          </cell>
          <cell r="C1571" t="str">
            <v>Vacuum 2 without material</v>
          </cell>
        </row>
        <row r="1572">
          <cell r="B1572" t="str">
            <v>组装位缺物料</v>
          </cell>
          <cell r="C1572" t="str">
            <v>Lack of materials in the assembly position</v>
          </cell>
        </row>
        <row r="1573">
          <cell r="B1573" t="str">
            <v>铆压工位缺物料</v>
          </cell>
          <cell r="C1573" t="str">
            <v>Lack of material at the riveting station</v>
          </cell>
        </row>
        <row r="1574">
          <cell r="B1574" t="str">
            <v>上料位缺物料</v>
          </cell>
          <cell r="C1574" t="str">
            <v>Lack of material at the loading level</v>
          </cell>
        </row>
        <row r="1575">
          <cell r="B1575" t="str">
            <v>转盘前未到位</v>
          </cell>
          <cell r="C1575" t="str">
            <v>Not in place before the turntable</v>
          </cell>
        </row>
        <row r="1576">
          <cell r="B1576" t="str">
            <v>转盘后未到位</v>
          </cell>
          <cell r="C1576" t="str">
            <v>Not in place after turntable</v>
          </cell>
        </row>
        <row r="1577">
          <cell r="B1577" t="str">
            <v>放料位有物料</v>
          </cell>
          <cell r="C1577" t="str">
            <v>There is material in the unwinding position</v>
          </cell>
        </row>
        <row r="1578">
          <cell r="B1578" t="str">
            <v>下料位有物料</v>
          </cell>
          <cell r="C1578" t="str">
            <v>There is material in the unloading position</v>
          </cell>
        </row>
        <row r="1579">
          <cell r="B1579" t="str">
            <v>振动盘光纤感应无料</v>
          </cell>
          <cell r="C1579" t="str">
            <v>Vibration plate fiber optic sensor without material</v>
          </cell>
        </row>
        <row r="1580">
          <cell r="B1580" t="str">
            <v>压顶针升降气缸上升感应异常</v>
          </cell>
          <cell r="C1580" t="str">
            <v/>
          </cell>
        </row>
        <row r="1581">
          <cell r="B1581" t="str">
            <v>压顶针升降气缸下降感应异常</v>
          </cell>
          <cell r="C1581" t="str">
            <v/>
          </cell>
        </row>
        <row r="1582">
          <cell r="B1582" t="str">
            <v>压顶针升降气缸状态与自动状态不符</v>
          </cell>
          <cell r="C1582" t="str">
            <v/>
          </cell>
        </row>
        <row r="1583">
          <cell r="B1583" t="str">
            <v>发热座装配设备</v>
          </cell>
          <cell r="C1583" t="str">
            <v>Assembie Atomizer 
Holder</v>
          </cell>
        </row>
        <row r="1584">
          <cell r="B1584" t="str">
            <v>转盘电机</v>
          </cell>
          <cell r="C1584" t="str">
            <v>Turntable motor</v>
          </cell>
        </row>
        <row r="1585">
          <cell r="B1585" t="str">
            <v>线体针脚定位
气缸手动操作</v>
          </cell>
          <cell r="C1585" t="str">
            <v>Thread body pin positioning
 cylinder manual operation</v>
          </cell>
        </row>
        <row r="1586">
          <cell r="B1586" t="str">
            <v>转盘气缸
手动操作</v>
          </cell>
          <cell r="C1586" t="str">
            <v>Manual operation 
of turntable cylinder</v>
          </cell>
        </row>
        <row r="1587">
          <cell r="B1587" t="str">
            <v>12#空跑测试</v>
          </cell>
          <cell r="C1587" t="str">
            <v/>
          </cell>
        </row>
        <row r="1588">
          <cell r="B1588" t="str">
            <v>12#铆压工位屏蔽</v>
          </cell>
          <cell r="C1588" t="str">
            <v/>
          </cell>
        </row>
        <row r="1589">
          <cell r="B1589" t="str">
            <v>12#振动盘屏蔽</v>
          </cell>
          <cell r="C1589" t="str">
            <v/>
          </cell>
        </row>
        <row r="1590">
          <cell r="B1590" t="str">
            <v>12#转盘屏蔽</v>
          </cell>
          <cell r="C1590" t="str">
            <v/>
          </cell>
        </row>
        <row r="1591">
          <cell r="B1591" t="str">
            <v>12#组装伺服屏蔽</v>
          </cell>
          <cell r="C1591" t="str">
            <v/>
          </cell>
        </row>
        <row r="1592">
          <cell r="B1592" t="str">
            <v>3#机器人屏蔽</v>
          </cell>
          <cell r="C1592" t="str">
            <v>3#Robot shield</v>
          </cell>
        </row>
        <row r="1593">
          <cell r="B1593" t="str">
            <v>4#机器人屏蔽</v>
          </cell>
          <cell r="C1593" t="str">
            <v>4#Robot shield</v>
          </cell>
        </row>
        <row r="1594">
          <cell r="B1594" t="str">
            <v>12#取顶针空跑</v>
          </cell>
          <cell r="C1594" t="str">
            <v/>
          </cell>
        </row>
        <row r="1595">
          <cell r="B1595" t="str">
            <v>线体针脚定位升降气缸上升</v>
          </cell>
          <cell r="C1595" t="str">
            <v>Thread body pin positioning
 lift cylinder rises</v>
          </cell>
        </row>
        <row r="1596">
          <cell r="B1596" t="str">
            <v>线体针脚定位升降气缸下降</v>
          </cell>
          <cell r="C1596" t="str">
            <v>Thread body pin positioning
 lift cylinder down</v>
          </cell>
        </row>
        <row r="1597">
          <cell r="B1597" t="str">
            <v>线体针脚定位C位置气缸夹紧</v>
          </cell>
          <cell r="C1597" t="str">
            <v>Thread body pin positioning 
C position Cylinder clamping</v>
          </cell>
        </row>
        <row r="1598">
          <cell r="B1598" t="str">
            <v>线体针脚定位C位置气缸松开</v>
          </cell>
          <cell r="C1598" t="str">
            <v>Thread body pin positioning 
C position cylinder release</v>
          </cell>
        </row>
        <row r="1599">
          <cell r="B1599" t="str">
            <v>线体针脚定位D位置气缸夹紧</v>
          </cell>
          <cell r="C1599" t="str">
            <v>Thread body pin positioning 
D position cylinder clamping</v>
          </cell>
        </row>
        <row r="1600">
          <cell r="B1600" t="str">
            <v>线体针脚定位D位置气缸松开</v>
          </cell>
          <cell r="C1600" t="str">
            <v>Thread body pin positioning
 D position cylinder release</v>
          </cell>
        </row>
        <row r="1601">
          <cell r="B1601" t="str">
            <v>压顶针组装位
振动盘手动</v>
          </cell>
          <cell r="C1601" t="str">
            <v>Press thimble assembly
 position vibration plate manual</v>
          </cell>
        </row>
        <row r="1602">
          <cell r="B1602" t="str">
            <v>取顶针工位手动</v>
          </cell>
          <cell r="C1602" t="str">
            <v>Manual thimble station</v>
          </cell>
        </row>
        <row r="1603">
          <cell r="B1603" t="str">
            <v>组装位升降气缸上升</v>
          </cell>
          <cell r="C1603" t="str">
            <v>Assembled position 
lifting cylinder rises</v>
          </cell>
        </row>
        <row r="1604">
          <cell r="B1604" t="str">
            <v>组装位升降气缸下降</v>
          </cell>
          <cell r="C1604" t="str">
            <v>Assembling position 
lifting cylinder descends</v>
          </cell>
        </row>
        <row r="1605">
          <cell r="B1605" t="str">
            <v>组装位夹爪气缸夹紧</v>
          </cell>
          <cell r="C1605" t="str">
            <v>Assembly position clamp
jaw cylinder clamping</v>
          </cell>
        </row>
        <row r="1606">
          <cell r="B1606" t="str">
            <v>压顶针升降气缸上升</v>
          </cell>
          <cell r="C1606" t="str">
            <v>The ejector pin lifting
 cylinder rises</v>
          </cell>
        </row>
        <row r="1607">
          <cell r="B1607" t="str">
            <v>组装位夹爪气缸松开</v>
          </cell>
          <cell r="C1607" t="str">
            <v>Assembled position clamp
jaw cylinder loosened</v>
          </cell>
        </row>
        <row r="1608">
          <cell r="B1608" t="str">
            <v>压顶针升降气缸下降</v>
          </cell>
          <cell r="C1608" t="str">
            <v>The ejector pin lifting 
cylinder descends</v>
          </cell>
        </row>
        <row r="1609">
          <cell r="B1609" t="str">
            <v>取顶针升降
气缸1#位上升</v>
          </cell>
          <cell r="C1609" t="str">
            <v>Take the thimble lift 
cylinder 1# position to rise</v>
          </cell>
        </row>
        <row r="1610">
          <cell r="B1610" t="str">
            <v>取顶针升降
气缸1#位下降</v>
          </cell>
          <cell r="C1610" t="str">
            <v>Take the thimble lift 
cylinder 1# position to drop</v>
          </cell>
        </row>
        <row r="1611">
          <cell r="B1611" t="str">
            <v>取顶针升降
气缸2#位上升</v>
          </cell>
          <cell r="C1611" t="str">
            <v>Take the thimble lift 
cylinder 2# position to rise</v>
          </cell>
        </row>
        <row r="1612">
          <cell r="B1612" t="str">
            <v>取顶针升降
气缸2#位下降</v>
          </cell>
          <cell r="C1612" t="str">
            <v>Take the thimble lift 
cylinder 2# position drop</v>
          </cell>
        </row>
        <row r="1613">
          <cell r="B1613" t="str">
            <v>取顶针1#吸真空</v>
          </cell>
          <cell r="C1613" t="str">
            <v>Take thimble 1#
 to suck vacuum</v>
          </cell>
        </row>
        <row r="1614">
          <cell r="B1614" t="str">
            <v>取顶针2#吸真空</v>
          </cell>
          <cell r="C1614" t="str">
            <v>Take thimble 2#
 to suck vacuum</v>
          </cell>
        </row>
        <row r="1615">
          <cell r="B1615" t="str">
            <v>取顶针1#破真空</v>
          </cell>
          <cell r="C1615" t="str">
            <v>Take thimble 1# 
to break the vacuum</v>
          </cell>
        </row>
        <row r="1616">
          <cell r="B1616" t="str">
            <v>取顶针2#破真空</v>
          </cell>
          <cell r="C1616" t="str">
            <v>Take thimble 2#
 to break the vacuum</v>
          </cell>
        </row>
        <row r="1617">
          <cell r="B1617" t="str">
            <v>取顶针1#切断真空</v>
          </cell>
          <cell r="C1617" t="str">
            <v>Take thimble 1# to 
cut off the vacuum</v>
          </cell>
        </row>
        <row r="1618">
          <cell r="B1618" t="str">
            <v>取顶针2#切断真空</v>
          </cell>
          <cell r="C1618" t="str">
            <v>Take thimble 2# to 
cut off the vacuum</v>
          </cell>
        </row>
        <row r="1619">
          <cell r="B1619" t="str">
            <v>Y轴伺服电机</v>
          </cell>
          <cell r="C1619" t="str">
            <v>Y axis servo motor</v>
          </cell>
        </row>
        <row r="1620">
          <cell r="B1620" t="str">
            <v>Z轴伺服电机</v>
          </cell>
          <cell r="C1620" t="str">
            <v>Z axis servo motor</v>
          </cell>
        </row>
        <row r="1621">
          <cell r="B1621" t="str">
            <v>U轴伺服电机</v>
          </cell>
          <cell r="C1621" t="str">
            <v>U axis servo motor</v>
          </cell>
        </row>
        <row r="1622">
          <cell r="B1622" t="str">
            <v>取料C位置</v>
          </cell>
          <cell r="C1622" t="str">
            <v>Reclaiming C
 position</v>
          </cell>
        </row>
        <row r="1623">
          <cell r="B1623" t="str">
            <v>取料D位置</v>
          </cell>
          <cell r="C1623" t="str">
            <v>Reclaiming D 
position</v>
          </cell>
        </row>
        <row r="1624">
          <cell r="B1624" t="str">
            <v>转盘相对位</v>
          </cell>
          <cell r="C1624" t="str">
            <v>Relative position 
of the turntable</v>
          </cell>
        </row>
        <row r="1625">
          <cell r="B1625" t="str">
            <v>角度</v>
          </cell>
          <cell r="C1625" t="str">
            <v>angle</v>
          </cell>
        </row>
        <row r="1626">
          <cell r="B1626" t="str">
            <v>转速</v>
          </cell>
          <cell r="C1626" t="str">
            <v>Rotating speed</v>
          </cell>
        </row>
        <row r="1627">
          <cell r="B1627" t="str">
            <v>转盘IO</v>
          </cell>
          <cell r="C1627" t="str">
            <v>Turntable IO</v>
          </cell>
        </row>
        <row r="1628">
          <cell r="B1628" t="str">
            <v>安全位</v>
          </cell>
          <cell r="C1628" t="str">
            <v>Safety position</v>
          </cell>
        </row>
        <row r="1629">
          <cell r="B1629" t="str">
            <v>X轴伺服电机负极限输入</v>
          </cell>
          <cell r="C1629" t="str">
            <v>sensor of negative limit of X-axis  servo motor</v>
          </cell>
        </row>
        <row r="1630">
          <cell r="B1630" t="str">
            <v>X轴伺服电机驱动器输入</v>
          </cell>
          <cell r="C1630" t="str">
            <v>sensor of X-axis servo motor driver</v>
          </cell>
        </row>
        <row r="1631">
          <cell r="B1631" t="str">
            <v>X轴伺服电机正极限输入</v>
          </cell>
          <cell r="C1631" t="str">
            <v>The positive limit sensor of X-axis servo motor</v>
          </cell>
        </row>
        <row r="1632">
          <cell r="B1632" t="str">
            <v>Y轴伺服电机负极限输入</v>
          </cell>
          <cell r="C1632" t="str">
            <v>sensor of negative limit of Y-axis  servo motor</v>
          </cell>
        </row>
        <row r="1633">
          <cell r="B1633" t="str">
            <v>Y轴伺服电机驱动器输入</v>
          </cell>
          <cell r="C1633" t="str">
            <v>sensor of Y-axis servo motor driver</v>
          </cell>
        </row>
        <row r="1634">
          <cell r="B1634" t="str">
            <v>Y轴伺服电机正极限输入</v>
          </cell>
          <cell r="C1634" t="str">
            <v>The positive limit sensor of Y-axis servo motor</v>
          </cell>
        </row>
        <row r="1635">
          <cell r="B1635" t="str">
            <v>Z轴伺服电机负极限输入</v>
          </cell>
          <cell r="C1635" t="str">
            <v>sensor of negative limit of Z-axis  servo motor</v>
          </cell>
        </row>
        <row r="1636">
          <cell r="B1636" t="str">
            <v>Z轴伺服电机驱动器输入</v>
          </cell>
          <cell r="C1636" t="str">
            <v>sensor of Z-axis servo motor driver</v>
          </cell>
        </row>
        <row r="1637">
          <cell r="B1637" t="str">
            <v>Z轴伺服电机正极限输入</v>
          </cell>
          <cell r="C1637" t="str">
            <v>The positive limit sensor of Z-axis servo motor</v>
          </cell>
        </row>
        <row r="1638">
          <cell r="B1638" t="str">
            <v>U轴伺服电机负极限输入</v>
          </cell>
          <cell r="C1638" t="str">
            <v>sensor of negative limit of U-axis  servo motor</v>
          </cell>
        </row>
        <row r="1639">
          <cell r="B1639" t="str">
            <v>U轴伺服电机驱动器输入</v>
          </cell>
          <cell r="C1639" t="str">
            <v>sensor of U-axis servo motor driver</v>
          </cell>
        </row>
        <row r="1640">
          <cell r="B1640" t="str">
            <v>U轴伺服电机正极限输入</v>
          </cell>
          <cell r="C1640" t="str">
            <v>The positive limit sensor of U-axis servo motor</v>
          </cell>
        </row>
        <row r="1641">
          <cell r="B1641" t="str">
            <v>X轴伺服电机脉冲输出</v>
          </cell>
          <cell r="C1641" t="str">
            <v>X-axis servo motor pulse output</v>
          </cell>
        </row>
        <row r="1642">
          <cell r="B1642" t="str">
            <v>X轴伺服电机方向输出</v>
          </cell>
          <cell r="C1642" t="str">
            <v>X-axis servo motor direction output</v>
          </cell>
        </row>
        <row r="1643">
          <cell r="B1643" t="str">
            <v>X轴伺服电机使能输出</v>
          </cell>
          <cell r="C1643" t="str">
            <v>X-axis servo motor enable output</v>
          </cell>
        </row>
        <row r="1644">
          <cell r="B1644" t="str">
            <v>Y轴伺服电机脉冲输出</v>
          </cell>
          <cell r="C1644" t="str">
            <v>Y-aYis servo motor pulse output</v>
          </cell>
        </row>
        <row r="1645">
          <cell r="B1645" t="str">
            <v>Y轴伺服电机方向输出</v>
          </cell>
          <cell r="C1645" t="str">
            <v>Y-aYis servo motor direction output</v>
          </cell>
        </row>
        <row r="1646">
          <cell r="B1646" t="str">
            <v>Y轴伺服电机使能输出</v>
          </cell>
          <cell r="C1646" t="str">
            <v>Y-aYis servo motor enable output</v>
          </cell>
        </row>
        <row r="1647">
          <cell r="B1647" t="str">
            <v>Z轴伺服电机脉冲输出</v>
          </cell>
          <cell r="C1647" t="str">
            <v>Z-aYis servo motor pulse output</v>
          </cell>
        </row>
        <row r="1648">
          <cell r="B1648" t="str">
            <v>Z轴伺服电机方向输出</v>
          </cell>
          <cell r="C1648" t="str">
            <v>Z-aYis servo motor direction output</v>
          </cell>
        </row>
        <row r="1649">
          <cell r="B1649" t="str">
            <v>Z轴伺服电机使能输出</v>
          </cell>
          <cell r="C1649" t="str">
            <v>Z-aYis servo motor enable output</v>
          </cell>
        </row>
        <row r="1650">
          <cell r="B1650" t="str">
            <v>U轴伺服电机脉冲输出</v>
          </cell>
          <cell r="C1650" t="str">
            <v>U-aYis servo motor pulse output</v>
          </cell>
        </row>
        <row r="1651">
          <cell r="B1651" t="str">
            <v>U轴伺服电机方向输出</v>
          </cell>
          <cell r="C1651" t="str">
            <v>U-aYis servo motor direction output</v>
          </cell>
        </row>
        <row r="1652">
          <cell r="B1652" t="str">
            <v>U轴伺服电机使能输出</v>
          </cell>
          <cell r="C1652" t="str">
            <v>U-aYis servo motor enable output</v>
          </cell>
        </row>
        <row r="1653">
          <cell r="B1653" t="str">
            <v>X轴伺服电机原点输入</v>
          </cell>
          <cell r="C1653" t="str">
            <v>X-axis servo motor home input</v>
          </cell>
        </row>
        <row r="1654">
          <cell r="B1654" t="str">
            <v>Y轴伺服电机原点输入</v>
          </cell>
          <cell r="C1654" t="str">
            <v>Y-axis servo motor home input</v>
          </cell>
        </row>
        <row r="1655">
          <cell r="B1655" t="str">
            <v>Z轴伺服电机原点输入</v>
          </cell>
          <cell r="C1655" t="str">
            <v>Z-axis servo motor home input</v>
          </cell>
        </row>
        <row r="1656">
          <cell r="B1656" t="str">
            <v>U轴伺服电机原点输入</v>
          </cell>
          <cell r="C1656" t="str">
            <v>U-axis servo motor home input</v>
          </cell>
        </row>
        <row r="1657">
          <cell r="B1657" t="str">
            <v>1#组装升降气缸下感应器</v>
          </cell>
          <cell r="C1657" t="str">
            <v>1# gripper lift cylinder down  sensor</v>
          </cell>
        </row>
        <row r="1658">
          <cell r="B1658" t="str">
            <v>1#组装升降气缸上感应器</v>
          </cell>
          <cell r="C1658" t="str">
            <v>1# gripper lift cylinder up sensor</v>
          </cell>
        </row>
        <row r="1659">
          <cell r="B1659" t="str">
            <v>2#组装升降气缸下感应器</v>
          </cell>
          <cell r="C1659" t="str">
            <v>2# gripper lift cylinder down sensor</v>
          </cell>
        </row>
        <row r="1660">
          <cell r="B1660" t="str">
            <v>2#组装升降气缸上感应器</v>
          </cell>
          <cell r="C1660" t="str">
            <v>2# gripper lift cylinder up sensor</v>
          </cell>
        </row>
        <row r="1661">
          <cell r="B1661" t="str">
            <v>1#组装夹爪夹紧感应器</v>
          </cell>
          <cell r="C1661" t="str">
            <v>1# gripper cylinder clamping sensor</v>
          </cell>
        </row>
        <row r="1662">
          <cell r="B1662" t="str">
            <v>1#组装夹爪松开感应器</v>
          </cell>
          <cell r="C1662" t="str">
            <v>1# gripper lift cylinder release sensor</v>
          </cell>
        </row>
        <row r="1663">
          <cell r="B1663" t="str">
            <v>2#组装夹爪夹紧感应器</v>
          </cell>
          <cell r="C1663" t="str">
            <v>2# gripper cylinder clamping sensor</v>
          </cell>
        </row>
        <row r="1664">
          <cell r="B1664" t="str">
            <v>2#组装夹爪松开感应器</v>
          </cell>
          <cell r="C1664" t="str">
            <v>2# gripper lift cylinder release sensor</v>
          </cell>
        </row>
        <row r="1665">
          <cell r="B1665" t="str">
            <v>1#胶套定位夹紧感应器</v>
          </cell>
          <cell r="C1665" t="str">
            <v>1# gripper cylinder clamping sensor</v>
          </cell>
        </row>
        <row r="1666">
          <cell r="B1666" t="str">
            <v>1#胶套定位松开感应器</v>
          </cell>
          <cell r="C1666" t="str">
            <v>1# gripper lift cylinder release sensor</v>
          </cell>
        </row>
        <row r="1667">
          <cell r="B1667" t="str">
            <v>2#胶套定位夹紧感应器</v>
          </cell>
          <cell r="C1667" t="str">
            <v>2# gripper cylinder clamping sensor</v>
          </cell>
        </row>
        <row r="1668">
          <cell r="B1668" t="str">
            <v>2#胶套定位松开感应器</v>
          </cell>
          <cell r="C1668" t="str">
            <v>2# gripper lift cylinder release sensor</v>
          </cell>
        </row>
        <row r="1669">
          <cell r="B1669" t="str">
            <v>1#组装升降气缸下电磁阀</v>
          </cell>
          <cell r="C1669" t="str">
            <v>1# gripper lift cylinder down  solenoid valve</v>
          </cell>
        </row>
        <row r="1670">
          <cell r="B1670" t="str">
            <v>1#组装升降气缸上电磁阀</v>
          </cell>
          <cell r="C1670" t="str">
            <v>1# gripper lift cylinder up solenoid valve</v>
          </cell>
        </row>
        <row r="1671">
          <cell r="B1671" t="str">
            <v>2#组装升降气缸下电磁阀</v>
          </cell>
          <cell r="C1671" t="str">
            <v>2# gripper lift cylinder down solenoid valve</v>
          </cell>
        </row>
        <row r="1672">
          <cell r="B1672" t="str">
            <v>2#组装升降气缸上电磁阀</v>
          </cell>
          <cell r="C1672" t="str">
            <v>2# gripper lift cylinder up solenoid valve</v>
          </cell>
        </row>
        <row r="1673">
          <cell r="B1673" t="str">
            <v>1#组装夹爪夹紧电磁阀</v>
          </cell>
          <cell r="C1673" t="str">
            <v>1# gripper cylinder clamping solenoid valve</v>
          </cell>
        </row>
        <row r="1674">
          <cell r="B1674" t="str">
            <v>1#组装夹爪松开电磁阀</v>
          </cell>
          <cell r="C1674" t="str">
            <v>1# gripper lift cylinder release solenoid valve</v>
          </cell>
        </row>
        <row r="1675">
          <cell r="B1675" t="str">
            <v>2#组装夹爪夹紧电磁阀</v>
          </cell>
          <cell r="C1675" t="str">
            <v>2# gripper cylinder clamping solenoid valve</v>
          </cell>
        </row>
        <row r="1676">
          <cell r="B1676" t="str">
            <v>2#组装夹爪松开电磁阀</v>
          </cell>
          <cell r="C1676" t="str">
            <v>2# gripper lift cylinder release solenoid valve</v>
          </cell>
        </row>
        <row r="1677">
          <cell r="B1677" t="str">
            <v>1#胶套定位夹紧电磁阀</v>
          </cell>
          <cell r="C1677" t="str">
            <v>1# gripper cylinder clamping solenoid valve</v>
          </cell>
        </row>
        <row r="1678">
          <cell r="B1678" t="str">
            <v>1#胶套定位松开电磁阀</v>
          </cell>
          <cell r="C1678" t="str">
            <v>1# gripper lift cylinder release solenoid valve</v>
          </cell>
        </row>
        <row r="1679">
          <cell r="B1679" t="str">
            <v>2#胶套定位夹紧电磁阀</v>
          </cell>
          <cell r="C1679" t="str">
            <v>2# gripper cylinder clamping solenoid valve</v>
          </cell>
        </row>
        <row r="1680">
          <cell r="B1680" t="str">
            <v>2#胶套定位松开电磁阀</v>
          </cell>
          <cell r="C1680" t="str">
            <v>2# gripper lift cylinder release solenoid valve</v>
          </cell>
        </row>
        <row r="1681">
          <cell r="B1681" t="str">
            <v>伺服故障复位</v>
          </cell>
          <cell r="C1681" t="str">
            <v>Servo motor fault reset</v>
          </cell>
        </row>
        <row r="1682">
          <cell r="B1682" t="str">
            <v>回流工位2前阻挡阻挡感应器异常/I7.2</v>
          </cell>
          <cell r="C1682" t="str">
            <v>2# backflow stopper  Stopper  abnormal sensing error/I7.2</v>
          </cell>
        </row>
        <row r="1683">
          <cell r="B1683" t="str">
            <v>回流工位1前阻挡阻挡感应器异常/I6.3</v>
          </cell>
          <cell r="C1683" t="str">
            <v>1# backflow stopper Stopper  abnormal sensing error/I6.3</v>
          </cell>
        </row>
        <row r="1684">
          <cell r="B1684" t="str">
            <v>回流工位1 载具到位感应器异常/I6.2</v>
          </cell>
          <cell r="C1684" t="str">
            <v>1#Back Station Vehicle in-position sensor error/I6.2</v>
          </cell>
        </row>
        <row r="1685">
          <cell r="B1685" t="str">
            <v>回流工位2 载具到位感应器异常/I7.1</v>
          </cell>
          <cell r="C1685" t="str">
            <v>2#Back Station Vehicle in-position sensor error/I7.1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标签"/>
    </sheetNames>
    <sheetDataSet>
      <sheetData sheetId="0">
        <row r="1">
          <cell r="B1" t="str">
            <v>中文, 状态 0</v>
          </cell>
          <cell r="C1" t="str">
            <v>英文, 状态 0</v>
          </cell>
        </row>
        <row r="2">
          <cell r="B2" t="str">
            <v>上料升降伺服</v>
          </cell>
          <cell r="C2" t="str">
            <v>Loading lifting 
servo motor</v>
          </cell>
        </row>
        <row r="3">
          <cell r="B3" t="str">
            <v>页眉
屏蔽</v>
          </cell>
          <cell r="C3" t="str">
            <v>Header
shield</v>
          </cell>
        </row>
        <row r="4">
          <cell r="B4" t="str">
            <v>1#初始化</v>
          </cell>
          <cell r="C4" t="str">
            <v>1#Reset</v>
          </cell>
        </row>
        <row r="5">
          <cell r="B5" t="str">
            <v>1#反排启动</v>
          </cell>
          <cell r="C5" t="str">
            <v>1# Reverse start</v>
          </cell>
        </row>
        <row r="6">
          <cell r="B6" t="str">
            <v>1#夹爪取料异常，至Feed取料位处理后按启动键可继续运行。</v>
          </cell>
          <cell r="C6" t="str">
            <v>1# clamping gripper take material abnormally, first to Feed take material position to deal with and then press start button can continue to run.</v>
          </cell>
        </row>
        <row r="7">
          <cell r="B7" t="str">
            <v>1#结果</v>
          </cell>
          <cell r="C7" t="str">
            <v>1#Result</v>
          </cell>
        </row>
        <row r="8">
          <cell r="B8" t="str">
            <v>1#启动</v>
          </cell>
          <cell r="C8" t="str">
            <v>1#RUN</v>
          </cell>
        </row>
        <row r="9">
          <cell r="B9" t="str">
            <v>1#启用</v>
          </cell>
          <cell r="C9" t="str">
            <v>1# Enable</v>
          </cell>
        </row>
        <row r="10">
          <cell r="B10" t="str">
            <v>1#清洗启动</v>
          </cell>
          <cell r="C10" t="str">
            <v>1# Cleaning start</v>
          </cell>
        </row>
        <row r="11">
          <cell r="B11" t="str">
            <v>1#物料安装未到位故障！</v>
          </cell>
          <cell r="C11" t="str">
            <v>1# Material installation is not in place fault!</v>
          </cell>
        </row>
        <row r="12">
          <cell r="B12" t="str">
            <v>1#相机屏蔽</v>
          </cell>
          <cell r="C12" t="str">
            <v>Blocking Optical 1</v>
          </cell>
        </row>
        <row r="13">
          <cell r="B13" t="str">
            <v>1#注液泵故障！</v>
          </cell>
          <cell r="C13" t="str">
            <v>1# Injection pump error!</v>
          </cell>
        </row>
        <row r="14">
          <cell r="B14" t="str">
            <v>2#初始化</v>
          </cell>
          <cell r="C14" t="str">
            <v>2#Reset</v>
          </cell>
        </row>
        <row r="15">
          <cell r="B15" t="str">
            <v>2#反排启动</v>
          </cell>
          <cell r="C15" t="str">
            <v>2# Reverse start</v>
          </cell>
        </row>
        <row r="16">
          <cell r="B16" t="str">
            <v>2#夹爪连续取料失败次数达到设定次数！</v>
          </cell>
          <cell r="C16" t="str">
            <v>2# gripper continuous feeding failure times reach the set number!</v>
          </cell>
        </row>
        <row r="17">
          <cell r="B17" t="str">
            <v>2#夹爪取料异常，至Feed取料位处理后按启动键可继续运行。</v>
          </cell>
          <cell r="C17" t="str">
            <v>2# gripper feeding is abnormal. Press the start button after 
feeding level processing to continue operation.</v>
          </cell>
        </row>
        <row r="18">
          <cell r="B18" t="str">
            <v>2#夹爪取料异常，处理后继续运行。</v>
          </cell>
          <cell r="C18" t="str">
            <v>2# gripper take abnormal, after processing continue to run.</v>
          </cell>
        </row>
        <row r="19">
          <cell r="B19" t="str">
            <v>2#结果</v>
          </cell>
          <cell r="C19" t="str">
            <v>2#Result</v>
          </cell>
        </row>
        <row r="20">
          <cell r="B20" t="str">
            <v>2#启动</v>
          </cell>
          <cell r="C20" t="str">
            <v>2#RUN</v>
          </cell>
        </row>
        <row r="21">
          <cell r="B21" t="str">
            <v>2#启用</v>
          </cell>
          <cell r="C21" t="str">
            <v>2# Enable</v>
          </cell>
        </row>
        <row r="22">
          <cell r="B22" t="str">
            <v>2#清洗启动</v>
          </cell>
          <cell r="C22" t="str">
            <v>2# Cleaning start</v>
          </cell>
        </row>
        <row r="23">
          <cell r="B23" t="str">
            <v>2#物料安装未到位故障！</v>
          </cell>
          <cell r="C23" t="str">
            <v>2# Material installation is not in place fault!</v>
          </cell>
        </row>
        <row r="24">
          <cell r="B24" t="str">
            <v>2#相机拍照结果反馈超时</v>
          </cell>
          <cell r="C24" t="str">
            <v>2#Camera photo result feedback timeout</v>
          </cell>
        </row>
        <row r="25">
          <cell r="B25" t="str">
            <v>2#相机屏蔽</v>
          </cell>
          <cell r="C25" t="str">
            <v>Blocking Optical 2</v>
          </cell>
        </row>
        <row r="26">
          <cell r="B26" t="str">
            <v>2#注液泵故障！</v>
          </cell>
          <cell r="C26" t="str">
            <v>2# Injection pump error!</v>
          </cell>
        </row>
        <row r="27">
          <cell r="B27" t="str">
            <v>3#初始化</v>
          </cell>
          <cell r="C27" t="str">
            <v>3#Reset</v>
          </cell>
        </row>
        <row r="28">
          <cell r="B28" t="str">
            <v>3#电机</v>
          </cell>
          <cell r="C28" t="str">
            <v>3# Motor</v>
          </cell>
        </row>
        <row r="29">
          <cell r="B29" t="str">
            <v>3#反排启动</v>
          </cell>
          <cell r="C29" t="str">
            <v>3# Reverse start</v>
          </cell>
        </row>
        <row r="30">
          <cell r="B30" t="str">
            <v>3#启动</v>
          </cell>
          <cell r="C30" t="str">
            <v>3#RUN</v>
          </cell>
        </row>
        <row r="31">
          <cell r="B31" t="str">
            <v>3#启用</v>
          </cell>
          <cell r="C31" t="str">
            <v>3# Enable</v>
          </cell>
        </row>
        <row r="32">
          <cell r="B32" t="str">
            <v>3#清洗启动</v>
          </cell>
          <cell r="C32" t="str">
            <v>3# Cleaning start</v>
          </cell>
        </row>
        <row r="33">
          <cell r="B33" t="str">
            <v>3#注液泵故障！</v>
          </cell>
          <cell r="C33" t="str">
            <v>3# Injection pump error!</v>
          </cell>
        </row>
        <row r="34">
          <cell r="B34" t="str">
            <v>4#初始化</v>
          </cell>
          <cell r="C34" t="str">
            <v>4#Reset</v>
          </cell>
        </row>
        <row r="35">
          <cell r="B35" t="str">
            <v>4#电机</v>
          </cell>
          <cell r="C35" t="str">
            <v>4# Motor</v>
          </cell>
        </row>
        <row r="36">
          <cell r="B36" t="str">
            <v>4#反排启动</v>
          </cell>
          <cell r="C36" t="str">
            <v>4# Reverse start</v>
          </cell>
        </row>
        <row r="37">
          <cell r="B37" t="str">
            <v>4#启动</v>
          </cell>
          <cell r="C37" t="str">
            <v>4#RUN</v>
          </cell>
        </row>
        <row r="38">
          <cell r="B38" t="str">
            <v>4#启用</v>
          </cell>
          <cell r="C38" t="str">
            <v>4# Enable</v>
          </cell>
        </row>
        <row r="39">
          <cell r="B39" t="str">
            <v>4#清洗启动</v>
          </cell>
          <cell r="C39" t="str">
            <v>4# Cleaning start</v>
          </cell>
        </row>
        <row r="40">
          <cell r="B40" t="str">
            <v>4#注液泵故障！</v>
          </cell>
          <cell r="C40" t="str">
            <v>4# Injection pump error!</v>
          </cell>
        </row>
        <row r="41">
          <cell r="B41" t="str">
            <v>A_物料感应异常</v>
          </cell>
          <cell r="C41" t="str">
            <v>Material sensor anomaly__A#.</v>
          </cell>
        </row>
        <row r="42">
          <cell r="B42" t="str">
            <v>Alarm[24]</v>
          </cell>
          <cell r="C42" t="str">
            <v>Alarm[24]</v>
          </cell>
        </row>
        <row r="43">
          <cell r="B43" t="str">
            <v>Alarm[25]</v>
          </cell>
          <cell r="C43" t="str">
            <v>Alarm[25]</v>
          </cell>
        </row>
        <row r="44">
          <cell r="B44" t="str">
            <v>Alarm[26]</v>
          </cell>
          <cell r="C44" t="str">
            <v>Alarm[26]</v>
          </cell>
        </row>
        <row r="45">
          <cell r="B45" t="str">
            <v>Alarm[27]</v>
          </cell>
          <cell r="C45" t="str">
            <v>Alarm[27]</v>
          </cell>
        </row>
        <row r="46">
          <cell r="B46" t="str">
            <v>Alarm[603]</v>
          </cell>
          <cell r="C46" t="str">
            <v>Undetrmined</v>
          </cell>
        </row>
        <row r="47">
          <cell r="B47" t="str">
            <v>Alarm[604]</v>
          </cell>
          <cell r="C47" t="str">
            <v>Undetrmined</v>
          </cell>
        </row>
        <row r="48">
          <cell r="B48" t="str">
            <v>Alarm[605]</v>
          </cell>
          <cell r="C48" t="str">
            <v>Undetrmined</v>
          </cell>
        </row>
        <row r="49">
          <cell r="B49" t="str">
            <v>Alarm[632]</v>
          </cell>
          <cell r="C49" t="str">
            <v>Alarm[632]</v>
          </cell>
        </row>
        <row r="50">
          <cell r="B50" t="str">
            <v>Alarm[633]</v>
          </cell>
          <cell r="C50" t="str">
            <v>Alarm[633]</v>
          </cell>
        </row>
        <row r="51">
          <cell r="B51" t="str">
            <v>Alarm[634]</v>
          </cell>
          <cell r="C51" t="str">
            <v>Alarm[634]</v>
          </cell>
        </row>
        <row r="52">
          <cell r="B52" t="str">
            <v>Alarm[635]</v>
          </cell>
          <cell r="C52" t="str">
            <v>Alarm[635]</v>
          </cell>
        </row>
        <row r="53">
          <cell r="B53" t="str">
            <v>Alarm[636]</v>
          </cell>
          <cell r="C53" t="str">
            <v>Alarm[636]</v>
          </cell>
        </row>
        <row r="54">
          <cell r="B54" t="str">
            <v>Alarm[637]</v>
          </cell>
          <cell r="C54" t="str">
            <v>Alarm[637]</v>
          </cell>
        </row>
        <row r="55">
          <cell r="B55" t="str">
            <v>Alarm[638]</v>
          </cell>
          <cell r="C55" t="str">
            <v>Alarm[638]</v>
          </cell>
        </row>
        <row r="56">
          <cell r="B56" t="str">
            <v>Alarm[639]</v>
          </cell>
          <cell r="C56" t="str">
            <v>Alarm[639]</v>
          </cell>
        </row>
        <row r="57">
          <cell r="B57" t="str">
            <v>Alarm[644]</v>
          </cell>
          <cell r="C57" t="str">
            <v>Alarm[644]</v>
          </cell>
        </row>
        <row r="58">
          <cell r="B58" t="str">
            <v>Alarm[645]</v>
          </cell>
          <cell r="C58" t="str">
            <v>Alarm[645]</v>
          </cell>
        </row>
        <row r="59">
          <cell r="B59" t="str">
            <v>Alarm[646]</v>
          </cell>
          <cell r="C59" t="str">
            <v>Alarm[646]</v>
          </cell>
        </row>
        <row r="60">
          <cell r="B60" t="str">
            <v>Alarm[647]</v>
          </cell>
          <cell r="C60" t="str">
            <v>Alarm[647]</v>
          </cell>
        </row>
        <row r="61">
          <cell r="B61" t="str">
            <v>Alarm[648]</v>
          </cell>
          <cell r="C61" t="str">
            <v>Alarm[648]</v>
          </cell>
        </row>
        <row r="62">
          <cell r="B62" t="str">
            <v>Alarm[649]</v>
          </cell>
          <cell r="C62" t="str">
            <v>Alarm[649]</v>
          </cell>
        </row>
        <row r="63">
          <cell r="B63" t="str">
            <v>Alarm[650]</v>
          </cell>
          <cell r="C63" t="str">
            <v>Alarm[650]</v>
          </cell>
        </row>
        <row r="64">
          <cell r="B64" t="str">
            <v>Alarm[651]</v>
          </cell>
          <cell r="C64" t="str">
            <v>Alarm[651]</v>
          </cell>
        </row>
        <row r="65">
          <cell r="B65" t="str">
            <v>Alarm[652]</v>
          </cell>
          <cell r="C65" t="str">
            <v>Alarm[652]</v>
          </cell>
        </row>
        <row r="66">
          <cell r="B66" t="str">
            <v>Alarm[653]</v>
          </cell>
          <cell r="C66" t="str">
            <v>Alarm[653]</v>
          </cell>
        </row>
        <row r="67">
          <cell r="B67" t="str">
            <v>Alarm[654]</v>
          </cell>
          <cell r="C67" t="str">
            <v>Alarm[654]</v>
          </cell>
        </row>
        <row r="68">
          <cell r="B68" t="str">
            <v>A位注油泵液位感应器未感应到烟油/I0.4</v>
          </cell>
          <cell r="C68" t="str">
            <v>A-position pump liquid level sensor does not sense   E-liquid /I0.4</v>
          </cell>
        </row>
        <row r="69">
          <cell r="B69" t="str">
            <v>B_物料感应异常</v>
          </cell>
          <cell r="C69" t="str">
            <v>Material sensor anomaly__B#.</v>
          </cell>
        </row>
        <row r="70">
          <cell r="B70" t="str">
            <v>B位注油泵液位感应器未感应到烟油/I0.5</v>
          </cell>
          <cell r="C70" t="str">
            <v>B-position pump liquid level sensor does not sense   E-liquid /I0.5</v>
          </cell>
        </row>
        <row r="71">
          <cell r="B71" t="str">
            <v>C&amp;D_物料感应异常</v>
          </cell>
          <cell r="C71" t="str">
            <v>Material sensor anomaly__C#&amp;D#</v>
          </cell>
        </row>
        <row r="72">
          <cell r="B72" t="str">
            <v>C_物料感应异常</v>
          </cell>
          <cell r="C72" t="str">
            <v>Material sensor anomaly__C#</v>
          </cell>
        </row>
        <row r="73">
          <cell r="B73" t="str">
            <v>C1夹紧</v>
          </cell>
          <cell r="C73" t="str">
            <v>C1 CLAMP</v>
          </cell>
        </row>
        <row r="74">
          <cell r="B74" t="str">
            <v>C1夹爪气缸夹紧感应器异常/I13.1-Q13.1</v>
          </cell>
          <cell r="C74" t="str">
            <v>C1   gripper cylinder clamping abnormal sensing error/I13.1-Q13.1</v>
          </cell>
        </row>
        <row r="75">
          <cell r="B75" t="str">
            <v>C1夹爪气缸松开感应器异常/I13.0-Q13.0</v>
          </cell>
          <cell r="C75" t="str">
            <v>C1   gripper cylinder releasing abnormal sensing error/I13.0-Q13.0</v>
          </cell>
        </row>
        <row r="76">
          <cell r="B76" t="str">
            <v>C1夹爪气缸与自动状态不符/Q13.0-Q13.1</v>
          </cell>
          <cell r="C76" t="str">
            <v>C1   gripper cylinder  status does not match with auto status/Q13.0-Q13.1</v>
          </cell>
        </row>
        <row r="77">
          <cell r="B77" t="str">
            <v>C1松开</v>
          </cell>
          <cell r="C77" t="str">
            <v>C1 RELEASE</v>
          </cell>
        </row>
        <row r="78">
          <cell r="B78" t="str">
            <v>C2夹紧</v>
          </cell>
          <cell r="C78" t="str">
            <v>C2 CLAMP</v>
          </cell>
        </row>
        <row r="79">
          <cell r="B79" t="str">
            <v>C2夹爪气缸夹紧感应器异常/I13.3-Q13.3</v>
          </cell>
          <cell r="C79" t="str">
            <v>C2   gripper cylinder clamping abnormal sensing errorr/I13.3-Q13.3</v>
          </cell>
        </row>
        <row r="80">
          <cell r="B80" t="str">
            <v>C2夹爪气缸松开感应器异常/I13.2-Q13.2</v>
          </cell>
          <cell r="C80" t="str">
            <v>C2   gripper cylinder releasing  abnormal sensing error/I13.2-Q13.2</v>
          </cell>
        </row>
        <row r="81">
          <cell r="B81" t="str">
            <v>C2夹爪气缸与自动状态不符/Q13.2-Q13.3</v>
          </cell>
          <cell r="C81" t="str">
            <v>C2   gripper cylinder status does not match with auto status/Q13.2-Q13.3</v>
          </cell>
        </row>
        <row r="82">
          <cell r="B82" t="str">
            <v>C2松开</v>
          </cell>
          <cell r="C82" t="str">
            <v>C2 RELEASE</v>
          </cell>
        </row>
        <row r="83">
          <cell r="B83" t="str">
            <v>C#位置</v>
          </cell>
          <cell r="C83" t="str">
            <v>Place C#</v>
          </cell>
        </row>
        <row r="84">
          <cell r="B84" t="str">
            <v>C位注油泵液位感应器未感应到烟油/I5.6</v>
          </cell>
          <cell r="C84" t="str">
            <v>C-position pump liquid level sensor does not sense   E-liquid /I5.6</v>
          </cell>
        </row>
        <row r="85">
          <cell r="B85" t="str">
            <v>取C物料夹爪张开感应器异常</v>
          </cell>
          <cell r="C85" t="str">
            <v>C  gripper cylinder releasing abnormal sensing error</v>
          </cell>
        </row>
        <row r="86">
          <cell r="B86" t="str">
            <v>取C物料夹爪夹紧感应器异常</v>
          </cell>
          <cell r="C86" t="str">
            <v>C  gripper cylinder clamping abnormal sensing error</v>
          </cell>
        </row>
        <row r="87">
          <cell r="B87" t="str">
            <v>取C物料夹爪状态与自动状态不符</v>
          </cell>
          <cell r="C87" t="str">
            <v>C  gripper cylinder status does not match with auto status</v>
          </cell>
        </row>
        <row r="88">
          <cell r="B88" t="str">
            <v>D#位置</v>
          </cell>
          <cell r="C88" t="str">
            <v>Place D#</v>
          </cell>
        </row>
        <row r="89">
          <cell r="B89" t="str">
            <v>D_物料感应异常</v>
          </cell>
          <cell r="C89" t="str">
            <v>D_ material sensor anomaly</v>
          </cell>
        </row>
        <row r="90">
          <cell r="B90" t="str">
            <v>D1夹紧</v>
          </cell>
          <cell r="C90" t="str">
            <v>D1 CLAMP</v>
          </cell>
        </row>
        <row r="91">
          <cell r="B91" t="str">
            <v>D1夹爪气缸夹紧感应器异常/I13.5-Q13.5</v>
          </cell>
          <cell r="C91" t="str">
            <v>D1   gripper cylinder clamping abnormal sensing error/I13.5-Q13.5</v>
          </cell>
        </row>
        <row r="92">
          <cell r="B92" t="str">
            <v>D1夹爪气缸松开感应器异常/I13.4-Q13.4</v>
          </cell>
          <cell r="C92" t="str">
            <v>D1   gripper cylinder releasing abnormal sensing error/I13.4-Q13.4</v>
          </cell>
        </row>
        <row r="93">
          <cell r="B93" t="str">
            <v>D1夹爪气缸与自动状态不符/Q13.4-Q13.5</v>
          </cell>
          <cell r="C93" t="str">
            <v>D1   gripper cylinder status does not match with auto status/Q13.4-Q13.5</v>
          </cell>
        </row>
        <row r="94">
          <cell r="B94" t="str">
            <v>D1松开</v>
          </cell>
          <cell r="C94" t="str">
            <v>D1 RELEASE</v>
          </cell>
        </row>
        <row r="95">
          <cell r="B95" t="str">
            <v>D2夹紧</v>
          </cell>
          <cell r="C95" t="str">
            <v>D2 CLAMP</v>
          </cell>
        </row>
        <row r="96">
          <cell r="B96" t="str">
            <v>D2夹爪气缸夹紧感应器异常/I13.7-Q13.7</v>
          </cell>
          <cell r="C96" t="str">
            <v>D2   gripper cylinder clamping abnormal sensing error//I13.7-Q13.7</v>
          </cell>
        </row>
        <row r="97">
          <cell r="B97" t="str">
            <v>D2夹爪气缸松开感应器异常/I13.6-Q13.6</v>
          </cell>
          <cell r="C97" t="str">
            <v>D2   gripper cylinder releasing abnormal sensing error/I13.6-Q13.6</v>
          </cell>
        </row>
        <row r="98">
          <cell r="B98" t="str">
            <v>D2夹爪气缸与自动状态不符/Q13.6-Q13.7</v>
          </cell>
          <cell r="C98" t="str">
            <v>D2   gripper cylinder status does not match with auto status/Q13.6-Q13.7</v>
          </cell>
        </row>
        <row r="99">
          <cell r="B99" t="str">
            <v>D2松开</v>
          </cell>
          <cell r="C99" t="str">
            <v>D2 RELEASE</v>
          </cell>
        </row>
        <row r="100">
          <cell r="B100" t="str">
            <v>D位注油泵液位感应器未感应到烟油/I5.7</v>
          </cell>
          <cell r="C100" t="str">
            <v>D-position  pump liquid level sensor does not sense   E-liquid /I5.7</v>
          </cell>
        </row>
        <row r="101">
          <cell r="B101" t="str">
            <v>取D物料夹爪张开感应器异常</v>
          </cell>
          <cell r="C101" t="str">
            <v>D  gripper cylinder releasing abnormal sensing error</v>
          </cell>
        </row>
        <row r="102">
          <cell r="B102" t="str">
            <v>取D物料夹爪夹紧感应器异常</v>
          </cell>
          <cell r="C102" t="str">
            <v>D  gripper cylinder clamping abnormal sensing error</v>
          </cell>
        </row>
        <row r="103">
          <cell r="B103" t="str">
            <v>取D物料夹爪状态与自动状态不符</v>
          </cell>
          <cell r="C103" t="str">
            <v>D  gripper cylinder status does not match with auto status/I13.1-Q13.1</v>
          </cell>
        </row>
        <row r="104">
          <cell r="B104" t="str">
            <v>event1</v>
          </cell>
          <cell r="C104" t="str">
            <v>event1</v>
          </cell>
        </row>
        <row r="105">
          <cell r="B105" t="str">
            <v>event10</v>
          </cell>
          <cell r="C105" t="str">
            <v>event10</v>
          </cell>
        </row>
        <row r="106">
          <cell r="B106" t="str">
            <v>event11</v>
          </cell>
          <cell r="C106" t="str">
            <v>event11</v>
          </cell>
        </row>
        <row r="107">
          <cell r="B107" t="str">
            <v>event12</v>
          </cell>
          <cell r="C107" t="str">
            <v>event12</v>
          </cell>
        </row>
        <row r="108">
          <cell r="B108" t="str">
            <v>event13</v>
          </cell>
          <cell r="C108" t="str">
            <v>event13</v>
          </cell>
        </row>
        <row r="109">
          <cell r="B109" t="str">
            <v>event14</v>
          </cell>
          <cell r="C109" t="str">
            <v>event14</v>
          </cell>
        </row>
        <row r="110">
          <cell r="B110" t="str">
            <v>event15</v>
          </cell>
          <cell r="C110" t="str">
            <v>event15</v>
          </cell>
        </row>
        <row r="111">
          <cell r="B111" t="str">
            <v>event16</v>
          </cell>
          <cell r="C111" t="str">
            <v>event16</v>
          </cell>
        </row>
        <row r="112">
          <cell r="B112" t="str">
            <v>event17</v>
          </cell>
          <cell r="C112" t="str">
            <v>event17</v>
          </cell>
        </row>
        <row r="113">
          <cell r="B113" t="str">
            <v>event18</v>
          </cell>
          <cell r="C113" t="str">
            <v>event18</v>
          </cell>
        </row>
        <row r="114">
          <cell r="B114" t="str">
            <v>event19</v>
          </cell>
          <cell r="C114" t="str">
            <v>event19</v>
          </cell>
        </row>
        <row r="115">
          <cell r="B115" t="str">
            <v>event2</v>
          </cell>
          <cell r="C115" t="str">
            <v>event2</v>
          </cell>
        </row>
        <row r="116">
          <cell r="B116" t="str">
            <v>event20</v>
          </cell>
          <cell r="C116" t="str">
            <v>event20</v>
          </cell>
        </row>
        <row r="117">
          <cell r="B117" t="str">
            <v>event21</v>
          </cell>
          <cell r="C117" t="str">
            <v>event21</v>
          </cell>
        </row>
        <row r="118">
          <cell r="B118" t="str">
            <v>event3</v>
          </cell>
          <cell r="C118" t="str">
            <v>event3</v>
          </cell>
        </row>
        <row r="119">
          <cell r="B119" t="str">
            <v>event4</v>
          </cell>
          <cell r="C119" t="str">
            <v>event4</v>
          </cell>
        </row>
        <row r="120">
          <cell r="B120" t="str">
            <v>event5</v>
          </cell>
          <cell r="C120" t="str">
            <v>event5</v>
          </cell>
        </row>
        <row r="121">
          <cell r="B121" t="str">
            <v>event6</v>
          </cell>
          <cell r="C121" t="str">
            <v>event6</v>
          </cell>
        </row>
        <row r="122">
          <cell r="B122" t="str">
            <v>event7</v>
          </cell>
          <cell r="C122" t="str">
            <v>event7</v>
          </cell>
        </row>
        <row r="123">
          <cell r="B123" t="str">
            <v>event79</v>
          </cell>
          <cell r="C123" t="str">
            <v>event79</v>
          </cell>
        </row>
        <row r="124">
          <cell r="B124" t="str">
            <v>event8</v>
          </cell>
          <cell r="C124" t="str">
            <v>event8</v>
          </cell>
        </row>
        <row r="125">
          <cell r="B125" t="str">
            <v>event80</v>
          </cell>
          <cell r="C125" t="str">
            <v>event80</v>
          </cell>
        </row>
        <row r="126">
          <cell r="B126" t="str">
            <v>event81</v>
          </cell>
          <cell r="C126" t="str">
            <v>event81</v>
          </cell>
        </row>
        <row r="127">
          <cell r="B127" t="str">
            <v>event82</v>
          </cell>
          <cell r="C127" t="str">
            <v>event82</v>
          </cell>
        </row>
        <row r="128">
          <cell r="B128" t="str">
            <v>event83</v>
          </cell>
          <cell r="C128" t="str">
            <v>event83</v>
          </cell>
        </row>
        <row r="129">
          <cell r="B129" t="str">
            <v>event84</v>
          </cell>
          <cell r="C129" t="str">
            <v>event84</v>
          </cell>
        </row>
        <row r="130">
          <cell r="B130" t="str">
            <v>event85</v>
          </cell>
          <cell r="C130" t="str">
            <v>event85</v>
          </cell>
        </row>
        <row r="131">
          <cell r="B131" t="str">
            <v>event9</v>
          </cell>
          <cell r="C131" t="str">
            <v>event9</v>
          </cell>
        </row>
        <row r="132">
          <cell r="B132" t="str">
            <v>Feed 备料中</v>
          </cell>
          <cell r="C132" t="str">
            <v>In the Feed 
material</v>
          </cell>
        </row>
        <row r="133">
          <cell r="B133" t="str">
            <v>Feed 欠料提示</v>
          </cell>
          <cell r="C133" t="str">
            <v>Owe material prompt</v>
          </cell>
        </row>
        <row r="134">
          <cell r="B134" t="str">
            <v>等待拍照中</v>
          </cell>
          <cell r="C134" t="str">
            <v>Waiting to be
 photographed</v>
          </cell>
        </row>
        <row r="135">
          <cell r="B135" t="str">
            <v>Feed_调试</v>
          </cell>
          <cell r="C135" t="str">
            <v>Debug</v>
          </cell>
        </row>
        <row r="136">
          <cell r="B136" t="str">
            <v>Feeder调试</v>
          </cell>
          <cell r="C136" t="str">
            <v>Feeder Debug</v>
          </cell>
        </row>
        <row r="137">
          <cell r="B137" t="str">
            <v>Feed备料超时</v>
          </cell>
          <cell r="C137" t="str">
            <v>Feed Preparation timeout</v>
          </cell>
        </row>
        <row r="138">
          <cell r="B138" t="str">
            <v>Feed分料气缸未到位或卡料！</v>
          </cell>
          <cell r="C138" t="str">
            <v>Feed sorting cylinder is not in place or stuck!</v>
          </cell>
        </row>
        <row r="139">
          <cell r="B139" t="str">
            <v>Feed供料
使用中</v>
          </cell>
          <cell r="C139" t="str">
            <v>Feed
In the use</v>
          </cell>
        </row>
        <row r="140">
          <cell r="B140" t="str">
            <v>Feed欠料异常</v>
          </cell>
          <cell r="C140" t="str">
            <v>Feed Owe material abnormal</v>
          </cell>
        </row>
        <row r="141">
          <cell r="B141" t="str">
            <v>feed取料测试</v>
          </cell>
          <cell r="C141" t="str">
            <v>Atomizer pick
up test</v>
          </cell>
        </row>
        <row r="142">
          <cell r="B142" t="str">
            <v>1#-&amp;-2#夹爪取料异常，至Feed取料位处理后按启动键可继续运行</v>
          </cell>
          <cell r="C142" t="str">
            <v>1#-&amp;-2# gripper loadding is abnormal. Press the start button to continue operation after the Feed pick-up level has been processed</v>
          </cell>
        </row>
        <row r="143">
          <cell r="B143" t="str">
            <v>Feed缺料报警</v>
          </cell>
          <cell r="C143" t="str">
            <v>Feed out of material alarm</v>
          </cell>
        </row>
        <row r="144">
          <cell r="B144" t="str">
            <v>Feed视觉拍照反馈信号超时</v>
          </cell>
          <cell r="C144" t="str">
            <v>Feed visual photo feedback timeout</v>
          </cell>
        </row>
        <row r="145">
          <cell r="B145" t="str">
            <v>Feed视觉软件心跳异常</v>
          </cell>
          <cell r="C145" t="str">
            <v>Feed Vision software heartbeat abnormal</v>
          </cell>
        </row>
        <row r="146">
          <cell r="B146" t="str">
            <v>IO监控</v>
          </cell>
          <cell r="C146" t="str">
            <v>IO Monitor</v>
          </cell>
        </row>
        <row r="147">
          <cell r="B147" t="str">
            <v>JOG速度</v>
          </cell>
          <cell r="C147" t="str">
            <v>JOG speed</v>
          </cell>
        </row>
        <row r="148">
          <cell r="B148" t="str">
            <v>M1主线皮带电机</v>
          </cell>
          <cell r="C148" t="str">
            <v>Main belt motor</v>
          </cell>
        </row>
        <row r="149">
          <cell r="B149" t="str">
            <v>M2回流皮带电机</v>
          </cell>
          <cell r="C149" t="str">
            <v>Backflow belt motor</v>
          </cell>
        </row>
        <row r="150">
          <cell r="B150" t="str">
            <v>M3#步进电机</v>
          </cell>
          <cell r="C150" t="str">
            <v>M3 Stepper motor</v>
          </cell>
        </row>
        <row r="151">
          <cell r="B151" t="str">
            <v>M4#步进电机</v>
          </cell>
          <cell r="C151" t="str">
            <v>M4 Stepper motor</v>
          </cell>
        </row>
        <row r="152">
          <cell r="B152" t="str">
            <v>NG数量</v>
          </cell>
          <cell r="C152" t="str">
            <v>NG Qty</v>
          </cell>
        </row>
        <row r="153">
          <cell r="B153" t="str">
            <v>OK抛料</v>
          </cell>
          <cell r="C153" t="str">
            <v>OK throws</v>
          </cell>
        </row>
        <row r="154">
          <cell r="B154" t="str">
            <v>OK物料回收
功能屏蔽</v>
          </cell>
          <cell r="C154" t="str">
            <v>Disable OK material 
recovery function</v>
          </cell>
        </row>
        <row r="155">
          <cell r="B155" t="str">
            <v>Robot屏蔽</v>
          </cell>
          <cell r="C155" t="str">
            <v>Robot shield</v>
          </cell>
        </row>
        <row r="156">
          <cell r="B156" t="str">
            <v>/</v>
          </cell>
          <cell r="C156" t="str">
            <v>/</v>
          </cell>
        </row>
        <row r="157">
          <cell r="B157" t="str">
            <v>安全门1#打开报警</v>
          </cell>
          <cell r="C157" t="str">
            <v>Safety door 1# open alarm</v>
          </cell>
        </row>
        <row r="158">
          <cell r="B158" t="str">
            <v>安全门2#打开报警</v>
          </cell>
          <cell r="C158" t="str">
            <v>Safety door 2# open alarm</v>
          </cell>
        </row>
        <row r="159">
          <cell r="B159" t="str">
            <v>安全门3#打开报警</v>
          </cell>
          <cell r="C159" t="str">
            <v>Safety door 3# open alarm</v>
          </cell>
        </row>
        <row r="160">
          <cell r="B160" t="str">
            <v>安全门4#打开报警</v>
          </cell>
          <cell r="C160" t="str">
            <v>Safety door 4# open alarm</v>
          </cell>
        </row>
        <row r="161">
          <cell r="B161" t="str">
            <v>安全门5#打开报警</v>
          </cell>
          <cell r="C161" t="str">
            <v>Safety door 5# open alarm</v>
          </cell>
        </row>
        <row r="162">
          <cell r="B162" t="str">
            <v>安全门6#打开报警</v>
          </cell>
          <cell r="C162" t="str">
            <v>Safety door 6# open alarm</v>
          </cell>
        </row>
        <row r="163">
          <cell r="B163" t="str">
            <v>安全门已打开！请注意安全！</v>
          </cell>
          <cell r="C163" t="str">
            <v>The safety door is open! Please pay attention to safety</v>
          </cell>
        </row>
        <row r="164">
          <cell r="B164" t="str">
            <v>安全门已屏蔽！请注意安全！</v>
          </cell>
          <cell r="C164" t="str">
            <v>The safety door has been shielded! Please pay attention to safety</v>
          </cell>
        </row>
        <row r="165">
          <cell r="B165" t="str">
            <v>两班</v>
          </cell>
          <cell r="C165" t="str">
            <v>Two shifts</v>
          </cell>
        </row>
        <row r="166">
          <cell r="B166" t="str">
            <v>版本</v>
          </cell>
          <cell r="C166" t="str">
            <v>Versions</v>
          </cell>
        </row>
        <row r="167">
          <cell r="B167" t="str">
            <v>保存使能</v>
          </cell>
          <cell r="C167" t="str">
            <v>Enable save</v>
          </cell>
        </row>
        <row r="168">
          <cell r="B168" t="str">
            <v>报警</v>
          </cell>
          <cell r="C168" t="str">
            <v>Alarm</v>
          </cell>
        </row>
        <row r="169">
          <cell r="B169" t="str">
            <v>报警查询</v>
          </cell>
          <cell r="C169" t="str">
            <v>Alarm List</v>
          </cell>
        </row>
        <row r="170">
          <cell r="B170" t="str">
            <v>避让位</v>
          </cell>
          <cell r="C170" t="str">
            <v>Avoid position</v>
          </cell>
        </row>
        <row r="171">
          <cell r="B171" t="str">
            <v>编号</v>
          </cell>
          <cell r="C171" t="str">
            <v>NO.</v>
          </cell>
        </row>
        <row r="172">
          <cell r="B172" t="str">
            <v>步进电机3#</v>
          </cell>
          <cell r="C172" t="str">
            <v>Stepper motor3#</v>
          </cell>
        </row>
        <row r="173">
          <cell r="B173" t="str">
            <v>步进电机3负极限异常报警</v>
          </cell>
          <cell r="C173" t="str">
            <v>Stepper motor 3 negative limit abnormal alarm</v>
          </cell>
        </row>
        <row r="174">
          <cell r="B174" t="str">
            <v>步进电机3控制异常报警</v>
          </cell>
          <cell r="C174" t="str">
            <v>Stepper motor 3 control abnormal alarm</v>
          </cell>
        </row>
        <row r="175">
          <cell r="B175" t="str">
            <v>步进电机3未回原点异常报警</v>
          </cell>
          <cell r="C175" t="str">
            <v>Stepper motor 3 does not return to the origin abnormal alarm</v>
          </cell>
        </row>
        <row r="176">
          <cell r="B176" t="str">
            <v>步进电机3正极限异常报警</v>
          </cell>
          <cell r="C176" t="str">
            <v>Stepper motor 3 positive limit abnormal alarm</v>
          </cell>
        </row>
        <row r="177">
          <cell r="B177" t="str">
            <v>步进电机4#</v>
          </cell>
          <cell r="C177" t="str">
            <v>Stepper motor4#</v>
          </cell>
        </row>
        <row r="178">
          <cell r="B178" t="str">
            <v>步进电机手动</v>
          </cell>
          <cell r="C178" t="str">
            <v>Motor Manual</v>
          </cell>
        </row>
        <row r="179">
          <cell r="B179" t="str">
            <v>采样记录</v>
          </cell>
          <cell r="C179" t="str">
            <v>Sampling Record</v>
          </cell>
        </row>
        <row r="180">
          <cell r="B180" t="str">
            <v>参数设定</v>
          </cell>
          <cell r="C180" t="str">
            <v>Parameter</v>
          </cell>
        </row>
        <row r="181">
          <cell r="B181" t="str">
            <v>操作</v>
          </cell>
          <cell r="C181" t="str">
            <v>Operate</v>
          </cell>
        </row>
        <row r="182">
          <cell r="B182" t="str">
            <v>节拍时间记录</v>
          </cell>
          <cell r="C182" t="str">
            <v>CT record</v>
          </cell>
        </row>
        <row r="183">
          <cell r="B183" t="str">
            <v>操作屏蔽</v>
          </cell>
          <cell r="C183" t="str">
            <v>Function shield</v>
          </cell>
        </row>
        <row r="184">
          <cell r="B184" t="str">
            <v>侧面检测相机</v>
          </cell>
          <cell r="C184" t="str">
            <v>1# Vision</v>
          </cell>
        </row>
        <row r="185">
          <cell r="B185" t="str">
            <v>查询</v>
          </cell>
          <cell r="C185" t="str">
            <v>Search</v>
          </cell>
        </row>
        <row r="186">
          <cell r="B186" t="str">
            <v>产出量</v>
          </cell>
          <cell r="C186" t="str">
            <v>Output Qty</v>
          </cell>
        </row>
        <row r="187">
          <cell r="B187" t="str">
            <v>产量清零</v>
          </cell>
          <cell r="C187" t="str">
            <v>Reset Record</v>
          </cell>
        </row>
        <row r="188">
          <cell r="B188" t="str">
            <v>产量清零
类型选择</v>
          </cell>
          <cell r="C188" t="str">
            <v>Output reset 
type selection</v>
          </cell>
        </row>
        <row r="189">
          <cell r="B189" t="str">
            <v>产量统计</v>
          </cell>
          <cell r="C189" t="str">
            <v>Production records</v>
          </cell>
        </row>
        <row r="190">
          <cell r="B190" t="str">
            <v>请取走抽盒抽检物料</v>
          </cell>
          <cell r="C190" t="str">
            <v>Please take out the box 
for sampling materials</v>
          </cell>
        </row>
        <row r="191">
          <cell r="B191" t="str">
            <v>抽检</v>
          </cell>
          <cell r="C191" t="str">
            <v>Sampling</v>
          </cell>
        </row>
        <row r="192">
          <cell r="B192" t="str">
            <v>抽检/NG组件</v>
          </cell>
          <cell r="C192" t="str">
            <v>Sampling/NG components</v>
          </cell>
        </row>
        <row r="193">
          <cell r="B193" t="str">
            <v>抽检放料位</v>
          </cell>
          <cell r="C193" t="str">
            <v>Sampling  
position</v>
          </cell>
        </row>
        <row r="194">
          <cell r="B194" t="str">
            <v>抽检盒打开超时！</v>
          </cell>
          <cell r="C194" t="str">
            <v>The sampling box is opened timed out!</v>
          </cell>
        </row>
        <row r="195">
          <cell r="B195" t="str">
            <v>抽检盒感应器异常</v>
          </cell>
          <cell r="C195" t="str">
            <v>Sampling box sensor is abnormal</v>
          </cell>
        </row>
        <row r="196">
          <cell r="B196" t="str">
            <v>抽检盒满料提示！</v>
          </cell>
          <cell r="C196" t="str">
            <v>The sampling box is full of materials!</v>
          </cell>
        </row>
        <row r="197">
          <cell r="B197" t="str">
            <v>空</v>
          </cell>
          <cell r="C197" t="str">
            <v>NULL</v>
          </cell>
        </row>
        <row r="198">
          <cell r="B198" t="str">
            <v>抽检盒异常打开！</v>
          </cell>
          <cell r="C198" t="str">
            <v>The sampling box opens abnormally!</v>
          </cell>
        </row>
        <row r="199">
          <cell r="B199" t="str">
            <v>抽检组件手动</v>
          </cell>
          <cell r="C199" t="str">
            <v>Sampling Component
 Manual</v>
          </cell>
        </row>
        <row r="200">
          <cell r="B200" t="str">
            <v>初始化</v>
          </cell>
          <cell r="C200" t="str">
            <v>Initialize</v>
          </cell>
        </row>
        <row r="201">
          <cell r="B201" t="str">
            <v>初始化</v>
          </cell>
          <cell r="C201" t="str">
            <v>Initialize</v>
          </cell>
        </row>
        <row r="202">
          <cell r="B202" t="str">
            <v>初始化确认界面</v>
          </cell>
          <cell r="C202" t="str">
            <v>Initial confirmation interface</v>
          </cell>
        </row>
        <row r="203">
          <cell r="B203" t="str">
            <v>请检查所有载具状态，确保气源打开，以及机械手、
工控机等电源已打开，非相关人员请远离设备。</v>
          </cell>
          <cell r="C203" t="str">
            <v>Please check the status of all carriers, make sure the air source 
is open, the manipulator,Industrial computer and other power 
has been turned on, non-related personnel please stay away 
from the equipment.</v>
          </cell>
        </row>
        <row r="204">
          <cell r="B204" t="str">
            <v>初始化中</v>
          </cell>
          <cell r="C204" t="str">
            <v>Initialize interface</v>
          </cell>
        </row>
        <row r="205">
          <cell r="B205" t="str">
            <v>初始化中页面</v>
          </cell>
          <cell r="C205" t="str">
            <v>Initialize interface</v>
          </cell>
        </row>
        <row r="206">
          <cell r="B206" t="str">
            <v>初始位</v>
          </cell>
          <cell r="C206" t="str">
            <v>Initial 
position</v>
          </cell>
        </row>
        <row r="207">
          <cell r="B207" t="str">
            <v>触发拍照</v>
          </cell>
          <cell r="C207" t="str">
            <v>Triggertrap</v>
          </cell>
        </row>
        <row r="208">
          <cell r="B208" t="str">
            <v>电机参数</v>
          </cell>
          <cell r="C208" t="str">
            <v>Motor 
parameters</v>
          </cell>
        </row>
        <row r="209">
          <cell r="B209" t="str">
            <v>伺服电机4</v>
          </cell>
          <cell r="C209" t="str">
            <v>Servo motor 4</v>
          </cell>
        </row>
        <row r="210">
          <cell r="B210" t="str">
            <v>伺服电机4负极限异常报警</v>
          </cell>
          <cell r="C210" t="str">
            <v>Stepper motor 4 negative limit abnormal alarm</v>
          </cell>
        </row>
        <row r="211">
          <cell r="B211" t="str">
            <v>伺服电机4控制异常报警</v>
          </cell>
          <cell r="C211" t="str">
            <v>Stepper motor 4 control abnormal alarm</v>
          </cell>
        </row>
        <row r="212">
          <cell r="B212" t="str">
            <v>伺服电机4未回原点异常报警</v>
          </cell>
          <cell r="C212" t="str">
            <v>Stepper motor 4 does not return to the origin abnormal alarm</v>
          </cell>
        </row>
        <row r="213">
          <cell r="B213" t="str">
            <v>伺服电机4正极限异常报警</v>
          </cell>
          <cell r="C213" t="str">
            <v>Stepper motor 4 positive limit abnormal alarm</v>
          </cell>
        </row>
        <row r="214">
          <cell r="B214" t="str">
            <v>从主程序启动</v>
          </cell>
          <cell r="C214" t="str">
            <v>Start from the 
main program</v>
          </cell>
        </row>
        <row r="215">
          <cell r="B215" t="str">
            <v>寸动触发</v>
          </cell>
          <cell r="C215" t="str">
            <v>Inching 
trigger</v>
          </cell>
        </row>
        <row r="216">
          <cell r="B216" t="str">
            <v>寸动距离</v>
          </cell>
          <cell r="C216" t="str">
            <v>Micro distance</v>
          </cell>
        </row>
        <row r="217">
          <cell r="B217" t="str">
            <v>带料运行</v>
          </cell>
          <cell r="C217" t="str">
            <v>Pick-up operation</v>
          </cell>
        </row>
        <row r="218">
          <cell r="B218" t="str">
            <v>单双次组装切换</v>
          </cell>
          <cell r="C218" t="str">
            <v>Single and double 
assembly switching</v>
          </cell>
        </row>
        <row r="219">
          <cell r="B219" t="str">
            <v>当前速度</v>
          </cell>
          <cell r="C219" t="str">
            <v>Current speed</v>
          </cell>
        </row>
        <row r="220">
          <cell r="B220" t="str">
            <v>当前位置</v>
          </cell>
          <cell r="C220" t="str">
            <v>Current position</v>
          </cell>
        </row>
        <row r="221">
          <cell r="B221" t="str">
            <v>当日合计</v>
          </cell>
          <cell r="C221" t="str">
            <v>Total for the day</v>
          </cell>
        </row>
        <row r="222">
          <cell r="B222" t="str">
            <v>本设备由中国深圳远荣智能制造股份有限公司设计生产制作。
您在使用过程中遇到任何问题，请来电咨询。
电话：0086-0755-27463800
传真：0086-0755-27463803
网址：www.yr-robot.com
地址：中国广东省深圳市宝安区松岗镇潭头第二工业城27栋</v>
          </cell>
          <cell r="C222" t="str">
            <v>This equipment is designed and produced by YUAN RONG ADVANCED
 SYSTEMS (SHENZHEN) CO., LTD
If you encounter any problem during operation, please contact.
Phone: +86-755-27463800
Fax: +86-755-27463803
Website: www.yr-robot.com
Address: No.27, The second i</v>
          </cell>
        </row>
        <row r="223">
          <cell r="B223" t="str">
            <v>登录</v>
          </cell>
          <cell r="C223" t="str">
            <v>Login</v>
          </cell>
        </row>
        <row r="224">
          <cell r="B224" t="str">
            <v>登录画面</v>
          </cell>
          <cell r="C224" t="str">
            <v>Login Page</v>
          </cell>
        </row>
        <row r="225">
          <cell r="B225" t="str">
            <v>密码</v>
          </cell>
          <cell r="C225" t="str">
            <v>Password</v>
          </cell>
        </row>
        <row r="226">
          <cell r="B226" t="str">
            <v>用户</v>
          </cell>
          <cell r="C226" t="str">
            <v>User ID</v>
          </cell>
        </row>
        <row r="227">
          <cell r="B227" t="str">
            <v>等待位</v>
          </cell>
          <cell r="C227" t="str">
            <v>Wait
position</v>
          </cell>
        </row>
        <row r="228">
          <cell r="B228" t="str">
            <v>底部检测相机</v>
          </cell>
          <cell r="C228" t="str">
            <v>2# Vision</v>
          </cell>
        </row>
        <row r="229">
          <cell r="B229" t="str">
            <v>点位触发</v>
          </cell>
          <cell r="C229" t="str">
            <v>Position trigger</v>
          </cell>
        </row>
        <row r="230">
          <cell r="B230" t="str">
            <v>点位到达</v>
          </cell>
          <cell r="C230" t="str">
            <v>Point  Arrive</v>
          </cell>
        </row>
        <row r="231">
          <cell r="B231" t="str">
            <v>电机ON</v>
          </cell>
          <cell r="C231" t="str">
            <v>Motor On</v>
          </cell>
        </row>
        <row r="232">
          <cell r="B232" t="str">
            <v>调机模式</v>
          </cell>
          <cell r="C232" t="str">
            <v>The machine
 model</v>
          </cell>
        </row>
        <row r="233">
          <cell r="B233" t="str">
            <v>高速模式</v>
          </cell>
          <cell r="C233" t="str">
            <v>High speed
mode</v>
          </cell>
        </row>
        <row r="234">
          <cell r="B234" t="str">
            <v>掉料重取模式中</v>
          </cell>
          <cell r="C234" t="str">
            <v>In drop retake mode</v>
          </cell>
        </row>
        <row r="235">
          <cell r="B235" t="str">
            <v>掉料重取
屏蔽中</v>
          </cell>
          <cell r="C235" t="str">
            <v>Retake 
shielding</v>
          </cell>
        </row>
        <row r="236">
          <cell r="B236" t="str">
            <v>定位气缸夹紧</v>
          </cell>
          <cell r="C236" t="str">
            <v>POSITIONING
CLAMP</v>
          </cell>
        </row>
        <row r="237">
          <cell r="B237" t="str">
            <v>定位气缸张开</v>
          </cell>
          <cell r="C237" t="str">
            <v>POSITIONING
RELEASE</v>
          </cell>
        </row>
        <row r="238">
          <cell r="B238" t="str">
            <v>定位组件</v>
          </cell>
          <cell r="C238" t="str">
            <v>Position Correction</v>
          </cell>
        </row>
        <row r="239">
          <cell r="B239" t="str">
            <v>发热芯视觉拍照反馈信号超时</v>
          </cell>
          <cell r="C239" t="str">
            <v>Atomizer visual photo feedback signal timeout</v>
          </cell>
        </row>
        <row r="240">
          <cell r="B240" t="str">
            <v>发热芯视觉心跳异常</v>
          </cell>
          <cell r="C240" t="str">
            <v>Abnormal Atomizer visual heartbeat</v>
          </cell>
        </row>
        <row r="241">
          <cell r="B241" t="str">
            <v>反向拍照开启</v>
          </cell>
          <cell r="C241" t="str">
            <v>Reverse 
camera on</v>
          </cell>
        </row>
        <row r="242">
          <cell r="B242" t="str">
            <v>反转极限</v>
          </cell>
          <cell r="C242" t="str">
            <v>Reverse limit</v>
          </cell>
        </row>
        <row r="243">
          <cell r="B243" t="str">
            <v>返回</v>
          </cell>
          <cell r="C243" t="str">
            <v>Back</v>
          </cell>
        </row>
        <row r="244">
          <cell r="B244" t="str">
            <v>返回上一级</v>
          </cell>
          <cell r="C244" t="str">
            <v>return</v>
          </cell>
        </row>
        <row r="245">
          <cell r="B245" t="str">
            <v>返回位置</v>
          </cell>
          <cell r="C245" t="str">
            <v>Return 
position</v>
          </cell>
        </row>
        <row r="246">
          <cell r="B246" t="str">
            <v>飞达管料手动</v>
          </cell>
          <cell r="C246" t="str">
            <v>Feed Manual</v>
          </cell>
        </row>
        <row r="247">
          <cell r="B247" t="str">
            <v>分</v>
          </cell>
          <cell r="C247" t="str">
            <v>M</v>
          </cell>
        </row>
        <row r="248">
          <cell r="B248" t="str">
            <v>分料位缺料中……</v>
          </cell>
          <cell r="C248" t="str">
            <v>Material shortage at the distribution position</v>
          </cell>
        </row>
        <row r="249">
          <cell r="B249" t="str">
            <v>风扇1#停转报警</v>
          </cell>
          <cell r="C249" t="str">
            <v>Fan 1# stall error</v>
          </cell>
        </row>
        <row r="250">
          <cell r="B250" t="str">
            <v>风扇1异常</v>
          </cell>
          <cell r="C250" t="str">
            <v>1# Fan abnomaly !</v>
          </cell>
        </row>
        <row r="251">
          <cell r="B251" t="str">
            <v>风扇2#停转报警</v>
          </cell>
          <cell r="C251" t="str">
            <v>Fan 2# stall error</v>
          </cell>
        </row>
        <row r="252">
          <cell r="B252" t="str">
            <v>风扇2异常</v>
          </cell>
          <cell r="C252" t="str">
            <v>2# Fan abnomaly !</v>
          </cell>
        </row>
        <row r="253">
          <cell r="B253" t="str">
            <v>风扇3#停转报警</v>
          </cell>
          <cell r="C253" t="str">
            <v>Fan 3# stall error</v>
          </cell>
        </row>
        <row r="254">
          <cell r="B254" t="str">
            <v>风扇3异常</v>
          </cell>
          <cell r="C254" t="str">
            <v>3# Fan abnomaly !</v>
          </cell>
        </row>
        <row r="255">
          <cell r="B255" t="str">
            <v>蜂鸣器屏蔽</v>
          </cell>
          <cell r="C255" t="str">
            <v>Buzzer Shield</v>
          </cell>
        </row>
        <row r="256">
          <cell r="B256" t="str">
            <v>复位</v>
          </cell>
          <cell r="C256" t="str">
            <v>Rest</v>
          </cell>
        </row>
        <row r="257">
          <cell r="B257" t="str">
            <v>复位急停</v>
          </cell>
          <cell r="C257" t="str">
            <v>Stop reset</v>
          </cell>
        </row>
        <row r="258">
          <cell r="B258" t="str">
            <v>高速模式</v>
          </cell>
          <cell r="C258" t="str">
            <v>High speed</v>
          </cell>
        </row>
        <row r="259">
          <cell r="B259" t="str">
            <v>工位1</v>
          </cell>
          <cell r="C259" t="str">
            <v>Station NO.1</v>
          </cell>
        </row>
        <row r="260">
          <cell r="B260" t="str">
            <v>工位1 A位物料感应器异常</v>
          </cell>
          <cell r="C260" t="str">
            <v>Work station 1 A position sensor error</v>
          </cell>
        </row>
        <row r="261">
          <cell r="B261" t="str">
            <v>工位1 B位物料感应器异常</v>
          </cell>
          <cell r="C261" t="str">
            <v>Work station 1 B position sensor error</v>
          </cell>
        </row>
        <row r="262">
          <cell r="B262" t="str">
            <v>工位1 C位物料感应器异常</v>
          </cell>
          <cell r="C262" t="str">
            <v>Work station 1 C position sensor error</v>
          </cell>
        </row>
        <row r="263">
          <cell r="B263" t="str">
            <v>工位1 D位物料感应器异常</v>
          </cell>
          <cell r="C263" t="str">
            <v>Work station 1 D position sensor error</v>
          </cell>
        </row>
        <row r="264">
          <cell r="B264" t="str">
            <v>工位1 载具到位感应器异常</v>
          </cell>
          <cell r="C264" t="str">
            <v>Station 1 Vehicle in-position sensor error</v>
          </cell>
        </row>
        <row r="265">
          <cell r="B265" t="str">
            <v>工位1有已装配物料标志
请确认当前工位上物料是否需要装配</v>
          </cell>
          <cell r="C265" t="str">
            <v>Station 1 has a mark of assembled materials
Please confirm whether the materials on the
 current station need to be assembled</v>
          </cell>
        </row>
        <row r="266">
          <cell r="B266" t="str">
            <v>工位1空跑模式中</v>
          </cell>
          <cell r="C266" t="str">
            <v>Station 1 is in the empty running mode</v>
          </cell>
        </row>
        <row r="267">
          <cell r="B267" t="str">
            <v>工位1有已装配物料标志
请确认当前工位上物料是否需要装配</v>
          </cell>
          <cell r="C267" t="str">
            <v>Station 1 has a mark of assembled materials
Please confirm whether the materials on the
 current station need to be assembled</v>
          </cell>
        </row>
        <row r="268">
          <cell r="B268" t="str">
            <v>缓存工位</v>
          </cell>
          <cell r="C268" t="str">
            <v>Cache 
Station</v>
          </cell>
        </row>
        <row r="269">
          <cell r="B269" t="str">
            <v>工位1</v>
          </cell>
          <cell r="C269" t="str">
            <v>Station 
NO.1</v>
          </cell>
        </row>
        <row r="270">
          <cell r="B270" t="str">
            <v>工位4</v>
          </cell>
          <cell r="C270" t="str">
            <v>Station 
NO.4</v>
          </cell>
        </row>
        <row r="271">
          <cell r="B271" t="str">
            <v>工位3</v>
          </cell>
          <cell r="C271" t="str">
            <v>Station 
NO.3</v>
          </cell>
        </row>
        <row r="272">
          <cell r="B272" t="str">
            <v>工位2</v>
          </cell>
          <cell r="C272" t="str">
            <v>Station 
NO.2</v>
          </cell>
        </row>
        <row r="273">
          <cell r="B273" t="str">
            <v>工位2</v>
          </cell>
          <cell r="C273" t="str">
            <v>Station NO.2</v>
          </cell>
        </row>
        <row r="274">
          <cell r="B274" t="str">
            <v>工位4</v>
          </cell>
          <cell r="C274" t="str">
            <v>Station NO.4</v>
          </cell>
        </row>
        <row r="275">
          <cell r="B275" t="str">
            <v>工位2 A位物料感应器异常</v>
          </cell>
          <cell r="C275" t="str">
            <v>Station 2 A material sensor is abnormal</v>
          </cell>
        </row>
        <row r="276">
          <cell r="B276" t="str">
            <v>工位2 B位物料感应器异常</v>
          </cell>
          <cell r="C276" t="str">
            <v>Station 2 B material sensor is abnormal</v>
          </cell>
        </row>
        <row r="277">
          <cell r="B277" t="str">
            <v>工位2 C位物料感应器异常</v>
          </cell>
          <cell r="C277" t="str">
            <v>Station 2 C material sensor is abnormal</v>
          </cell>
        </row>
        <row r="278">
          <cell r="B278" t="str">
            <v>工位2 C位物料未被取走</v>
          </cell>
          <cell r="C278" t="str">
            <v>Station 2 C position material has not been taken away</v>
          </cell>
        </row>
        <row r="279">
          <cell r="B279" t="str">
            <v>工位2 D位物料感应器异常</v>
          </cell>
          <cell r="C279" t="str">
            <v>Station 2 D material sensor is abnormal</v>
          </cell>
        </row>
        <row r="280">
          <cell r="B280" t="str">
            <v>工位2 D位物料未被取走</v>
          </cell>
          <cell r="C280" t="str">
            <v>Station 2 D position material has not been taken away</v>
          </cell>
        </row>
        <row r="281">
          <cell r="B281" t="str">
            <v>工位2 载具到位感应器异常</v>
          </cell>
          <cell r="C281" t="str">
            <v>Station 2 Vehicle in-position sensor error</v>
          </cell>
        </row>
        <row r="282">
          <cell r="B282" t="str">
            <v>工位2有已装配物料标志
请确认当前工位上物料是否需要装配</v>
          </cell>
          <cell r="C282" t="str">
            <v>Station 2 has a mark of assembled materials
Please confirm whether the materials on the 
current station need to be assembled</v>
          </cell>
        </row>
        <row r="283">
          <cell r="B283" t="str">
            <v>工位2空跑模式中</v>
          </cell>
          <cell r="C283" t="str">
            <v>Station 2 in the empty running mode</v>
          </cell>
        </row>
        <row r="284">
          <cell r="B284" t="str">
            <v>工位3</v>
          </cell>
          <cell r="C284" t="str">
            <v>Station NO.3</v>
          </cell>
        </row>
        <row r="285">
          <cell r="B285" t="str">
            <v>工位3 A位物料未装配却感应到物料</v>
          </cell>
          <cell r="C285" t="str">
            <v>Station 3 C position material has not been taken away</v>
          </cell>
        </row>
        <row r="286">
          <cell r="B286" t="str">
            <v>工位3 B位物料感应器异常</v>
          </cell>
          <cell r="C286" t="str">
            <v>Station 3 B material sensor is abnormal</v>
          </cell>
        </row>
        <row r="287">
          <cell r="B287" t="str">
            <v>工位3 B位物料未装配却感应到物料</v>
          </cell>
          <cell r="C287" t="str">
            <v>Station 3 D position material has not been taken away</v>
          </cell>
        </row>
        <row r="288">
          <cell r="B288" t="str">
            <v>工位3 C位物料感应器异常</v>
          </cell>
          <cell r="C288" t="str">
            <v>Station 3 C material sensor is abnormal</v>
          </cell>
        </row>
        <row r="289">
          <cell r="B289" t="str">
            <v>工位3 D位物料感应器异常</v>
          </cell>
          <cell r="C289" t="str">
            <v>Station 3 D material sensor is abnormal</v>
          </cell>
        </row>
        <row r="290">
          <cell r="B290" t="str">
            <v>工位3 载具到位感应器异常</v>
          </cell>
          <cell r="C290" t="str">
            <v>Station 3 Vehicle in-position sensor error</v>
          </cell>
        </row>
        <row r="291">
          <cell r="B291" t="str">
            <v>工位3A位物料感应器异常</v>
          </cell>
          <cell r="C291" t="str">
            <v>Station 3 A material sensor is abnormal</v>
          </cell>
        </row>
        <row r="292">
          <cell r="B292" t="str">
            <v>工位3有已装配物料标志
请确认当前工位上物料是否需要装配</v>
          </cell>
          <cell r="C292" t="str">
            <v>Station 3 has a mark of assembled materials
Please confirm whether the materials on the
 current station need to be assembled</v>
          </cell>
        </row>
        <row r="293">
          <cell r="B293" t="str">
            <v>工位3空跑模式中</v>
          </cell>
          <cell r="C293" t="str">
            <v>Station 3 in empty running mode</v>
          </cell>
        </row>
        <row r="294">
          <cell r="B294" t="str">
            <v>工位4空跑模式中</v>
          </cell>
          <cell r="C294" t="str">
            <v>Station 4 in empty running mode</v>
          </cell>
        </row>
        <row r="295">
          <cell r="B295" t="str">
            <v>工装板A位物料未装配却感应到物料</v>
          </cell>
          <cell r="C295" t="str">
            <v>Holding Jig A position sensor error</v>
          </cell>
        </row>
        <row r="296">
          <cell r="B296" t="str">
            <v>工装板B位物料未装配却感应到物料</v>
          </cell>
          <cell r="C296" t="str">
            <v>Holding Jig B position sensor error</v>
          </cell>
        </row>
        <row r="297">
          <cell r="B297" t="str">
            <v>工装板C\D位物料感应器异常应到物料</v>
          </cell>
          <cell r="C297" t="str">
            <v>Holding Jig C/D position sensor error</v>
          </cell>
        </row>
        <row r="298">
          <cell r="B298" t="str">
            <v>功能屏蔽</v>
          </cell>
          <cell r="C298" t="str">
            <v>Function Shield</v>
          </cell>
        </row>
        <row r="299">
          <cell r="B299" t="str">
            <v>功能页面</v>
          </cell>
          <cell r="C299" t="str">
            <v>Function</v>
          </cell>
        </row>
        <row r="300">
          <cell r="B300" t="str">
            <v>供料器</v>
          </cell>
          <cell r="C300" t="str">
            <v>Feeder</v>
          </cell>
        </row>
        <row r="301">
          <cell r="B301" t="str">
            <v>供料器检测相机结果强制NG中</v>
          </cell>
          <cell r="C301" t="str">
            <v>The feeder detects the camera result is forced to be NG</v>
          </cell>
        </row>
        <row r="302">
          <cell r="B302" t="str">
            <v>供料器检测相机结果强制OK中</v>
          </cell>
          <cell r="C302" t="str">
            <v>The feeder detects the camera result is forced to be OK</v>
          </cell>
        </row>
        <row r="303">
          <cell r="B303" t="str">
            <v>供料器检测相机已屏蔽</v>
          </cell>
          <cell r="C303" t="str">
            <v>The feeder detection camera is blocked</v>
          </cell>
        </row>
        <row r="304">
          <cell r="B304" t="str">
            <v>供料器取料测试模式中</v>
          </cell>
          <cell r="C304" t="str">
            <v>In the atomizer pick up  test mode</v>
          </cell>
        </row>
        <row r="305">
          <cell r="B305" t="str">
            <v>故障</v>
          </cell>
          <cell r="C305" t="str">
            <v>Error</v>
          </cell>
        </row>
        <row r="306">
          <cell r="B306" t="str">
            <v>故障清除</v>
          </cell>
          <cell r="C306" t="str">
            <v>Clear Error</v>
          </cell>
        </row>
        <row r="307">
          <cell r="B307" t="str">
            <v>故障中</v>
          </cell>
          <cell r="C307" t="str">
            <v>Machine abnormal</v>
          </cell>
        </row>
        <row r="308">
          <cell r="B308" t="str">
            <v>振动盘光纤</v>
          </cell>
          <cell r="C308" t="str">
            <v>Material sensor</v>
          </cell>
        </row>
        <row r="309">
          <cell r="B309" t="str">
            <v>硅胶套检测
相机屏蔽</v>
          </cell>
          <cell r="C309" t="str">
            <v>Disable seal
inspection camera</v>
          </cell>
        </row>
        <row r="310">
          <cell r="B310" t="str">
            <v>硅胶套整形工位</v>
          </cell>
          <cell r="C310" t="str">
            <v>Seal Shaping</v>
          </cell>
        </row>
        <row r="311">
          <cell r="B311" t="str">
            <v>耗材管控</v>
          </cell>
          <cell r="C311" t="str">
            <v>Material control</v>
          </cell>
        </row>
        <row r="312">
          <cell r="B312" t="str">
            <v>后工位堵料。。。</v>
          </cell>
          <cell r="C312" t="str">
            <v>Next station blocking</v>
          </cell>
        </row>
        <row r="313">
          <cell r="B313" t="str">
            <v>欢迎使用顶盖上料设备</v>
          </cell>
          <cell r="C313" t="str">
            <v>Welcome to use the Load Atomizer 
cover equipment</v>
          </cell>
        </row>
        <row r="314">
          <cell r="B314" t="str">
            <v>欢迎使用密封圈组装设备</v>
          </cell>
          <cell r="C314" t="str">
            <v>Welcome to use O-Ring Installation
 &amp;Wetting equipment</v>
          </cell>
        </row>
        <row r="315">
          <cell r="B315" t="str">
            <v>欢迎使用烟弹管上料设备</v>
          </cell>
          <cell r="C315" t="str">
            <v>Welcome to use the smoke cartridge 
headstock equipment</v>
          </cell>
        </row>
        <row r="316">
          <cell r="B316" t="str">
            <v>欢迎使用注烟油&amp;装发热芯组件设备</v>
          </cell>
          <cell r="C316" t="str">
            <v>Welcme To Use
Dispense E-liquid and Place Tank Seal Equipment</v>
          </cell>
        </row>
        <row r="317">
          <cell r="B317" t="str">
            <v>欢迎使用顶盖上料设备</v>
          </cell>
          <cell r="C317" t="str">
            <v>Welcme To Use
Assemble Atomizer holder Equipment</v>
          </cell>
        </row>
        <row r="318">
          <cell r="B318" t="str">
            <v>欢迎使用烟弹塞头上料设备</v>
          </cell>
          <cell r="C318" t="str">
            <v>Welcme To Use
Load Mouthpiece 
Equipment</v>
          </cell>
        </row>
        <row r="319">
          <cell r="B319" t="str">
            <v>欢迎使用发热芯组装设备</v>
          </cell>
          <cell r="C319" t="str">
            <v>Welcme To Use
Assemble Atomizer&amp;Seal Equipment</v>
          </cell>
        </row>
        <row r="320">
          <cell r="B320" t="str">
            <v>缓存顶升气缸上感应器异常/I4.0-Q6.0</v>
          </cell>
          <cell r="C320" t="str">
            <v>Cache crest up  abnormal sensing error/I4.0-Q6.0</v>
          </cell>
        </row>
        <row r="321">
          <cell r="B321" t="str">
            <v>缓存顶升气缸下感应器异常/I4.1-Q6.1</v>
          </cell>
          <cell r="C321" t="str">
            <v>Cache crest down  abnormal sensing error/I4.1-Q6.1</v>
          </cell>
        </row>
        <row r="322">
          <cell r="B322" t="str">
            <v>缓存顶升气缸状态与自动状态不符/Q6.0-Q6.1</v>
          </cell>
          <cell r="C322" t="str">
            <v>Cache crest  status does not match with auto status/Q6.0-Q6.1</v>
          </cell>
        </row>
        <row r="323">
          <cell r="B323" t="str">
            <v>缓存顶升上升</v>
          </cell>
          <cell r="C323" t="str">
            <v>CACHE CREST
 UP</v>
          </cell>
        </row>
        <row r="324">
          <cell r="B324" t="str">
            <v>缓存顶升下降</v>
          </cell>
          <cell r="C324" t="str">
            <v>CACHE CREST
 DOWN</v>
          </cell>
        </row>
        <row r="325">
          <cell r="B325" t="str">
            <v>缓存工位</v>
          </cell>
          <cell r="C325" t="str">
            <v>Cache Station</v>
          </cell>
        </row>
        <row r="326">
          <cell r="B326" t="str">
            <v>缓存工位 载具到位感应器异常</v>
          </cell>
          <cell r="C326" t="str">
            <v>Cacke Station  Vehicle in-position sensor error</v>
          </cell>
        </row>
        <row r="327">
          <cell r="B327" t="str">
            <v>工位3前阻挡阻挡感应器异常</v>
          </cell>
          <cell r="C327" t="str">
            <v>Station 3  Stopper  abnormal sensing error</v>
          </cell>
        </row>
        <row r="328">
          <cell r="B328" t="str">
            <v>工位2前阻挡阻挡感应器异常</v>
          </cell>
          <cell r="C328" t="str">
            <v>Station 2  Stopper  abnormal sensing error</v>
          </cell>
        </row>
        <row r="329">
          <cell r="B329" t="str">
            <v>工位1前阻挡阻挡感应器异常</v>
          </cell>
          <cell r="C329" t="str">
            <v>Station 1  Stopper  abnormal sensing error</v>
          </cell>
        </row>
        <row r="330">
          <cell r="B330" t="str">
            <v>缓存工位前阻挡阻挡感应异常</v>
          </cell>
          <cell r="C330" t="str">
            <v>Cacke Station  Stopper  abnormal sensing error</v>
          </cell>
        </row>
        <row r="331">
          <cell r="B331" t="str">
            <v>回流1顶升上升</v>
          </cell>
          <cell r="C331" t="str">
            <v>1# BACKFLOW
CACHE UP</v>
          </cell>
        </row>
        <row r="332">
          <cell r="B332" t="str">
            <v>回流1顶升下降</v>
          </cell>
          <cell r="C332" t="str">
            <v>1# BACKFLOW
CACHE DOWN</v>
          </cell>
        </row>
        <row r="333">
          <cell r="B333" t="str">
            <v>回流2#顶升上感应器异常/I6.5-Q7.4</v>
          </cell>
          <cell r="C333" t="str">
            <v>2# backflow crest up  abnormal sensing error/I6.5-Q7.4</v>
          </cell>
        </row>
        <row r="334">
          <cell r="B334" t="str">
            <v>回流2#顶升下感应器异常/I6.6-Q7.5</v>
          </cell>
          <cell r="C334" t="str">
            <v>2# backflow crest down  abnormal sensing error/I6.6-Q7.5</v>
          </cell>
        </row>
        <row r="335">
          <cell r="B335" t="str">
            <v>回流2#顶升状态与自动状态不符/Q7.4-Q7.5</v>
          </cell>
          <cell r="C335" t="str">
            <v>2# backflow crest state does not match the automatic state /Q7.4-Q7.5</v>
          </cell>
        </row>
        <row r="336">
          <cell r="B336" t="str">
            <v>回流2顶升上升</v>
          </cell>
          <cell r="C336" t="str">
            <v>2# BACKFLOW
CREST UP</v>
          </cell>
        </row>
        <row r="337">
          <cell r="B337" t="str">
            <v>回流2顶升下降</v>
          </cell>
          <cell r="C337" t="str">
            <v>2# BACKFLOW
CREST DOWN</v>
          </cell>
        </row>
        <row r="338">
          <cell r="B338" t="str">
            <v>回流步进电机正极限异常报警</v>
          </cell>
          <cell r="C338" t="str">
            <v>Backflow stepper motor positive limit abnormal alarm</v>
          </cell>
        </row>
        <row r="339">
          <cell r="B339" t="str">
            <v>回流步进电机负极限异常报警</v>
          </cell>
          <cell r="C339" t="str">
            <v>Backflow stepper motor negative limit abnormal alarm</v>
          </cell>
        </row>
        <row r="340">
          <cell r="B340" t="str">
            <v>回流步进电机控制异常报警</v>
          </cell>
          <cell r="C340" t="str">
            <v>Backflow stepping motor control abnormal alarm</v>
          </cell>
        </row>
        <row r="341">
          <cell r="B341" t="str">
            <v>回流步进电机未回原点异常报警</v>
          </cell>
          <cell r="C341" t="str">
            <v>Backflow stepper motor does not return to the origin abnormal alarm</v>
          </cell>
        </row>
        <row r="342">
          <cell r="B342" t="str">
            <v>回流分料步进</v>
          </cell>
          <cell r="C342" t="str">
            <v>Backflow separation
 step motor</v>
          </cell>
        </row>
        <row r="343">
          <cell r="B343" t="str">
            <v>回流分料气缸伸</v>
          </cell>
          <cell r="C343" t="str">
            <v>BACKFIOW 
RETURN POSITION</v>
          </cell>
        </row>
        <row r="344">
          <cell r="B344" t="str">
            <v>回流分料气缸缩</v>
          </cell>
          <cell r="C344" t="str">
            <v>BACKFIOW
MAINLINE POSITION</v>
          </cell>
        </row>
        <row r="345">
          <cell r="B345" t="str">
            <v>回流分料气缸至回流位感应异常/I12.1-Q12.1</v>
          </cell>
          <cell r="C345" t="str">
            <v>Backflow dispensing return position abnormal sensing error/I12.1-Q12.1</v>
          </cell>
        </row>
        <row r="346">
          <cell r="B346" t="str">
            <v>回流分料气缸至主线位感应异常/I12.0-Q12.0</v>
          </cell>
          <cell r="C346" t="str">
            <v>Backflow dispensing mainline position abnormal sensing error/I12.0-Q12.0</v>
          </cell>
        </row>
        <row r="347">
          <cell r="B347" t="str">
            <v>回流分料气缸至自动状态不符合/Q12.0-Q12.1</v>
          </cell>
          <cell r="C347" t="str">
            <v>Backflow dispensing cylinder does not meet the automatic state/Q12.0-Q12.1</v>
          </cell>
        </row>
        <row r="348">
          <cell r="B348" t="str">
            <v>回流1#顶升上感应器异常/I5.6-Q7.0</v>
          </cell>
          <cell r="C348" t="str">
            <v>1# backflow crest up  abnormal sensing error/I5.6-Q7.0</v>
          </cell>
        </row>
        <row r="349">
          <cell r="B349" t="str">
            <v>回流1#顶升下感应器异常/I5.7-Q7.1</v>
          </cell>
          <cell r="C349" t="str">
            <v>1# backflow crest down  abnormal sensing error/I5.7-Q7.1</v>
          </cell>
        </row>
        <row r="350">
          <cell r="B350" t="str">
            <v>回流1#顶升状态与自动状态不符/Q7.0-Q7.1</v>
          </cell>
          <cell r="C350" t="str">
            <v>1# backflow crest state does not match the automatic state /Q7.0-Q7.1</v>
          </cell>
        </row>
        <row r="351">
          <cell r="B351" t="str">
            <v>回流皮带电机</v>
          </cell>
          <cell r="C351" t="str">
            <v>Backflow belt motor</v>
          </cell>
        </row>
        <row r="352">
          <cell r="B352" t="str">
            <v>回流线皮带</v>
          </cell>
          <cell r="C352" t="str">
            <v>Backflow belt</v>
          </cell>
        </row>
        <row r="353">
          <cell r="B353" t="str">
            <v>回流阻挡1#气缸上感应器异常/I6.0-Q7.2</v>
          </cell>
          <cell r="C353" t="str">
            <v>1# backflow stopper up  abnormal sensing error/I6.0-Q7.2</v>
          </cell>
        </row>
        <row r="354">
          <cell r="B354" t="str">
            <v>回流阻挡1#气缸下感应器异常/I6.1-Q7.3</v>
          </cell>
          <cell r="C354" t="str">
            <v>1# backflow stopper down  abnormal sensing error/I6.1-Q7.3</v>
          </cell>
        </row>
        <row r="355">
          <cell r="B355" t="str">
            <v>回流阻挡1#气缸状态与自动状态不符/Q7.2-Q7.3</v>
          </cell>
          <cell r="C355" t="str">
            <v>1# backflow stopper  status does not match with auto status/Q7.2-Q7.3</v>
          </cell>
        </row>
        <row r="356">
          <cell r="B356" t="str">
            <v>回流阻挡1上升</v>
          </cell>
          <cell r="C356" t="str">
            <v>BACKFLOW
STOPPER 1 UP</v>
          </cell>
        </row>
        <row r="357">
          <cell r="B357" t="str">
            <v>回流阻挡1下降</v>
          </cell>
          <cell r="C357" t="str">
            <v>BACKFLOW
STOPPER 1 DOWN</v>
          </cell>
        </row>
        <row r="358">
          <cell r="B358" t="str">
            <v>回流阻挡2#气缸上感应器异常/I6.7-Q7.6</v>
          </cell>
          <cell r="C358" t="str">
            <v>2# backflow stopper up  abnormal sensing error/I6.7-Q7.6</v>
          </cell>
        </row>
        <row r="359">
          <cell r="B359" t="str">
            <v>回流阻挡2#气缸下感应器异常/I7.0-Q7.7</v>
          </cell>
          <cell r="C359" t="str">
            <v>2# backflow stopper down  abnormal sensing error/I7.0-Q7.7</v>
          </cell>
        </row>
        <row r="360">
          <cell r="B360" t="str">
            <v>回流阻挡2#气缸状态与自动状态不符/Q7.6-Q7.7</v>
          </cell>
          <cell r="C360" t="str">
            <v>2# backflow stopper  status does not match with auto status/Q7.6-Q7.7</v>
          </cell>
        </row>
        <row r="361">
          <cell r="B361" t="str">
            <v>回流阻挡2上升</v>
          </cell>
          <cell r="C361" t="str">
            <v>BACKFLOW
STOPPER 2 UP</v>
          </cell>
        </row>
        <row r="362">
          <cell r="B362" t="str">
            <v>回流阻挡2下降</v>
          </cell>
          <cell r="C362" t="str">
            <v>BACKFLOW
STOPPER 1 DOWN</v>
          </cell>
        </row>
        <row r="363">
          <cell r="B363" t="str">
            <v>回流阻挡3上升</v>
          </cell>
          <cell r="C363" t="str">
            <v>3# STOPPER UP</v>
          </cell>
        </row>
        <row r="364">
          <cell r="B364" t="str">
            <v>回流阻挡3下降</v>
          </cell>
          <cell r="C364" t="str">
            <v>3# STOPPER DOWN</v>
          </cell>
        </row>
        <row r="365">
          <cell r="B365" t="str">
            <v>回流阻挡4上升</v>
          </cell>
          <cell r="C365" t="str">
            <v>4# STOPPER UP</v>
          </cell>
        </row>
        <row r="366">
          <cell r="B366" t="str">
            <v>回流阻挡4下降</v>
          </cell>
          <cell r="C366" t="str">
            <v>4# STOPPER DOWN</v>
          </cell>
        </row>
        <row r="367">
          <cell r="B367" t="str">
            <v>机器人</v>
          </cell>
          <cell r="C367" t="str">
            <v>Robot</v>
          </cell>
        </row>
        <row r="368">
          <cell r="B368" t="str">
            <v>机器人
上料中</v>
          </cell>
          <cell r="C368" t="str">
            <v>The robot
In the material</v>
          </cell>
        </row>
        <row r="369">
          <cell r="B369" t="str">
            <v>机器人1#夹爪
    夹紧</v>
          </cell>
          <cell r="C369" t="str">
            <v>1# ROBOT GRIPPER 
CLAMP</v>
          </cell>
        </row>
        <row r="370">
          <cell r="B370" t="str">
            <v>机器人1#夹爪
    松开</v>
          </cell>
          <cell r="C370" t="str">
            <v>1# ROBOT GRIPPER 
RELEASE</v>
          </cell>
        </row>
        <row r="371">
          <cell r="B371" t="str">
            <v>机器人1#取料失败,请检查物料感应器是否异常！</v>
          </cell>
          <cell r="C371" t="str">
            <v>Robot 1# failed to pick up material or material sensor anbnoral</v>
          </cell>
        </row>
        <row r="372">
          <cell r="B372" t="str">
            <v>机器人1#物料套硅胶套NG次数到达！</v>
          </cell>
          <cell r="C372" t="str">
            <v>1# Atomizer seal assemble NG times arrived!</v>
          </cell>
        </row>
        <row r="373">
          <cell r="B373" t="str">
            <v>机器人1#物料完整性判断NG次数到达！</v>
          </cell>
          <cell r="C373" t="str">
            <v>1#Material integrity judgment NG times reached!</v>
          </cell>
        </row>
        <row r="374">
          <cell r="B374" t="str">
            <v>机器人2#夹爪 
   夹紧</v>
          </cell>
          <cell r="C374" t="str">
            <v>2# ROBOT GRIPPER 
CLAMP</v>
          </cell>
        </row>
        <row r="375">
          <cell r="B375" t="str">
            <v>机器人2#夹爪
    松开</v>
          </cell>
          <cell r="C375" t="str">
            <v>2# ROBOT GRIPPER 
RELEASE</v>
          </cell>
        </row>
        <row r="376">
          <cell r="B376" t="str">
            <v>机器人2#取料失败,请检查物料感应器是否异常！</v>
          </cell>
          <cell r="C376" t="str">
            <v>Robot2# failed to pick up material or material sensor anbnoral</v>
          </cell>
        </row>
        <row r="377">
          <cell r="B377" t="str">
            <v>机器人2#物料套硅胶套NG次数到达！</v>
          </cell>
          <cell r="C377" t="str">
            <v>2# Atomizer seal assemble NG times arrived!</v>
          </cell>
        </row>
        <row r="378">
          <cell r="B378" t="str">
            <v>机器人2#物料完整性判断NG次数到达！</v>
          </cell>
          <cell r="C378" t="str">
            <v>2#Material integrity judgment NG times reached!</v>
          </cell>
        </row>
        <row r="379">
          <cell r="B379" t="str">
            <v>机器人I/O</v>
          </cell>
          <cell r="C379" t="str">
            <v>robot I/O</v>
          </cell>
        </row>
        <row r="380">
          <cell r="B380" t="str">
            <v>机器人程序停止</v>
          </cell>
          <cell r="C380" t="str">
            <v>Robot program stops</v>
          </cell>
        </row>
        <row r="381">
          <cell r="B381" t="str">
            <v>机器人初始化_回原点</v>
          </cell>
          <cell r="C381" t="str">
            <v>Robot initializes _ return to origin</v>
          </cell>
        </row>
        <row r="382">
          <cell r="B382" t="str">
            <v>机器人初始化_清除错误</v>
          </cell>
          <cell r="C382" t="str">
            <v>Robot initialization _ clear error</v>
          </cell>
        </row>
        <row r="383">
          <cell r="B383" t="str">
            <v>机器人初始化_机器人至抛料位</v>
          </cell>
          <cell r="C383" t="str">
            <v>Robot initializes _ robot to the dumping level</v>
          </cell>
        </row>
        <row r="384">
          <cell r="B384" t="str">
            <v>机器人初始化_机器人至抛料位上方</v>
          </cell>
          <cell r="C384" t="str">
            <v>Robot initializes _ robot to move above the dumping level</v>
          </cell>
        </row>
        <row r="385">
          <cell r="B385" t="str">
            <v>机器人初始化-报警复位</v>
          </cell>
          <cell r="C385" t="str">
            <v>Robot initialization-Alarm reset</v>
          </cell>
        </row>
        <row r="386">
          <cell r="B386" t="str">
            <v>机器人初始化超时故障！</v>
          </cell>
          <cell r="C386" t="str">
            <v>bot initialization timeout failure!</v>
          </cell>
        </row>
        <row r="387">
          <cell r="B387" t="str">
            <v>机器人初始化-初始化开始</v>
          </cell>
          <cell r="C387" t="str">
            <v>Robot initialization - Initialization begins</v>
          </cell>
        </row>
        <row r="388">
          <cell r="B388" t="str">
            <v>机器人初始化-初始化完成</v>
          </cell>
          <cell r="C388" t="str">
            <v>Robot initialization - Initialization is complete</v>
          </cell>
        </row>
        <row r="389">
          <cell r="B389" t="str">
            <v>机器人初始化-从主程序启动</v>
          </cell>
          <cell r="C389" t="str">
            <v>Robot initialization - Starts from the main program</v>
          </cell>
        </row>
        <row r="390">
          <cell r="B390" t="str">
            <v>机器人初始化-电机ON</v>
          </cell>
          <cell r="C390" t="str">
            <v>Robot initialization-Motor on</v>
          </cell>
        </row>
        <row r="391">
          <cell r="B391" t="str">
            <v>机器人初始化-夹爪动作</v>
          </cell>
          <cell r="C391" t="str">
            <v>Robot initialization - Gripper action</v>
          </cell>
        </row>
        <row r="392">
          <cell r="B392" t="str">
            <v>机器人初始化-夹爪物料判断</v>
          </cell>
          <cell r="C392" t="str">
            <v>Robot initialization - Gripper material judgment</v>
          </cell>
        </row>
        <row r="393">
          <cell r="B393" t="str">
            <v>机器人初始化-流程启动</v>
          </cell>
          <cell r="C393" t="str">
            <v>Robot initialization - Process start</v>
          </cell>
        </row>
        <row r="394">
          <cell r="B394" t="str">
            <v>机器人初始化启动</v>
          </cell>
          <cell r="C394" t="str">
            <v>Robot initializing</v>
          </cell>
        </row>
        <row r="395">
          <cell r="B395" t="str">
            <v>机器人初始化-取料气缸上升</v>
          </cell>
          <cell r="C395" t="str">
            <v>Robot initialization-loading cylinder up</v>
          </cell>
        </row>
        <row r="396">
          <cell r="B396" t="str">
            <v>机器人初始化-停止</v>
          </cell>
          <cell r="C396" t="str">
            <v>Robot initialization - Stop</v>
          </cell>
        </row>
        <row r="397">
          <cell r="B397" t="str">
            <v>机器人初始化物料状况判断</v>
          </cell>
          <cell r="C397" t="str">
            <v>Robot initialization material status check</v>
          </cell>
        </row>
        <row r="398">
          <cell r="B398" t="str">
            <v>机器人调试</v>
          </cell>
          <cell r="C398" t="str">
            <v>Robots 
Commissioning</v>
          </cell>
        </row>
        <row r="399">
          <cell r="B399" t="str">
            <v>机器人反馈到位数据异常</v>
          </cell>
          <cell r="C399" t="str">
            <v>Robot feedback in place data abnormal</v>
          </cell>
        </row>
        <row r="400">
          <cell r="B400" t="str">
            <v>机器人故障复位</v>
          </cell>
          <cell r="C400" t="str">
            <v>Robot fault reset</v>
          </cell>
        </row>
        <row r="401">
          <cell r="B401" t="str">
            <v>机器人故障中</v>
          </cell>
          <cell r="C401" t="str">
            <v>Robots in trouble</v>
          </cell>
        </row>
        <row r="402">
          <cell r="B402" t="str">
            <v>机器人急停故障</v>
          </cell>
          <cell r="C402" t="str">
            <v>Robot Emergency stop error</v>
          </cell>
        </row>
        <row r="403">
          <cell r="B403" t="str">
            <v>机器人夹爪
2#夹紧</v>
          </cell>
          <cell r="C403" t="str">
            <v>2# ROBOT GRIPPER 
CLAMP</v>
          </cell>
        </row>
        <row r="404">
          <cell r="B404" t="str">
            <v>机器人夹爪
2#松开</v>
          </cell>
          <cell r="C404" t="str">
            <v>2# ROBOT GRIPPER 
RELEASE</v>
          </cell>
        </row>
        <row r="405">
          <cell r="B405" t="str">
            <v>机器人1#夹爪
    夹紧</v>
          </cell>
          <cell r="C405" t="str">
            <v>1# ROBOT GRIPPER 
CLAMP</v>
          </cell>
        </row>
        <row r="406">
          <cell r="B406" t="str">
            <v>机器人夹爪1夹紧延时</v>
          </cell>
          <cell r="C406" t="str">
            <v>Robot gripper 1 clamping delay</v>
          </cell>
        </row>
        <row r="407">
          <cell r="B407" t="str">
            <v>机器人夹爪2夹紧延时</v>
          </cell>
          <cell r="C407" t="str">
            <v>Robot gripper 2 clamping delay</v>
          </cell>
        </row>
        <row r="408">
          <cell r="B408" t="str">
            <v>机器人夹爪感应器已屏蔽</v>
          </cell>
          <cell r="C408" t="str">
            <v>The robot gripper sensor is blocked</v>
          </cell>
        </row>
        <row r="409">
          <cell r="B409" t="str">
            <v>机器人夹爪连续取料失败达到设定次数！
请检查夹爪部件及感应器状态！</v>
          </cell>
          <cell r="C409" t="str">
            <v>Robot fails to pick up material continuously for a set number of times!
Please check the status of the clamp and sensor!</v>
          </cell>
        </row>
        <row r="410">
          <cell r="B410" t="str">
            <v>机器人夹爪气缸1#夹紧感应器异常/I10.6-Q10.6</v>
          </cell>
          <cell r="C410" t="str">
            <v>Robot gripper cylinder 1# clamping abnormal sensing error/I10.6-Q10.6</v>
          </cell>
        </row>
        <row r="411">
          <cell r="B411" t="str">
            <v>机器人夹爪气缸1#松开感应器异常/I10.7-Q10.7</v>
          </cell>
          <cell r="C411" t="str">
            <v>Robot gripper cylinder 1# loosing abnormal sensing error/I10.7-Q10.7</v>
          </cell>
        </row>
        <row r="412">
          <cell r="B412" t="str">
            <v>机器人夹爪气缸1#状态与自动状态不符/Q10.6-Q10.7</v>
          </cell>
          <cell r="C412" t="str">
            <v>The state of robot gripper cylinder 1# status does not match with auto status /Q10.6-Q10.7</v>
          </cell>
        </row>
        <row r="413">
          <cell r="B413" t="str">
            <v>机器人夹爪气缸2#夹紧感应器异常/I11.0-Q11.0</v>
          </cell>
          <cell r="C413" t="str">
            <v>Robot gripper cylinder 2# clamping abnormal sensing error/I11.0-Q11.0</v>
          </cell>
        </row>
        <row r="414">
          <cell r="B414" t="str">
            <v>机器人夹爪气缸2#松开感应器异常/I11.1-Q11.1</v>
          </cell>
          <cell r="C414" t="str">
            <v>Robot gripper cylinder 2# loosing abnormal sensing error/I11.1-Q11.1</v>
          </cell>
        </row>
        <row r="415">
          <cell r="B415" t="str">
            <v>机器人夹爪气缸2#状态与自动状态不符/Q11.0-Q11.1</v>
          </cell>
          <cell r="C415" t="str">
            <v>The state of robot gripper cylinder 2# status does not match with auto status /Q11.0-Q11.1</v>
          </cell>
        </row>
        <row r="416">
          <cell r="B416" t="str">
            <v>机器人空跑测试</v>
          </cell>
          <cell r="C416" t="str">
            <v>Robot Test</v>
          </cell>
        </row>
        <row r="417">
          <cell r="B417" t="str">
            <v>机器人气缸</v>
          </cell>
          <cell r="C417" t="str">
            <v>Robot cylinder</v>
          </cell>
        </row>
        <row r="418">
          <cell r="B418" t="str">
            <v>机器人取料1气缸上</v>
          </cell>
          <cell r="C418" t="str">
            <v>1# ROBOT LOADING
UP</v>
          </cell>
        </row>
        <row r="419">
          <cell r="B419" t="str">
            <v>机器人取料1#失败
请检查物料状态或者感应器！</v>
          </cell>
          <cell r="C419" t="str">
            <v>1# Robot  loading material  failed
Please check the material status or sensor!</v>
          </cell>
        </row>
        <row r="420">
          <cell r="B420" t="str">
            <v>机器人取料2#失败
请检查物料状态或者感应器！</v>
          </cell>
          <cell r="C420" t="str">
            <v>2# Robot  loading material  failed
Please check the material status or sensor!</v>
          </cell>
        </row>
        <row r="421">
          <cell r="B421" t="str">
            <v>机器人取料2气缸上</v>
          </cell>
          <cell r="C421" t="str">
            <v>2# ROBOT LOADING
UP</v>
          </cell>
        </row>
        <row r="422">
          <cell r="B422" t="str">
            <v>机器人取料2气缸下</v>
          </cell>
          <cell r="C422" t="str">
            <v>2# ROBOT LOADING
DOWN</v>
          </cell>
        </row>
        <row r="423">
          <cell r="B423" t="str">
            <v>机器人取料气缸1#上感应器异常/Q10.2-I10.2</v>
          </cell>
          <cell r="C423" t="str">
            <v>1# robot loading up abnormal sensing error /Q10.2-I10.2</v>
          </cell>
        </row>
        <row r="424">
          <cell r="B424" t="str">
            <v>机器人取料气缸1#下感应器异常/Q10.3-I10.3</v>
          </cell>
          <cell r="C424" t="str">
            <v>1# robot loading down abnormal sensing error  /Q10.3-I10.3</v>
          </cell>
        </row>
        <row r="425">
          <cell r="B425" t="str">
            <v>机器人取料气缸1#状态与自动状态不符/Q10.2-Q10.3</v>
          </cell>
          <cell r="C425" t="str">
            <v>1# robot loading  does not match the automatic state /Q10.2-Q10.3</v>
          </cell>
        </row>
        <row r="426">
          <cell r="B426" t="str">
            <v>机器人取料气缸2#上感应器异常/I10.4-Q10.4</v>
          </cell>
          <cell r="C426" t="str">
            <v>2# robot loading up abnormal sensing error/Q10.4-I10.4</v>
          </cell>
        </row>
        <row r="427">
          <cell r="B427" t="str">
            <v>机器人取料气缸2#下感应器异常/I10.5-Q10.5</v>
          </cell>
          <cell r="C427" t="str">
            <v>2# robot loading down abnormal sensing error  /Q10.5-I10.5</v>
          </cell>
        </row>
        <row r="428">
          <cell r="B428" t="str">
            <v>机器人取料气缸2#状态与自动状态不符/Q10.4-Q10.5</v>
          </cell>
          <cell r="C428" t="str">
            <v>2# robot loading  does not match the automatic state/Q10.4-Q10.5</v>
          </cell>
        </row>
        <row r="429">
          <cell r="B429" t="str">
            <v>机器人取料上下气缸上</v>
          </cell>
          <cell r="C429" t="str">
            <v>Robot loading cylinders up</v>
          </cell>
        </row>
        <row r="430">
          <cell r="B430" t="str">
            <v>机器人取料吸真空1#异常！</v>
          </cell>
          <cell r="C430" t="str">
            <v>Robot loading vacuum 1# is abnormal!</v>
          </cell>
        </row>
        <row r="431">
          <cell r="B431" t="str">
            <v>机器人取料吸真空2#异常！</v>
          </cell>
          <cell r="C431" t="str">
            <v>Robot loading vacuum 2# is abnormal!</v>
          </cell>
        </row>
        <row r="432">
          <cell r="B432" t="str">
            <v>机器人取料1#失败,请检查物料状态或者感应器！</v>
          </cell>
          <cell r="C432" t="str">
            <v>Robot loading 1# failed.Please check the material 
status or sensor!</v>
          </cell>
        </row>
        <row r="433">
          <cell r="B433" t="str">
            <v>机器人取料2#失败,请检查物料状态或者感应器！</v>
          </cell>
          <cell r="C433" t="str">
            <v>Robot loading 2# failed.Please check the material 
status or sensor!</v>
          </cell>
        </row>
        <row r="434">
          <cell r="B434" t="str">
            <v>机器人上电</v>
          </cell>
          <cell r="C434" t="str">
            <v>Motor enable</v>
          </cell>
        </row>
        <row r="435">
          <cell r="B435" t="str">
            <v>机器人上电超时故障！</v>
          </cell>
          <cell r="C435" t="str">
            <v>Robot power-on timeout failure!</v>
          </cell>
        </row>
        <row r="436">
          <cell r="B436" t="str">
            <v>机器人上电中</v>
          </cell>
          <cell r="C436" t="str">
            <v>Robot is power up</v>
          </cell>
        </row>
        <row r="437">
          <cell r="B437" t="str">
            <v>机器人收到位置指令不运行</v>
          </cell>
          <cell r="C437" t="str">
            <v>The robot does not operate after receiving the position instruction</v>
          </cell>
        </row>
        <row r="438">
          <cell r="B438" t="str">
            <v>机器人未处于自动模式！</v>
          </cell>
          <cell r="C438" t="str">
            <v>The robot is not in automatic mode!</v>
          </cell>
        </row>
        <row r="439">
          <cell r="B439" t="str">
            <v>机器人未上电故障！</v>
          </cell>
          <cell r="C439" t="str">
            <v>The robot is not powered on!</v>
          </cell>
        </row>
        <row r="440">
          <cell r="B440" t="str">
            <v>机器人无法停止故障！</v>
          </cell>
          <cell r="C440" t="str">
            <v>The robot cannot stop malfunctioning!</v>
          </cell>
        </row>
        <row r="441">
          <cell r="B441" t="str">
            <v>机器人物料状况判断</v>
          </cell>
          <cell r="C441" t="str">
            <v>Robot material status judgment</v>
          </cell>
        </row>
        <row r="442">
          <cell r="B442" t="str">
            <v>机器人线体取C位置物料异常！</v>
          </cell>
          <cell r="C442" t="str">
            <v>The material at position C is abnormal!</v>
          </cell>
        </row>
        <row r="443">
          <cell r="B443" t="str">
            <v>机器人线体取D位置物料异常！</v>
          </cell>
          <cell r="C443" t="str">
            <v>The material at position D is abnormal!</v>
          </cell>
        </row>
        <row r="444">
          <cell r="B444" t="str">
            <v>机器人异常停止故障！</v>
          </cell>
          <cell r="C444" t="str">
            <v>The robot stops abnormally!</v>
          </cell>
        </row>
        <row r="445">
          <cell r="B445" t="str">
            <v>机器人与视觉连接通信超时！</v>
          </cell>
          <cell r="C445" t="str">
            <v>The communication between the robot and the vision is timed out!</v>
          </cell>
        </row>
        <row r="446">
          <cell r="B446" t="str">
            <v>机器人主程序启动</v>
          </cell>
          <cell r="C446" t="str">
            <v>Robot main program start</v>
          </cell>
        </row>
        <row r="447">
          <cell r="B447" t="str">
            <v>机器人状态</v>
          </cell>
          <cell r="C447" t="str">
            <v>Robot status</v>
          </cell>
        </row>
        <row r="448">
          <cell r="B448" t="str">
            <v>机器人
组件</v>
          </cell>
          <cell r="C448" t="str">
            <v>Robot 
components</v>
          </cell>
        </row>
        <row r="449">
          <cell r="B449" t="str">
            <v>机器人组件手动</v>
          </cell>
          <cell r="C449" t="str">
            <v>Robot components 
manual</v>
          </cell>
        </row>
        <row r="450">
          <cell r="B450" t="str">
            <v>机器人I/O</v>
          </cell>
          <cell r="C450" t="str">
            <v>Robot I/O</v>
          </cell>
        </row>
        <row r="451">
          <cell r="B451" t="str">
            <v>机械手调试</v>
          </cell>
          <cell r="C451" t="str">
            <v>Robot</v>
          </cell>
        </row>
        <row r="452">
          <cell r="B452" t="str">
            <v>机械手1#关真空</v>
          </cell>
          <cell r="C452" t="str">
            <v>Robot Loading 
1#Vacuum Cut</v>
          </cell>
        </row>
        <row r="453">
          <cell r="B453" t="str">
            <v>机械手2#关真空</v>
          </cell>
          <cell r="C453" t="str">
            <v>Robot Loading 
2#Vacuum Cut</v>
          </cell>
        </row>
        <row r="454">
          <cell r="B454" t="str">
            <v>机器人1#夹爪
    松开</v>
          </cell>
          <cell r="C454" t="str">
            <v>1# ROBOT GRIPPER 
RELEASE</v>
          </cell>
        </row>
        <row r="455">
          <cell r="B455" t="str">
            <v>机器人2#夹爪
    松开</v>
          </cell>
          <cell r="C455" t="str">
            <v>2# ROBOT GRIPPER 
RELEASE</v>
          </cell>
        </row>
        <row r="456">
          <cell r="B456" t="str">
            <v>机械手1#破真空</v>
          </cell>
          <cell r="C456" t="str">
            <v>Robot Loading 
1#Vacuum off</v>
          </cell>
        </row>
        <row r="457">
          <cell r="B457" t="str">
            <v>机械手2#破真空</v>
          </cell>
          <cell r="C457" t="str">
            <v>Robot Loading 
2#Vacuum off</v>
          </cell>
        </row>
        <row r="458">
          <cell r="B458" t="str">
            <v>机器人气缸</v>
          </cell>
          <cell r="C458" t="str">
            <v>Robot cylinder</v>
          </cell>
        </row>
        <row r="459">
          <cell r="B459" t="str">
            <v>机器人取料气缸1上</v>
          </cell>
          <cell r="C459" t="str">
            <v>1# ROBOT LOADING
UP</v>
          </cell>
        </row>
        <row r="460">
          <cell r="B460" t="str">
            <v>机器人取料1气缸下</v>
          </cell>
          <cell r="C460" t="str">
            <v>1# ROBOT LOADING
DOWN</v>
          </cell>
        </row>
        <row r="461">
          <cell r="B461" t="str">
            <v>机器人取料气缸2上</v>
          </cell>
          <cell r="C461" t="str">
            <v>2# ROBOT LOADING
UP</v>
          </cell>
        </row>
        <row r="462">
          <cell r="B462" t="str">
            <v>机器人取料气缸2下</v>
          </cell>
          <cell r="C462" t="str">
            <v>2# ROBOT LOADING
DOWN</v>
          </cell>
        </row>
        <row r="463">
          <cell r="B463" t="str">
            <v>机器人1#夹爪
    夹紧</v>
          </cell>
          <cell r="C463" t="str">
            <v>1# ROBOT GRIPPER 
CLAMP</v>
          </cell>
        </row>
        <row r="464">
          <cell r="B464" t="str">
            <v>机器人2#夹爪 
   夹紧</v>
          </cell>
          <cell r="C464" t="str">
            <v>2# ROBOT GRIPPER 
CLAMP</v>
          </cell>
        </row>
        <row r="465">
          <cell r="B465" t="str">
            <v>机械手1#吸真空</v>
          </cell>
          <cell r="C465" t="str">
            <v>Robot Loading 
1#Vacuum on</v>
          </cell>
        </row>
        <row r="466">
          <cell r="B466" t="str">
            <v>机械手2#吸真空</v>
          </cell>
          <cell r="C466" t="str">
            <v>Robot Loading 
2#Vacuum on</v>
          </cell>
        </row>
        <row r="467">
          <cell r="B467" t="str">
            <v>机械手组件</v>
          </cell>
          <cell r="C467" t="str">
            <v>Robot components</v>
          </cell>
        </row>
        <row r="468">
          <cell r="B468" t="str">
            <v>机器人组件手动</v>
          </cell>
          <cell r="C468" t="str">
            <v>Robot components 
manual</v>
          </cell>
        </row>
        <row r="469">
          <cell r="B469" t="str">
            <v>即时报警</v>
          </cell>
          <cell r="C469" t="str">
            <v>Current alarm</v>
          </cell>
        </row>
        <row r="470">
          <cell r="B470" t="str">
            <v>急停</v>
          </cell>
          <cell r="C470" t="str">
            <v>Emergency 
stop</v>
          </cell>
        </row>
        <row r="471">
          <cell r="B471" t="str">
            <v>急停按钮1#按下报警</v>
          </cell>
          <cell r="C471" t="str">
            <v>Emergency stop button 1# press error</v>
          </cell>
        </row>
        <row r="472">
          <cell r="B472" t="str">
            <v>急停按钮2#按下报警</v>
          </cell>
          <cell r="C472" t="str">
            <v>Emergency stop button 2# press error</v>
          </cell>
        </row>
        <row r="473">
          <cell r="B473" t="str">
            <v>请抬起急停按钮后，按复位键解除！</v>
          </cell>
          <cell r="C473" t="str">
            <v>Please lift the emergency stop button and press the reset button to release it!</v>
          </cell>
        </row>
        <row r="474">
          <cell r="B474" t="str">
            <v>急停输出</v>
          </cell>
          <cell r="C474" t="str">
            <v>Emergency stop 
output</v>
          </cell>
        </row>
        <row r="475">
          <cell r="B475" t="str">
            <v>急停状态中……</v>
          </cell>
          <cell r="C475" t="str">
            <v>Emergency stop</v>
          </cell>
        </row>
        <row r="476">
          <cell r="B476" t="str">
            <v>技术支持</v>
          </cell>
          <cell r="C476" t="str">
            <v>Technical Support</v>
          </cell>
        </row>
        <row r="477">
          <cell r="B477" t="str">
            <v>夹爪感应器
屏蔽</v>
          </cell>
          <cell r="C477" t="str">
            <v>Disable
gripper sensor</v>
          </cell>
        </row>
        <row r="478">
          <cell r="B478" t="str">
            <v>夹爪光电屏蔽</v>
          </cell>
          <cell r="C478" t="str">
            <v>Disable
gripper sensor</v>
          </cell>
        </row>
        <row r="479">
          <cell r="B479" t="str">
            <v>取料测试</v>
          </cell>
          <cell r="C479" t="str">
            <v>Loading test
mode</v>
          </cell>
        </row>
        <row r="480">
          <cell r="B480" t="str">
            <v>夹爪拍照测试
启用</v>
          </cell>
          <cell r="C480" t="str">
            <v>Enable gripper
photo</v>
          </cell>
        </row>
        <row r="481">
          <cell r="B481" t="str">
            <v>夹爪手动</v>
          </cell>
          <cell r="C481" t="str">
            <v>Gripper manual</v>
          </cell>
        </row>
        <row r="482">
          <cell r="B482" t="str">
            <v>检测到C位置无物料，请处理</v>
          </cell>
          <cell r="C482" t="str">
            <v>Material sensor anomaly_C#.</v>
          </cell>
        </row>
        <row r="483">
          <cell r="B483" t="str">
            <v>检测到D位置无物料，请处理</v>
          </cell>
          <cell r="C483" t="str">
            <v>Material sensor anomaly__D#.</v>
          </cell>
        </row>
        <row r="484">
          <cell r="B484" t="str">
            <v>胶套拔正气缸上升</v>
          </cell>
          <cell r="C484" t="str">
            <v>PULLING SEAL
UP</v>
          </cell>
        </row>
        <row r="485">
          <cell r="B485" t="str">
            <v>胶套拔正气缸上升感应器异常/I14.5-Q14.2</v>
          </cell>
          <cell r="C485" t="str">
            <v>Pulling seal up abnormal sensing error/I14.5-Q14.2</v>
          </cell>
        </row>
        <row r="486">
          <cell r="B486" t="str">
            <v>胶套拔正气缸手自动状态不符合/Q14.3-Q14.2</v>
          </cell>
          <cell r="C486" t="str">
            <v>Pulling seal cylinder status does not match with auto status/Q14.3-Q14.2</v>
          </cell>
        </row>
        <row r="487">
          <cell r="B487" t="str">
            <v>胶套拔正气缸下降</v>
          </cell>
          <cell r="C487" t="str">
            <v>PULLING SEAL
DOWN</v>
          </cell>
        </row>
        <row r="488">
          <cell r="B488" t="str">
            <v>胶套拔正气缸下降感应器异常/I14.4-Q14.3</v>
          </cell>
          <cell r="C488" t="str">
            <v>Pulling seal down abnormal sensing error /I14.4-Q14.3</v>
          </cell>
        </row>
        <row r="489">
          <cell r="B489" t="str">
            <v>胶套定位气缸上升感应器异常/I14.2/14.3-Q14.0</v>
          </cell>
          <cell r="C489" t="str">
            <v>Positioning seal up abnormal sensing error/I14.2/14.3-Q14.0</v>
          </cell>
        </row>
        <row r="490">
          <cell r="B490" t="str">
            <v>胶套定位气缸手自动状态不符合/Q14.0-Q14.1</v>
          </cell>
          <cell r="C490" t="str">
            <v>Positioning seal status does not match with auto status/Q14.0-Q14.1</v>
          </cell>
        </row>
        <row r="491">
          <cell r="B491" t="str">
            <v>胶套定位气缸下降感应器异常/I14.0/14.1-Q14.1</v>
          </cell>
          <cell r="C491" t="str">
            <v>Positioning seal down abnormal sensing error/I14.0/14.1-Q14.1</v>
          </cell>
        </row>
        <row r="492">
          <cell r="B492" t="str">
            <v>胶套定位气缸上升</v>
          </cell>
          <cell r="C492" t="str">
            <v>POSITIONING SEAL
 UP</v>
          </cell>
        </row>
        <row r="493">
          <cell r="B493" t="str">
            <v>胶套定位气缸下降</v>
          </cell>
          <cell r="C493" t="str">
            <v>POSITIONING SEAL
DOWN</v>
          </cell>
        </row>
        <row r="494">
          <cell r="B494" t="str">
            <v>胶套装配手动</v>
          </cell>
          <cell r="C494" t="str">
            <v>Atomizer seal 
assemble manual</v>
          </cell>
        </row>
        <row r="495">
          <cell r="B495" t="str">
            <v>接料位</v>
          </cell>
          <cell r="C495" t="str">
            <v>Receiving 
position</v>
          </cell>
        </row>
        <row r="496">
          <cell r="B496" t="str">
            <v>节能控制</v>
          </cell>
          <cell r="C496" t="str">
            <v>Energy control</v>
          </cell>
        </row>
        <row r="497">
          <cell r="B497" t="str">
            <v>节拍记录</v>
          </cell>
          <cell r="C497" t="str">
            <v>Operation record</v>
          </cell>
        </row>
        <row r="498">
          <cell r="B498" t="str">
            <v>警告：设备维护保养中，请上锁！</v>
          </cell>
          <cell r="C498" t="str">
            <v>Warning: in maintenance of equipment, please lock!</v>
          </cell>
        </row>
        <row r="499">
          <cell r="B499" t="str">
            <v>静置皮带步进</v>
          </cell>
          <cell r="C499" t="str">
            <v>Static belt 
step motor</v>
          </cell>
        </row>
        <row r="500">
          <cell r="B500" t="str">
            <v>空跑</v>
          </cell>
          <cell r="C500" t="str">
            <v>Empty run</v>
          </cell>
        </row>
        <row r="501">
          <cell r="B501" t="str">
            <v>空跑模式中……</v>
          </cell>
          <cell r="C501" t="str">
            <v>Without material mode...</v>
          </cell>
        </row>
        <row r="502">
          <cell r="B502" t="str">
            <v>控制交互</v>
          </cell>
          <cell r="C502" t="str">
            <v>Control interaction</v>
          </cell>
        </row>
        <row r="503">
          <cell r="B503" t="str">
            <v>拉伸位</v>
          </cell>
          <cell r="C503" t="str">
            <v>Stretch 
position</v>
          </cell>
        </row>
        <row r="504">
          <cell r="B504" t="str">
            <v>历史报警</v>
          </cell>
          <cell r="C504" t="str">
            <v>History alarm</v>
          </cell>
        </row>
        <row r="505">
          <cell r="B505" t="str">
            <v>连续NG报警次数</v>
          </cell>
          <cell r="C505" t="str">
            <v>Times of consecutive
 NG alarms</v>
          </cell>
        </row>
        <row r="506">
          <cell r="B506" t="str">
            <v>连续NG次数到达，请检查设备！</v>
          </cell>
          <cell r="C506" t="str">
            <v>The number of consecutive NGs has arrived, please check the equipment!</v>
          </cell>
        </row>
        <row r="507">
          <cell r="B507" t="str">
            <v>本设备由中国深圳远荣智能制造股份有限公司设计生产制作。
您在使用过程中遇到任何问题，请来电咨询。
电话：0086-0755-27463800
传真：0086-0755-27463803
网址：www.yr-robot.com
地址：中国广东省深圳市宝安区松岗镇潭头第二工业城27栋</v>
          </cell>
          <cell r="C507" t="str">
            <v>This equipment is designed and produced by Shenzhen Yuanrong 
Intelligent Manufacturing Co., Ltd., China.
If you encounter any problems during use, please inquire.
Phone: 0086-0755-27463800
Fax: 0086-0755-27463803
Website: www.yr-robot.com
Address: Build</v>
          </cell>
        </row>
        <row r="508">
          <cell r="B508" t="str">
            <v>忙</v>
          </cell>
          <cell r="C508" t="str">
            <v>Busy</v>
          </cell>
        </row>
        <row r="509">
          <cell r="B509" t="str">
            <v>密封胶套
整形组件</v>
          </cell>
          <cell r="C509" t="str">
            <v>Seal Shaping
Components</v>
          </cell>
        </row>
        <row r="510">
          <cell r="B510" t="str">
            <v>密封圈组件手动</v>
          </cell>
          <cell r="C510" t="str">
            <v>O-ring assembly</v>
          </cell>
        </row>
        <row r="511">
          <cell r="B511" t="str">
            <v>密封圈组装</v>
          </cell>
          <cell r="C511" t="str">
            <v>O-Ring Installation</v>
          </cell>
        </row>
        <row r="512">
          <cell r="B512" t="str">
            <v>密码错误</v>
          </cell>
          <cell r="C512" t="str">
            <v>wrong password</v>
          </cell>
        </row>
        <row r="513">
          <cell r="B513" t="str">
            <v>密码修改</v>
          </cell>
          <cell r="C513" t="str">
            <v>Password Settings</v>
          </cell>
        </row>
        <row r="514">
          <cell r="B514" t="str">
            <v>名称</v>
          </cell>
          <cell r="C514" t="str">
            <v>Name</v>
          </cell>
        </row>
        <row r="515">
          <cell r="B515" t="str">
            <v>拍
照</v>
          </cell>
          <cell r="C515" t="str">
            <v>photo
graph</v>
          </cell>
        </row>
        <row r="516">
          <cell r="B516" t="str">
            <v>拍照触发</v>
          </cell>
          <cell r="C516" t="str">
            <v>Photo trigger</v>
          </cell>
        </row>
        <row r="517">
          <cell r="B517" t="str">
            <v>抛料重取</v>
          </cell>
          <cell r="C517" t="str">
            <v>Re-take</v>
          </cell>
        </row>
        <row r="518">
          <cell r="B518" t="str">
            <v>皮带上料位C物料感应器异常/I4.0</v>
          </cell>
          <cell r="C518" t="str">
            <v>Material sensor on belt level C is abnormal/I4.0</v>
          </cell>
        </row>
        <row r="519">
          <cell r="B519" t="str">
            <v>皮带上料位D物料感应器异常/I4.1</v>
          </cell>
          <cell r="C519" t="str">
            <v>Material sensor on belt material level D is abnormal/I4.1</v>
          </cell>
        </row>
        <row r="520">
          <cell r="B520" t="str">
            <v>皮带下料位C物料感应器异常</v>
          </cell>
          <cell r="C520" t="str">
            <v>Material sensor of belt lower material level C is abnormal</v>
          </cell>
        </row>
        <row r="521">
          <cell r="B521" t="str">
            <v>皮带下料位D物料感应器异常</v>
          </cell>
          <cell r="C521" t="str">
            <v>Material sensor of belt lower material level D is abnormal</v>
          </cell>
        </row>
        <row r="522">
          <cell r="B522" t="str">
            <v>注油位C物料感应器异常</v>
          </cell>
          <cell r="C522" t="str">
            <v>E-liquid filling position C material sensor abnormal</v>
          </cell>
        </row>
        <row r="523">
          <cell r="B523" t="str">
            <v>注油位D物料感应器异常</v>
          </cell>
          <cell r="C523" t="str">
            <v>E-liquid filling position D material sensor abnormal</v>
          </cell>
        </row>
        <row r="524">
          <cell r="B524" t="str">
            <v>屏蔽
安全门功能</v>
          </cell>
          <cell r="C524" t="str">
            <v>Disable Safety 
door function</v>
          </cell>
        </row>
        <row r="525">
          <cell r="B525" t="str">
            <v>屏蔽拨胶套功能</v>
          </cell>
          <cell r="C525" t="str">
            <v>Disable
Pull out  seal</v>
          </cell>
        </row>
        <row r="526">
          <cell r="B526" t="str">
            <v>风扇报警
使用中</v>
          </cell>
          <cell r="C526" t="str">
            <v>Fan alarm
in use</v>
          </cell>
        </row>
        <row r="527">
          <cell r="B527" t="str">
            <v>屏蔽蜂鸣器</v>
          </cell>
          <cell r="C527" t="str">
            <v>Shield Buzzer</v>
          </cell>
        </row>
        <row r="528">
          <cell r="B528" t="str">
            <v>屏蔽机器人</v>
          </cell>
          <cell r="C528" t="str">
            <v>Blocking Robot</v>
          </cell>
        </row>
        <row r="529">
          <cell r="B529" t="str">
            <v>屏蔽湿润组件</v>
          </cell>
          <cell r="C529" t="str">
            <v>Shield Wetting
Components</v>
          </cell>
        </row>
        <row r="530">
          <cell r="B530" t="str">
            <v>屏蔽视觉</v>
          </cell>
          <cell r="C530" t="str">
            <v>Blocking Optical</v>
          </cell>
        </row>
        <row r="531">
          <cell r="B531" t="str">
            <v>屏蔽
Feed相机</v>
          </cell>
          <cell r="C531" t="str">
            <v>Disable the
Feed  camera</v>
          </cell>
        </row>
        <row r="532">
          <cell r="B532" t="str">
            <v>屏蔽针脚矫正功能</v>
          </cell>
          <cell r="C532" t="str">
            <v>Disable Lead
Straightening</v>
          </cell>
        </row>
        <row r="533">
          <cell r="B533" t="str">
            <v>屏蔽组装功能</v>
          </cell>
          <cell r="C533" t="str">
            <v>Blocking Assemble</v>
          </cell>
        </row>
        <row r="534">
          <cell r="B534" t="str">
            <v>屏幕保护时间</v>
          </cell>
          <cell r="C534" t="str">
            <v>Screen saver time</v>
          </cell>
        </row>
        <row r="535">
          <cell r="B535" t="str">
            <v>屏幕背光关闭时间</v>
          </cell>
          <cell r="C535" t="str">
            <v>Screen backlight off time</v>
          </cell>
        </row>
        <row r="536">
          <cell r="B536" t="str">
            <v>其他</v>
          </cell>
          <cell r="C536" t="str">
            <v>Others</v>
          </cell>
        </row>
        <row r="537">
          <cell r="B537" t="str">
            <v>启动</v>
          </cell>
          <cell r="C537" t="str">
            <v>Start</v>
          </cell>
        </row>
        <row r="538">
          <cell r="B538" t="str">
            <v>启动1#泵</v>
          </cell>
          <cell r="C538" t="str">
            <v>Start the 
1 # pump</v>
          </cell>
        </row>
        <row r="539">
          <cell r="B539" t="str">
            <v>启动2#泵</v>
          </cell>
          <cell r="C539" t="str">
            <v>Start the 
2# pump</v>
          </cell>
        </row>
        <row r="540">
          <cell r="B540" t="str">
            <v>启动3#泵</v>
          </cell>
          <cell r="C540" t="str">
            <v>Start the 
3# pump</v>
          </cell>
        </row>
        <row r="541">
          <cell r="B541" t="str">
            <v>启动4#泵</v>
          </cell>
          <cell r="C541" t="str">
            <v>Start the 
4 # pump</v>
          </cell>
        </row>
        <row r="542">
          <cell r="B542" t="str">
            <v>强制NG</v>
          </cell>
          <cell r="C542" t="str">
            <v>Default NG</v>
          </cell>
        </row>
        <row r="543">
          <cell r="B543" t="str">
            <v>强制OK</v>
          </cell>
          <cell r="C543" t="str">
            <v>Default OK</v>
          </cell>
        </row>
        <row r="544">
          <cell r="B544" t="str">
            <v>强制抛料</v>
          </cell>
          <cell r="C544" t="str">
            <v>Mandatory deposit</v>
          </cell>
        </row>
        <row r="545">
          <cell r="B545" t="str">
            <v>强制抛料模式中</v>
          </cell>
          <cell r="C545" t="str">
            <v>In forced throwing mode</v>
          </cell>
        </row>
        <row r="546">
          <cell r="B546" t="str">
            <v>清除</v>
          </cell>
          <cell r="C546" t="str">
            <v>Clean</v>
          </cell>
        </row>
        <row r="547">
          <cell r="B547" t="str">
            <v>清除报警</v>
          </cell>
          <cell r="C547" t="str">
            <v>Clear Alarm</v>
          </cell>
        </row>
        <row r="548">
          <cell r="B548" t="str">
            <v>清料操作</v>
          </cell>
          <cell r="C548" t="str">
            <v>Until 
finished</v>
          </cell>
        </row>
        <row r="549">
          <cell r="B549" t="str">
            <v>清料画面</v>
          </cell>
          <cell r="C549" t="str">
            <v>Until finished Page</v>
          </cell>
        </row>
        <row r="550">
          <cell r="B550" t="str">
            <v>请确认是否要进行清料……</v>
          </cell>
          <cell r="C550" t="str">
            <v>Please confirm whether to clear the material...</v>
          </cell>
        </row>
        <row r="551">
          <cell r="B551" t="str">
            <v>设备清料中，请稍后……</v>
          </cell>
          <cell r="C551" t="str">
            <v>Ending production……</v>
          </cell>
        </row>
        <row r="552">
          <cell r="B552" t="str">
            <v>请取走NG盒所有物料</v>
          </cell>
          <cell r="C552" t="str">
            <v>Please take away all 
materials of the NG box</v>
          </cell>
        </row>
        <row r="553">
          <cell r="B553" t="str">
            <v>请确认工位1 物料是否已经装配</v>
          </cell>
          <cell r="C553" t="str">
            <v>Please confirm whether the materials of 
station 1 have been assembled</v>
          </cell>
        </row>
        <row r="554">
          <cell r="B554" t="str">
            <v>请确认工位2 物料是否已经装配</v>
          </cell>
          <cell r="C554" t="str">
            <v>Please confirm whether the materials of 
station 2 have been assembled</v>
          </cell>
        </row>
        <row r="555">
          <cell r="B555" t="str">
            <v>请确认工位3 物料是否已经装配</v>
          </cell>
          <cell r="C555" t="str">
            <v>Please confirm whether the materials of 
station 3 have been assembled</v>
          </cell>
        </row>
        <row r="556">
          <cell r="B556" t="str">
            <v>请输入新密码</v>
          </cell>
          <cell r="C556" t="str">
            <v>Enter your new password</v>
          </cell>
        </row>
        <row r="557">
          <cell r="B557" t="str">
            <v>请选择账号</v>
          </cell>
          <cell r="C557" t="str">
            <v>Please select the account</v>
          </cell>
        </row>
        <row r="558">
          <cell r="B558" t="str">
            <v>请再输入一次</v>
          </cell>
          <cell r="C558" t="str">
            <v>Please enter again</v>
          </cell>
        </row>
        <row r="559">
          <cell r="B559" t="str">
            <v>如载具上有装配好的物料，请取走！！！</v>
          </cell>
          <cell r="C559" t="str">
            <v>If the vehicle has assembled materials, please take them away!!</v>
          </cell>
        </row>
        <row r="560">
          <cell r="B560" t="str">
            <v>取料继续</v>
          </cell>
          <cell r="C560" t="str">
            <v>LOADING CONTINUE</v>
          </cell>
        </row>
        <row r="561">
          <cell r="B561" t="str">
            <v>下料取料升降气缸上感应器异常/I7.5-Q7.5</v>
          </cell>
          <cell r="C561" t="str">
            <v>Unloading lift up abnormal sensing error /I7.5-Q7.5</v>
          </cell>
        </row>
        <row r="562">
          <cell r="B562" t="str">
            <v>下料取料升降气缸下感应器异常/I7.4-Q7.4</v>
          </cell>
          <cell r="C562" t="str">
            <v>Unloading lift down abnormal sensing error/I7.4-Q7.4</v>
          </cell>
        </row>
        <row r="563">
          <cell r="B563" t="str">
            <v>下料取料升降气缸与自动状态不符/Q7.4-Q7.5</v>
          </cell>
          <cell r="C563" t="str">
            <v>Unloading lift cylinder does not match the automatic state/Q7.4-Q7.5</v>
          </cell>
        </row>
        <row r="564">
          <cell r="B564" t="str">
            <v>取料失败指示</v>
          </cell>
          <cell r="C564" t="str">
            <v>Failure indication
 of loading</v>
          </cell>
        </row>
        <row r="565">
          <cell r="B565" t="str">
            <v>取料重试次数</v>
          </cell>
          <cell r="C565" t="str">
            <v>Retry Times</v>
          </cell>
        </row>
        <row r="566">
          <cell r="B566" t="str">
            <v>取消</v>
          </cell>
          <cell r="C566" t="str">
            <v>Cancel</v>
          </cell>
        </row>
        <row r="567">
          <cell r="B567" t="str">
            <v>确定</v>
          </cell>
          <cell r="C567" t="str">
            <v>Confirm</v>
          </cell>
        </row>
        <row r="568">
          <cell r="B568" t="str">
            <v>确认已取走</v>
          </cell>
          <cell r="C568" t="str">
            <v>Confirmed taken</v>
          </cell>
        </row>
        <row r="569">
          <cell r="B569" t="str">
            <v>请确定是否仍然继续初始化操作？</v>
          </cell>
          <cell r="C569" t="str">
            <v>Please determine if you still want to 
continue the initialization operation?</v>
          </cell>
        </row>
        <row r="570">
          <cell r="B570" t="str">
            <v>人工作业</v>
          </cell>
          <cell r="C570" t="str">
            <v>Manual Work</v>
          </cell>
        </row>
        <row r="571">
          <cell r="B571" t="str">
            <v>人工模式</v>
          </cell>
          <cell r="C571" t="str">
            <v>Manual 
mode</v>
          </cell>
        </row>
        <row r="572">
          <cell r="B572" t="str">
            <v>人工模式中！！！请注意安全！！！</v>
          </cell>
          <cell r="C572" t="str">
            <v>In manual mode!! Please pay attention to safety!!</v>
          </cell>
        </row>
        <row r="573">
          <cell r="B573" t="str">
            <v>日光灯</v>
          </cell>
          <cell r="C573" t="str">
            <v>Light ON</v>
          </cell>
        </row>
        <row r="574">
          <cell r="B574" t="str">
            <v>日期</v>
          </cell>
          <cell r="C574" t="str">
            <v>Date</v>
          </cell>
        </row>
        <row r="575">
          <cell r="B575" t="str">
            <v>柔性振动盘</v>
          </cell>
          <cell r="C575" t="str">
            <v>Flexible vibration plate</v>
          </cell>
        </row>
        <row r="576">
          <cell r="B576" t="str">
            <v>柔性振动盘备料超时报警！</v>
          </cell>
          <cell r="C576" t="str">
            <v>Overtime alarm for flexible vibration plate preparation!</v>
          </cell>
        </row>
        <row r="577">
          <cell r="B577" t="str">
            <v>柔性振盘备料超时</v>
          </cell>
          <cell r="C577" t="str">
            <v>Flexible vibrating plate material preparation timeout</v>
          </cell>
        </row>
        <row r="578">
          <cell r="B578" t="str">
            <v>机器人与视觉通讯异常/I9.6</v>
          </cell>
          <cell r="C578" t="str">
            <v>Abnormal visual communication of robot/I9.6</v>
          </cell>
        </row>
        <row r="579">
          <cell r="B579" t="str">
            <v>上电</v>
          </cell>
          <cell r="C579" t="str">
            <v>Power on</v>
          </cell>
        </row>
        <row r="580">
          <cell r="B580" t="str">
            <v>上料翻转夹爪C
夹紧</v>
          </cell>
          <cell r="C580" t="str">
            <v>LOADING FLIP
C GRIPPER CLAMP</v>
          </cell>
        </row>
        <row r="581">
          <cell r="B581" t="str">
            <v>上料翻转夹爪C
松开</v>
          </cell>
          <cell r="C581" t="str">
            <v>LOADING FLIP
C GRIPPER RELEASE</v>
          </cell>
        </row>
        <row r="582">
          <cell r="B582" t="str">
            <v>上料翻转夹爪D
夹紧</v>
          </cell>
          <cell r="C582" t="str">
            <v>LOADING FLIP
D GRIPPER CLAMP</v>
          </cell>
        </row>
        <row r="583">
          <cell r="B583" t="str">
            <v>上料翻转夹爪D
松开</v>
          </cell>
          <cell r="C583" t="str">
            <v>LOADING FLIP
D GRIPPER RELEASE</v>
          </cell>
        </row>
        <row r="584">
          <cell r="B584" t="str">
            <v>上料翻转夹爪C夹紧感应器异常/I6.0-Q6.0</v>
          </cell>
          <cell r="C584" t="str">
            <v>Loading flip  gripper C clamping  abnormal sensing error/I6.0-Q6.0</v>
          </cell>
        </row>
        <row r="585">
          <cell r="B585" t="str">
            <v>上料翻转夹爪C松开感应器异常/I6.1-Q6.1</v>
          </cell>
          <cell r="C585" t="str">
            <v>Loading flip  gripper C releasing  abnormal sensing error/I6.1-Q6.1</v>
          </cell>
        </row>
        <row r="586">
          <cell r="B586" t="str">
            <v>上料翻转夹爪C气缸与自动状态不符/Q6.0-Q6.1</v>
          </cell>
          <cell r="C586" t="str">
            <v>Loading flip  gripper C  status does not match with auto status/Q6.0-Q6.1</v>
          </cell>
        </row>
        <row r="587">
          <cell r="B587" t="str">
            <v>上料翻转夹爪D夹紧感应器异常/I6.2-Q6.2</v>
          </cell>
          <cell r="C587" t="str">
            <v>Loading flip  gripper D clamping  abnormal sensing error/I6.2-Q6.2</v>
          </cell>
        </row>
        <row r="588">
          <cell r="B588" t="str">
            <v>上料翻转夹爪D松开感应器异常/I6.3-Q6.3</v>
          </cell>
          <cell r="C588" t="str">
            <v>Loading flip  gripper D releasing  abnormal sensing error/I6.3-Q6.3</v>
          </cell>
        </row>
        <row r="589">
          <cell r="B589" t="str">
            <v>上料翻转夹爪D气缸与自动状态不符/Q6.2-Q6.3</v>
          </cell>
          <cell r="C589" t="str">
            <v>Loading flip  gripper D  status does not match with auto status/Q6.2-Q6.3</v>
          </cell>
        </row>
        <row r="590">
          <cell r="B590" t="str">
            <v>上料翻转气缸
上</v>
          </cell>
          <cell r="C590" t="str">
            <v>LOADING FLIP
 UP</v>
          </cell>
        </row>
        <row r="591">
          <cell r="B591" t="str">
            <v>上料翻转气缸上感应器异常/I7.1-Q7.1</v>
          </cell>
          <cell r="C591" t="str">
            <v>Loading flip up   abnormal sensing error/I7.1-Q7.1</v>
          </cell>
        </row>
        <row r="592">
          <cell r="B592" t="str">
            <v>上料翻转气缸
下</v>
          </cell>
          <cell r="C592" t="str">
            <v>LOADING FLIP
DOWN</v>
          </cell>
        </row>
        <row r="593">
          <cell r="B593" t="str">
            <v>上料翻转气缸下感应器异常/I7.2-Q7.2</v>
          </cell>
          <cell r="C593" t="str">
            <v>Loading flip cylinder  down  abnormal sensing error/I7.2-Q7.2</v>
          </cell>
        </row>
        <row r="594">
          <cell r="B594" t="str">
            <v>上料翻转气缸与自动状态不符/Q7.1-Q7.2</v>
          </cell>
          <cell r="C594" t="str">
            <v>Loading flip cylinder  status does not match with auto status/Q7.1-Q7.2</v>
          </cell>
        </row>
        <row r="595">
          <cell r="B595" t="str">
            <v>上料翻转升降上感应器异常/I7.3-Q7.3</v>
          </cell>
          <cell r="C595" t="str">
            <v>Loading Flip  Lift Cylinder UP  sensor  error/I7.3-Q7.3</v>
          </cell>
        </row>
        <row r="596">
          <cell r="B596" t="str">
            <v>上料翻转升降下感应器异常I7.4-Q7.4</v>
          </cell>
          <cell r="C596" t="str">
            <v>Loading Flip  Lift Cylinder Down  sensor  errorI7.4-Q7.4</v>
          </cell>
        </row>
        <row r="597">
          <cell r="B597" t="str">
            <v>上料翻转升降气缸与自动状态不符/Q7.3-Q7.4</v>
          </cell>
          <cell r="C597" t="str">
            <v>Loading Flip  Lift Cylinder status does not match with auto status/Q7.3-Q7.4</v>
          </cell>
        </row>
        <row r="598">
          <cell r="B598" t="str">
            <v>上料翻转升降
上</v>
          </cell>
          <cell r="C598" t="str">
            <v>Loading Flip Lift 
Cylinder UP</v>
          </cell>
        </row>
        <row r="599">
          <cell r="B599" t="str">
            <v>上料翻转升降
下</v>
          </cell>
          <cell r="C599" t="str">
            <v>Loading Flip Lift 
Cylinder  Down</v>
          </cell>
        </row>
        <row r="600">
          <cell r="B600" t="str">
            <v>上料夹爪C
夹紧</v>
          </cell>
          <cell r="C600" t="str">
            <v>C LOADING 
GRIPPER CLAMP</v>
          </cell>
        </row>
        <row r="601">
          <cell r="B601" t="str">
            <v>上料夹爪C
松开</v>
          </cell>
          <cell r="C601" t="str">
            <v>C LOADING 
GRIPPER RELEASE</v>
          </cell>
        </row>
        <row r="602">
          <cell r="B602" t="str">
            <v>上料夹爪D
夹紧</v>
          </cell>
          <cell r="C602" t="str">
            <v>D LOADING 
GRIPPER CLAMP</v>
          </cell>
        </row>
        <row r="603">
          <cell r="B603" t="str">
            <v>上料夹爪D
松开</v>
          </cell>
          <cell r="C603" t="str">
            <v>D LOADING 
GRIPPER RELEASE</v>
          </cell>
        </row>
        <row r="604">
          <cell r="B604" t="str">
            <v>上料夹爪C夹紧感应器异常/I6.4-Q6.4</v>
          </cell>
          <cell r="C604" t="str">
            <v>Loading gripper C clamping  abnormal sensing error/I6.4-Q6.4</v>
          </cell>
        </row>
        <row r="605">
          <cell r="B605" t="str">
            <v>上料夹爪C松开感应器异常/I6.5-Q6.5</v>
          </cell>
          <cell r="C605" t="str">
            <v>Loading gripper C releasing  abnormal sensing error/I6.5-Q6.5</v>
          </cell>
        </row>
        <row r="606">
          <cell r="B606" t="str">
            <v>上料夹爪气缸C与自动状态不符/Q6.4-Q6.5</v>
          </cell>
          <cell r="C606" t="str">
            <v>Loading gripper C status does not match with auto status/Q6.4-Q6.5</v>
          </cell>
        </row>
        <row r="607">
          <cell r="B607" t="str">
            <v>上料夹爪D夹紧感应器异常/I6.6-Q6.6</v>
          </cell>
          <cell r="C607" t="str">
            <v>Loading gripper D clamping  abnormal sensing error/I6.6-Q6.6</v>
          </cell>
        </row>
        <row r="608">
          <cell r="B608" t="str">
            <v>上料夹爪D松开感应器异常/I6.7-Q6.7</v>
          </cell>
          <cell r="C608" t="str">
            <v>Loading gripper D releasing  abnormal sensing error/I6.7-Q6.7</v>
          </cell>
        </row>
        <row r="609">
          <cell r="B609" t="str">
            <v>上料夹爪气缸D与自动状态不符/Q6.6-Q6.7</v>
          </cell>
          <cell r="C609" t="str">
            <v>Loading gripper D status does not match with auto status/Q6.6-Q6.7</v>
          </cell>
        </row>
        <row r="610">
          <cell r="B610" t="str">
            <v>上料平移伺服</v>
          </cell>
          <cell r="C610" t="str">
            <v>Loading translation 
servo motor</v>
          </cell>
        </row>
        <row r="611">
          <cell r="B611" t="str">
            <v>上料平移伺服电机负极限异常报警</v>
          </cell>
          <cell r="C611" t="str">
            <v>Abnormal alarm of negative limit of feeding translation servo motor</v>
          </cell>
        </row>
        <row r="612">
          <cell r="B612" t="str">
            <v>上料平移伺服电机控制异常报警</v>
          </cell>
          <cell r="C612" t="str">
            <v>Abnormal alarm of feeding translation servo motor control</v>
          </cell>
        </row>
        <row r="613">
          <cell r="B613" t="str">
            <v>上料平移伺服电机驱动器异常报警</v>
          </cell>
          <cell r="C613" t="str">
            <v>Abnormal alarm of feeding translation servo motor driver</v>
          </cell>
        </row>
        <row r="614">
          <cell r="B614" t="str">
            <v>上料平移伺服电机未回原点异常报警</v>
          </cell>
          <cell r="C614" t="str">
            <v>Abnormal alarm when the feeding translation servo motor does not return to the origin</v>
          </cell>
        </row>
        <row r="615">
          <cell r="B615" t="str">
            <v>上料平移伺服电机正极限异常报警</v>
          </cell>
          <cell r="C615" t="str">
            <v>The positive limit abnormal alarm of the feeding translation servo motor</v>
          </cell>
        </row>
        <row r="616">
          <cell r="B616" t="str">
            <v>上料升降伺服电机负极限异常报警</v>
          </cell>
          <cell r="C616" t="str">
            <v>The negative limit abnormal alarm of the feeding lift servo motor</v>
          </cell>
        </row>
        <row r="617">
          <cell r="B617" t="str">
            <v>上料升降伺服电机控制异常报警</v>
          </cell>
          <cell r="C617" t="str">
            <v>Abnormal alarm of feeding and lifting servo motor control</v>
          </cell>
        </row>
        <row r="618">
          <cell r="B618" t="str">
            <v>上料升降伺服电机驱动器异常报警</v>
          </cell>
          <cell r="C618" t="str">
            <v>Abnormal alarm of feeding and lifting servo motor drive</v>
          </cell>
        </row>
        <row r="619">
          <cell r="B619" t="str">
            <v>上料升降伺服电机未回原点异常报警</v>
          </cell>
          <cell r="C619" t="str">
            <v>The feeding elevator servo motor does not return to the origin abnormal alarm</v>
          </cell>
        </row>
        <row r="620">
          <cell r="B620" t="str">
            <v>上料升降伺服电机正极限异常报警</v>
          </cell>
          <cell r="C620" t="str">
            <v>The positive limit abnormal alarm of the feeding lift servo motor</v>
          </cell>
        </row>
        <row r="621">
          <cell r="B621" t="str">
            <v>上料位C物料感应器异常/I4.0</v>
          </cell>
          <cell r="C621" t="str">
            <v>Material sensor on material level C is abnormal/I4.0</v>
          </cell>
        </row>
        <row r="622">
          <cell r="B622" t="str">
            <v>上料位D物料感应器异常/I4.1</v>
          </cell>
          <cell r="C622" t="str">
            <v>Material sensor on material level D is abnormal/I4.1</v>
          </cell>
        </row>
        <row r="623">
          <cell r="B623" t="str">
            <v>上料移动间距</v>
          </cell>
          <cell r="C623" t="str">
            <v>Loading moving
distance</v>
          </cell>
        </row>
        <row r="624">
          <cell r="B624" t="str">
            <v>上料组件</v>
          </cell>
          <cell r="C624" t="str">
            <v>Loading 
Components</v>
          </cell>
        </row>
        <row r="625">
          <cell r="B625" t="str">
            <v>上一页</v>
          </cell>
          <cell r="C625" t="str">
            <v>Page UP</v>
          </cell>
        </row>
        <row r="626">
          <cell r="B626" t="str">
            <v>设备初始化中，请稍后……</v>
          </cell>
          <cell r="C626" t="str">
            <v>The Machine is being initialized</v>
          </cell>
        </row>
        <row r="627">
          <cell r="B627" t="str">
            <v>设备空跑</v>
          </cell>
          <cell r="C627" t="str">
            <v>No Material Mode</v>
          </cell>
        </row>
        <row r="628">
          <cell r="B628" t="str">
            <v>顶盖上料设备</v>
          </cell>
          <cell r="C628" t="str">
            <v>Load Atomizer Cover</v>
          </cell>
        </row>
        <row r="629">
          <cell r="B629" t="str">
            <v>发热芯组装设备</v>
          </cell>
          <cell r="C629" t="str">
            <v>Assemble Atomizer&amp;Seal</v>
          </cell>
        </row>
        <row r="630">
          <cell r="B630" t="str">
            <v>密封圈装配
&amp;湿润设备</v>
          </cell>
          <cell r="C630" t="str">
            <v>Assemble O-ring
&amp;Wetting</v>
          </cell>
        </row>
        <row r="631">
          <cell r="B631" t="str">
            <v>烟弹管塞头上料设备</v>
          </cell>
          <cell r="C631" t="str">
            <v>Load Mouthpiece
Equipment</v>
          </cell>
        </row>
        <row r="632">
          <cell r="B632" t="str">
            <v>烟弹管上料设备</v>
          </cell>
          <cell r="C632" t="str">
            <v>Smoke cartridge 
headstock equipment</v>
          </cell>
        </row>
        <row r="633">
          <cell r="B633" t="str">
            <v>发热芯组件组装设备</v>
          </cell>
          <cell r="C633" t="str">
            <v>Dispense E-liquid 
&amp; Place Tank Seal</v>
          </cell>
        </row>
        <row r="634">
          <cell r="B634" t="str">
            <v>设备异常提示</v>
          </cell>
          <cell r="C634" t="str">
            <v>Device abnormal prompt</v>
          </cell>
        </row>
        <row r="635">
          <cell r="B635" t="str">
            <v>设备有报警，无法进行初始化！</v>
          </cell>
          <cell r="C635" t="str">
            <v>Machine abnormal, initialization aborted</v>
          </cell>
        </row>
        <row r="636">
          <cell r="B636" t="str">
            <v>设备直通流板中。。。</v>
          </cell>
          <cell r="C636" t="str">
            <v>Equipment in the direct circulation plate...</v>
          </cell>
        </row>
        <row r="637">
          <cell r="B637" t="str">
            <v>设备状态</v>
          </cell>
          <cell r="C637" t="str">
            <v>Status</v>
          </cell>
        </row>
        <row r="638">
          <cell r="B638" t="str">
            <v>未初始化</v>
          </cell>
          <cell r="C638" t="str">
            <v>No initialize</v>
          </cell>
        </row>
        <row r="639">
          <cell r="B639" t="str">
            <v>生产节拍记录</v>
          </cell>
          <cell r="C639" t="str">
            <v>CT record</v>
          </cell>
        </row>
        <row r="640">
          <cell r="B640" t="str">
            <v>生产统计</v>
          </cell>
          <cell r="C640" t="str">
            <v>Production 
statistics</v>
          </cell>
        </row>
        <row r="641">
          <cell r="B641" t="str">
            <v>湿润组件</v>
          </cell>
          <cell r="C641" t="str">
            <v>Wetting 
Components</v>
          </cell>
        </row>
        <row r="642">
          <cell r="B642" t="str">
            <v>湿润组件故障</v>
          </cell>
          <cell r="C642" t="str">
            <v>Wetting  Components error</v>
          </cell>
        </row>
        <row r="643">
          <cell r="B643" t="str">
            <v>湿润组件空跑</v>
          </cell>
          <cell r="C643" t="str">
            <v>Wetting Test</v>
          </cell>
        </row>
        <row r="644">
          <cell r="B644" t="str">
            <v>湿润组件清料</v>
          </cell>
          <cell r="C644" t="str">
            <v>Wetting Components
End of Production</v>
          </cell>
        </row>
        <row r="645">
          <cell r="B645" t="str">
            <v>湿润组件手动</v>
          </cell>
          <cell r="C645" t="str">
            <v>Wetting Components
Manual</v>
          </cell>
        </row>
        <row r="646">
          <cell r="B646" t="str">
            <v>时</v>
          </cell>
          <cell r="C646" t="str">
            <v>H</v>
          </cell>
        </row>
        <row r="647">
          <cell r="B647" t="str">
            <v>时间</v>
          </cell>
          <cell r="C647" t="str">
            <v>Time</v>
          </cell>
        </row>
        <row r="648">
          <cell r="B648" t="str">
            <v>时间参数</v>
          </cell>
          <cell r="C648" t="str">
            <v>Time parameter</v>
          </cell>
        </row>
        <row r="649">
          <cell r="B649" t="str">
            <v>使能</v>
          </cell>
          <cell r="C649" t="str">
            <v>Run enable</v>
          </cell>
        </row>
        <row r="650">
          <cell r="B650" t="str">
            <v>示教</v>
          </cell>
          <cell r="C650" t="str">
            <v>Teach</v>
          </cell>
        </row>
        <row r="651">
          <cell r="B651" t="str">
            <v>示教使能</v>
          </cell>
          <cell r="C651" t="str">
            <v>Enable Teach</v>
          </cell>
        </row>
        <row r="652">
          <cell r="B652" t="str">
            <v>视觉调试</v>
          </cell>
          <cell r="C652" t="str">
            <v>Vision</v>
          </cell>
        </row>
        <row r="653">
          <cell r="B653" t="str">
            <v>视觉结果强制NG</v>
          </cell>
          <cell r="C653" t="str">
            <v>Default result is NG</v>
          </cell>
        </row>
        <row r="654">
          <cell r="B654" t="str">
            <v>视觉结果强制OK</v>
          </cell>
          <cell r="C654" t="str">
            <v>Default result is OK</v>
          </cell>
        </row>
        <row r="655">
          <cell r="B655" t="str">
            <v>视觉拍照反馈结果超时！</v>
          </cell>
          <cell r="C655" t="str">
            <v>The result of the visual photo feedback timed out!</v>
          </cell>
        </row>
        <row r="656">
          <cell r="B656" t="str">
            <v>视觉判断重试次数</v>
          </cell>
          <cell r="C656" t="str">
            <v>Visio Retry Times</v>
          </cell>
        </row>
        <row r="657">
          <cell r="B657" t="str">
            <v>视觉屏蔽</v>
          </cell>
          <cell r="C657" t="str">
            <v>Blocking Optical</v>
          </cell>
        </row>
        <row r="658">
          <cell r="B658" t="str">
            <v>视觉软件未运行！</v>
          </cell>
          <cell r="C658" t="str">
            <v>The vision software is not running!</v>
          </cell>
        </row>
        <row r="659">
          <cell r="B659" t="str">
            <v>视觉软件心跳异常！</v>
          </cell>
          <cell r="C659" t="str">
            <v>Visual software 
heartbeat abnormal!</v>
          </cell>
        </row>
        <row r="660">
          <cell r="B660" t="str">
            <v>视觉心跳</v>
          </cell>
          <cell r="C660" t="str">
            <v>Visual heartbeat</v>
          </cell>
        </row>
        <row r="661">
          <cell r="B661" t="str">
            <v>手动操作</v>
          </cell>
          <cell r="C661" t="str">
            <v>Manual</v>
          </cell>
        </row>
        <row r="662">
          <cell r="B662" t="str">
            <v>速度</v>
          </cell>
          <cell r="C662" t="str">
            <v>Speed</v>
          </cell>
        </row>
        <row r="663">
          <cell r="B663" t="str">
            <v>低速运行中</v>
          </cell>
          <cell r="C663" t="str">
            <v>Running at 
low speed</v>
          </cell>
        </row>
        <row r="664">
          <cell r="B664" t="str">
            <v>套胶视觉
使用中</v>
          </cell>
          <cell r="C664" t="str">
            <v>Silica Vision 
Shield</v>
          </cell>
        </row>
        <row r="665">
          <cell r="B665" t="str">
            <v>套料继续</v>
          </cell>
          <cell r="C665" t="str">
            <v>GO ON</v>
          </cell>
        </row>
        <row r="666">
          <cell r="B666" t="str">
            <v>停止</v>
          </cell>
          <cell r="C666" t="str">
            <v>Stop</v>
          </cell>
        </row>
        <row r="667">
          <cell r="B667" t="str">
            <v>退出</v>
          </cell>
          <cell r="C667" t="str">
            <v>Quit</v>
          </cell>
        </row>
        <row r="668">
          <cell r="B668" t="str">
            <v>晚班</v>
          </cell>
          <cell r="C668" t="str">
            <v>Night</v>
          </cell>
        </row>
        <row r="669">
          <cell r="B669" t="str">
            <v>维护保养</v>
          </cell>
          <cell r="C669" t="str">
            <v>Maintenance</v>
          </cell>
        </row>
        <row r="670">
          <cell r="B670" t="str">
            <v>维修模式退出页面</v>
          </cell>
          <cell r="C670" t="str">
            <v>The maintenance mode exits</v>
          </cell>
        </row>
        <row r="671">
          <cell r="B671" t="str">
            <v>未初始化</v>
          </cell>
          <cell r="C671" t="str">
            <v>No initialize</v>
          </cell>
        </row>
        <row r="672">
          <cell r="B672" t="str">
            <v>未装配</v>
          </cell>
          <cell r="C672" t="str">
            <v>Not assembled</v>
          </cell>
        </row>
        <row r="673">
          <cell r="B673" t="str">
            <v>位置</v>
          </cell>
          <cell r="C673" t="str">
            <v>Position</v>
          </cell>
        </row>
        <row r="674">
          <cell r="B674" t="str">
            <v>无物料</v>
          </cell>
          <cell r="C674" t="str">
            <v>No materials</v>
          </cell>
        </row>
        <row r="675">
          <cell r="B675" t="str">
            <v>无载具模式</v>
          </cell>
          <cell r="C675" t="str">
            <v>No vehicle mode</v>
          </cell>
        </row>
        <row r="676">
          <cell r="B676" t="str">
            <v>如载具上有装配好的物料，请取走！！！</v>
          </cell>
          <cell r="C676" t="str">
            <v>If the vehicle has assembled materials, please take them away!!</v>
          </cell>
        </row>
        <row r="677">
          <cell r="B677" t="str">
            <v>物料扫码对比NG！</v>
          </cell>
          <cell r="C677" t="str">
            <v>Material scan code comparison NG!</v>
          </cell>
        </row>
        <row r="678">
          <cell r="B678" t="str">
            <v>吸尘泵开启</v>
          </cell>
          <cell r="C678" t="str">
            <v>Vacuum cleaner 
turned on</v>
          </cell>
        </row>
        <row r="679">
          <cell r="B679" t="str">
            <v>下料定位升降
上升</v>
          </cell>
          <cell r="C679" t="str">
            <v>Unloading positioning 
Lift cylinder UP</v>
          </cell>
        </row>
        <row r="680">
          <cell r="B680" t="str">
            <v>下料定位升降
下降</v>
          </cell>
          <cell r="C680" t="str">
            <v>Unloading positioning 
Lift cylinderDown</v>
          </cell>
        </row>
        <row r="681">
          <cell r="B681" t="str">
            <v>下料翻转夹爪C
夹紧</v>
          </cell>
          <cell r="C681" t="str">
            <v>C UNLOADING FLIP
 GRIPPER CLAMP</v>
          </cell>
        </row>
        <row r="682">
          <cell r="B682" t="str">
            <v>下料翻转夹爪C
松开</v>
          </cell>
          <cell r="C682" t="str">
            <v>C UNLOADING FLIP 
  GRIPPER RELEASE</v>
          </cell>
        </row>
        <row r="683">
          <cell r="B683" t="str">
            <v>下料翻转夹爪D
夹紧</v>
          </cell>
          <cell r="C683" t="str">
            <v>D UNLOADING FLIP
 GRIPPER CLAMP</v>
          </cell>
        </row>
        <row r="684">
          <cell r="B684" t="str">
            <v>下料翻转夹爪D
松开</v>
          </cell>
          <cell r="C684" t="str">
            <v>D UNLOADING FLIP 
  GRIPPER RELEASE</v>
          </cell>
        </row>
        <row r="685">
          <cell r="B685" t="str">
            <v>下料翻转夹爪C夹紧感应器异常/I8.0-Q8.0</v>
          </cell>
          <cell r="C685" t="str">
            <v>Unloading Flip  gripper C clamping  abnormal sensing error/I8.0-Q8.0</v>
          </cell>
        </row>
        <row r="686">
          <cell r="B686" t="str">
            <v>下料翻转夹爪C松开感应器异常/I8.1-Q8.1</v>
          </cell>
          <cell r="C686" t="str">
            <v>Unloading Flip  gripper C release abnormal sensing error/I8.1-Q8.1</v>
          </cell>
        </row>
        <row r="687">
          <cell r="B687" t="str">
            <v>下料翻转夹爪C气缸与自动状态不符/Q8.0-Q8.1</v>
          </cell>
          <cell r="C687" t="str">
            <v>Unloading Flip  gripper C status does not match with auto status/Q8.0-Q8.1</v>
          </cell>
        </row>
        <row r="688">
          <cell r="B688" t="str">
            <v>下料翻转夹爪D夹紧感应器异常/I8.2-Q8.2</v>
          </cell>
          <cell r="C688" t="str">
            <v>Unloading Flip  gripper D clamping  abnormal sensing error/I8.2-Q8.2</v>
          </cell>
        </row>
        <row r="689">
          <cell r="B689" t="str">
            <v>下料翻转夹爪D松开感应器异常/I8.3-Q8.3</v>
          </cell>
          <cell r="C689" t="str">
            <v>Unloading Flip  gripper D release  abnormal sensing error/I8.3-Q8.3</v>
          </cell>
        </row>
        <row r="690">
          <cell r="B690" t="str">
            <v>下料翻转夹爪D气缸与自动状态不符/Q8.2-Q8.3</v>
          </cell>
          <cell r="C690" t="str">
            <v>Unloading Flip  gripper D status does not match with auto status/Q8.2-Q8.3</v>
          </cell>
        </row>
        <row r="691">
          <cell r="B691" t="str">
            <v>下料翻转气缸
上</v>
          </cell>
          <cell r="C691" t="str">
            <v>UNLOADING FLIP 
UP</v>
          </cell>
        </row>
        <row r="692">
          <cell r="B692" t="str">
            <v>下料翻转气缸上感应器异常/I9.1-Q9.1</v>
          </cell>
          <cell r="C692" t="str">
            <v>Unloading Flip Cylinder up abnormal sensing error/I9.1-Q9.1</v>
          </cell>
        </row>
        <row r="693">
          <cell r="B693" t="str">
            <v>下料翻转气缸
下</v>
          </cell>
          <cell r="C693" t="str">
            <v>UNLOADING FLIP 
DOWN</v>
          </cell>
        </row>
        <row r="694">
          <cell r="B694" t="str">
            <v>下料翻转气缸下感应器异常/I9.0-Q9.0</v>
          </cell>
          <cell r="C694" t="str">
            <v>Unloading flip cylinder down abnormal sensing error/I9.0-Q9.0</v>
          </cell>
        </row>
        <row r="695">
          <cell r="B695" t="str">
            <v>下料翻转气缸与自动状态不符/Q9.0-Q9.1</v>
          </cell>
          <cell r="C695" t="str">
            <v>Unloading flip cylinder  status does not match with auto status/Q9.0-Q9.1</v>
          </cell>
        </row>
        <row r="696">
          <cell r="B696" t="str">
            <v>下料翻转升降上感应器异常/I9.3-Q9.3</v>
          </cell>
          <cell r="C696" t="str">
            <v>Unloading Flip Cylinder Lift UP  sensor  error/I9.3-Q9.3</v>
          </cell>
        </row>
        <row r="697">
          <cell r="B697" t="str">
            <v>下料翻转升降下感应器异常/I9.2-Q9.2</v>
          </cell>
          <cell r="C697" t="str">
            <v>Unloading Flip Cylinder Lift Down  sensor  error/I9.2-Q9.2</v>
          </cell>
        </row>
        <row r="698">
          <cell r="B698" t="str">
            <v>下料翻转升降气缸与自动状态不符/Q9.2-Q9.3</v>
          </cell>
          <cell r="C698" t="str">
            <v>Unloading flip cylinder lift status does not match with auto status/Q9.2-Q9.3</v>
          </cell>
        </row>
        <row r="699">
          <cell r="B699" t="str">
            <v>下料翻转升降
上</v>
          </cell>
          <cell r="C699" t="str">
            <v>Unloading Flip 
Lift Cylinder  UP</v>
          </cell>
        </row>
        <row r="700">
          <cell r="B700" t="str">
            <v>下料翻转升降
下</v>
          </cell>
          <cell r="C700" t="str">
            <v>Unloading Flip Lift 
Cylinder Down</v>
          </cell>
        </row>
        <row r="701">
          <cell r="B701" t="str">
            <v>下料夹爪C
夹紧</v>
          </cell>
          <cell r="C701" t="str">
            <v>C UNLOADING 
 GRIPPER CLAMP</v>
          </cell>
        </row>
        <row r="702">
          <cell r="B702" t="str">
            <v>下料夹爪C
松开</v>
          </cell>
          <cell r="C702" t="str">
            <v>C UNLOADING 
  GRIPPER RELEASE</v>
          </cell>
        </row>
        <row r="703">
          <cell r="B703" t="str">
            <v>下料夹爪D
夹紧</v>
          </cell>
          <cell r="C703" t="str">
            <v>D UNLOADING 
 GRIPPER CLAMP</v>
          </cell>
        </row>
        <row r="704">
          <cell r="B704" t="str">
            <v>下料夹爪D
松开</v>
          </cell>
          <cell r="C704" t="str">
            <v>D UNLOADING 
  GRIPPER RELEASE</v>
          </cell>
        </row>
        <row r="705">
          <cell r="B705" t="str">
            <v>下料夹爪C夹紧感应器异常/I8.4-Q8.4</v>
          </cell>
          <cell r="C705" t="str">
            <v>Unloading gripper C clamping  abnormal sensing error/I8.4-Q8.4</v>
          </cell>
        </row>
        <row r="706">
          <cell r="B706" t="str">
            <v>下料夹爪C松开感应器异常/I8.5-Q8.5</v>
          </cell>
          <cell r="C706" t="str">
            <v>Unloading gripper C release  abnormal sensing error/I8.5-Q8.5</v>
          </cell>
        </row>
        <row r="707">
          <cell r="B707" t="str">
            <v>下料夹爪C气缸与自动状态不符/Q8.4-Q8.5</v>
          </cell>
          <cell r="C707" t="str">
            <v>Unloading gripper C status does not match with auto status/Q8.4-Q8.5</v>
          </cell>
        </row>
        <row r="708">
          <cell r="B708" t="str">
            <v>下料夹爪D夹紧感应器异常/I8.6-Q8.6</v>
          </cell>
          <cell r="C708" t="str">
            <v>Unloading gripper D clamping  abnormal sensing error/I8.6-Q8.6</v>
          </cell>
        </row>
        <row r="709">
          <cell r="B709" t="str">
            <v>下料夹爪D松开感应器异常/I8.7-Q8.7</v>
          </cell>
          <cell r="C709" t="str">
            <v>Unloading gripper D release  abnormal sensing error/I8.7-Q8.7</v>
          </cell>
        </row>
        <row r="710">
          <cell r="B710" t="str">
            <v>下料夹爪D气缸与自动状态不符/Q8.6-Q8.7</v>
          </cell>
          <cell r="C710" t="str">
            <v>Unloading gripper D status does not match with auto status/Q8.6-Q8.7</v>
          </cell>
        </row>
        <row r="711">
          <cell r="B711" t="str">
            <v>下料空跑测试</v>
          </cell>
          <cell r="C711" t="str">
            <v>Unloading  Test</v>
          </cell>
        </row>
        <row r="712">
          <cell r="B712" t="str">
            <v>下料平移伺服</v>
          </cell>
          <cell r="C712" t="str">
            <v>Unloading translation 
servo motor</v>
          </cell>
        </row>
        <row r="713">
          <cell r="B713" t="str">
            <v>下料平移伺服电机负极限异常报警</v>
          </cell>
          <cell r="C713" t="str">
            <v>Unloading translation servo motor negative limit abnormal alarm</v>
          </cell>
        </row>
        <row r="714">
          <cell r="B714" t="str">
            <v>下料平移伺服电机控制异常报警</v>
          </cell>
          <cell r="C714" t="str">
            <v>Abnormal alarm of unloading translation servo motor control</v>
          </cell>
        </row>
        <row r="715">
          <cell r="B715" t="str">
            <v>下料平移伺服电机驱动器异常报警</v>
          </cell>
          <cell r="C715" t="str">
            <v>Unloading translation servo motor driver abnormal alarm</v>
          </cell>
        </row>
        <row r="716">
          <cell r="B716" t="str">
            <v>下料平移伺服电机未回原点异常报警</v>
          </cell>
          <cell r="C716" t="str">
            <v>Unloading translation servo motor does not return to the origin abnormal alarm</v>
          </cell>
        </row>
        <row r="717">
          <cell r="B717" t="str">
            <v>下料平移伺服电机正极限异常报警</v>
          </cell>
          <cell r="C717" t="str">
            <v>Unloading translation servo motor positive limit abnormal alarm</v>
          </cell>
        </row>
        <row r="718">
          <cell r="B718" t="str">
            <v>下料取料升降
气缸上</v>
          </cell>
          <cell r="C718" t="str">
            <v>UNLOADING  LIFT
UP</v>
          </cell>
        </row>
        <row r="719">
          <cell r="B719" t="str">
            <v>下料取料升降
气缸下</v>
          </cell>
          <cell r="C719" t="str">
            <v>UNLOADING  LIFT
DOWN</v>
          </cell>
        </row>
        <row r="720">
          <cell r="B720" t="str">
            <v>下料位C物料感应器异常</v>
          </cell>
          <cell r="C720" t="str">
            <v>Abnormal material sensor at lower material level C</v>
          </cell>
        </row>
        <row r="721">
          <cell r="B721" t="str">
            <v>下料位D物料感应器异常</v>
          </cell>
          <cell r="C721" t="str">
            <v>The material sensor of the lower material level D is abnormal</v>
          </cell>
        </row>
        <row r="722">
          <cell r="B722" t="str">
            <v>下料移动间距</v>
          </cell>
          <cell r="C722" t="str">
            <v>Unloading moving
distance</v>
          </cell>
        </row>
        <row r="723">
          <cell r="B723" t="str">
            <v>下料组件</v>
          </cell>
          <cell r="C723" t="str">
            <v>Unloading 
Components</v>
          </cell>
        </row>
        <row r="724">
          <cell r="B724" t="str">
            <v>下一页</v>
          </cell>
          <cell r="C724" t="str">
            <v>Page Down</v>
          </cell>
        </row>
        <row r="725">
          <cell r="B725" t="str">
            <v>线体定位夹紧感应异常/I14.6-Q14.6</v>
          </cell>
          <cell r="C725" t="str">
            <v>Abnormal sensor of wire positioning and clamping /I14.6-Q14.6</v>
          </cell>
        </row>
        <row r="726">
          <cell r="B726" t="str">
            <v>线体定位气缸
夹紧</v>
          </cell>
          <cell r="C726" t="str">
            <v>POSITIONING
CLAMP</v>
          </cell>
        </row>
        <row r="727">
          <cell r="B727" t="str">
            <v>线体定位气缸手自动状态不符合/Q14.6-Q14.7</v>
          </cell>
          <cell r="C727" t="str">
            <v>The positioning cylinder status does not match with auto status/Q14.6-Q14.7</v>
          </cell>
        </row>
        <row r="728">
          <cell r="B728" t="str">
            <v>线体定位气缸
松开</v>
          </cell>
          <cell r="C728" t="str">
            <v>POSITIONING
RELEASE</v>
          </cell>
        </row>
        <row r="729">
          <cell r="B729" t="str">
            <v>线体定位升降
气缸上</v>
          </cell>
          <cell r="C729" t="str">
            <v>POSITIONING LIFT
UP</v>
          </cell>
        </row>
        <row r="730">
          <cell r="B730" t="str">
            <v>线体定位升降气缸上感应异常/I15.1-Q14.5</v>
          </cell>
          <cell r="C730" t="str">
            <v>Positioning lift up extended/I15.1-Q14.5</v>
          </cell>
        </row>
        <row r="731">
          <cell r="B731" t="str">
            <v>线体定位升降气缸手自动不符合/Q14.4-Q14.5</v>
          </cell>
          <cell r="C731" t="str">
            <v>Positioning lift cylinder status does not match with auto status/Q14.4-Q14.5</v>
          </cell>
        </row>
        <row r="732">
          <cell r="B732" t="str">
            <v>线体定位升降
气缸下</v>
          </cell>
          <cell r="C732" t="str">
            <v>POSITIONING LIFT
DOWN</v>
          </cell>
        </row>
        <row r="733">
          <cell r="B733" t="str">
            <v>线体定位升降气缸下感应异常/I15.0-Q14.4</v>
          </cell>
          <cell r="C733" t="str">
            <v>Positioning lift down abnormal sensing error/I15.0-Q14.4</v>
          </cell>
        </row>
        <row r="734">
          <cell r="B734" t="str">
            <v>线体定位
手动</v>
          </cell>
          <cell r="C734" t="str">
            <v>Positioning 
manual</v>
          </cell>
        </row>
        <row r="735">
          <cell r="B735" t="str">
            <v>线体定位松开感应异常/I14.7-Q14.7</v>
          </cell>
          <cell r="C735" t="str">
            <v>Abnormal sensor of wire positioning loosening/I14.7-Q14.7</v>
          </cell>
        </row>
        <row r="736">
          <cell r="B736" t="str">
            <v>线体放料位</v>
          </cell>
          <cell r="C736" t="str">
            <v>Unwinding 
position</v>
          </cell>
        </row>
        <row r="737">
          <cell r="B737" t="str">
            <v>线体气缸手动</v>
          </cell>
          <cell r="C737" t="str">
            <v>Line cylinder</v>
          </cell>
        </row>
        <row r="738">
          <cell r="B738" t="str">
            <v>线体取料位</v>
          </cell>
          <cell r="C738" t="str">
            <v>Loading
position</v>
          </cell>
        </row>
        <row r="739">
          <cell r="B739" t="str">
            <v>线体组件手动</v>
          </cell>
          <cell r="C739" t="str">
            <v>Assembly line 
Components</v>
          </cell>
        </row>
        <row r="740">
          <cell r="B740" t="str">
            <v>相机调试</v>
          </cell>
          <cell r="C740" t="str">
            <v>Camera debug</v>
          </cell>
        </row>
        <row r="741">
          <cell r="B741" t="str">
            <v>相机移动C位</v>
          </cell>
          <cell r="C741" t="str">
            <v>The camera
 moves C place</v>
          </cell>
        </row>
        <row r="742">
          <cell r="B742" t="str">
            <v>相机移动D位置</v>
          </cell>
          <cell r="C742" t="str">
            <v>The camera 
moves D place</v>
          </cell>
        </row>
        <row r="743">
          <cell r="B743" t="str">
            <v>相机移动气缸伸</v>
          </cell>
          <cell r="C743" t="str">
            <v>CAMERA EXTENDED</v>
          </cell>
        </row>
        <row r="744">
          <cell r="B744" t="str">
            <v>相机移动气缸伸出感应异常/I11.6-Q11.6</v>
          </cell>
          <cell r="C744" t="str">
            <v>The camera extended abnormal sensing error/I11.6-Q11.6</v>
          </cell>
        </row>
        <row r="745">
          <cell r="B745" t="str">
            <v>相机移动气缸缩</v>
          </cell>
          <cell r="C745" t="str">
            <v>CAMERA RETRACTS</v>
          </cell>
        </row>
        <row r="746">
          <cell r="B746" t="str">
            <v>相机移动气缸缩回感应异常/I11.7-Q11.7</v>
          </cell>
          <cell r="C746" t="str">
            <v>The camera retracts abnormal sensing error/I11.7-Q11.7</v>
          </cell>
        </row>
        <row r="747">
          <cell r="B747" t="str">
            <v>相机移动C&amp;D气缸状态与自动状态不符/Q7.1-Q7.0</v>
          </cell>
          <cell r="C747" t="str">
            <v>The camera moving cylinder status does not match with auto status/Q7.1-Q7.0</v>
          </cell>
        </row>
        <row r="748">
          <cell r="B748" t="str">
            <v>相机移动气缸D位置感应异常/I7.1-Q7.1</v>
          </cell>
          <cell r="C748" t="str">
            <v>Camera moves cylinder D position abnormal sensing error/I7.1-Q7.1</v>
          </cell>
        </row>
        <row r="749">
          <cell r="B749" t="str">
            <v>相机移动气缸C位置感应异常/I7.0-Q7.0</v>
          </cell>
          <cell r="C749" t="str">
            <v>Camera moves cylinder C position abnormal sensing error/I7.0-Q7.0</v>
          </cell>
        </row>
        <row r="750">
          <cell r="B750" t="str">
            <v>相机移动气缸手动状态与自动状态不符/Q11.6-Q11.7</v>
          </cell>
          <cell r="C750" t="str">
            <v>Camera moves cylinder status does not match with auto status/Q11.6-Q11.7</v>
          </cell>
        </row>
        <row r="751">
          <cell r="B751" t="str">
            <v>心跳</v>
          </cell>
          <cell r="C751" t="str">
            <v>Heartbeat</v>
          </cell>
        </row>
        <row r="752">
          <cell r="B752" t="str">
            <v>星期显示</v>
          </cell>
          <cell r="C752" t="str">
            <v>Day display</v>
          </cell>
        </row>
        <row r="753">
          <cell r="B753" t="str">
            <v>烟弹管定位气缸夹紧感应器异常/I12.2-Q12.2</v>
          </cell>
          <cell r="C753" t="str">
            <v>Tank positioning  cylinder clamp abnormal sensing error/I12.2-Q12.2</v>
          </cell>
        </row>
        <row r="754">
          <cell r="B754" t="str">
            <v>烟弹管定位气缸松开感应器异常/I12.3-Q12.3</v>
          </cell>
          <cell r="C754" t="str">
            <v>Tank positioning  cylinder release abnormal sensing error/I12.3-Q12.3</v>
          </cell>
        </row>
        <row r="755">
          <cell r="B755" t="str">
            <v>烟弹管定位气缸与自动状态不符/Q12.2-Q12.3</v>
          </cell>
          <cell r="C755" t="str">
            <v>Tank positioning  cylinder status does not match with auto status/Q12.2-Q12.3</v>
          </cell>
        </row>
        <row r="756">
          <cell r="B756" t="str">
            <v>烟弹管定位升降气缸上感应器异常/I12.0-Q12.0</v>
          </cell>
          <cell r="C756" t="str">
            <v>Tank positioning lifting cylinder up abnormal sensing error/I12.0-Q12.0</v>
          </cell>
        </row>
        <row r="757">
          <cell r="B757" t="str">
            <v>烟弹管定位升降
气缸上升</v>
          </cell>
          <cell r="C757" t="str">
            <v>TANK POSITIONING
LIFT UP</v>
          </cell>
        </row>
        <row r="758">
          <cell r="B758" t="str">
            <v>烟弹管定位升降气缸下感应器异常/I12.1-Q12.1</v>
          </cell>
          <cell r="C758" t="str">
            <v>Tank positioning lifting cylinder down abnormal sensing error/I12.1-Q12.1</v>
          </cell>
        </row>
        <row r="759">
          <cell r="B759" t="str">
            <v>烟弹管定位升降
气缸下降</v>
          </cell>
          <cell r="C759" t="str">
            <v>TANK POSITIONING
LIFT DOWN</v>
          </cell>
        </row>
        <row r="760">
          <cell r="B760" t="str">
            <v>烟弹管定位升降气缸与自动状态不符/Q12.0-Q12.1</v>
          </cell>
          <cell r="C760" t="str">
            <v>Tank positioning lifting cylinder status does not match with auto status/Q12.0-Q12.1</v>
          </cell>
        </row>
        <row r="761">
          <cell r="B761" t="str">
            <v>延时设置</v>
          </cell>
          <cell r="C761" t="str">
            <v>Delay setting</v>
          </cell>
        </row>
        <row r="762">
          <cell r="B762" t="str">
            <v>夜班产量</v>
          </cell>
          <cell r="C762" t="str">
            <v>Evening shift 
output</v>
          </cell>
        </row>
        <row r="763">
          <cell r="B763" t="str">
            <v>已屏蔽安全门</v>
          </cell>
          <cell r="C763" t="str">
            <v>Shielded Safety  door</v>
          </cell>
        </row>
        <row r="764">
          <cell r="B764" t="str">
            <v>已屏蔽蜂鸣器</v>
          </cell>
          <cell r="C764" t="str">
            <v>Buzzer blocked</v>
          </cell>
        </row>
        <row r="765">
          <cell r="B765" t="str">
            <v>已屏蔽工位1</v>
          </cell>
          <cell r="C765" t="str">
            <v>Blocked station 1</v>
          </cell>
        </row>
        <row r="766">
          <cell r="B766" t="str">
            <v>已屏蔽工位2</v>
          </cell>
          <cell r="C766" t="str">
            <v>Blocked station 2</v>
          </cell>
        </row>
        <row r="767">
          <cell r="B767" t="str">
            <v>已屏蔽工位3</v>
          </cell>
          <cell r="C767" t="str">
            <v>Blocked station 3</v>
          </cell>
        </row>
        <row r="768">
          <cell r="B768" t="str">
            <v>已屏蔽工位4</v>
          </cell>
          <cell r="C768" t="str">
            <v>Blocked station 4</v>
          </cell>
        </row>
        <row r="769">
          <cell r="B769" t="str">
            <v>已装配</v>
          </cell>
          <cell r="C769" t="str">
            <v>Assembled</v>
          </cell>
        </row>
        <row r="770">
          <cell r="B770" t="str">
            <v>操作员</v>
          </cell>
          <cell r="C770" t="str">
            <v>Guset</v>
          </cell>
        </row>
        <row r="771">
          <cell r="B771" t="str">
            <v>有物料</v>
          </cell>
          <cell r="C771" t="str">
            <v>With materials</v>
          </cell>
        </row>
        <row r="772">
          <cell r="B772" t="str">
            <v>与SCADA通信异常</v>
          </cell>
          <cell r="C772" t="str">
            <v>Communication error with SCADA</v>
          </cell>
        </row>
        <row r="773">
          <cell r="B773" t="str">
            <v>与主站1500通信异常</v>
          </cell>
          <cell r="C773" t="str">
            <v>Communication error with master station 1500</v>
          </cell>
        </row>
        <row r="774">
          <cell r="B774" t="str">
            <v>与注液泵通讯异常！</v>
          </cell>
          <cell r="C774" t="str">
            <v>Abnormal communication with the injection pump!</v>
          </cell>
        </row>
        <row r="775">
          <cell r="B775" t="str">
            <v>预拉位</v>
          </cell>
          <cell r="C775" t="str">
            <v>Pre-pull 
position</v>
          </cell>
        </row>
        <row r="776">
          <cell r="B776" t="str">
            <v>原点</v>
          </cell>
          <cell r="C776" t="str">
            <v>Home</v>
          </cell>
        </row>
        <row r="777">
          <cell r="B777" t="str">
            <v>原点寻找</v>
          </cell>
          <cell r="C777" t="str">
            <v>Homing</v>
          </cell>
        </row>
        <row r="778">
          <cell r="B778" t="str">
            <v>远程/本地控制</v>
          </cell>
          <cell r="C778" t="str">
            <v>Remote
local control</v>
          </cell>
        </row>
        <row r="779">
          <cell r="B779" t="str">
            <v>运行中</v>
          </cell>
          <cell r="C779" t="str">
            <v>Running</v>
          </cell>
        </row>
        <row r="780">
          <cell r="B780" t="str">
            <v>主界面</v>
          </cell>
          <cell r="C780" t="str">
            <v>HOME</v>
          </cell>
        </row>
        <row r="781">
          <cell r="B781" t="str">
            <v>载具1#产品装配异常，请查看载具及夹爪！</v>
          </cell>
          <cell r="C781" t="str">
            <v>Carrier 1# product assembly anomaly, please check the carrier and gripper!</v>
          </cell>
        </row>
        <row r="782">
          <cell r="B782" t="str">
            <v>载具2#产品装配异常，请查看载具及夹爪！</v>
          </cell>
          <cell r="C782" t="str">
            <v>Carrier 2# product assembly anomaly, please check the carrier and gripper!</v>
          </cell>
        </row>
        <row r="783">
          <cell r="B783" t="str">
            <v>载具光电
 使用中</v>
          </cell>
          <cell r="C783" t="str">
            <v>Vehicle photoelectric
In the use</v>
          </cell>
        </row>
        <row r="784">
          <cell r="B784" t="str">
            <v>暂停中</v>
          </cell>
          <cell r="C784" t="str">
            <v>Pause</v>
          </cell>
        </row>
        <row r="785">
          <cell r="B785" t="str">
            <v>账户管理</v>
          </cell>
          <cell r="C785" t="str">
            <v>Account Setting</v>
          </cell>
        </row>
        <row r="786">
          <cell r="B786" t="str">
            <v>照明灯开启</v>
          </cell>
          <cell r="C786" t="str">
            <v>Light on</v>
          </cell>
        </row>
        <row r="787">
          <cell r="B787" t="str">
            <v>针脚矫正工位</v>
          </cell>
          <cell r="C787" t="str">
            <v>Lead 
straightening</v>
          </cell>
        </row>
        <row r="788">
          <cell r="B788" t="str">
            <v>针脚矫正工位手动</v>
          </cell>
          <cell r="C788" t="str">
            <v>Lead straightening
Manual</v>
          </cell>
        </row>
        <row r="789">
          <cell r="B789" t="str">
            <v>针脚矫正功能已屏蔽</v>
          </cell>
          <cell r="C789" t="str">
            <v>Lead straightening function is blocked</v>
          </cell>
        </row>
        <row r="790">
          <cell r="B790" t="str">
            <v>针脚矫正工位C光电感应异常</v>
          </cell>
          <cell r="C790" t="str">
            <v>Lead straightening station C photoelectric sensor is abnormal</v>
          </cell>
        </row>
        <row r="791">
          <cell r="B791" t="str">
            <v>针脚矫正工位D光电感应异常</v>
          </cell>
          <cell r="C791" t="str">
            <v>Lead  straightening station D photoelectric sensor is abnormal</v>
          </cell>
        </row>
        <row r="792">
          <cell r="B792" t="str">
            <v>针脚矫正气缸夹紧</v>
          </cell>
          <cell r="C792" t="str">
            <v>LEAD STRAIGHTENING
CLAMP</v>
          </cell>
        </row>
        <row r="793">
          <cell r="B793" t="str">
            <v>2#针脚矫正气缸夹紧感应器异常/I13.6-Q5.6</v>
          </cell>
          <cell r="C793" t="str">
            <v>Lead straightening cylinder clamp abnormal sensing error/I13.6-Q5.6</v>
          </cell>
        </row>
        <row r="794">
          <cell r="B794" t="str">
            <v>2#针脚矫正气缸手自动状态不符合/Q5.6-Q5.7</v>
          </cell>
          <cell r="C794" t="str">
            <v>Lead straightening cylinder status does not match with auto status/Q5.6-Q5.7</v>
          </cell>
        </row>
        <row r="795">
          <cell r="B795" t="str">
            <v>针脚矫正气缸松开</v>
          </cell>
          <cell r="C795" t="str">
            <v>LEAD STRAIGHTENING
RELEASE</v>
          </cell>
        </row>
        <row r="796">
          <cell r="B796" t="str">
            <v>2#针脚矫正气缸松开感应器异常/I13.6-Q5.6</v>
          </cell>
          <cell r="C796" t="str">
            <v>Lead straightening cylinder release abnormal sensing error/I13.7-Q5.7</v>
          </cell>
        </row>
        <row r="797">
          <cell r="B797" t="str">
            <v>2#针脚矫正升降气缸上升感应器异常/I11.5-Q11.4</v>
          </cell>
          <cell r="C797" t="str">
            <v>Lead straightening lift cylinder up abnormal sensing error/I11.5-Q11.4</v>
          </cell>
        </row>
        <row r="798">
          <cell r="B798" t="str">
            <v>2#针脚矫正升降气缸手自动状态不符合/Q11.4-Q11.5</v>
          </cell>
          <cell r="C798" t="str">
            <v>Lead straightening lifting cylinder status does not match with auto status/Q11.4-Q11.5</v>
          </cell>
        </row>
        <row r="799">
          <cell r="B799" t="str">
            <v>2#针脚矫正升降气缸下降感应器异常/I11.4-Q11.5</v>
          </cell>
          <cell r="C799" t="str">
            <v>Lead straightening lift cylinder down abnormal sensing error/I11.4-Q11.5</v>
          </cell>
        </row>
        <row r="800">
          <cell r="B800" t="str">
            <v>振动盘分料气缸伸</v>
          </cell>
          <cell r="C800" t="str">
            <v>FEEDER SLOT 
EXTEND</v>
          </cell>
        </row>
        <row r="801">
          <cell r="B801" t="str">
            <v>振动盘分料气缸缩</v>
          </cell>
          <cell r="C801" t="str">
            <v xml:space="preserve">FEEDER SLOT 
RETRACT
</v>
          </cell>
        </row>
        <row r="802">
          <cell r="B802" t="str">
            <v>振动盘分料位欠料</v>
          </cell>
          <cell r="C802" t="str">
            <v>Material shortage at the vibrating plate distribution position</v>
          </cell>
        </row>
        <row r="803">
          <cell r="B803" t="str">
            <v>振动盘欠料超时提示</v>
          </cell>
          <cell r="C803" t="str">
            <v>Vibration plate lack of material overtime prompt</v>
          </cell>
        </row>
        <row r="804">
          <cell r="B804" t="str">
            <v>振动盘取料测试模式中</v>
          </cell>
          <cell r="C804" t="str">
            <v>In vibrating plate loading test mode</v>
          </cell>
        </row>
        <row r="805">
          <cell r="B805" t="str">
            <v>振动盘1#位置取料异常</v>
          </cell>
          <cell r="C805" t="str">
            <v>Abnormal pick-up at vibrating plate position 1#</v>
          </cell>
        </row>
        <row r="806">
          <cell r="B806" t="str">
            <v>振动盘2#位置取料异常</v>
          </cell>
          <cell r="C806" t="str">
            <v>Abnormal pick-up at vibrating plate position 2#</v>
          </cell>
        </row>
        <row r="807">
          <cell r="B807" t="str">
            <v>振动盘分料气缸伸出感应器异常/I11.4-Q11.4</v>
          </cell>
          <cell r="C807" t="str">
            <v>The feeder slot extend abnormal sensing error/I11.4-Q11.4</v>
          </cell>
        </row>
        <row r="808">
          <cell r="B808" t="str">
            <v>振动盘分料气缸手动与自动状态不符合/Q11.4-Q11.5</v>
          </cell>
          <cell r="C808" t="str">
            <v>The feeder slot cylinder status does not match with auto status/Q11.4-Q11.5</v>
          </cell>
        </row>
        <row r="809">
          <cell r="B809" t="str">
            <v>振动盘分料气缸缩回感应器异常/I11.5-Q11.5</v>
          </cell>
          <cell r="C809" t="str">
            <v>The feeder slot retract abnormal sensing error/I11.5-Q11.5</v>
          </cell>
        </row>
        <row r="810">
          <cell r="B810" t="str">
            <v>振动盘取料2#光纤感应异常</v>
          </cell>
          <cell r="C810" t="str">
            <v>Vibrator pickup 2# fiber optic sensing anomaly</v>
          </cell>
        </row>
        <row r="811">
          <cell r="B811" t="str">
            <v>正转极限</v>
          </cell>
          <cell r="C811" t="str">
            <v>Forward limit</v>
          </cell>
        </row>
        <row r="812">
          <cell r="B812" t="str">
            <v>直通流板</v>
          </cell>
          <cell r="C812" t="str">
            <v>Disable Work Cell</v>
          </cell>
        </row>
        <row r="813">
          <cell r="B813" t="str">
            <v>设备直通流板中……</v>
          </cell>
          <cell r="C813" t="str">
            <v>The Work Cell is Disable……</v>
          </cell>
        </row>
        <row r="814">
          <cell r="B814" t="str">
            <v>指令位置</v>
          </cell>
          <cell r="C814" t="str">
            <v>Command 
position</v>
          </cell>
        </row>
        <row r="815">
          <cell r="B815" t="str">
            <v>至</v>
          </cell>
          <cell r="C815" t="str">
            <v>to</v>
          </cell>
        </row>
        <row r="816">
          <cell r="B816" t="str">
            <v>重试</v>
          </cell>
          <cell r="C816" t="str">
            <v>Retry</v>
          </cell>
        </row>
        <row r="817">
          <cell r="B817" t="str">
            <v>重试次数</v>
          </cell>
          <cell r="C817" t="str">
            <v>Retry times</v>
          </cell>
        </row>
        <row r="818">
          <cell r="B818" t="str">
            <v>周二</v>
          </cell>
          <cell r="C818" t="str">
            <v>Tuesday</v>
          </cell>
        </row>
        <row r="819">
          <cell r="B819" t="str">
            <v>周六</v>
          </cell>
          <cell r="C819" t="str">
            <v>Saturday</v>
          </cell>
        </row>
        <row r="820">
          <cell r="B820" t="str">
            <v>周日</v>
          </cell>
          <cell r="C820" t="str">
            <v>Sunday</v>
          </cell>
        </row>
        <row r="821">
          <cell r="B821" t="str">
            <v>周三</v>
          </cell>
          <cell r="C821" t="str">
            <v>Wednesday</v>
          </cell>
        </row>
        <row r="822">
          <cell r="B822" t="str">
            <v>周四</v>
          </cell>
          <cell r="C822" t="str">
            <v>Thursday</v>
          </cell>
        </row>
        <row r="823">
          <cell r="B823" t="str">
            <v>周五</v>
          </cell>
          <cell r="C823" t="str">
            <v>Friday</v>
          </cell>
        </row>
        <row r="824">
          <cell r="B824" t="str">
            <v>周一</v>
          </cell>
          <cell r="C824" t="str">
            <v>Monday</v>
          </cell>
        </row>
        <row r="825">
          <cell r="B825" t="str">
            <v>主功能屏蔽</v>
          </cell>
          <cell r="C825" t="str">
            <v>Main function 
shielding</v>
          </cell>
        </row>
        <row r="826">
          <cell r="B826" t="str">
            <v>主控</v>
          </cell>
          <cell r="C826" t="str">
            <v>Master</v>
          </cell>
        </row>
        <row r="827">
          <cell r="B827" t="str">
            <v>主线步进电机负极限异常报警</v>
          </cell>
          <cell r="C827" t="str">
            <v>Main line stepper motor negative limit abnormal alarm</v>
          </cell>
        </row>
        <row r="828">
          <cell r="B828" t="str">
            <v>主线步进电机控制异常报警</v>
          </cell>
          <cell r="C828" t="str">
            <v>Main line stepper motor control abnormal alarm</v>
          </cell>
        </row>
        <row r="829">
          <cell r="B829" t="str">
            <v>主线步进电机未回原点异常报警</v>
          </cell>
          <cell r="C829" t="str">
            <v>Main line stepper motor not back to home abnormal alarm</v>
          </cell>
        </row>
        <row r="830">
          <cell r="B830" t="str">
            <v>主线步进电机正极限异常报警</v>
          </cell>
          <cell r="C830" t="str">
            <v>Main line stepper motor positive limit abnormal alarm</v>
          </cell>
        </row>
        <row r="831">
          <cell r="B831" t="str">
            <v>主线顶升1#上感应器异常/I4.6-Q6.4</v>
          </cell>
          <cell r="C831" t="str">
            <v>1# crest up  abnormal sensing error/I4.6-Q6.4</v>
          </cell>
        </row>
        <row r="832">
          <cell r="B832" t="str">
            <v>主线顶升1#上升</v>
          </cell>
          <cell r="C832" t="str">
            <v>1# CREST UP</v>
          </cell>
        </row>
        <row r="833">
          <cell r="B833" t="str">
            <v>主线顶升1#下感应器异常/I4.7-Q6.5</v>
          </cell>
          <cell r="C833" t="str">
            <v>1# crest down  abnormal sensing error//I4.7-Q6.5</v>
          </cell>
        </row>
        <row r="834">
          <cell r="B834" t="str">
            <v>主线顶升1#下降</v>
          </cell>
          <cell r="C834" t="str">
            <v>1# CREST DOWN</v>
          </cell>
        </row>
        <row r="835">
          <cell r="B835" t="str">
            <v>主线顶升1#状态与自动状态不符/Q6.4-Q6.5</v>
          </cell>
          <cell r="C835" t="str">
            <v>1# crest state does not match the automatic state/Q6.4-Q6.5</v>
          </cell>
        </row>
        <row r="836">
          <cell r="B836" t="str">
            <v>主线顶升2#上感应器异常/I5.6-Q7.0</v>
          </cell>
          <cell r="C836" t="str">
            <v>2# crest up  abnormal sensing error/I5.6-Q7.0</v>
          </cell>
        </row>
        <row r="837">
          <cell r="B837" t="str">
            <v>主线顶升2#上升</v>
          </cell>
          <cell r="C837" t="str">
            <v>2# CREST UP</v>
          </cell>
        </row>
        <row r="838">
          <cell r="B838" t="str">
            <v>主线顶升2#下感应器异常/I5.7-Q7.1</v>
          </cell>
          <cell r="C838" t="str">
            <v>2# crest down  abnormal sensing error//I5.7-Q7.1</v>
          </cell>
        </row>
        <row r="839">
          <cell r="B839" t="str">
            <v>主线顶升2#状态与自动状态不符/Q7.0-Q7.1</v>
          </cell>
          <cell r="C839" t="str">
            <v>2# crest state does not match the automatic state/Q7.0-Q7.1</v>
          </cell>
        </row>
        <row r="840">
          <cell r="B840" t="str">
            <v>主线顶升2下降</v>
          </cell>
          <cell r="C840" t="str">
            <v>2# CREST DOWN</v>
          </cell>
        </row>
        <row r="841">
          <cell r="B841" t="str">
            <v>主线顶升3#上感应器异常/I6.5-Q7.4</v>
          </cell>
          <cell r="C841" t="str">
            <v>3# crest up  abnormal sensing error/I6.5-Q7.4</v>
          </cell>
        </row>
        <row r="842">
          <cell r="B842" t="str">
            <v>主线顶升3#上升</v>
          </cell>
          <cell r="C842" t="str">
            <v>3# CREST UP</v>
          </cell>
        </row>
        <row r="843">
          <cell r="B843" t="str">
            <v>主线顶升3#下感应器异常/I6.6-Q7.5</v>
          </cell>
          <cell r="C843" t="str">
            <v>3# crest down  abnormal sensing error/I6.6-Q7.5</v>
          </cell>
        </row>
        <row r="844">
          <cell r="B844" t="str">
            <v>主线顶升3#下降</v>
          </cell>
          <cell r="C844" t="str">
            <v>3# CREST DOWN</v>
          </cell>
        </row>
        <row r="845">
          <cell r="B845" t="str">
            <v>主线顶升3#状态与自动状态不符/Q7.4-Q7.5</v>
          </cell>
          <cell r="C845" t="str">
            <v>3# crest state does not match the automatic state/Q7.4-Q7.5</v>
          </cell>
        </row>
        <row r="846">
          <cell r="B846" t="str">
            <v>主线皮带电机</v>
          </cell>
          <cell r="C846" t="str">
            <v>Main belt motor</v>
          </cell>
        </row>
        <row r="847">
          <cell r="B847" t="str">
            <v>主线体皮带</v>
          </cell>
          <cell r="C847" t="str">
            <v>principal line</v>
          </cell>
        </row>
        <row r="848">
          <cell r="B848" t="str">
            <v>线体气缸</v>
          </cell>
          <cell r="C848" t="str">
            <v>Main line
cylinder</v>
          </cell>
        </row>
        <row r="849">
          <cell r="B849" t="str">
            <v>主线阻挡1#上感应器异常/I4.2-Q6.2</v>
          </cell>
          <cell r="C849" t="str">
            <v>1# stopper up  abnormal sensing error /I4.2-Q6.2</v>
          </cell>
        </row>
        <row r="850">
          <cell r="B850" t="str">
            <v>主线阻挡1#上升</v>
          </cell>
          <cell r="C850" t="str">
            <v>1# STOPPER DOWN</v>
          </cell>
        </row>
        <row r="851">
          <cell r="B851" t="str">
            <v>主线阻挡1#下感应器异常/I4.3-Q6.3</v>
          </cell>
          <cell r="C851" t="str">
            <v>1# stopper down  abnormal sensing error/I4.3-Q6.3</v>
          </cell>
        </row>
        <row r="852">
          <cell r="B852" t="str">
            <v>主线阻挡1#下降</v>
          </cell>
          <cell r="C852" t="str">
            <v>1# STOPPER DOWN</v>
          </cell>
        </row>
        <row r="853">
          <cell r="B853" t="str">
            <v>主线阻挡1#状态与自动状态不符/Q6.2-Q6.3</v>
          </cell>
          <cell r="C853" t="str">
            <v>1# stopper  status does not match with auto status/Q6.2-Q6.3</v>
          </cell>
        </row>
        <row r="854">
          <cell r="B854" t="str">
            <v>主线阻挡2#上感应器异常/I5.1-Q6.6</v>
          </cell>
          <cell r="C854" t="str">
            <v>2# stopper up  abnormal sensing error /I5.1-Q6.6</v>
          </cell>
        </row>
        <row r="855">
          <cell r="B855" t="str">
            <v>主线阻挡2#上升</v>
          </cell>
          <cell r="C855" t="str">
            <v>2# STOPPER UP</v>
          </cell>
        </row>
        <row r="856">
          <cell r="B856" t="str">
            <v>主线阻挡2#下感应器异常/I5.2-Q6.7</v>
          </cell>
          <cell r="C856" t="str">
            <v>2# stopper down  abnormal sensing error/I5.2-Q6.7</v>
          </cell>
        </row>
        <row r="857">
          <cell r="B857" t="str">
            <v>主线阻挡2#下降</v>
          </cell>
          <cell r="C857" t="str">
            <v>2# STOPPER DOWN</v>
          </cell>
        </row>
        <row r="858">
          <cell r="B858" t="str">
            <v>主线阻挡2#状态与自动状态不符/Q6.6-Q6.7</v>
          </cell>
          <cell r="C858" t="str">
            <v>2# stopper  status does not match with auto status/Q6.6-Q6.7</v>
          </cell>
        </row>
        <row r="859">
          <cell r="B859" t="str">
            <v>主线阻挡3#上感应器异常/I6.0-Q7.2</v>
          </cell>
          <cell r="C859" t="str">
            <v>3# stopper up  abnormal sensing error /I6.0-Q7.2</v>
          </cell>
        </row>
        <row r="860">
          <cell r="B860" t="str">
            <v>主线阻挡3#上升</v>
          </cell>
          <cell r="C860" t="str">
            <v>3# STOPPER UP</v>
          </cell>
        </row>
        <row r="861">
          <cell r="B861" t="str">
            <v>主线阻挡3#下感应器异常/I6.1-Q7.3</v>
          </cell>
          <cell r="C861" t="str">
            <v>3# stopper down  abnormal sensing error/I6.1-Q7.3</v>
          </cell>
        </row>
        <row r="862">
          <cell r="B862" t="str">
            <v>主线阻挡3#下降</v>
          </cell>
          <cell r="C862" t="str">
            <v>3# STOPPER DOWN</v>
          </cell>
        </row>
        <row r="863">
          <cell r="B863" t="str">
            <v>主线阻挡3#状态与自动状态不符/Q7.2-Q7.3</v>
          </cell>
          <cell r="C863" t="str">
            <v>3# stopper  status does not match with auto status/Q7.2-Q7.3</v>
          </cell>
        </row>
        <row r="864">
          <cell r="B864" t="str">
            <v>主线阻挡3上升</v>
          </cell>
          <cell r="C864" t="str">
            <v>3# STOPPER UP</v>
          </cell>
        </row>
        <row r="865">
          <cell r="B865" t="str">
            <v>主线阻挡3下降</v>
          </cell>
          <cell r="C865" t="str">
            <v>3# STOPPER DOWN</v>
          </cell>
        </row>
        <row r="866">
          <cell r="B866" t="str">
            <v>主线阻挡4#上感应器异常/I6.7-Q7.6</v>
          </cell>
          <cell r="C866" t="str">
            <v>4# stopper up  abnormal sensing error /I6.7-Q7.6</v>
          </cell>
        </row>
        <row r="867">
          <cell r="B867" t="str">
            <v>主线阻挡4#上升</v>
          </cell>
          <cell r="C867" t="str">
            <v>4# STOPPER UP</v>
          </cell>
        </row>
        <row r="868">
          <cell r="B868" t="str">
            <v>主线阻挡4#下感应器异常/I7.0-Q7.7</v>
          </cell>
          <cell r="C868" t="str">
            <v>4# stopper down  abnormal sensing error/I7.0-Q7.7</v>
          </cell>
        </row>
        <row r="869">
          <cell r="B869" t="str">
            <v>主线阻挡4#下降</v>
          </cell>
          <cell r="C869" t="str">
            <v>4# STOPPER DOWN</v>
          </cell>
        </row>
        <row r="870">
          <cell r="B870" t="str">
            <v>主线阻挡4#状态与自动状态不符/Q7.6-Q7.7</v>
          </cell>
          <cell r="C870" t="str">
            <v>4# stopper  status does not match with auto status/Q7.6-Q7.7</v>
          </cell>
        </row>
        <row r="871">
          <cell r="B871" t="str">
            <v>主线阻挡4#上升</v>
          </cell>
          <cell r="C871" t="str">
            <v>4# STOPPER UP</v>
          </cell>
        </row>
        <row r="872">
          <cell r="B872" t="str">
            <v>主线阻挡4#下降</v>
          </cell>
          <cell r="C872" t="str">
            <v>4# STOPPER DOWN</v>
          </cell>
        </row>
        <row r="873">
          <cell r="B873" t="str">
            <v>注销</v>
          </cell>
          <cell r="C873" t="str">
            <v>Logout</v>
          </cell>
        </row>
        <row r="874">
          <cell r="B874" t="str">
            <v>注液泵</v>
          </cell>
          <cell r="C874" t="str">
            <v>E-liquid 
Injection Pump</v>
          </cell>
        </row>
        <row r="875">
          <cell r="B875" t="str">
            <v>注液泵调试</v>
          </cell>
          <cell r="C875" t="str">
            <v>E-liquid Injection Pump Settings</v>
          </cell>
        </row>
        <row r="876">
          <cell r="B876" t="str">
            <v>注液泵脱机</v>
          </cell>
          <cell r="C876" t="str">
            <v>The injection pump
 was taken offline</v>
          </cell>
        </row>
        <row r="877">
          <cell r="B877" t="str">
            <v>注液量设定</v>
          </cell>
          <cell r="C877" t="str">
            <v>Weight
Setting</v>
          </cell>
        </row>
        <row r="878">
          <cell r="B878" t="str">
            <v>注油泵1#完成信号超时</v>
          </cell>
          <cell r="C878" t="str">
            <v>Pump 1# completion signal timeout</v>
          </cell>
        </row>
        <row r="879">
          <cell r="B879" t="str">
            <v>注油泵2#完成信号超时</v>
          </cell>
          <cell r="C879" t="str">
            <v>Pump 2# completion signal timeout</v>
          </cell>
        </row>
        <row r="880">
          <cell r="B880" t="str">
            <v>注油泵3#完成信号超时</v>
          </cell>
          <cell r="C880" t="str">
            <v>Pump 3# completion signal timeout</v>
          </cell>
        </row>
        <row r="881">
          <cell r="B881" t="str">
            <v>注油泵4#完成信号超时</v>
          </cell>
          <cell r="C881" t="str">
            <v>Pump 4# completion signal timeout</v>
          </cell>
        </row>
        <row r="882">
          <cell r="B882" t="str">
            <v>注油泵故障报警</v>
          </cell>
          <cell r="C882" t="str">
            <v>Injection pump alarming</v>
          </cell>
        </row>
        <row r="883">
          <cell r="B883" t="str">
            <v>注油泵关闭</v>
          </cell>
          <cell r="C883" t="str">
            <v>Disable
Injection pump</v>
          </cell>
        </row>
        <row r="884">
          <cell r="B884" t="str">
            <v>注油定位气缸
夹紧</v>
          </cell>
          <cell r="C884" t="str">
            <v>E-LIQUID INJECTION 
POSITIONING CLAMP</v>
          </cell>
        </row>
        <row r="885">
          <cell r="B885" t="str">
            <v>注油定位气缸夹紧感应器异常/I5.4-Q5.4</v>
          </cell>
          <cell r="C885" t="str">
            <v>E-liquid injection positioning cylinder clamp  abnormal sensing error/I5.4-Q5.4</v>
          </cell>
        </row>
        <row r="886">
          <cell r="B886" t="str">
            <v>注油升降气缸
松开</v>
          </cell>
          <cell r="C886" t="str">
            <v>E-LIQUID INJECTION 
POSITIONING RELEASE</v>
          </cell>
        </row>
        <row r="887">
          <cell r="B887" t="str">
            <v>注油定位气缸松开感应器异常/I5.5-Q5.5</v>
          </cell>
          <cell r="C887" t="str">
            <v>E-liquid injection positioning cylinder release  abnormal sensing error/I5.5-Q5.5</v>
          </cell>
        </row>
        <row r="888">
          <cell r="B888" t="str">
            <v>注油定位气缸与自动状态不符/Q5.4-Q5.5</v>
          </cell>
          <cell r="C888" t="str">
            <v>E-liquid injection positioning cylinder release  status does not match with auto status/Q5.4-Q5.5</v>
          </cell>
        </row>
        <row r="889">
          <cell r="B889" t="str">
            <v>注油定位升降上升感应器异常/I5.2-Q5.2</v>
          </cell>
          <cell r="C889" t="str">
            <v>E-liquid injection positioning Lift cylinder up  abnormal sensing error/I5.2-Q5.2</v>
          </cell>
        </row>
        <row r="890">
          <cell r="B890" t="str">
            <v>注油定位升降下降感应器异常/I5.3-Q5.3</v>
          </cell>
          <cell r="C890" t="str">
            <v>E-liquid injection positioning Lift cylinder down  abnormal sensing error/I5.3-Q5.3</v>
          </cell>
        </row>
        <row r="891">
          <cell r="B891" t="str">
            <v>注油定位升降气缸与自动状态不符/Q5.2-Q5.3</v>
          </cell>
          <cell r="C891" t="str">
            <v>E-liquid injection positioning Lift cylinder  dstatus does not match with auto status/Q5.2-Q5.3</v>
          </cell>
        </row>
        <row r="892">
          <cell r="B892" t="str">
            <v>夹O圈升降下升感应器异常/I6.6-Q7.4</v>
          </cell>
          <cell r="C892" t="str">
            <v>CLAMP O-ring Lift cylinder down  abnormal sensing error/I6.6-Q7.4</v>
          </cell>
        </row>
        <row r="893">
          <cell r="B893" t="str">
            <v>夹O圈升降上降感应器异常/I6.7-Q7.5</v>
          </cell>
          <cell r="C893" t="str">
            <v>CLAMP O-ring Lift cylinder up  abnormal sensing error/I6.7-Q7.5</v>
          </cell>
        </row>
        <row r="894">
          <cell r="B894" t="str">
            <v>夹O圈升降气缸与自动状态不符/Q7.4-Q7.5</v>
          </cell>
          <cell r="C894" t="str">
            <v>CLAMP O-ring Lift cylinder  dstatus does not match with auto status/Q7.4-Q7.5</v>
          </cell>
        </row>
        <row r="895">
          <cell r="B895" t="str">
            <v>夹O圈气缸夹紧感应器异常/I7.0-Q7.6</v>
          </cell>
          <cell r="C895" t="str">
            <v>CLAMP O-ring  cylinder clamp  abnormal sensing error/I7.0-Q7.6</v>
          </cell>
        </row>
        <row r="896">
          <cell r="B896" t="str">
            <v>夹O圈气缸松开感应器异常/I7.1-Q7.7</v>
          </cell>
          <cell r="C896" t="str">
            <v>CLAMP O-ring  cylinder release  abnormal sensing error/I7.1-Q7.7</v>
          </cell>
        </row>
        <row r="897">
          <cell r="B897" t="str">
            <v>夹O圈升降气缸与自动状态不符/Q7.6-Q7.7</v>
          </cell>
          <cell r="C897" t="str">
            <v>CLAMP O-ring cylinder  dstatus does not match with auto status/Q7.6-Q7.7</v>
          </cell>
        </row>
        <row r="898">
          <cell r="B898" t="str">
            <v>夹O圈升降
上升</v>
          </cell>
          <cell r="C898" t="str">
            <v>CLAMP O-ring
LIFT  UP</v>
          </cell>
        </row>
        <row r="899">
          <cell r="B899" t="str">
            <v>夹O圈升降
下降</v>
          </cell>
          <cell r="C899" t="str">
            <v>CLAMP O-ring
 LIFT  DOWN</v>
          </cell>
        </row>
        <row r="900">
          <cell r="B900" t="str">
            <v>夹O圈夹组件</v>
          </cell>
          <cell r="C900" t="str">
            <v>CLAMP O-ring</v>
          </cell>
        </row>
        <row r="901">
          <cell r="B901" t="str">
            <v>夹O圈夹爪
夹紧</v>
          </cell>
          <cell r="C901" t="str">
            <v>CLAMP O-ring
CLAMP</v>
          </cell>
        </row>
        <row r="902">
          <cell r="B902" t="str">
            <v>夹O圈功能屏蔽</v>
          </cell>
          <cell r="C902" t="str">
            <v>Clamp O-ring
Disable</v>
          </cell>
        </row>
        <row r="903">
          <cell r="B903" t="str">
            <v>夹O圈夹爪
松开</v>
          </cell>
          <cell r="C903" t="str">
            <v>CLAMP O-ring
RELEASE</v>
          </cell>
        </row>
        <row r="904">
          <cell r="B904" t="str">
            <v>注油定位升降
上升</v>
          </cell>
          <cell r="C904" t="str">
            <v>E-LIQUID
POSITIONING LIFT  UP</v>
          </cell>
        </row>
        <row r="905">
          <cell r="B905" t="str">
            <v>注油定位升降
下降</v>
          </cell>
          <cell r="C905" t="str">
            <v>E-LIQUID
POSITIONING LIFT  DOWN</v>
          </cell>
        </row>
        <row r="906">
          <cell r="B906" t="str">
            <v>注油工位检测到有物料
请确认当前工位上物料是否需要注油</v>
          </cell>
          <cell r="C906" t="str">
            <v>Material is detected at the E-liquid station
Please confirm whether the material on
 the current station needs to be filled with oil</v>
          </cell>
        </row>
        <row r="907">
          <cell r="B907" t="str">
            <v>注油工位手动</v>
          </cell>
          <cell r="C907" t="str">
            <v>E-liquid filling station manual</v>
          </cell>
        </row>
        <row r="908">
          <cell r="B908" t="str">
            <v>针脚矫正升降气缸上</v>
          </cell>
          <cell r="C908" t="str">
            <v>LEAD STRAIGHTENING
UP</v>
          </cell>
        </row>
        <row r="909">
          <cell r="B909" t="str">
            <v>针脚矫正升降气缸下</v>
          </cell>
          <cell r="C909" t="str">
            <v>LEAD STRAIGHTENING
DOWN</v>
          </cell>
        </row>
        <row r="910">
          <cell r="B910" t="str">
            <v>注油上下气缸上感应器异常/I11.4-Q11.4</v>
          </cell>
          <cell r="C910" t="str">
            <v>E-liquid lifting cylinder Up  abnormal sensing error/I11.4-Q11.4</v>
          </cell>
        </row>
        <row r="911">
          <cell r="B911" t="str">
            <v>注油上下气缸下感应器异常/I11.5-Q11.5</v>
          </cell>
          <cell r="C911" t="str">
            <v>E-liquid lifting cylinder Down  abnormal sensing error/I11.5-Q11.5</v>
          </cell>
        </row>
        <row r="912">
          <cell r="B912" t="str">
            <v>注油上下气缸与自动状态不符/Q11.4-Q11.5</v>
          </cell>
          <cell r="C912" t="str">
            <v>E-liquid lifting cylinder status does not match with auto status/Q11.4-Q11.5</v>
          </cell>
        </row>
        <row r="913">
          <cell r="B913" t="str">
            <v>注油升降
气缸下降</v>
          </cell>
          <cell r="C913" t="str">
            <v>E-LIQUID INJECTION 
LIFT DOWN</v>
          </cell>
        </row>
        <row r="914">
          <cell r="B914" t="str">
            <v>注油升降气缸上升感应器异常/I5.1-Q5.1</v>
          </cell>
          <cell r="C914" t="str">
            <v>E-liquid injection lifting cylinder up  abnormal sensing error/I5.1-Q5.1</v>
          </cell>
        </row>
        <row r="915">
          <cell r="B915" t="str">
            <v>注油升降
气缸上升</v>
          </cell>
          <cell r="C915" t="str">
            <v>E-LIQUID INJECTION 
LIFT UP</v>
          </cell>
        </row>
        <row r="916">
          <cell r="B916" t="str">
            <v>注油升降气缸下降感应器异常/I5.0-Q5.0</v>
          </cell>
          <cell r="C916" t="str">
            <v>E-liquid injection lifting cylinder down  abnormal sensing error/I5.0-Q5.0</v>
          </cell>
        </row>
        <row r="917">
          <cell r="B917" t="str">
            <v>注油升降气缸
下降</v>
          </cell>
          <cell r="C917" t="str">
            <v>E-LIQUID INJECTION 
LIFT DOWN</v>
          </cell>
        </row>
        <row r="918">
          <cell r="B918" t="str">
            <v>注油升降气缸与自动状态不符/Q5.0-Q5.1</v>
          </cell>
          <cell r="C918" t="str">
            <v>E-liquid injection lifting cylinder status does not match with auto status/Q5.0-Q5.1</v>
          </cell>
        </row>
        <row r="919">
          <cell r="B919" t="str">
            <v>注油位C物料感应器异常</v>
          </cell>
          <cell r="C919" t="str">
            <v>E-liquid filling position C material sensor abnormal</v>
          </cell>
        </row>
        <row r="920">
          <cell r="B920" t="str">
            <v>注油位D物料感应器异常</v>
          </cell>
          <cell r="C920" t="str">
            <v>E-liquid filling position D material sensor abnormal</v>
          </cell>
        </row>
        <row r="921">
          <cell r="B921" t="str">
            <v>注油组件</v>
          </cell>
          <cell r="C921" t="str">
            <v>E-liquid injection 
components</v>
          </cell>
        </row>
        <row r="922">
          <cell r="B922" t="str">
            <v>注油组件手动</v>
          </cell>
          <cell r="C922" t="str">
            <v>E-liquid Injection 
Pump Debug</v>
          </cell>
        </row>
        <row r="923">
          <cell r="B923" t="str">
            <v>装密封圈测试</v>
          </cell>
          <cell r="C923" t="str">
            <v>Assembly O-ring
 Test</v>
          </cell>
        </row>
        <row r="924">
          <cell r="B924" t="str">
            <v>装密封圈夹爪有物料标志
请确认夹爪上是否有物料</v>
          </cell>
          <cell r="C924" t="str">
            <v>The clamping gripper of the O-ring has a material mark
Please confirm whether there is material on the gripper</v>
          </cell>
        </row>
        <row r="925">
          <cell r="B925" t="str">
            <v>工位1载具C光电感应异常</v>
          </cell>
          <cell r="C925" t="str">
            <v>Station 1 carrier C  sensor abnormal</v>
          </cell>
        </row>
        <row r="926">
          <cell r="B926" t="str">
            <v>工位1载具D光电感应异常</v>
          </cell>
          <cell r="C926" t="str">
            <v>Station 1 Carrier D sensor abnormal</v>
          </cell>
        </row>
        <row r="927">
          <cell r="B927" t="str">
            <v>状态</v>
          </cell>
          <cell r="C927" t="str">
            <v>Statues</v>
          </cell>
        </row>
        <row r="928">
          <cell r="B928" t="str">
            <v>自动运行中</v>
          </cell>
          <cell r="C928" t="str">
            <v>Running …</v>
          </cell>
        </row>
        <row r="929">
          <cell r="B929" t="str">
            <v>总投入量</v>
          </cell>
          <cell r="C929" t="str">
            <v>Total input</v>
          </cell>
        </row>
        <row r="930">
          <cell r="B930" t="str">
            <v>组装测试模式</v>
          </cell>
          <cell r="C930" t="str">
            <v>Assemble Test 
Mode</v>
          </cell>
        </row>
        <row r="931">
          <cell r="B931" t="str">
            <v>组装测试模式中</v>
          </cell>
          <cell r="C931" t="str">
            <v>In assembly test mode</v>
          </cell>
        </row>
        <row r="932">
          <cell r="B932" t="str">
            <v>组装单次模式中</v>
          </cell>
          <cell r="C932" t="str">
            <v>Assemble in 
single mode</v>
          </cell>
        </row>
        <row r="933">
          <cell r="B933" t="str">
            <v>组装发热芯组件
硅胶套测试</v>
          </cell>
          <cell r="C933" t="str">
            <v>Testing Assemble 
Tank Seal</v>
          </cell>
        </row>
        <row r="934">
          <cell r="B934" t="str">
            <v>组装位</v>
          </cell>
          <cell r="C934" t="str">
            <v>Assembly 
position</v>
          </cell>
        </row>
        <row r="935">
          <cell r="B935" t="str">
            <v>结果</v>
          </cell>
          <cell r="C935" t="str">
            <v>Result</v>
          </cell>
        </row>
        <row r="936">
          <cell r="B936" t="str">
            <v>连续NG次数设定</v>
          </cell>
          <cell r="C936" t="str">
            <v>Continuous NG 
count setting</v>
          </cell>
        </row>
        <row r="937">
          <cell r="B937" t="str">
            <v>1#NG次数</v>
          </cell>
          <cell r="C937" t="str">
            <v>1#NG times</v>
          </cell>
        </row>
        <row r="938">
          <cell r="B938" t="str">
            <v>2#NG次数</v>
          </cell>
          <cell r="C938" t="str">
            <v>2#NG times</v>
          </cell>
        </row>
        <row r="939">
          <cell r="B939" t="str">
            <v>针脚矫正次数</v>
          </cell>
          <cell r="C939" t="str">
            <v>Number of lead correction</v>
          </cell>
        </row>
        <row r="940">
          <cell r="B940" t="str">
            <v>针脚矫正延时</v>
          </cell>
          <cell r="C940" t="str">
            <v>Lead straightening delay time</v>
          </cell>
        </row>
        <row r="941">
          <cell r="B941" t="str">
            <v>硅胶有无判断延时</v>
          </cell>
          <cell r="C941" t="str">
            <v>Seal with or without judgment delay</v>
          </cell>
        </row>
        <row r="942">
          <cell r="B942" t="str">
            <v>C位置相机拍照超时</v>
          </cell>
          <cell r="C942" t="str">
            <v>C position camera photo timeout</v>
          </cell>
        </row>
        <row r="943">
          <cell r="B943" t="str">
            <v>D位置相机拍照超时</v>
          </cell>
          <cell r="C943" t="str">
            <v>D position camera photo timeout</v>
          </cell>
        </row>
        <row r="944">
          <cell r="B944" t="str">
            <v>发热座装配设备</v>
          </cell>
          <cell r="C944" t="str">
            <v>Assemble Atomizer
Holder</v>
          </cell>
        </row>
        <row r="945">
          <cell r="B945" t="str">
            <v>平移气缸伸出感应器异常</v>
          </cell>
          <cell r="C945" t="str">
            <v>Translating cylinder protruding abnormal sensor</v>
          </cell>
        </row>
        <row r="946">
          <cell r="B946" t="str">
            <v>平移气缸缩回感应器异常</v>
          </cell>
          <cell r="C946" t="str">
            <v xml:space="preserve">Translating cylinder retracting abnormal sensor </v>
          </cell>
        </row>
        <row r="947">
          <cell r="B947" t="str">
            <v>平移气缸与自动状态不符</v>
          </cell>
          <cell r="C947" t="str">
            <v>Translating cylinder status does not match with auto status</v>
          </cell>
        </row>
        <row r="948">
          <cell r="B948" t="str">
            <v>升降气缸下降感应器异常</v>
          </cell>
          <cell r="C948" t="str">
            <v>Lift cylinder down sensor abnormal</v>
          </cell>
        </row>
        <row r="949">
          <cell r="B949" t="str">
            <v>升降气缸上升感应器异常</v>
          </cell>
          <cell r="C949" t="str">
            <v>Lift cylinder up sensor abnormal</v>
          </cell>
        </row>
        <row r="950">
          <cell r="B950" t="str">
            <v>升降气缸与自动状态不符</v>
          </cell>
          <cell r="C950" t="str">
            <v>The lift cylinder  status does not match with auto status</v>
          </cell>
        </row>
        <row r="951">
          <cell r="B951" t="str">
            <v>注油工位</v>
          </cell>
          <cell r="C951" t="str">
            <v xml:space="preserve">E-liquid Injection </v>
          </cell>
        </row>
        <row r="952">
          <cell r="B952" t="str">
            <v>压塞头组件</v>
          </cell>
          <cell r="C952" t="str">
            <v>Press mouthpiece
 component</v>
          </cell>
        </row>
        <row r="953">
          <cell r="B953" t="str">
            <v>压塞头平移气缸伸出感应器异常</v>
          </cell>
          <cell r="C953" t="str">
            <v>The press mouthpiece translation cylinder protruding  abnormal sensing error</v>
          </cell>
        </row>
        <row r="954">
          <cell r="B954" t="str">
            <v>压塞头平移气缸缩回感应器异常</v>
          </cell>
          <cell r="C954" t="str">
            <v>The press mouthpiece translation cylinder retracting  abnormal sensing error</v>
          </cell>
        </row>
        <row r="955">
          <cell r="B955" t="str">
            <v>压塞头平移气缸与自动状态不符</v>
          </cell>
          <cell r="C955" t="str">
            <v>The press mouthpiecetranslation cylinder status does not match with auto status</v>
          </cell>
        </row>
        <row r="956">
          <cell r="B956" t="str">
            <v>压塞头升降气缸下降感应器异常</v>
          </cell>
          <cell r="C956" t="str">
            <v>The press mouthpiece lifting cylinder down abnormal sensing error</v>
          </cell>
        </row>
        <row r="957">
          <cell r="B957" t="str">
            <v>压塞头升降气缸上升感应器异常</v>
          </cell>
          <cell r="C957" t="str">
            <v>The press mouthpiece lifting cylinder up abnormal sensing error</v>
          </cell>
        </row>
        <row r="958">
          <cell r="B958" t="str">
            <v>压塞头升降气缸与自动状态不符</v>
          </cell>
          <cell r="C958" t="str">
            <v>The press mouthpiece lifting cylinder status does not match with auto status</v>
          </cell>
        </row>
        <row r="959">
          <cell r="B959" t="str">
            <v>压塞头1#夹爪夹紧感应器异常</v>
          </cell>
          <cell r="C959" t="str">
            <v>The pressure plug head 1# gripper clamping sensor is abnormal/I14.4-Q13.4</v>
          </cell>
        </row>
        <row r="960">
          <cell r="B960" t="str">
            <v>压塞头1#夹爪张开感应器异常</v>
          </cell>
          <cell r="C960" t="str">
            <v>The pressure plug head 1# gripper gripper opening sensor is abnormal/I14.5-Q13.5</v>
          </cell>
        </row>
        <row r="961">
          <cell r="B961" t="str">
            <v>压塞头1#夹爪气缸与自动状态不符</v>
          </cell>
          <cell r="C961" t="str">
            <v>The press mouthpiece 1# gripper cylinder does not match the automatic state/Q13.4-Q13.5</v>
          </cell>
        </row>
        <row r="962">
          <cell r="B962" t="str">
            <v>压塞头2#夹爪夹紧感应器异常</v>
          </cell>
          <cell r="C962" t="str">
            <v>The pressure plug head 2# gripper clamping sensor is abnormal/I14.6-Q13.6</v>
          </cell>
        </row>
        <row r="963">
          <cell r="B963" t="str">
            <v>压塞头2#夹爪张开感应器异常</v>
          </cell>
          <cell r="C963" t="str">
            <v>The pressure plug head 2# gripper gripper opening sensor is abnormal/I14.7-Q13.7</v>
          </cell>
        </row>
        <row r="964">
          <cell r="B964" t="str">
            <v>压塞头2#夹爪气缸与自动状态不符</v>
          </cell>
          <cell r="C964" t="str">
            <v>The press mouthpiece 2# gripper cylinder does not match the automatic state/Q13.6-Q13.7</v>
          </cell>
        </row>
        <row r="965">
          <cell r="B965" t="str">
            <v>平移气缸缩回</v>
          </cell>
          <cell r="C965" t="str">
            <v>TRANSLATION
RETRACTS</v>
          </cell>
        </row>
        <row r="966">
          <cell r="B966" t="str">
            <v>平移气缸伸出</v>
          </cell>
          <cell r="C966" t="str">
            <v>TRANSLATION
EXTENDS</v>
          </cell>
        </row>
        <row r="967">
          <cell r="B967" t="str">
            <v>升降气缸下降</v>
          </cell>
          <cell r="C967" t="str">
            <v>LIFT  DOWN</v>
          </cell>
        </row>
        <row r="968">
          <cell r="B968" t="str">
            <v>升降气缸上升</v>
          </cell>
          <cell r="C968" t="str">
            <v>LIFT  UP</v>
          </cell>
        </row>
        <row r="969">
          <cell r="B969" t="str">
            <v>1#夹爪松开</v>
          </cell>
          <cell r="C969" t="str">
            <v>1# GRIPPER
LOOSE</v>
          </cell>
        </row>
        <row r="970">
          <cell r="B970" t="str">
            <v>1#夹爪夹紧</v>
          </cell>
          <cell r="C970" t="str">
            <v>1# GRIPPER
CLAMP</v>
          </cell>
        </row>
        <row r="971">
          <cell r="B971" t="str">
            <v>2#夹爪松开</v>
          </cell>
          <cell r="C971" t="str">
            <v>2# GRIPPER
LOOSE</v>
          </cell>
        </row>
        <row r="972">
          <cell r="B972" t="str">
            <v>2#夹爪夹紧</v>
          </cell>
          <cell r="C972" t="str">
            <v>2# GRIPPER
CLAMP</v>
          </cell>
        </row>
        <row r="973">
          <cell r="B973" t="str">
            <v>1#相机视觉拍照反馈结果超时！</v>
          </cell>
          <cell r="C973" t="str">
            <v>1# Camera vision photo feedback result timeout!</v>
          </cell>
        </row>
        <row r="974">
          <cell r="B974" t="str">
            <v>2#相机视觉拍照反馈结果超时！</v>
          </cell>
          <cell r="C974" t="str">
            <v>1# Camera vision photo feedback result timeout!</v>
          </cell>
        </row>
        <row r="975">
          <cell r="B975" t="str">
            <v>密码输入错误</v>
          </cell>
          <cell r="C975" t="str">
            <v>Wrong password input</v>
          </cell>
        </row>
        <row r="976">
          <cell r="B976" t="str">
            <v>注油功能已关闭</v>
          </cell>
          <cell r="C976" t="str">
            <v>E-liquid injection function off</v>
          </cell>
        </row>
        <row r="977">
          <cell r="B977" t="str">
            <v>压塞头功能屏蔽</v>
          </cell>
          <cell r="C977" t="str">
            <v>Disable press
 mouthpiece</v>
          </cell>
        </row>
        <row r="978">
          <cell r="B978" t="str">
            <v>振动盘缺料，请及时添加物料！</v>
          </cell>
          <cell r="C978" t="str">
            <v>The vibrating plate is out of material, please add material in time!</v>
          </cell>
        </row>
        <row r="979">
          <cell r="B979" t="str">
            <v>C位置物料强制OK</v>
          </cell>
          <cell r="C979" t="str">
            <v>C position material default OK</v>
          </cell>
        </row>
        <row r="980">
          <cell r="B980" t="str">
            <v>C位置物料强制NG</v>
          </cell>
          <cell r="C980" t="str">
            <v>C position material default NG</v>
          </cell>
        </row>
        <row r="981">
          <cell r="B981" t="str">
            <v>D位置物料强制OK</v>
          </cell>
          <cell r="C981" t="str">
            <v>D position material default OK</v>
          </cell>
        </row>
        <row r="982">
          <cell r="B982" t="str">
            <v>D位置物料强制NG</v>
          </cell>
          <cell r="C982" t="str">
            <v>D position material default NG</v>
          </cell>
        </row>
        <row r="983">
          <cell r="B983" t="str">
            <v>与注液泵通讯异常，请检查是否已开启远程控制模式！</v>
          </cell>
          <cell r="C983" t="str">
            <v>Communication with the E-liquid injection pump is abnormal, 
please check if the remote control mode is turned on!</v>
          </cell>
        </row>
        <row r="984">
          <cell r="B984" t="str">
            <v>注油泵无响应故障</v>
          </cell>
          <cell r="C984" t="str">
            <v>No response fault of e-liquid injection pump</v>
          </cell>
        </row>
        <row r="985">
          <cell r="B985" t="str">
            <v>缓存位 A位物料感应器异常</v>
          </cell>
          <cell r="C985" t="str">
            <v>Cache station A material sensor abnormal</v>
          </cell>
        </row>
        <row r="986">
          <cell r="B986" t="str">
            <v>缓存位 B位物料感应器异常</v>
          </cell>
          <cell r="C986" t="str">
            <v>Cache station B material sensor abnormal</v>
          </cell>
        </row>
        <row r="987">
          <cell r="B987" t="str">
            <v>主站控制</v>
          </cell>
          <cell r="C987" t="str">
            <v>Master Control</v>
          </cell>
        </row>
        <row r="988">
          <cell r="B988" t="str">
            <v>回流工位1</v>
          </cell>
          <cell r="C988" t="str">
            <v>Back Station 1</v>
          </cell>
        </row>
        <row r="989">
          <cell r="B989" t="str">
            <v>回流工位2</v>
          </cell>
          <cell r="C989" t="str">
            <v>Back Station 2</v>
          </cell>
        </row>
        <row r="990">
          <cell r="B990" t="str">
            <v>（点位组合BIT0）DI9</v>
          </cell>
          <cell r="C990" t="str">
            <v>(Point combination BIT0) DI9</v>
          </cell>
        </row>
        <row r="991">
          <cell r="B991" t="str">
            <v>（点位组合BIT0）DO10</v>
          </cell>
          <cell r="C991" t="str">
            <v>(Point combination BIT0) DO10</v>
          </cell>
        </row>
        <row r="992">
          <cell r="B992" t="str">
            <v>（点位组合BIT0）DO9</v>
          </cell>
          <cell r="C992" t="str">
            <v>(Point combination BIT0) DO9</v>
          </cell>
        </row>
        <row r="993">
          <cell r="B993" t="str">
            <v>（点位组合BIT1）DI10</v>
          </cell>
          <cell r="C993" t="str">
            <v>(Point combination BIT1) DI10</v>
          </cell>
        </row>
        <row r="994">
          <cell r="B994" t="str">
            <v>（点位组合BIT2）DI11</v>
          </cell>
          <cell r="C994" t="str">
            <v>(Point combination BIT2) DI11</v>
          </cell>
        </row>
        <row r="995">
          <cell r="B995" t="str">
            <v>（点位组合BIT2）DO11</v>
          </cell>
          <cell r="C995" t="str">
            <v>(Point combination BIT2) DO11</v>
          </cell>
        </row>
        <row r="996">
          <cell r="B996" t="str">
            <v>（点位组合BIT3）DI12</v>
          </cell>
          <cell r="C996" t="str">
            <v>(Point combination BIT3) DI12</v>
          </cell>
        </row>
        <row r="997">
          <cell r="B997" t="str">
            <v>（点位组合BIT3）DO12</v>
          </cell>
          <cell r="C997" t="str">
            <v>(Point combination BIT3) DO12</v>
          </cell>
        </row>
        <row r="998">
          <cell r="B998" t="str">
            <v>（点位组合BIT4）DI13</v>
          </cell>
          <cell r="C998" t="str">
            <v>(Point combination BIT4) DI13</v>
          </cell>
        </row>
        <row r="999">
          <cell r="B999" t="str">
            <v>（点位组合BIT4）DO13</v>
          </cell>
          <cell r="C999" t="str">
            <v>(Point combination BIT4) DO13</v>
          </cell>
        </row>
        <row r="1000">
          <cell r="B1000" t="str">
            <v>（点位组合BIT5）DI14</v>
          </cell>
          <cell r="C1000" t="str">
            <v>(Point combination BIT5) DI14</v>
          </cell>
        </row>
        <row r="1001">
          <cell r="B1001" t="str">
            <v>（点位组合BIT5）DO14</v>
          </cell>
          <cell r="C1001" t="str">
            <v>(Point combination BIT5) DO14</v>
          </cell>
        </row>
        <row r="1002">
          <cell r="B1002" t="str">
            <v>（机器人到达目标点位）DI8</v>
          </cell>
          <cell r="C1002" t="str">
            <v>(The robot reaches the target point) DI8</v>
          </cell>
        </row>
        <row r="1003">
          <cell r="B1003" t="str">
            <v>（机器人目标点位运行）DO8</v>
          </cell>
          <cell r="C1003" t="str">
            <v>(Robot running at target point) DO8</v>
          </cell>
        </row>
        <row r="1004">
          <cell r="B1004" t="str">
            <v>1#物料安装到位感应</v>
          </cell>
          <cell r="C1004" t="str">
            <v>1# Material installation in place sensor</v>
          </cell>
        </row>
        <row r="1005">
          <cell r="B1005" t="str">
            <v>2#物料安装到位感应</v>
          </cell>
          <cell r="C1005" t="str">
            <v>2# Material installation in place sensor</v>
          </cell>
        </row>
        <row r="1006">
          <cell r="B1006" t="str">
            <v>A液位感应</v>
          </cell>
          <cell r="C1006" t="str">
            <v xml:space="preserve">A E-liquid level sensing </v>
          </cell>
        </row>
        <row r="1007">
          <cell r="B1007" t="str">
            <v>B液位感应</v>
          </cell>
          <cell r="C1007" t="str">
            <v xml:space="preserve">B E-liquid level sensing </v>
          </cell>
        </row>
        <row r="1008">
          <cell r="B1008" t="str">
            <v>C1夹爪气缸夹紧电磁阀</v>
          </cell>
          <cell r="C1008" t="str">
            <v>C1 clamping gripper cylinder clamping solenoid valve</v>
          </cell>
        </row>
        <row r="1009">
          <cell r="B1009" t="str">
            <v>C1夹爪气缸夹紧感应</v>
          </cell>
          <cell r="C1009" t="str">
            <v>C1 clamping gripper cylinder clamping sensor</v>
          </cell>
        </row>
        <row r="1010">
          <cell r="B1010" t="str">
            <v>C1夹爪气缸张开电磁阀</v>
          </cell>
          <cell r="C1010" t="str">
            <v>C1 gripper cylinder open solenoid valve</v>
          </cell>
        </row>
        <row r="1011">
          <cell r="B1011" t="str">
            <v>C1夹爪气缸张开感应</v>
          </cell>
          <cell r="C1011" t="str">
            <v>C1 gripper cylinder opening sensor</v>
          </cell>
        </row>
        <row r="1012">
          <cell r="B1012" t="str">
            <v>C2夹爪气缸夹紧电磁阀</v>
          </cell>
          <cell r="C1012" t="str">
            <v>C2 gripper cylinder clamping solenoid valve</v>
          </cell>
        </row>
        <row r="1013">
          <cell r="B1013" t="str">
            <v>C2夹爪气缸夹紧感应</v>
          </cell>
          <cell r="C1013" t="str">
            <v>C2 clamping gripper cylinder clamping sensor</v>
          </cell>
        </row>
        <row r="1014">
          <cell r="B1014" t="str">
            <v>C2夹爪气缸张开电磁阀</v>
          </cell>
          <cell r="C1014" t="str">
            <v>C2 gripper cylinder open solenoid valve</v>
          </cell>
        </row>
        <row r="1015">
          <cell r="B1015" t="str">
            <v>C2夹爪气缸张开感应</v>
          </cell>
          <cell r="C1015" t="str">
            <v>C2 gripper cylinder opening sensor</v>
          </cell>
        </row>
        <row r="1016">
          <cell r="B1016" t="str">
            <v>C液位感应</v>
          </cell>
          <cell r="C1016" t="str">
            <v xml:space="preserve">C E-liquid level sensing </v>
          </cell>
        </row>
        <row r="1017">
          <cell r="B1017" t="str">
            <v>D1夹爪气缸夹紧电磁阀</v>
          </cell>
          <cell r="C1017" t="str">
            <v>D1 gripper cylinder clamping solenoid valve</v>
          </cell>
        </row>
        <row r="1018">
          <cell r="B1018" t="str">
            <v>D1夹爪气缸夹紧感应</v>
          </cell>
          <cell r="C1018" t="str">
            <v>D1 gripper cylinder clamping sensor</v>
          </cell>
        </row>
        <row r="1019">
          <cell r="B1019" t="str">
            <v>D1夹爪气缸张开电磁阀</v>
          </cell>
          <cell r="C1019" t="str">
            <v>D1 gripper cylinder opening solenoid valve</v>
          </cell>
        </row>
        <row r="1020">
          <cell r="B1020" t="str">
            <v>D1夹爪气缸张开感应</v>
          </cell>
          <cell r="C1020" t="str">
            <v>D1 gripper cylinder opening sensor</v>
          </cell>
        </row>
        <row r="1021">
          <cell r="B1021" t="str">
            <v>D2夹爪气缸夹紧电磁阀</v>
          </cell>
          <cell r="C1021" t="str">
            <v>D2 gripper cylinder clamping solenoid valve</v>
          </cell>
        </row>
        <row r="1022">
          <cell r="B1022" t="str">
            <v>D2夹爪气缸夹紧感应</v>
          </cell>
          <cell r="C1022" t="str">
            <v>D2 gripper cylinder clamping sensor</v>
          </cell>
        </row>
        <row r="1023">
          <cell r="B1023" t="str">
            <v>D2夹爪气缸张开电磁阀</v>
          </cell>
          <cell r="C1023" t="str">
            <v>D2 gripper cylinder open solenoid valve</v>
          </cell>
        </row>
        <row r="1024">
          <cell r="B1024" t="str">
            <v>D2夹爪气缸张开感应</v>
          </cell>
          <cell r="C1024" t="str">
            <v>D2 gripper cylinder opening sensor</v>
          </cell>
        </row>
        <row r="1025">
          <cell r="B1025" t="str">
            <v>D液位感应</v>
          </cell>
          <cell r="C1025" t="str">
            <v>D E-liquid level sensing</v>
          </cell>
        </row>
        <row r="1026">
          <cell r="B1026" t="str">
            <v>Feed故障</v>
          </cell>
          <cell r="C1026" t="str">
            <v>Feed fault</v>
          </cell>
        </row>
        <row r="1027">
          <cell r="B1027" t="str">
            <v>Feed启动</v>
          </cell>
          <cell r="C1027" t="str">
            <v>Feed start</v>
          </cell>
        </row>
        <row r="1028">
          <cell r="B1028" t="str">
            <v>Feed欠料预警</v>
          </cell>
          <cell r="C1028" t="str">
            <v>Feed out alert</v>
          </cell>
        </row>
        <row r="1029">
          <cell r="B1029" t="str">
            <v>Feed缺料</v>
          </cell>
          <cell r="C1029" t="str">
            <v>Feed the lack of material</v>
          </cell>
        </row>
        <row r="1030">
          <cell r="B1030" t="str">
            <v>Feed需要拍照</v>
          </cell>
          <cell r="C1030" t="str">
            <v>The Feed needs to be photographed</v>
          </cell>
        </row>
        <row r="1031">
          <cell r="B1031" t="str">
            <v>Feed准备OK</v>
          </cell>
          <cell r="C1031" t="str">
            <v>Feed prepared OK</v>
          </cell>
        </row>
        <row r="1032">
          <cell r="B1032" t="str">
            <v>I11.4</v>
          </cell>
          <cell r="C1032" t="str">
            <v>I11.4</v>
          </cell>
        </row>
        <row r="1033">
          <cell r="B1033" t="str">
            <v>I11.5</v>
          </cell>
          <cell r="C1033" t="str">
            <v>I11.5</v>
          </cell>
        </row>
        <row r="1034">
          <cell r="B1034" t="str">
            <v>I11.6</v>
          </cell>
          <cell r="C1034" t="str">
            <v>I11.6</v>
          </cell>
        </row>
        <row r="1035">
          <cell r="B1035" t="str">
            <v>I11.7</v>
          </cell>
          <cell r="C1035" t="str">
            <v>I11.7</v>
          </cell>
        </row>
        <row r="1036">
          <cell r="B1036" t="str">
            <v>Q10.0</v>
          </cell>
          <cell r="C1036" t="str">
            <v>Q10.0</v>
          </cell>
        </row>
        <row r="1037">
          <cell r="B1037" t="str">
            <v>Q10.1</v>
          </cell>
          <cell r="C1037" t="str">
            <v>Q10.1</v>
          </cell>
        </row>
        <row r="1038">
          <cell r="B1038" t="str">
            <v>Q11.2</v>
          </cell>
          <cell r="C1038" t="str">
            <v>Q11.2</v>
          </cell>
        </row>
        <row r="1039">
          <cell r="B1039" t="str">
            <v>Q11.3</v>
          </cell>
          <cell r="C1039" t="str">
            <v>Q11.3</v>
          </cell>
        </row>
        <row r="1040">
          <cell r="B1040" t="str">
            <v>Q11.4</v>
          </cell>
          <cell r="C1040" t="str">
            <v>Q11.4</v>
          </cell>
        </row>
        <row r="1041">
          <cell r="B1041" t="str">
            <v>Q11.5</v>
          </cell>
          <cell r="C1041" t="str">
            <v>Q11.5</v>
          </cell>
        </row>
        <row r="1042">
          <cell r="B1042" t="str">
            <v>Q11.6</v>
          </cell>
          <cell r="C1042" t="str">
            <v>Q11.6</v>
          </cell>
        </row>
        <row r="1043">
          <cell r="B1043" t="str">
            <v>Q11.7</v>
          </cell>
          <cell r="C1043" t="str">
            <v>Q11.7</v>
          </cell>
        </row>
        <row r="1044">
          <cell r="B1044" t="str">
            <v>Robot急停输出</v>
          </cell>
          <cell r="C1044" t="str">
            <v>Robot emergency stop output</v>
          </cell>
        </row>
        <row r="1045">
          <cell r="B1045" t="str">
            <v>安全门1</v>
          </cell>
          <cell r="C1045" t="str">
            <v>Security door 1</v>
          </cell>
        </row>
        <row r="1046">
          <cell r="B1046" t="str">
            <v>安全门2</v>
          </cell>
          <cell r="C1046" t="str">
            <v>Security door 2</v>
          </cell>
        </row>
        <row r="1047">
          <cell r="B1047" t="str">
            <v>安全门3</v>
          </cell>
          <cell r="C1047" t="str">
            <v>Security door 3</v>
          </cell>
        </row>
        <row r="1048">
          <cell r="B1048" t="str">
            <v>安全门4</v>
          </cell>
          <cell r="C1048" t="str">
            <v>Security door 4</v>
          </cell>
        </row>
        <row r="1049">
          <cell r="B1049" t="str">
            <v>安全门5</v>
          </cell>
          <cell r="C1049" t="str">
            <v>Security door 5</v>
          </cell>
        </row>
        <row r="1050">
          <cell r="B1050" t="str">
            <v>安全门6</v>
          </cell>
          <cell r="C1050" t="str">
            <v>Security door 6</v>
          </cell>
        </row>
        <row r="1051">
          <cell r="B1051" t="str">
            <v>备用</v>
          </cell>
          <cell r="C1051" t="str">
            <v>spare</v>
          </cell>
        </row>
        <row r="1052">
          <cell r="B1052" t="str">
            <v>备用脉冲点</v>
          </cell>
          <cell r="C1052" t="str">
            <v>Spare pulse point</v>
          </cell>
        </row>
        <row r="1053">
          <cell r="B1053" t="str">
            <v>备用脉冲方向</v>
          </cell>
          <cell r="C1053" t="str">
            <v>Standby pulse direction</v>
          </cell>
        </row>
        <row r="1054">
          <cell r="B1054" t="str">
            <v>步进/伺服3方向</v>
          </cell>
          <cell r="C1054" t="str">
            <v>Step/servo 3 directions</v>
          </cell>
        </row>
        <row r="1055">
          <cell r="B1055" t="str">
            <v>步进/伺服3脉冲</v>
          </cell>
          <cell r="C1055" t="str">
            <v>Step/servo 3 pulse</v>
          </cell>
        </row>
        <row r="1056">
          <cell r="B1056" t="str">
            <v>步进/伺服3刹车</v>
          </cell>
          <cell r="C1056" t="str">
            <v>Step/servo 3 brake</v>
          </cell>
        </row>
        <row r="1057">
          <cell r="B1057" t="str">
            <v>步进/伺服3使能</v>
          </cell>
          <cell r="C1057" t="str">
            <v>Step/servo 3 enable</v>
          </cell>
        </row>
        <row r="1058">
          <cell r="B1058" t="str">
            <v>步进/伺服4方向</v>
          </cell>
          <cell r="C1058" t="str">
            <v>Step/servo 4 directions</v>
          </cell>
        </row>
        <row r="1059">
          <cell r="B1059" t="str">
            <v>步进/伺服4脉冲</v>
          </cell>
          <cell r="C1059" t="str">
            <v>Step/servo 4 pulse</v>
          </cell>
        </row>
        <row r="1060">
          <cell r="B1060" t="str">
            <v>步进/伺服4刹车</v>
          </cell>
          <cell r="C1060" t="str">
            <v>Step/servo 4 brake</v>
          </cell>
        </row>
        <row r="1061">
          <cell r="B1061" t="str">
            <v>步进/伺服4使能</v>
          </cell>
          <cell r="C1061" t="str">
            <v>Step/servo 4 enable</v>
          </cell>
        </row>
        <row r="1062">
          <cell r="B1062" t="str">
            <v>步进3负极限输入</v>
          </cell>
          <cell r="C1062" t="str">
            <v>Step 3 negative limit input</v>
          </cell>
        </row>
        <row r="1063">
          <cell r="B1063" t="str">
            <v>步进3使能</v>
          </cell>
          <cell r="C1063" t="str">
            <v>Step 3 enable</v>
          </cell>
        </row>
        <row r="1064">
          <cell r="B1064" t="str">
            <v>步进3原点输入</v>
          </cell>
          <cell r="C1064" t="str">
            <v>Step 3 origin input</v>
          </cell>
        </row>
        <row r="1065">
          <cell r="B1065" t="str">
            <v>步进3正极限输入</v>
          </cell>
          <cell r="C1065" t="str">
            <v>Step 3 positive limit input</v>
          </cell>
        </row>
        <row r="1066">
          <cell r="B1066" t="str">
            <v>抽检盒按钮灯</v>
          </cell>
          <cell r="C1066" t="str">
            <v>Sampling box button light</v>
          </cell>
        </row>
        <row r="1067">
          <cell r="B1067" t="str">
            <v>抽检盒到位感应</v>
          </cell>
          <cell r="C1067" t="str">
            <v>Sampling box in place sensor</v>
          </cell>
        </row>
        <row r="1068">
          <cell r="B1068" t="str">
            <v>抽检盒满料感应</v>
          </cell>
          <cell r="C1068" t="str">
            <v>Sampling box full material sensor</v>
          </cell>
        </row>
        <row r="1069">
          <cell r="B1069" t="str">
            <v>伺服4负极限输入</v>
          </cell>
          <cell r="C1069" t="str">
            <v>Servo 4 negative limit input</v>
          </cell>
        </row>
        <row r="1070">
          <cell r="B1070" t="str">
            <v>伺服4原点输入</v>
          </cell>
          <cell r="C1070" t="str">
            <v>Servo 4 origin input</v>
          </cell>
        </row>
        <row r="1071">
          <cell r="B1071" t="str">
            <v>伺服4正极限输入</v>
          </cell>
          <cell r="C1071" t="str">
            <v>Servo 4 positive limit input</v>
          </cell>
        </row>
        <row r="1072">
          <cell r="B1072" t="str">
            <v>风扇1反馈</v>
          </cell>
          <cell r="C1072" t="str">
            <v>Fan 1 feedback</v>
          </cell>
        </row>
        <row r="1073">
          <cell r="B1073" t="str">
            <v>风扇2反馈</v>
          </cell>
          <cell r="C1073" t="str">
            <v>Fan 2 feedback</v>
          </cell>
        </row>
        <row r="1074">
          <cell r="B1074" t="str">
            <v>风扇3反馈</v>
          </cell>
          <cell r="C1074" t="str">
            <v>Fan 3 feedback</v>
          </cell>
        </row>
        <row r="1075">
          <cell r="B1075" t="str">
            <v>蜂鸣器</v>
          </cell>
          <cell r="C1075" t="str">
            <v xml:space="preserve">Buzzer </v>
          </cell>
        </row>
        <row r="1076">
          <cell r="B1076" t="str">
            <v>蜂鸣器1</v>
          </cell>
          <cell r="C1076" t="str">
            <v>Buzzer 1</v>
          </cell>
        </row>
        <row r="1077">
          <cell r="B1077" t="str">
            <v>蜂鸣器2</v>
          </cell>
          <cell r="C1077" t="str">
            <v>Buzzer 2</v>
          </cell>
        </row>
        <row r="1078">
          <cell r="B1078" t="str">
            <v>复位机器人错误信号</v>
          </cell>
          <cell r="C1078" t="str">
            <v>Reset robot error signal</v>
          </cell>
        </row>
        <row r="1079">
          <cell r="B1079" t="str">
            <v>工控机开关</v>
          </cell>
          <cell r="C1079" t="str">
            <v>Industrial computer switch</v>
          </cell>
        </row>
        <row r="1080">
          <cell r="B1080" t="str">
            <v>工位1 A物料感应</v>
          </cell>
          <cell r="C1080" t="str">
            <v>Station 1 A material sensor</v>
          </cell>
        </row>
        <row r="1081">
          <cell r="B1081" t="str">
            <v>工位1 B物料感应</v>
          </cell>
          <cell r="C1081" t="str">
            <v>Station 1 B material sensing</v>
          </cell>
        </row>
        <row r="1082">
          <cell r="B1082" t="str">
            <v>工位1 C物料感应</v>
          </cell>
          <cell r="C1082" t="str">
            <v>Station 1 C material sensor</v>
          </cell>
        </row>
        <row r="1083">
          <cell r="B1083" t="str">
            <v>工位1 D物料感应</v>
          </cell>
          <cell r="C1083" t="str">
            <v>Station 1 D material sensor</v>
          </cell>
        </row>
        <row r="1084">
          <cell r="B1084" t="str">
            <v>工位2 C物料感应</v>
          </cell>
          <cell r="C1084" t="str">
            <v>Station 2 C material sensing</v>
          </cell>
        </row>
        <row r="1085">
          <cell r="B1085" t="str">
            <v>工位2 D物料感应</v>
          </cell>
          <cell r="C1085" t="str">
            <v>Station 2 D material sensing</v>
          </cell>
        </row>
        <row r="1086">
          <cell r="B1086" t="str">
            <v>工位3 A物料感应</v>
          </cell>
          <cell r="C1086" t="str">
            <v>Station 3 A material sensor</v>
          </cell>
        </row>
        <row r="1087">
          <cell r="B1087" t="str">
            <v>工位3 B物料感应</v>
          </cell>
          <cell r="C1087" t="str">
            <v>Station 3 B material sensing</v>
          </cell>
        </row>
        <row r="1088">
          <cell r="B1088" t="str">
            <v>工位3 C物料感应</v>
          </cell>
          <cell r="C1088" t="str">
            <v>Station 3 C material sensor</v>
          </cell>
        </row>
        <row r="1089">
          <cell r="B1089" t="str">
            <v>工位3 D物料感应</v>
          </cell>
          <cell r="C1089" t="str">
            <v>Station 3D material sensing</v>
          </cell>
        </row>
        <row r="1090">
          <cell r="B1090" t="str">
            <v>工装1到位感应</v>
          </cell>
          <cell r="C1090" t="str">
            <v>Tooling 1 in place sensor</v>
          </cell>
        </row>
        <row r="1091">
          <cell r="B1091" t="str">
            <v>工装2到位感应</v>
          </cell>
          <cell r="C1091" t="str">
            <v>Tooling 2 in-place sensor</v>
          </cell>
        </row>
        <row r="1092">
          <cell r="B1092" t="str">
            <v>工装3到位感应</v>
          </cell>
          <cell r="C1092" t="str">
            <v>Tooling 3 in-position sensor</v>
          </cell>
        </row>
        <row r="1093">
          <cell r="B1093" t="str">
            <v>故障复位</v>
          </cell>
          <cell r="C1093" t="str">
            <v>Failure reset</v>
          </cell>
        </row>
        <row r="1094">
          <cell r="B1094" t="str">
            <v>硅胶检测光纤1#</v>
          </cell>
          <cell r="C1094" t="str">
            <v>seal  gel detection fiber 1#</v>
          </cell>
        </row>
        <row r="1095">
          <cell r="B1095" t="str">
            <v>硅胶检测光纤2#</v>
          </cell>
          <cell r="C1095" t="str">
            <v>seal  gel detection fiber 2#</v>
          </cell>
        </row>
        <row r="1096">
          <cell r="B1096" t="str">
            <v>红灯</v>
          </cell>
          <cell r="C1096" t="str">
            <v>red light</v>
          </cell>
        </row>
        <row r="1097">
          <cell r="B1097" t="str">
            <v>后工位出工装感应</v>
          </cell>
          <cell r="C1097" t="str">
            <v>Tooling sensor out of the rear station</v>
          </cell>
        </row>
        <row r="1098">
          <cell r="B1098" t="str">
            <v>后工位堵工装感应</v>
          </cell>
          <cell r="C1098" t="str">
            <v>Tooling sensor for rear station blockage</v>
          </cell>
        </row>
        <row r="1099">
          <cell r="B1099" t="str">
            <v>黄灯</v>
          </cell>
          <cell r="C1099" t="str">
            <v>Yellow light</v>
          </cell>
        </row>
        <row r="1100">
          <cell r="B1100" t="str">
            <v>回流分料工装板到位感应</v>
          </cell>
          <cell r="C1100" t="str">
            <v>Backflow distribution tooling plate in place sensor</v>
          </cell>
        </row>
        <row r="1101">
          <cell r="B1101" t="str">
            <v>回流分料工装板进板感应</v>
          </cell>
          <cell r="C1101" t="str">
            <v>Backflow distribution tooling board feed sensor</v>
          </cell>
        </row>
        <row r="1102">
          <cell r="B1102" t="str">
            <v>回流分料工装板有板感应</v>
          </cell>
          <cell r="C1102" t="str">
            <v>Backflow distribution tooling plate has plate sensor</v>
          </cell>
        </row>
        <row r="1103">
          <cell r="B1103" t="str">
            <v>回流分料回流位电磁阀</v>
          </cell>
          <cell r="C1103" t="str">
            <v>Backflow distribution recirculation solenoid valve</v>
          </cell>
        </row>
        <row r="1104">
          <cell r="B1104" t="str">
            <v>回流分料回流位感应</v>
          </cell>
          <cell r="C1104" t="str">
            <v>Backflow position sensing</v>
          </cell>
        </row>
        <row r="1105">
          <cell r="B1105" t="str">
            <v>回流分料主线位电磁阀</v>
          </cell>
          <cell r="C1105" t="str">
            <v>Main line solenoid valve for reflux distribution</v>
          </cell>
        </row>
        <row r="1106">
          <cell r="B1106" t="str">
            <v>回流分料主线位感应</v>
          </cell>
          <cell r="C1106" t="str">
            <v>Backflow distribution main line position sensing</v>
          </cell>
        </row>
        <row r="1107">
          <cell r="B1107" t="str">
            <v>回流缓存1顶升气缸上感应</v>
          </cell>
          <cell r="C1107" t="str">
            <v>1# backflow crest up sensor</v>
          </cell>
        </row>
        <row r="1108">
          <cell r="B1108" t="str">
            <v>回流缓存1顶升气缸下感应</v>
          </cell>
          <cell r="C1108" t="str">
            <v>1# backflow crest down sensor</v>
          </cell>
        </row>
        <row r="1109">
          <cell r="B1109" t="str">
            <v>回流缓存1顶升上升电磁阀</v>
          </cell>
          <cell r="C1109" t="str">
            <v>1# backflow crest up solenoid valve</v>
          </cell>
        </row>
        <row r="1110">
          <cell r="B1110" t="str">
            <v>回流缓存1顶升下降电磁阀</v>
          </cell>
          <cell r="C1110" t="str">
            <v>1# backflow crest down solenoid valve</v>
          </cell>
        </row>
        <row r="1111">
          <cell r="B1111" t="str">
            <v>回流缓存1工装到位感应</v>
          </cell>
          <cell r="C1111" t="str">
            <v>Reflux buffer 1 tooling in place sensor</v>
          </cell>
        </row>
        <row r="1112">
          <cell r="B1112" t="str">
            <v>回流缓存2顶升气缸上感应</v>
          </cell>
          <cell r="C1112" t="str">
            <v>2# backflow crest up sensor</v>
          </cell>
        </row>
        <row r="1113">
          <cell r="B1113" t="str">
            <v>回流缓存2顶升气缸下感应</v>
          </cell>
          <cell r="C1113" t="str">
            <v>2# backflow crest down sensor</v>
          </cell>
        </row>
        <row r="1114">
          <cell r="B1114" t="str">
            <v>回流缓存2顶升上升电磁阀</v>
          </cell>
          <cell r="C1114" t="str">
            <v>2# backflow crest up solenoid valve</v>
          </cell>
        </row>
        <row r="1115">
          <cell r="B1115" t="str">
            <v>回流缓存2顶升下降电磁阀</v>
          </cell>
          <cell r="C1115" t="str">
            <v>2# backflow crest down solenoid valve</v>
          </cell>
        </row>
        <row r="1116">
          <cell r="B1116" t="str">
            <v>回流皮带步进方向</v>
          </cell>
          <cell r="C1116" t="str">
            <v>Backflow belt stepping direction</v>
          </cell>
        </row>
        <row r="1117">
          <cell r="B1117" t="str">
            <v>回流皮带步进脉冲</v>
          </cell>
          <cell r="C1117" t="str">
            <v>Backflow belt step pulse</v>
          </cell>
        </row>
        <row r="1118">
          <cell r="B1118" t="str">
            <v>回流皮带步进使能</v>
          </cell>
          <cell r="C1118" t="str">
            <v>Backflow belt stepping enable</v>
          </cell>
        </row>
        <row r="1119">
          <cell r="B1119" t="str">
            <v>回流线可放载具感应</v>
          </cell>
          <cell r="C1119" t="str">
            <v>The Backflow line can be placed on the carrier sensor</v>
          </cell>
        </row>
        <row r="1120">
          <cell r="B1120" t="str">
            <v>回流线起动感应</v>
          </cell>
          <cell r="C1120" t="str">
            <v>Backflow line start sensing</v>
          </cell>
        </row>
        <row r="1121">
          <cell r="B1121" t="str">
            <v>回流线有载具感应</v>
          </cell>
          <cell r="C1121" t="str">
            <v>The Backflow line has carrier sensing</v>
          </cell>
        </row>
        <row r="1122">
          <cell r="B1122" t="str">
            <v>回流阻挡1工装离开感应</v>
          </cell>
          <cell r="C1122" t="str">
            <v>1# backflow stopper leave sensor</v>
          </cell>
        </row>
        <row r="1123">
          <cell r="B1123" t="str">
            <v>回流阻挡1工装阻挡感应</v>
          </cell>
          <cell r="C1123" t="str">
            <v>1# backflow stopper stop sensor</v>
          </cell>
        </row>
        <row r="1124">
          <cell r="B1124" t="str">
            <v>回流阻挡1气缸上感应</v>
          </cell>
          <cell r="C1124" t="str">
            <v>1# backflow stopper up  sensor</v>
          </cell>
        </row>
        <row r="1125">
          <cell r="B1125" t="str">
            <v>回流阻挡1气缸上升电磁阀</v>
          </cell>
          <cell r="C1125" t="str">
            <v>1# backflow stopper up solenoid valve</v>
          </cell>
        </row>
        <row r="1126">
          <cell r="B1126" t="str">
            <v>回流阻挡1气缸下感应</v>
          </cell>
          <cell r="C1126" t="str">
            <v>1# backflow stopper down  sensor</v>
          </cell>
        </row>
        <row r="1127">
          <cell r="B1127" t="str">
            <v>回流阻挡1气缸下降电磁阀</v>
          </cell>
          <cell r="C1127" t="str">
            <v>1# backflow stopper down solenoid valve</v>
          </cell>
        </row>
        <row r="1128">
          <cell r="B1128" t="str">
            <v>回流阻挡2气缸上感应</v>
          </cell>
          <cell r="C1128" t="str">
            <v>2# backflow stopper up  sensor</v>
          </cell>
        </row>
        <row r="1129">
          <cell r="B1129" t="str">
            <v>回流阻挡2气缸上升电磁阀</v>
          </cell>
          <cell r="C1129" t="str">
            <v>2# backflow stopper up solenoid valve</v>
          </cell>
        </row>
        <row r="1130">
          <cell r="B1130" t="str">
            <v>回流阻挡2气缸下降电磁阀</v>
          </cell>
          <cell r="C1130" t="str">
            <v>2# backflow stopper down solenoid valve</v>
          </cell>
        </row>
        <row r="1131">
          <cell r="B1131" t="str">
            <v>机器人从主程序启动</v>
          </cell>
          <cell r="C1131" t="str">
            <v>The robot starts from the main program</v>
          </cell>
        </row>
        <row r="1132">
          <cell r="B1132" t="str">
            <v>机器人错误处理输出</v>
          </cell>
          <cell r="C1132" t="str">
            <v>Robot error handling output</v>
          </cell>
        </row>
        <row r="1133">
          <cell r="B1133" t="str">
            <v>机器人电机ON输出</v>
          </cell>
          <cell r="C1133" t="str">
            <v>Robot motor ON output</v>
          </cell>
        </row>
        <row r="1134">
          <cell r="B1134" t="str">
            <v>机器人电机上电</v>
          </cell>
          <cell r="C1134" t="str">
            <v>Robot motor power up</v>
          </cell>
        </row>
        <row r="1135">
          <cell r="B1135" t="str">
            <v>机器人辅助气缸1夹紧感应</v>
          </cell>
          <cell r="C1135" t="str">
            <v>Robot-assisted cylinder 1 clamping sensing</v>
          </cell>
        </row>
        <row r="1136">
          <cell r="B1136" t="str">
            <v>机器人辅助气缸1松开感应</v>
          </cell>
          <cell r="C1136" t="str">
            <v>Robot assist cylinder 1 release sensing</v>
          </cell>
        </row>
        <row r="1137">
          <cell r="B1137" t="str">
            <v>机器人复位急停</v>
          </cell>
          <cell r="C1137" t="str">
            <v>Robot reset emergency stop</v>
          </cell>
        </row>
        <row r="1138">
          <cell r="B1138" t="str">
            <v>机器人急停输出</v>
          </cell>
          <cell r="C1138" t="str">
            <v>Robot emergency stop output</v>
          </cell>
        </row>
        <row r="1139">
          <cell r="B1139" t="str">
            <v>机器人夹爪气缸1夹紧</v>
          </cell>
          <cell r="C1139" t="str">
            <v>Robot gripper cylinder 1 clamping</v>
          </cell>
        </row>
        <row r="1140">
          <cell r="B1140" t="str">
            <v>机器人夹爪气缸1夹紧/吸真空电磁阀</v>
          </cell>
          <cell r="C1140" t="str">
            <v>Robot gripper cylinder 1 clamping/vacuum solenoid valve</v>
          </cell>
        </row>
        <row r="1141">
          <cell r="B1141" t="str">
            <v>机器人夹爪气缸1夹紧感应/真空感应</v>
          </cell>
          <cell r="C1141" t="str">
            <v>Robot gripper cylinder 1 clamping sensor/vacuum sensor</v>
          </cell>
        </row>
        <row r="1142">
          <cell r="B1142" t="str">
            <v>机器人夹爪气缸1松开</v>
          </cell>
          <cell r="C1142" t="str">
            <v>Robot gripper cylinder 1 loosened</v>
          </cell>
        </row>
        <row r="1143">
          <cell r="B1143" t="str">
            <v>机器人夹爪气缸1松开/破真空电磁阀</v>
          </cell>
          <cell r="C1143" t="str">
            <v>Robot gripper cylinder 1 release/break vacuum solenoid valve</v>
          </cell>
        </row>
        <row r="1144">
          <cell r="B1144" t="str">
            <v>机器人夹爪气缸1松开感应</v>
          </cell>
          <cell r="C1144" t="str">
            <v>Robot gripper cylinder 1 release sensor</v>
          </cell>
        </row>
        <row r="1145">
          <cell r="B1145" t="str">
            <v>机器人夹爪气缸2夹紧</v>
          </cell>
          <cell r="C1145" t="str">
            <v>Robot gripper cylinder 2 clamping</v>
          </cell>
        </row>
        <row r="1146">
          <cell r="B1146" t="str">
            <v>机器人夹爪气缸2夹紧/吸真空电磁阀</v>
          </cell>
          <cell r="C1146" t="str">
            <v>Robot gripper cylinder 2 clamping/vacuum solenoid valve</v>
          </cell>
        </row>
        <row r="1147">
          <cell r="B1147" t="str">
            <v>机器人夹爪气缸2夹紧感应</v>
          </cell>
          <cell r="C1147" t="str">
            <v>Robot claw cylinder 2 clamping sensor</v>
          </cell>
        </row>
        <row r="1148">
          <cell r="B1148" t="str">
            <v>机器人夹爪气缸2夹紧感应/真空感应</v>
          </cell>
          <cell r="C1148" t="str">
            <v>Robot gripper cylinder 2 clamping sensor/vacuum sensor</v>
          </cell>
        </row>
        <row r="1149">
          <cell r="B1149" t="str">
            <v>机器人夹爪气缸2松开</v>
          </cell>
          <cell r="C1149" t="str">
            <v>Robot gripper cylinder 2 loosened</v>
          </cell>
        </row>
        <row r="1150">
          <cell r="B1150" t="str">
            <v>机器人夹爪气缸2松开/破真空电磁阀</v>
          </cell>
          <cell r="C1150" t="str">
            <v>Robot gripper cylinder 2 release/break vacuum solenoid valve</v>
          </cell>
        </row>
        <row r="1151">
          <cell r="B1151" t="str">
            <v>机器人夹爪气缸2松开感应</v>
          </cell>
          <cell r="C1151" t="str">
            <v>Robot gripper cylinder 2 release sensor</v>
          </cell>
        </row>
        <row r="1152">
          <cell r="B1152" t="str">
            <v>机器人目标点位运行</v>
          </cell>
          <cell r="C1152" t="str">
            <v>Robot running at target point</v>
          </cell>
        </row>
        <row r="1153">
          <cell r="B1153" t="str">
            <v>机器人启动</v>
          </cell>
          <cell r="C1153" t="str">
            <v>Robot start</v>
          </cell>
        </row>
        <row r="1154">
          <cell r="B1154" t="str">
            <v>机器人取料气缸1上电磁阀</v>
          </cell>
          <cell r="C1154" t="str">
            <v xml:space="preserve">1# robot loading up solenoid valve </v>
          </cell>
        </row>
        <row r="1155">
          <cell r="B1155" t="str">
            <v>机器人取料气缸1上感应</v>
          </cell>
          <cell r="C1155" t="str">
            <v>1# robot loading up sensor</v>
          </cell>
        </row>
        <row r="1156">
          <cell r="B1156" t="str">
            <v>机器人取料气缸1下电磁阀</v>
          </cell>
          <cell r="C1156" t="str">
            <v xml:space="preserve">1# robot loading down solenoid valve </v>
          </cell>
        </row>
        <row r="1157">
          <cell r="B1157" t="str">
            <v>机器人取料气缸1下感应</v>
          </cell>
          <cell r="C1157" t="str">
            <v>1# robot loading down sensor</v>
          </cell>
        </row>
        <row r="1158">
          <cell r="B1158" t="str">
            <v>机器人取料气缸2上电磁阀</v>
          </cell>
          <cell r="C1158" t="str">
            <v xml:space="preserve">2# robot loading up solenoid valve </v>
          </cell>
        </row>
        <row r="1159">
          <cell r="B1159" t="str">
            <v>机器人取料气缸2上感应</v>
          </cell>
          <cell r="C1159" t="str">
            <v>2# robot loading up sensor</v>
          </cell>
        </row>
        <row r="1160">
          <cell r="B1160" t="str">
            <v>机器人取料气缸2下电磁阀</v>
          </cell>
          <cell r="C1160" t="str">
            <v xml:space="preserve">2# robot loading down solenoid valve </v>
          </cell>
        </row>
        <row r="1161">
          <cell r="B1161" t="str">
            <v>机器人取料气缸2下感应</v>
          </cell>
          <cell r="C1161" t="str">
            <v>2# robot loading down sensor</v>
          </cell>
        </row>
        <row r="1162">
          <cell r="B1162" t="str">
            <v>机器人取料中</v>
          </cell>
          <cell r="C1162" t="str">
            <v>Robot is picking up material</v>
          </cell>
        </row>
        <row r="1163">
          <cell r="B1163" t="str">
            <v>机器人停止</v>
          </cell>
          <cell r="C1163" t="str">
            <v>Robot stopped</v>
          </cell>
        </row>
        <row r="1164">
          <cell r="B1164" t="str">
            <v>机器人循环输出</v>
          </cell>
          <cell r="C1164" t="str">
            <v>Robot loop output</v>
          </cell>
        </row>
        <row r="1165">
          <cell r="B1165" t="str">
            <v>机器人有料感应1</v>
          </cell>
          <cell r="C1165" t="str">
            <v>The robot has material sensor 1</v>
          </cell>
        </row>
        <row r="1166">
          <cell r="B1166" t="str">
            <v>机器人有料感应2</v>
          </cell>
          <cell r="C1166" t="str">
            <v>The robot has material sensor 2</v>
          </cell>
        </row>
        <row r="1167">
          <cell r="B1167" t="str">
            <v>机器人自动模式输出</v>
          </cell>
          <cell r="C1167" t="str">
            <v>Robot automatic mode output</v>
          </cell>
        </row>
        <row r="1168">
          <cell r="B1168" t="str">
            <v>机械手初始化</v>
          </cell>
          <cell r="C1168" t="str">
            <v>Robot initialization</v>
          </cell>
        </row>
        <row r="1169">
          <cell r="B1169" t="str">
            <v>机械手初始化完成</v>
          </cell>
          <cell r="C1169" t="str">
            <v>Manipulator initialization completed</v>
          </cell>
        </row>
        <row r="1170">
          <cell r="B1170" t="str">
            <v>急停1#</v>
          </cell>
          <cell r="C1170" t="str">
            <v>Emergency stop 1#</v>
          </cell>
        </row>
        <row r="1171">
          <cell r="B1171" t="str">
            <v>急停2#</v>
          </cell>
          <cell r="C1171" t="str">
            <v>Emergency stop 2#</v>
          </cell>
        </row>
        <row r="1172">
          <cell r="B1172" t="str">
            <v>胶套拔正气缸上升到位感应器</v>
          </cell>
          <cell r="C1172" t="str">
            <v>Seal pulling cylinder up sensor</v>
          </cell>
        </row>
        <row r="1173">
          <cell r="B1173" t="str">
            <v>胶套拔正气缸上升电磁阀</v>
          </cell>
          <cell r="C1173" t="str">
            <v>Seal pulling cylinder up solenoid valve</v>
          </cell>
        </row>
        <row r="1174">
          <cell r="B1174" t="str">
            <v>胶套拔正气缸下降到位感应器</v>
          </cell>
          <cell r="C1174" t="str">
            <v>Seal pulling cylinder down sensor</v>
          </cell>
        </row>
        <row r="1175">
          <cell r="B1175" t="str">
            <v>胶套拔正气缸下降电磁阀</v>
          </cell>
          <cell r="C1175" t="str">
            <v>Seal pulling cylinder down solenoid valve</v>
          </cell>
        </row>
        <row r="1176">
          <cell r="B1176" t="str">
            <v>胶套定位气缸1上升到位感应器</v>
          </cell>
          <cell r="C1176" t="str">
            <v>Seal positioning cylinder 1 rises to position</v>
          </cell>
        </row>
        <row r="1177">
          <cell r="B1177" t="str">
            <v>胶套定位气缸2上升到位感应器</v>
          </cell>
          <cell r="C1177" t="str">
            <v>Seal positioning cylinder 2 rises to position</v>
          </cell>
        </row>
        <row r="1178">
          <cell r="B1178" t="str">
            <v>胶套定位气缸1下降到位感应器</v>
          </cell>
          <cell r="C1178" t="str">
            <v>Seal positioning cylinder 1 lowered into position</v>
          </cell>
        </row>
        <row r="1179">
          <cell r="B1179" t="str">
            <v>胶套定位气缸2下降到位感应器</v>
          </cell>
          <cell r="C1179" t="str">
            <v>Seal positioning cylinder 2 lowered into place</v>
          </cell>
        </row>
        <row r="1180">
          <cell r="B1180" t="str">
            <v>胶套定位气缸上升到位感应器</v>
          </cell>
          <cell r="C1180" t="str">
            <v>Seal positioning cylinder rises to position</v>
          </cell>
        </row>
        <row r="1181">
          <cell r="B1181" t="str">
            <v>胶套定位气缸上升电磁阀</v>
          </cell>
          <cell r="C1181" t="str">
            <v>Seal positioning cylinder rising solenoid valve</v>
          </cell>
        </row>
        <row r="1182">
          <cell r="B1182" t="str">
            <v>胶套定位气缸下降电磁阀</v>
          </cell>
          <cell r="C1182" t="str">
            <v>Seal positioning cylinder descending solenoid valve</v>
          </cell>
        </row>
        <row r="1183">
          <cell r="B1183" t="str">
            <v>开抽检盒请求</v>
          </cell>
          <cell r="C1183" t="str">
            <v>Request to open the sampling box</v>
          </cell>
        </row>
        <row r="1184">
          <cell r="B1184" t="str">
            <v>绿灯</v>
          </cell>
          <cell r="C1184" t="str">
            <v>Green light</v>
          </cell>
        </row>
        <row r="1185">
          <cell r="B1185" t="str">
            <v>拍照NG</v>
          </cell>
          <cell r="C1185" t="str">
            <v>Photo NG</v>
          </cell>
        </row>
        <row r="1186">
          <cell r="B1186" t="str">
            <v>拍照OK</v>
          </cell>
          <cell r="C1186" t="str">
            <v>Photo OK</v>
          </cell>
        </row>
        <row r="1187">
          <cell r="B1187" t="str">
            <v>皮带步进方向</v>
          </cell>
          <cell r="C1187" t="str">
            <v>Belt stepping direction</v>
          </cell>
        </row>
        <row r="1188">
          <cell r="B1188" t="str">
            <v>皮带步进脉冲</v>
          </cell>
          <cell r="C1188" t="str">
            <v>Belt step pulse</v>
          </cell>
        </row>
        <row r="1189">
          <cell r="B1189" t="str">
            <v>皮带步进原点输入</v>
          </cell>
          <cell r="C1189" t="str">
            <v>Belt stepping origin input</v>
          </cell>
        </row>
        <row r="1190">
          <cell r="B1190" t="str">
            <v>取料升降气缸上电磁阀</v>
          </cell>
          <cell r="C1190" t="str">
            <v>Loading lift up solenoid valve</v>
          </cell>
        </row>
        <row r="1191">
          <cell r="B1191" t="str">
            <v>取料升降气缸下电磁阀</v>
          </cell>
          <cell r="C1191" t="str">
            <v>Loading lift down solenoid valve</v>
          </cell>
        </row>
        <row r="1192">
          <cell r="B1192" t="str">
            <v>柔性振动盘备料超时</v>
          </cell>
          <cell r="C1192" t="str">
            <v>Flexible vibrating plate preparation timeout</v>
          </cell>
        </row>
        <row r="1193">
          <cell r="B1193" t="str">
            <v>扫码按钮灯</v>
          </cell>
          <cell r="C1193" t="str">
            <v>Scan code button light</v>
          </cell>
        </row>
        <row r="1194">
          <cell r="B1194" t="str">
            <v>扫码核对请求</v>
          </cell>
          <cell r="C1194" t="str">
            <v>Scan code to check request</v>
          </cell>
        </row>
        <row r="1195">
          <cell r="B1195" t="str">
            <v>扫码提示蜂鸣器</v>
          </cell>
          <cell r="C1195" t="str">
            <v>Scan code prompt buzzer</v>
          </cell>
        </row>
        <row r="1196">
          <cell r="B1196" t="str">
            <v>上料翻转夹爪气缸C夹紧电磁阀</v>
          </cell>
          <cell r="C1196" t="str">
            <v>Loading flip clamping gripper cylinder C clamping solenoid valve</v>
          </cell>
        </row>
        <row r="1197">
          <cell r="B1197" t="str">
            <v>上料翻转夹爪气缸C夹紧感应</v>
          </cell>
          <cell r="C1197" t="str">
            <v>Loading flip gripper cylinder C clamping sensor</v>
          </cell>
        </row>
        <row r="1198">
          <cell r="B1198" t="str">
            <v>上料翻转夹爪气缸C松开电磁阀</v>
          </cell>
          <cell r="C1198" t="str">
            <v>Loading flipping gripper cylinder C to release the solenoid valve</v>
          </cell>
        </row>
        <row r="1199">
          <cell r="B1199" t="str">
            <v>上料翻转夹爪气缸C松开感应</v>
          </cell>
          <cell r="C1199" t="str">
            <v>Loading flip gripper cylinder C release sensor</v>
          </cell>
        </row>
        <row r="1200">
          <cell r="B1200" t="str">
            <v>上料翻转夹爪气缸D夹紧电磁阀</v>
          </cell>
          <cell r="C1200" t="str">
            <v>Loading flip clamping gripper cylinder D clamping solenoid valve</v>
          </cell>
        </row>
        <row r="1201">
          <cell r="B1201" t="str">
            <v>上料翻转夹爪气缸D夹紧感应</v>
          </cell>
          <cell r="C1201" t="str">
            <v>Loading flip clamping gripper cylinder D clamping sensor</v>
          </cell>
        </row>
        <row r="1202">
          <cell r="B1202" t="str">
            <v>上料翻转夹爪气缸D松开电磁阀</v>
          </cell>
          <cell r="C1202" t="str">
            <v>Feeding flipping gripper cylinder D release solenoid valve</v>
          </cell>
        </row>
        <row r="1203">
          <cell r="B1203" t="str">
            <v>上料翻转夹爪气缸D松开感应</v>
          </cell>
          <cell r="C1203" t="str">
            <v>Loading flip gripper cylinder D loosening sensor</v>
          </cell>
        </row>
        <row r="1204">
          <cell r="B1204" t="str">
            <v>上料翻转气缸上电磁阀</v>
          </cell>
          <cell r="C1204" t="str">
            <v>The solenoid valve on the cylinder</v>
          </cell>
        </row>
        <row r="1205">
          <cell r="B1205" t="str">
            <v>上料翻转气缸下电磁阀</v>
          </cell>
          <cell r="C1205" t="str">
            <v>The solenoid valve under the cylinder</v>
          </cell>
        </row>
        <row r="1206">
          <cell r="B1206" t="str">
            <v>上料夹爪气缸C松开电磁阀</v>
          </cell>
          <cell r="C1206" t="str">
            <v>Clamping solenoid valve</v>
          </cell>
        </row>
        <row r="1207">
          <cell r="B1207" t="str">
            <v>上料夹爪气缸C夹紧电磁阀</v>
          </cell>
          <cell r="C1207" t="str">
            <v>Clamping solenoid valve</v>
          </cell>
        </row>
        <row r="1208">
          <cell r="B1208" t="str">
            <v>上料夹爪气缸C夹紧感应</v>
          </cell>
          <cell r="C1208" t="str">
            <v>Loading gripper cylinder C clamping sensor</v>
          </cell>
        </row>
        <row r="1209">
          <cell r="B1209" t="str">
            <v>上料夹爪气缸C松开感应</v>
          </cell>
          <cell r="C1209" t="str">
            <v>Loading gripper cylinder C release sensor</v>
          </cell>
        </row>
        <row r="1210">
          <cell r="B1210" t="str">
            <v>上料夹爪气缸D夹紧电磁阀</v>
          </cell>
          <cell r="C1210" t="str">
            <v>Loading gripper cylinder D clamping solenoid valve</v>
          </cell>
        </row>
        <row r="1211">
          <cell r="B1211" t="str">
            <v>上料夹爪气缸D夹紧感应</v>
          </cell>
          <cell r="C1211" t="str">
            <v>Loading gripper cylinder D clamping sensor</v>
          </cell>
        </row>
        <row r="1212">
          <cell r="B1212" t="str">
            <v>上料夹爪气缸D松开电磁阀</v>
          </cell>
          <cell r="C1212" t="str">
            <v>Loading gripper cylinder D releases the solenoid valve</v>
          </cell>
        </row>
        <row r="1213">
          <cell r="B1213" t="str">
            <v>上料夹爪气缸D松开感应</v>
          </cell>
          <cell r="C1213" t="str">
            <v>Loading gripper cylinder D release sensor</v>
          </cell>
        </row>
        <row r="1214">
          <cell r="B1214" t="str">
            <v>上料平移伺服方向</v>
          </cell>
          <cell r="C1214" t="str">
            <v>Feeding translation servo direction</v>
          </cell>
        </row>
        <row r="1215">
          <cell r="B1215" t="str">
            <v>上料平移伺服负极限输入</v>
          </cell>
          <cell r="C1215" t="str">
            <v>Feeding translation servo negative limit input</v>
          </cell>
        </row>
        <row r="1216">
          <cell r="B1216" t="str">
            <v>上料平移伺服故障复位</v>
          </cell>
          <cell r="C1216" t="str">
            <v>Feeding translation servo fault reset</v>
          </cell>
        </row>
        <row r="1217">
          <cell r="B1217" t="str">
            <v>上料平移伺服故障输入</v>
          </cell>
          <cell r="C1217" t="str">
            <v>Feeding translation servo fault input</v>
          </cell>
        </row>
        <row r="1218">
          <cell r="B1218" t="str">
            <v>上料平移伺服脉冲</v>
          </cell>
          <cell r="C1218" t="str">
            <v>Loading translation servo pulse</v>
          </cell>
        </row>
        <row r="1219">
          <cell r="B1219" t="str">
            <v>上料平移伺服使能</v>
          </cell>
          <cell r="C1219" t="str">
            <v>Feeding translation servo enable</v>
          </cell>
        </row>
        <row r="1220">
          <cell r="B1220" t="str">
            <v>上料平移伺服原点输入</v>
          </cell>
          <cell r="C1220" t="str">
            <v>Feeding translation servo origin input</v>
          </cell>
        </row>
        <row r="1221">
          <cell r="B1221" t="str">
            <v>上料平移伺服正极限输入</v>
          </cell>
          <cell r="C1221" t="str">
            <v>Feeding translation servo positive limit input</v>
          </cell>
        </row>
        <row r="1222">
          <cell r="B1222" t="str">
            <v>上料升降伺服方向</v>
          </cell>
          <cell r="C1222" t="str">
            <v>Feeding lifting servo direction</v>
          </cell>
        </row>
        <row r="1223">
          <cell r="B1223" t="str">
            <v>上料升降伺服负极限输入</v>
          </cell>
          <cell r="C1223" t="str">
            <v>Feeding lifting servo negative limit input</v>
          </cell>
        </row>
        <row r="1224">
          <cell r="B1224" t="str">
            <v>上料升降伺服故障复位</v>
          </cell>
          <cell r="C1224" t="str">
            <v>Feeding lifting servo fault reset</v>
          </cell>
        </row>
        <row r="1225">
          <cell r="B1225" t="str">
            <v>上料升降伺服故障输入</v>
          </cell>
          <cell r="C1225" t="str">
            <v>Feeding lifting servo fault input</v>
          </cell>
        </row>
        <row r="1226">
          <cell r="B1226" t="str">
            <v>上料升降伺服脉冲</v>
          </cell>
          <cell r="C1226" t="str">
            <v>Feeding lifting servo pulse</v>
          </cell>
        </row>
        <row r="1227">
          <cell r="B1227" t="str">
            <v>上料升降伺服使能</v>
          </cell>
          <cell r="C1227" t="str">
            <v>Feeding lift servo enable</v>
          </cell>
        </row>
        <row r="1228">
          <cell r="B1228" t="str">
            <v>上料升降伺服原点输入</v>
          </cell>
          <cell r="C1228" t="str">
            <v>Feeding lifting servo origin input</v>
          </cell>
        </row>
        <row r="1229">
          <cell r="B1229" t="str">
            <v>上料升降伺服正极限输入</v>
          </cell>
          <cell r="C1229" t="str">
            <v>Feeding lifting servo positive limit input</v>
          </cell>
        </row>
        <row r="1230">
          <cell r="B1230" t="str">
            <v>上料升降气缸上电磁阀</v>
          </cell>
          <cell r="C1230" t="str">
            <v>Solenoid valve on loading lift cylinder</v>
          </cell>
        </row>
        <row r="1231">
          <cell r="B1231" t="str">
            <v>上料升降气缸下电磁阀</v>
          </cell>
          <cell r="C1231" t="str">
            <v>Lower solenoid valve of loading lift cylinder</v>
          </cell>
        </row>
        <row r="1232">
          <cell r="B1232" t="str">
            <v>设备照明开关</v>
          </cell>
          <cell r="C1232" t="str">
            <v>Equipment lighting switch</v>
          </cell>
        </row>
        <row r="1233">
          <cell r="B1233" t="str">
            <v>视觉分选超时</v>
          </cell>
          <cell r="C1233" t="str">
            <v>Visual sorting timeout</v>
          </cell>
        </row>
        <row r="1234">
          <cell r="B1234" t="str">
            <v>视觉软件连接机器人超时</v>
          </cell>
          <cell r="C1234" t="str">
            <v>The vision software connected to the robot timed out</v>
          </cell>
        </row>
        <row r="1235">
          <cell r="B1235" t="str">
            <v>手动/自动</v>
          </cell>
          <cell r="C1235" t="str">
            <v>Manual / Auto</v>
          </cell>
        </row>
        <row r="1236">
          <cell r="B1236" t="str">
            <v>物料准备OK</v>
          </cell>
          <cell r="C1236" t="str">
            <v>Material preparation OK</v>
          </cell>
        </row>
        <row r="1237">
          <cell r="B1237" t="str">
            <v>下料定位气缸夹紧电磁阀</v>
          </cell>
          <cell r="C1237" t="str">
            <v>Unloading positioning cylinder clamping solenoid valve</v>
          </cell>
        </row>
        <row r="1238">
          <cell r="B1238" t="str">
            <v>下料定位气缸夹紧感应</v>
          </cell>
          <cell r="C1238" t="str">
            <v>Unloading positioning cylinder clamping sensor</v>
          </cell>
        </row>
        <row r="1239">
          <cell r="B1239" t="str">
            <v>下料定位气缸松开电磁阀</v>
          </cell>
          <cell r="C1239" t="str">
            <v>Unloading positioning cylinder release solenoid valve</v>
          </cell>
        </row>
        <row r="1240">
          <cell r="B1240" t="str">
            <v>下料定位气缸松开感应</v>
          </cell>
          <cell r="C1240" t="str">
            <v>Unloading positioning cylinder release sensing</v>
          </cell>
        </row>
        <row r="1241">
          <cell r="B1241" t="str">
            <v>下料定位升降气缸上电磁阀</v>
          </cell>
          <cell r="C1241" t="str">
            <v>Unloading positioning solenoid valve on lifting cylinder</v>
          </cell>
        </row>
        <row r="1242">
          <cell r="B1242" t="str">
            <v>下料定位升降气缸上感应</v>
          </cell>
          <cell r="C1242" t="str">
            <v>Unloading positioning sensor on lifting cylinder</v>
          </cell>
        </row>
        <row r="1243">
          <cell r="B1243" t="str">
            <v>下料定位升降气缸下电磁阀</v>
          </cell>
          <cell r="C1243" t="str">
            <v>Lower solenoid valve of unloading positioning lifting cylinder</v>
          </cell>
        </row>
        <row r="1244">
          <cell r="B1244" t="str">
            <v>下料定位升降气缸下感应</v>
          </cell>
          <cell r="C1244" t="str">
            <v>Lower sensor of positioning lifting cylinder</v>
          </cell>
        </row>
        <row r="1245">
          <cell r="B1245" t="str">
            <v>下料翻转夹爪C夹紧电磁阀</v>
          </cell>
          <cell r="C1245" t="str">
            <v>Unloading flipping clamping gripper C clamping solenoid valve</v>
          </cell>
        </row>
        <row r="1246">
          <cell r="B1246" t="str">
            <v>下料翻转夹爪C松开电磁阀</v>
          </cell>
          <cell r="C1246" t="str">
            <v>Unloading flipping grippers C to loosen the solenoid valve</v>
          </cell>
        </row>
        <row r="1247">
          <cell r="B1247" t="str">
            <v>下料翻转夹爪D夹紧电磁阀</v>
          </cell>
          <cell r="C1247" t="str">
            <v>Unloading flippingr clamping gripper D clamping solenoid valve</v>
          </cell>
        </row>
        <row r="1248">
          <cell r="B1248" t="str">
            <v>下料翻转夹爪D松开电磁阀</v>
          </cell>
          <cell r="C1248" t="str">
            <v>Unloading flipping gripper D to loosen the solenoid valve</v>
          </cell>
        </row>
        <row r="1249">
          <cell r="B1249" t="str">
            <v>下料翻转夹爪气缸C夹紧感应</v>
          </cell>
          <cell r="C1249" t="str">
            <v>Unloading flipping gripper cylinder C clamping sensor</v>
          </cell>
        </row>
        <row r="1250">
          <cell r="B1250" t="str">
            <v>下料翻转夹爪气缸C松开感应</v>
          </cell>
          <cell r="C1250" t="str">
            <v>Unloading flipping gripper cylinder C loosening sensor</v>
          </cell>
        </row>
        <row r="1251">
          <cell r="B1251" t="str">
            <v>下料翻转夹爪气缸D夹紧感应</v>
          </cell>
          <cell r="C1251" t="str">
            <v>Unloading flipping gripper cylinder D clamping sensor</v>
          </cell>
        </row>
        <row r="1252">
          <cell r="B1252" t="str">
            <v>下料翻转夹爪气缸D松开感应</v>
          </cell>
          <cell r="C1252" t="str">
            <v>Unloading flipping gripper cylinder D release sensor</v>
          </cell>
        </row>
        <row r="1253">
          <cell r="B1253" t="str">
            <v>下料翻转气缸上感应</v>
          </cell>
          <cell r="C1253" t="str">
            <v>sensor on the blanking cylinder</v>
          </cell>
        </row>
        <row r="1254">
          <cell r="B1254" t="str">
            <v>下料翻转气缸下感应</v>
          </cell>
          <cell r="C1254" t="str">
            <v>sensor under the blanking cylinder</v>
          </cell>
        </row>
        <row r="1255">
          <cell r="B1255" t="str">
            <v>下料翻转上电磁阀</v>
          </cell>
          <cell r="C1255" t="str">
            <v>Unloading flip upper solenoid valve</v>
          </cell>
        </row>
        <row r="1256">
          <cell r="B1256" t="str">
            <v>下料翻转下电磁阀</v>
          </cell>
          <cell r="C1256" t="str">
            <v>Lower solenoid valve</v>
          </cell>
        </row>
        <row r="1257">
          <cell r="B1257" t="str">
            <v>下料夹爪C夹紧电磁阀</v>
          </cell>
          <cell r="C1257" t="str">
            <v>Unloading Clamping solenoid valve</v>
          </cell>
        </row>
        <row r="1258">
          <cell r="B1258" t="str">
            <v>下料夹爪C松开电磁阀</v>
          </cell>
          <cell r="C1258" t="str">
            <v>Unloading Clamping solenoid valve</v>
          </cell>
        </row>
        <row r="1259">
          <cell r="B1259" t="str">
            <v>下料夹爪D夹紧电磁阀</v>
          </cell>
          <cell r="C1259" t="str">
            <v>Unloading gripper D clamping solenoid valve</v>
          </cell>
        </row>
        <row r="1260">
          <cell r="B1260" t="str">
            <v>下料夹爪D松开电磁阀</v>
          </cell>
          <cell r="C1260" t="str">
            <v>Unloading gripper D to release the solenoid valve</v>
          </cell>
        </row>
        <row r="1261">
          <cell r="B1261" t="str">
            <v>下料夹爪气缸C夹紧感应</v>
          </cell>
          <cell r="C1261" t="str">
            <v>Unloading gripper cylinder C clamping sensor</v>
          </cell>
        </row>
        <row r="1262">
          <cell r="B1262" t="str">
            <v>下料夹爪气缸C松开感应</v>
          </cell>
          <cell r="C1262" t="str">
            <v>Unloading gripper cylinder C release sensor</v>
          </cell>
        </row>
        <row r="1263">
          <cell r="B1263" t="str">
            <v>下料夹爪气缸D夹紧感应</v>
          </cell>
          <cell r="C1263" t="str">
            <v>Unloading gripper cylinder D clamping sensor</v>
          </cell>
        </row>
        <row r="1264">
          <cell r="B1264" t="str">
            <v>下料夹爪气缸D松开感应</v>
          </cell>
          <cell r="C1264" t="str">
            <v>Unloading gripper cylinder D release sensor</v>
          </cell>
        </row>
        <row r="1265">
          <cell r="B1265" t="str">
            <v>下料平移伺服方向</v>
          </cell>
          <cell r="C1265" t="str">
            <v>Servo direction of blanking translation</v>
          </cell>
        </row>
        <row r="1266">
          <cell r="B1266" t="str">
            <v>下料平移伺服负极限输入</v>
          </cell>
          <cell r="C1266" t="str">
            <v>Unloading translation servo negative limit input</v>
          </cell>
        </row>
        <row r="1267">
          <cell r="B1267" t="str">
            <v>下料平移伺服故障复位</v>
          </cell>
          <cell r="C1267" t="str">
            <v>Unloading translation servo fault reset</v>
          </cell>
        </row>
        <row r="1268">
          <cell r="B1268" t="str">
            <v>下料平移伺服故障输入</v>
          </cell>
          <cell r="C1268" t="str">
            <v>Feeding translation servo fault input</v>
          </cell>
        </row>
        <row r="1269">
          <cell r="B1269" t="str">
            <v>下料平移伺服脉冲</v>
          </cell>
          <cell r="C1269" t="str">
            <v>Unloading translation servo pulse</v>
          </cell>
        </row>
        <row r="1270">
          <cell r="B1270" t="str">
            <v>下料平移伺服使能</v>
          </cell>
          <cell r="C1270" t="str">
            <v>Unloading translation servo enable</v>
          </cell>
        </row>
        <row r="1271">
          <cell r="B1271" t="str">
            <v>下料平移伺服原点输入</v>
          </cell>
          <cell r="C1271" t="str">
            <v>Unloading translation servo origin input</v>
          </cell>
        </row>
        <row r="1272">
          <cell r="B1272" t="str">
            <v>下料平移伺服正极限输入</v>
          </cell>
          <cell r="C1272" t="str">
            <v>Unloading translation servo positive limit input</v>
          </cell>
        </row>
        <row r="1273">
          <cell r="B1273" t="str">
            <v>下料升降气缸上感应</v>
          </cell>
          <cell r="C1273" t="str">
            <v>sensor on the blanking lift cylinder</v>
          </cell>
        </row>
        <row r="1274">
          <cell r="B1274" t="str">
            <v>下料升降气缸下感应</v>
          </cell>
          <cell r="C1274" t="str">
            <v>Lower sensor of material lifting cylinder</v>
          </cell>
        </row>
        <row r="1275">
          <cell r="B1275" t="str">
            <v>下料升降上电磁阀</v>
          </cell>
          <cell r="C1275" t="str">
            <v>Unloading lift upper solenoid valve</v>
          </cell>
        </row>
        <row r="1276">
          <cell r="B1276" t="str">
            <v>下料升降下电磁阀</v>
          </cell>
          <cell r="C1276" t="str">
            <v>Lower material lift solenoid valve</v>
          </cell>
        </row>
        <row r="1277">
          <cell r="B1277" t="str">
            <v>线体定位气缸夹紧电磁阀</v>
          </cell>
          <cell r="C1277" t="str">
            <v>Wire body positioning cylinder clamping solenoid valve</v>
          </cell>
        </row>
        <row r="1278">
          <cell r="B1278" t="str">
            <v>线体定位气缸夹紧感应器</v>
          </cell>
          <cell r="C1278" t="str">
            <v>Wire body positioning cylinder clamping sensor</v>
          </cell>
        </row>
        <row r="1279">
          <cell r="B1279" t="str">
            <v>线体定位气缸松开电磁阀</v>
          </cell>
          <cell r="C1279" t="str">
            <v>Line body positioning cylinder release solenoid valve</v>
          </cell>
        </row>
        <row r="1280">
          <cell r="B1280" t="str">
            <v>线体定位气缸松开感应器</v>
          </cell>
          <cell r="C1280" t="str">
            <v>Line body positioning cylinder release sensor</v>
          </cell>
        </row>
        <row r="1281">
          <cell r="B1281" t="str">
            <v>线体定位升降气缸上电磁阀</v>
          </cell>
          <cell r="C1281" t="str">
            <v>Solenoid valve on line body positioning lifting cylinder</v>
          </cell>
        </row>
        <row r="1282">
          <cell r="B1282" t="str">
            <v>线体定位升降气缸上感应器</v>
          </cell>
          <cell r="C1282" t="str">
            <v>Line body positioning sensor on the lifting cylinder</v>
          </cell>
        </row>
        <row r="1283">
          <cell r="B1283" t="str">
            <v>线体定位升降气缸下电磁阀</v>
          </cell>
          <cell r="C1283" t="str">
            <v>The solenoid valve under the line body positioning lifting cylinder</v>
          </cell>
        </row>
        <row r="1284">
          <cell r="B1284" t="str">
            <v>线体定位升降气缸下感应器</v>
          </cell>
          <cell r="C1284" t="str">
            <v>Line body positioning lower sensor of lifting cylinder</v>
          </cell>
        </row>
        <row r="1285">
          <cell r="B1285" t="str">
            <v>线体启动按钮1</v>
          </cell>
          <cell r="C1285" t="str">
            <v>Line body start button 1</v>
          </cell>
        </row>
        <row r="1286">
          <cell r="B1286" t="str">
            <v>线体启动按钮2</v>
          </cell>
          <cell r="C1286" t="str">
            <v>Line body start button 2</v>
          </cell>
        </row>
        <row r="1287">
          <cell r="B1287" t="str">
            <v>相机移动气缸伸出感应</v>
          </cell>
          <cell r="C1287" t="str">
            <v>The camera moves the cylinder out by sensor</v>
          </cell>
        </row>
        <row r="1288">
          <cell r="B1288" t="str">
            <v>相机移动气缸伸电磁阀</v>
          </cell>
          <cell r="C1288" t="str">
            <v>Camera moves cylinder extension solenoid valve</v>
          </cell>
        </row>
        <row r="1289">
          <cell r="B1289" t="str">
            <v>相机移动气缸缩电磁阀</v>
          </cell>
          <cell r="C1289" t="str">
            <v>Camera moves cylinder shrink solenoid valve</v>
          </cell>
        </row>
        <row r="1290">
          <cell r="B1290" t="str">
            <v>相机移动气缸缩回感应</v>
          </cell>
          <cell r="C1290" t="str">
            <v>Camera moving cylinder retraction sensor</v>
          </cell>
        </row>
        <row r="1291">
          <cell r="B1291" t="str">
            <v>相机移动伸出</v>
          </cell>
          <cell r="C1291" t="str">
            <v>Camera moves out</v>
          </cell>
        </row>
        <row r="1292">
          <cell r="B1292" t="str">
            <v>相机移动缩回</v>
          </cell>
          <cell r="C1292" t="str">
            <v>Camera moves and retracts</v>
          </cell>
        </row>
        <row r="1293">
          <cell r="B1293" t="str">
            <v>烟弹管定位夹紧电磁阀</v>
          </cell>
          <cell r="C1293" t="str">
            <v>Cigarette tube positioning clamping solenoid valve</v>
          </cell>
        </row>
        <row r="1294">
          <cell r="B1294" t="str">
            <v>烟弹管定位夹紧感应</v>
          </cell>
          <cell r="C1294" t="str">
            <v>Cartridge tube positioning and clamping sensor</v>
          </cell>
        </row>
        <row r="1295">
          <cell r="B1295" t="str">
            <v>烟弹管定位升降上电磁阀</v>
          </cell>
          <cell r="C1295" t="str">
            <v>Upper solenoid valve for positioning and lifting of cartridge tube</v>
          </cell>
        </row>
        <row r="1296">
          <cell r="B1296" t="str">
            <v>烟弹管定位升降上感应</v>
          </cell>
          <cell r="C1296" t="str">
            <v>Bomb tube positioning up and down sensor</v>
          </cell>
        </row>
        <row r="1297">
          <cell r="B1297" t="str">
            <v>烟弹管定位升降下电磁阀</v>
          </cell>
          <cell r="C1297" t="str">
            <v>Lower solenoid valve for positioning and lifting of smoke bomb tube</v>
          </cell>
        </row>
        <row r="1298">
          <cell r="B1298" t="str">
            <v>烟弹管定位升降下感应</v>
          </cell>
          <cell r="C1298" t="str">
            <v>Bomb tube positioning and lower sensor</v>
          </cell>
        </row>
        <row r="1299">
          <cell r="B1299" t="str">
            <v>烟弹管定位松开电磁阀</v>
          </cell>
          <cell r="C1299" t="str">
            <v>Position the cartridge tube and release the solenoid valve</v>
          </cell>
        </row>
        <row r="1300">
          <cell r="B1300" t="str">
            <v>烟弹管定位松开感应</v>
          </cell>
          <cell r="C1300" t="str">
            <v>Bomb tube positioning release sensor</v>
          </cell>
        </row>
        <row r="1301">
          <cell r="B1301" t="str">
            <v>与视觉TCP通信连接超时</v>
          </cell>
          <cell r="C1301" t="str">
            <v>Connection timeout with Vision TCP communication</v>
          </cell>
        </row>
        <row r="1302">
          <cell r="B1302" t="str">
            <v>真空发生器</v>
          </cell>
          <cell r="C1302" t="str">
            <v>Vacuum generator</v>
          </cell>
        </row>
        <row r="1303">
          <cell r="B1303" t="str">
            <v>振动盘分料气缸出电磁阀</v>
          </cell>
          <cell r="C1303" t="str">
            <v>Vibrating plate distributing cylinder solenoid valve</v>
          </cell>
        </row>
        <row r="1304">
          <cell r="B1304" t="str">
            <v>振动盘分料气缸回电磁阀</v>
          </cell>
          <cell r="C1304" t="str">
            <v>Vibrating plate distribution cylinder return solenoid valve</v>
          </cell>
        </row>
        <row r="1305">
          <cell r="B1305" t="str">
            <v>振动盘欠料感应</v>
          </cell>
          <cell r="C1305" t="str">
            <v>Vibration plate lack of material sensor</v>
          </cell>
        </row>
        <row r="1306">
          <cell r="B1306" t="str">
            <v>主线皮带步进方向</v>
          </cell>
          <cell r="C1306" t="str">
            <v>Main line belt stepping direction</v>
          </cell>
        </row>
        <row r="1307">
          <cell r="B1307" t="str">
            <v>主线皮带步进脉冲</v>
          </cell>
          <cell r="C1307" t="str">
            <v>Main line belt step pulse</v>
          </cell>
        </row>
        <row r="1308">
          <cell r="B1308" t="str">
            <v>主线皮带步进使能</v>
          </cell>
          <cell r="C1308" t="str">
            <v>Main line belt stepping enable</v>
          </cell>
        </row>
        <row r="1309">
          <cell r="B1309" t="str">
            <v>主线皮带顶升1上升电磁阀</v>
          </cell>
          <cell r="C1309" t="str">
            <v>1# crest up solenoid valve</v>
          </cell>
        </row>
        <row r="1310">
          <cell r="B1310" t="str">
            <v>主线皮带顶升1下感应</v>
          </cell>
          <cell r="C1310" t="str">
            <v>1# crest down sensor</v>
          </cell>
        </row>
        <row r="1311">
          <cell r="B1311" t="str">
            <v>主线皮带顶升1下降电磁阀</v>
          </cell>
          <cell r="C1311" t="str">
            <v>1# crest down solenoid valve</v>
          </cell>
        </row>
        <row r="1312">
          <cell r="B1312" t="str">
            <v>主线皮带顶升2上升电磁阀</v>
          </cell>
          <cell r="C1312" t="str">
            <v>2# crest up solenoid valve</v>
          </cell>
        </row>
        <row r="1313">
          <cell r="B1313" t="str">
            <v>主线皮带顶升2下降电磁阀</v>
          </cell>
          <cell r="C1313" t="str">
            <v>2# crest down solenoid valve</v>
          </cell>
        </row>
        <row r="1314">
          <cell r="B1314" t="str">
            <v>主线皮带顶升2上感应</v>
          </cell>
          <cell r="C1314" t="str">
            <v>2# crest up sensor</v>
          </cell>
        </row>
        <row r="1315">
          <cell r="B1315" t="str">
            <v>主线皮带顶升2下感应</v>
          </cell>
          <cell r="C1315" t="str">
            <v>2# crest down sensor</v>
          </cell>
        </row>
        <row r="1316">
          <cell r="B1316" t="str">
            <v>主线皮带顶升3上感应</v>
          </cell>
          <cell r="C1316" t="str">
            <v>3# crest up sensor</v>
          </cell>
        </row>
        <row r="1317">
          <cell r="B1317" t="str">
            <v>主线皮带顶升3上升电磁阀</v>
          </cell>
          <cell r="C1317" t="str">
            <v>3# crest up solenoid valve</v>
          </cell>
        </row>
        <row r="1318">
          <cell r="B1318" t="str">
            <v>主线皮带顶升3下感应</v>
          </cell>
          <cell r="C1318" t="str">
            <v>3# crest down sensor</v>
          </cell>
        </row>
        <row r="1319">
          <cell r="B1319" t="str">
            <v>主线皮带顶升3下降电磁阀</v>
          </cell>
          <cell r="C1319" t="str">
            <v>3# crest down solenoid valve</v>
          </cell>
        </row>
        <row r="1320">
          <cell r="B1320" t="str">
            <v>主线皮带缓存顶升上电磁阀</v>
          </cell>
          <cell r="C1320" t="str">
            <v>Cache crest up solenoid valve</v>
          </cell>
        </row>
        <row r="1321">
          <cell r="B1321" t="str">
            <v>主线皮带缓存顶升下电磁阀</v>
          </cell>
          <cell r="C1321" t="str">
            <v>Cache crest down solenoid valve</v>
          </cell>
        </row>
        <row r="1322">
          <cell r="B1322" t="str">
            <v>主线皮带阻挡1上电磁阀</v>
          </cell>
          <cell r="C1322" t="str">
            <v>1# stopper up solenoid valve</v>
          </cell>
        </row>
        <row r="1323">
          <cell r="B1323" t="str">
            <v>主线皮带阻挡1下电磁阀</v>
          </cell>
          <cell r="C1323" t="str">
            <v>1# stopper down solenoid valve</v>
          </cell>
        </row>
        <row r="1324">
          <cell r="B1324" t="str">
            <v>主线皮带阻挡2上电磁阀</v>
          </cell>
          <cell r="C1324" t="str">
            <v>2# stopper up solenoid valve</v>
          </cell>
        </row>
        <row r="1325">
          <cell r="B1325" t="str">
            <v>主线皮带阻挡2上感应</v>
          </cell>
          <cell r="C1325" t="str">
            <v>2# stopper up  sensor</v>
          </cell>
        </row>
        <row r="1326">
          <cell r="B1326" t="str">
            <v>主线皮带阻挡2下电磁阀</v>
          </cell>
          <cell r="C1326" t="str">
            <v>2# stopper down solenoid valve</v>
          </cell>
        </row>
        <row r="1327">
          <cell r="B1327" t="str">
            <v>主线皮带阻挡2下感应</v>
          </cell>
          <cell r="C1327" t="str">
            <v>2# stopper down  sensor</v>
          </cell>
        </row>
        <row r="1328">
          <cell r="B1328" t="str">
            <v>主线皮带阻挡3上电磁阀</v>
          </cell>
          <cell r="C1328" t="str">
            <v>3# stopper up  solenoid valve</v>
          </cell>
        </row>
        <row r="1329">
          <cell r="B1329" t="str">
            <v>主线皮带阻挡3上感应</v>
          </cell>
          <cell r="C1329" t="str">
            <v>2# stopper down  sensor</v>
          </cell>
        </row>
        <row r="1330">
          <cell r="B1330" t="str">
            <v>主线皮带阻挡3下电磁阀</v>
          </cell>
          <cell r="C1330" t="str">
            <v>3# stopper down solenoid valve</v>
          </cell>
        </row>
        <row r="1331">
          <cell r="B1331" t="str">
            <v>主线皮带阻挡3下感应</v>
          </cell>
          <cell r="C1331" t="str">
            <v>3# stopper down  sensor</v>
          </cell>
        </row>
        <row r="1332">
          <cell r="B1332" t="str">
            <v>主线皮带阻挡4上电磁阀</v>
          </cell>
          <cell r="C1332" t="str">
            <v>4# stopper up  solenoid valve</v>
          </cell>
        </row>
        <row r="1333">
          <cell r="B1333" t="str">
            <v>主线皮带阻挡4上感应</v>
          </cell>
          <cell r="C1333" t="str">
            <v>4# stopper up sensor</v>
          </cell>
        </row>
        <row r="1334">
          <cell r="B1334" t="str">
            <v>主线皮带阻挡4下电磁阀</v>
          </cell>
          <cell r="C1334" t="str">
            <v>4# stopper down solenoid valve</v>
          </cell>
        </row>
        <row r="1335">
          <cell r="B1335" t="str">
            <v>主线皮带阻挡4下感应</v>
          </cell>
          <cell r="C1335" t="str">
            <v>4# stopper down  sensor</v>
          </cell>
        </row>
        <row r="1336">
          <cell r="B1336" t="str">
            <v>主线物料进板感应</v>
          </cell>
          <cell r="C1336" t="str">
            <v>Main line material incoming sensor</v>
          </cell>
        </row>
        <row r="1337">
          <cell r="B1337" t="str">
            <v>主线阻挡2工装离开感应</v>
          </cell>
          <cell r="C1337" t="str">
            <v>2# stopper leave sensor</v>
          </cell>
        </row>
        <row r="1338">
          <cell r="B1338" t="str">
            <v>主线阻挡2工装阻挡感应</v>
          </cell>
          <cell r="C1338" t="str">
            <v>2# stopper stop sensor</v>
          </cell>
        </row>
        <row r="1339">
          <cell r="B1339" t="str">
            <v>主线阻挡3工装离开感应</v>
          </cell>
          <cell r="C1339" t="str">
            <v>3# stopper leave sensor</v>
          </cell>
        </row>
        <row r="1340">
          <cell r="B1340" t="str">
            <v>主线阻挡3工装阻挡感应</v>
          </cell>
          <cell r="C1340" t="str">
            <v>3# stopper stop sensor</v>
          </cell>
        </row>
        <row r="1341">
          <cell r="B1341" t="str">
            <v>主线阻挡4工装离开感应</v>
          </cell>
          <cell r="C1341" t="str">
            <v>4# stopper leave sensor</v>
          </cell>
        </row>
        <row r="1342">
          <cell r="B1342" t="str">
            <v>主线阻挡4工装阻挡感应</v>
          </cell>
          <cell r="C1342" t="str">
            <v>4# stopper stop sensor</v>
          </cell>
        </row>
        <row r="1343">
          <cell r="B1343" t="str">
            <v>注油定位气缸夹紧电磁阀</v>
          </cell>
          <cell r="C1343" t="str">
            <v>E-liquid positioning cylinder clamping solenoid valve</v>
          </cell>
        </row>
        <row r="1344">
          <cell r="B1344" t="str">
            <v>注油定位气缸夹紧感应</v>
          </cell>
          <cell r="C1344" t="str">
            <v>E-liquid positioning cylinder Clamp sensor</v>
          </cell>
        </row>
        <row r="1345">
          <cell r="B1345" t="str">
            <v>注油定位气缸松开电磁阀</v>
          </cell>
          <cell r="C1345" t="str">
            <v>E-liquid injection positioning cylinder release solenoid valve</v>
          </cell>
        </row>
        <row r="1346">
          <cell r="B1346" t="str">
            <v>注油定位气缸松开感应</v>
          </cell>
          <cell r="C1346" t="str">
            <v>E-liquid injection positioning cylinder release sensor</v>
          </cell>
        </row>
        <row r="1347">
          <cell r="B1347" t="str">
            <v>注油定位升降气缸上电磁阀</v>
          </cell>
          <cell r="C1347" t="str">
            <v>E-liquid positioning lift cylinder up solenoid valve</v>
          </cell>
        </row>
        <row r="1348">
          <cell r="B1348" t="str">
            <v>注油定位升降气缸上感应</v>
          </cell>
          <cell r="C1348" t="str">
            <v>E-liquid positioning lift cylinder up sensor</v>
          </cell>
        </row>
        <row r="1349">
          <cell r="B1349" t="str">
            <v>注油定位升降气缸下电磁阀</v>
          </cell>
          <cell r="C1349" t="str">
            <v>E-liquid positioning lift cylinder down solenoid valve</v>
          </cell>
        </row>
        <row r="1350">
          <cell r="B1350" t="str">
            <v>注油定位升降气缸下感应</v>
          </cell>
          <cell r="C1350" t="str">
            <v>E-liquid positioning lift cylinder down sensor</v>
          </cell>
        </row>
        <row r="1351">
          <cell r="B1351" t="str">
            <v>注油上下气缸上电磁阀</v>
          </cell>
          <cell r="C1351" t="str">
            <v>E-liquid lifting cylinder up solenoid valve</v>
          </cell>
        </row>
        <row r="1352">
          <cell r="B1352" t="str">
            <v>注油上下气缸上感应</v>
          </cell>
          <cell r="C1352" t="str">
            <v>E-liquid lifting cylinder up sensor</v>
          </cell>
        </row>
        <row r="1353">
          <cell r="B1353" t="str">
            <v>注油上下气缸下电磁阀</v>
          </cell>
          <cell r="C1353" t="str">
            <v>E-liquid lifting cylinder down solenoid valve</v>
          </cell>
        </row>
        <row r="1354">
          <cell r="B1354" t="str">
            <v>注油上下气缸下感应</v>
          </cell>
          <cell r="C1354" t="str">
            <v>E-liquid lifting cylinder down sensor</v>
          </cell>
        </row>
        <row r="1355">
          <cell r="B1355" t="str">
            <v>注油升降气缸上电磁阀</v>
          </cell>
          <cell r="C1355" t="str">
            <v>E-liquid lifting cylinder up solenoid valve</v>
          </cell>
        </row>
        <row r="1356">
          <cell r="B1356" t="str">
            <v>注油升降气缸上感应</v>
          </cell>
          <cell r="C1356" t="str">
            <v>E-liquid lifting cylinder up sensor</v>
          </cell>
        </row>
        <row r="1357">
          <cell r="B1357" t="str">
            <v>注油升降气缸下电磁阀</v>
          </cell>
          <cell r="C1357" t="str">
            <v>E-liquid lifting cylinder down solenoid valve</v>
          </cell>
        </row>
        <row r="1358">
          <cell r="B1358" t="str">
            <v>注油升降气缸下感应</v>
          </cell>
          <cell r="C1358" t="str">
            <v>E-liquid lifting cylinder down sensor</v>
          </cell>
        </row>
        <row r="1359">
          <cell r="B1359" t="str">
            <v>主线皮带缓存顶升上感应</v>
          </cell>
          <cell r="C1359" t="str">
            <v>Cache crest up sensor</v>
          </cell>
        </row>
        <row r="1360">
          <cell r="B1360" t="str">
            <v>主线皮带缓存顶升下感应</v>
          </cell>
          <cell r="C1360" t="str">
            <v>Cache crest down sensor</v>
          </cell>
        </row>
        <row r="1361">
          <cell r="B1361" t="str">
            <v>主线皮带阻挡1上感应</v>
          </cell>
          <cell r="C1361" t="str">
            <v>1# stopper up sensor</v>
          </cell>
        </row>
        <row r="1362">
          <cell r="B1362" t="str">
            <v>主线皮带阻挡1下感应</v>
          </cell>
          <cell r="C1362" t="str">
            <v>1# stopper down  sensor</v>
          </cell>
        </row>
        <row r="1363">
          <cell r="B1363" t="str">
            <v>缓存工装到位感应</v>
          </cell>
          <cell r="C1363" t="str">
            <v>Cache tooling in place sensor</v>
          </cell>
        </row>
        <row r="1364">
          <cell r="B1364" t="str">
            <v>主线阻挡1工装阻挡感应</v>
          </cell>
          <cell r="C1364" t="str">
            <v>1#  stopper leave sensor</v>
          </cell>
        </row>
        <row r="1365">
          <cell r="B1365" t="str">
            <v>主线阻挡1工装离开感应</v>
          </cell>
          <cell r="C1365" t="str">
            <v>1# stopper stop sensor</v>
          </cell>
        </row>
        <row r="1366">
          <cell r="B1366" t="str">
            <v>主线皮带顶升1上感应</v>
          </cell>
          <cell r="C1366" t="str">
            <v>1# crest up sensor</v>
          </cell>
        </row>
        <row r="1367">
          <cell r="B1367" t="str">
            <v>回流阻挡2气缸下感应</v>
          </cell>
          <cell r="C1367" t="str">
            <v>2# backflow stopper down  sensor</v>
          </cell>
        </row>
        <row r="1368">
          <cell r="B1368" t="str">
            <v>回流缓存2工装到位感应</v>
          </cell>
          <cell r="C1368" t="str">
            <v>Backflow cache 2 tooling in place sensor</v>
          </cell>
        </row>
        <row r="1369">
          <cell r="B1369" t="str">
            <v>回流阻挡2工装阻挡感应</v>
          </cell>
          <cell r="C1369" t="str">
            <v>2# backflow stopper leave sensor</v>
          </cell>
        </row>
        <row r="1370">
          <cell r="B1370" t="str">
            <v>回流阻挡2工装离开感应</v>
          </cell>
          <cell r="C1370" t="str">
            <v>2# backflow stopper stop sensor</v>
          </cell>
        </row>
        <row r="1371">
          <cell r="B1371" t="str">
            <v>振动盘物料感应</v>
          </cell>
          <cell r="C1371" t="str">
            <v>Vibrator material sensors</v>
          </cell>
        </row>
        <row r="1372">
          <cell r="B1372" t="str">
            <v>振动盘分料气缸出感应</v>
          </cell>
          <cell r="C1372" t="str">
            <v>Vibratory plate dispensing cylinder out-sensing</v>
          </cell>
        </row>
        <row r="1373">
          <cell r="B1373" t="str">
            <v>振动盘分料气缸回感应</v>
          </cell>
          <cell r="C1373" t="str">
            <v>Vibratory plate dispenser cylinder return sensor</v>
          </cell>
        </row>
        <row r="1374">
          <cell r="B1374" t="str">
            <v>Z轴伺服驱动器故障输入</v>
          </cell>
          <cell r="C1374" t="str">
            <v>Z-axis servo drive fault input</v>
          </cell>
        </row>
        <row r="1375">
          <cell r="B1375" t="str">
            <v>Z轴伺服驱动器准备好</v>
          </cell>
          <cell r="C1375" t="str">
            <v>Z-axis servo drive ready</v>
          </cell>
        </row>
        <row r="1376">
          <cell r="B1376" t="str">
            <v>上料位C物料感应</v>
          </cell>
          <cell r="C1376" t="str">
            <v>Material sensor on material level C</v>
          </cell>
        </row>
        <row r="1377">
          <cell r="B1377" t="str">
            <v>上料位D物料感应</v>
          </cell>
          <cell r="C1377" t="str">
            <v>Material sensor on material level D</v>
          </cell>
        </row>
        <row r="1378">
          <cell r="B1378" t="str">
            <v>注油位C物料感应</v>
          </cell>
          <cell r="C1378" t="str">
            <v xml:space="preserve">E-liquid filling position C material sensor </v>
          </cell>
        </row>
        <row r="1379">
          <cell r="B1379" t="str">
            <v>注油位D物料感应</v>
          </cell>
          <cell r="C1379" t="str">
            <v>E-liquid filling position D material sensor</v>
          </cell>
        </row>
        <row r="1380">
          <cell r="B1380" t="str">
            <v>下料位C物料感应</v>
          </cell>
          <cell r="C1380" t="str">
            <v>Unloading level C material sensor</v>
          </cell>
        </row>
        <row r="1381">
          <cell r="B1381" t="str">
            <v>下料位D物料感应</v>
          </cell>
          <cell r="C1381" t="str">
            <v>Unloading level D material sensor</v>
          </cell>
        </row>
        <row r="1382">
          <cell r="B1382" t="str">
            <v>上料翻转气缸下感应</v>
          </cell>
          <cell r="C1382" t="str">
            <v>sensor under the cylinder</v>
          </cell>
        </row>
        <row r="1383">
          <cell r="B1383" t="str">
            <v>上料翻转气缸上感应</v>
          </cell>
          <cell r="C1383" t="str">
            <v>sensor on the cylinder</v>
          </cell>
        </row>
        <row r="1384">
          <cell r="B1384" t="str">
            <v>上料升降气缸下感应</v>
          </cell>
          <cell r="C1384" t="str">
            <v>Lower sensor of loading lift cylinder</v>
          </cell>
        </row>
        <row r="1385">
          <cell r="B1385" t="str">
            <v>上料升降气缸上感应</v>
          </cell>
          <cell r="C1385" t="str">
            <v>sensor on loading lift cylinder</v>
          </cell>
        </row>
        <row r="1386">
          <cell r="B1386" t="str">
            <v>取料升降气缸下感应</v>
          </cell>
          <cell r="C1386" t="str">
            <v>Loading lift down sensor</v>
          </cell>
        </row>
        <row r="1387">
          <cell r="B1387" t="str">
            <v>取料升降气缸上感应</v>
          </cell>
          <cell r="C1387" t="str">
            <v>Loading lift up sensor</v>
          </cell>
        </row>
        <row r="1388">
          <cell r="B1388" t="str">
            <v>高低速切换</v>
          </cell>
          <cell r="C1388" t="str">
            <v>Speed Mode</v>
          </cell>
        </row>
        <row r="1389">
          <cell r="B1389" t="str">
            <v>针脚矫正气缸夹紧感应</v>
          </cell>
          <cell r="C1389" t="str">
            <v>Lead straightening cylinder clamping sensor</v>
          </cell>
        </row>
        <row r="1390">
          <cell r="B1390" t="str">
            <v>针脚矫正气缸松开感应</v>
          </cell>
          <cell r="C1390" t="str">
            <v>Lead straightening cylinder release sensor</v>
          </cell>
        </row>
        <row r="1391">
          <cell r="B1391" t="str">
            <v>针脚矫正气缸夹紧电磁阀</v>
          </cell>
          <cell r="C1391" t="str">
            <v>Lead straightening cylinder clamping solenoid valve</v>
          </cell>
        </row>
        <row r="1392">
          <cell r="B1392" t="str">
            <v>针脚矫正气缸松开电磁阀</v>
          </cell>
          <cell r="C1392" t="str">
            <v>Lead straightening cylinder release solenoid valve</v>
          </cell>
        </row>
        <row r="1393">
          <cell r="B1393" t="str">
            <v>机器人取料吸真空1感应</v>
          </cell>
          <cell r="C1393" t="str">
            <v>1# Robot loading vacuum sensor</v>
          </cell>
        </row>
        <row r="1394">
          <cell r="B1394" t="str">
            <v>机器人取料吸真空2感应</v>
          </cell>
          <cell r="C1394" t="str">
            <v>2# Robot loading vacuum sensor</v>
          </cell>
        </row>
        <row r="1395">
          <cell r="B1395" t="str">
            <v>压塞头平移气缸伸出感应器</v>
          </cell>
          <cell r="C1395" t="str">
            <v>The press mouthpiece pan cylinder extension sensor</v>
          </cell>
        </row>
        <row r="1396">
          <cell r="B1396" t="str">
            <v>压塞头平移气缸缩回感应器</v>
          </cell>
          <cell r="C1396" t="str">
            <v>Retracting sensor for piston head pan cylinder</v>
          </cell>
        </row>
        <row r="1397">
          <cell r="B1397" t="str">
            <v>压塞头升降气缸下降感应器</v>
          </cell>
          <cell r="C1397" t="str">
            <v>Press plug head lift cylinder lowering sensor</v>
          </cell>
        </row>
        <row r="1398">
          <cell r="B1398" t="str">
            <v>压塞头升降气缸上升感应器</v>
          </cell>
          <cell r="C1398" t="str">
            <v>Press plug head lift cylinder rise sensor</v>
          </cell>
        </row>
        <row r="1399">
          <cell r="B1399" t="str">
            <v>压塞头1#夹爪夹紧感应器</v>
          </cell>
          <cell r="C1399" t="str">
            <v>Press mouthpice 1# gripper clamping sensor</v>
          </cell>
        </row>
        <row r="1400">
          <cell r="B1400" t="str">
            <v>压塞头1#夹爪张开感应器</v>
          </cell>
          <cell r="C1400" t="str">
            <v>Press mouthpice 1# gripper opening sensor</v>
          </cell>
        </row>
        <row r="1401">
          <cell r="B1401" t="str">
            <v>压塞头2#夹爪夹紧感应器</v>
          </cell>
          <cell r="C1401" t="str">
            <v>Press mouthpice 2# gripper clamping sensor</v>
          </cell>
        </row>
        <row r="1402">
          <cell r="B1402" t="str">
            <v>压塞头2#夹爪张开感应器</v>
          </cell>
          <cell r="C1402" t="str">
            <v>Press mouthpice 2# gripper opening sensor</v>
          </cell>
        </row>
        <row r="1403">
          <cell r="B1403" t="str">
            <v>缓存位A物料感应</v>
          </cell>
          <cell r="C1403" t="str">
            <v>Cache Bit A Material Sensing</v>
          </cell>
        </row>
        <row r="1404">
          <cell r="B1404" t="str">
            <v>缓存位B物料感应</v>
          </cell>
          <cell r="C1404" t="str">
            <v>Cache Bit B material sensing</v>
          </cell>
        </row>
        <row r="1405">
          <cell r="B1405" t="str">
            <v>压塞头平移气缸伸出电磁阀</v>
          </cell>
          <cell r="C1405" t="str">
            <v>Solenoid valve for the extension of the press plug head pan cylinder</v>
          </cell>
        </row>
        <row r="1406">
          <cell r="B1406" t="str">
            <v>压塞头平移气缸缩回电磁阀</v>
          </cell>
          <cell r="C1406" t="str">
            <v>Solenoid valve for retracting the translating cylinder of the press plug head</v>
          </cell>
        </row>
        <row r="1407">
          <cell r="B1407" t="str">
            <v>压塞头升降气缸下降电磁阀</v>
          </cell>
          <cell r="C1407" t="str">
            <v>Solenoid valve for lifting and lowering head</v>
          </cell>
        </row>
        <row r="1408">
          <cell r="B1408" t="str">
            <v>压塞头升降气缸上升电磁阀</v>
          </cell>
          <cell r="C1408" t="str">
            <v>Solenoid valve for lifting cylinder rise</v>
          </cell>
        </row>
        <row r="1409">
          <cell r="B1409" t="str">
            <v>压塞头1#夹爪夹紧电磁阀</v>
          </cell>
          <cell r="C1409" t="str">
            <v>Pressure mouthpice 1# gripper clamping solenoid valve</v>
          </cell>
        </row>
        <row r="1410">
          <cell r="B1410" t="str">
            <v>压塞头1#夹爪张开电磁阀</v>
          </cell>
          <cell r="C1410" t="str">
            <v>Pressure mouthpice 1# gripper opening solenoid valve</v>
          </cell>
        </row>
        <row r="1411">
          <cell r="B1411" t="str">
            <v>压塞头2#夹爪夹紧电磁阀</v>
          </cell>
          <cell r="C1411" t="str">
            <v>Pressure mouthpice 2# grippers clamping solenoid valve</v>
          </cell>
        </row>
        <row r="1412">
          <cell r="B1412" t="str">
            <v>压塞头2#夹爪张开电磁阀</v>
          </cell>
          <cell r="C1412" t="str">
            <v>Pressure mouthpice 2# gripper opening solenoid valve</v>
          </cell>
        </row>
        <row r="1413">
          <cell r="B1413" t="str">
            <v>1#针脚矫正气缸夹紧感应器异常/I15.6-Q15.6</v>
          </cell>
          <cell r="C1413" t="str">
            <v>1#Lead straightening cylinder clamp abnormal sensing error/I15.6-Q15.6</v>
          </cell>
        </row>
        <row r="1414">
          <cell r="B1414" t="str">
            <v>1#针脚矫正气缸手自动状态不符合/Q15.6-Q15.7</v>
          </cell>
          <cell r="C1414" t="str">
            <v>1#Lead straightening cylinder status does not match with auto status/Q15.6-Q15.7</v>
          </cell>
        </row>
        <row r="1415">
          <cell r="B1415" t="str">
            <v>1#针脚矫正气缸松开感应器异常/I15.6-Q15.6</v>
          </cell>
          <cell r="C1415" t="str">
            <v>1#Lead straightening cylinder release abnormal sensing error/I15.6-Q15.6</v>
          </cell>
        </row>
        <row r="1416">
          <cell r="B1416" t="str">
            <v>1#针脚矫正升降气缸上升感应器异常/I15.5-Q15.4</v>
          </cell>
          <cell r="C1416" t="str">
            <v>1#Lead straightening lift cylinder up abnormal sensing error/I11.5-Q15.4</v>
          </cell>
        </row>
        <row r="1417">
          <cell r="B1417" t="str">
            <v>1#针脚矫正升降气缸手自动状态不符合/Q15.4-Q15.5</v>
          </cell>
          <cell r="C1417" t="str">
            <v>1#Lead straightening lifting cylinder status does not match with auto status/Q15.4-Q15.5</v>
          </cell>
        </row>
        <row r="1418">
          <cell r="B1418" t="str">
            <v>1#针脚矫正升降气缸下降感应器异常/I15.4-Q15.5</v>
          </cell>
          <cell r="C1418" t="str">
            <v>1#Lead straightening lift cylinder down abnormal sensing error/I15.4-Q15.5</v>
          </cell>
        </row>
        <row r="1419">
          <cell r="B1419" t="str">
            <v>功能参数</v>
          </cell>
          <cell r="C1419" t="str">
            <v>Function 
parameters</v>
          </cell>
        </row>
        <row r="1420">
          <cell r="B1420" t="str">
            <v>生产数据保存超时，请检查SCADA软件运行状态！</v>
          </cell>
          <cell r="C1420" t="str">
            <v>Production data save timeout, please check SCADA software running status!</v>
          </cell>
        </row>
        <row r="1421">
          <cell r="B1421" t="str">
            <v>补料</v>
          </cell>
          <cell r="C1421" t="str">
            <v>Restart feed</v>
          </cell>
        </row>
        <row r="1422">
          <cell r="B1422" t="str">
            <v>X轴电机</v>
          </cell>
          <cell r="C1422" t="str">
            <v>X-axis motor</v>
          </cell>
        </row>
        <row r="1423">
          <cell r="B1423" t="str">
            <v>Y轴电机</v>
          </cell>
          <cell r="C1423" t="str">
            <v>Y-axis motor</v>
          </cell>
        </row>
        <row r="1424">
          <cell r="B1424" t="str">
            <v>Z轴电机</v>
          </cell>
          <cell r="C1424" t="str">
            <v>Z-axis motor</v>
          </cell>
        </row>
        <row r="1425">
          <cell r="B1425" t="str">
            <v>U轴电机</v>
          </cell>
          <cell r="C1425" t="str">
            <v>U-axis motor</v>
          </cell>
        </row>
        <row r="1426">
          <cell r="B1426" t="str">
            <v>1#组装升降上</v>
          </cell>
          <cell r="C1426" t="str">
            <v xml:space="preserve"> 1#  GRIPPER  LIFT 
UP</v>
          </cell>
        </row>
        <row r="1427">
          <cell r="B1427" t="str">
            <v>1#组装升降下</v>
          </cell>
          <cell r="C1427" t="str">
            <v>1#  GRIPPER  LIFT 
DOWN</v>
          </cell>
        </row>
        <row r="1428">
          <cell r="B1428" t="str">
            <v>2#组装升降上</v>
          </cell>
          <cell r="C1428" t="str">
            <v>2#  GRIPPER  LIFT 
UP</v>
          </cell>
        </row>
        <row r="1429">
          <cell r="B1429" t="str">
            <v>2#组装升降下</v>
          </cell>
          <cell r="C1429" t="str">
            <v>2#  GRIPPER  LIFT 
DOWN</v>
          </cell>
        </row>
        <row r="1430">
          <cell r="B1430" t="str">
            <v>1#组装夹爪夹紧</v>
          </cell>
          <cell r="C1430" t="str">
            <v xml:space="preserve"> 1#  GRIPPER 
CLAMP</v>
          </cell>
        </row>
        <row r="1431">
          <cell r="B1431" t="str">
            <v>1#组装夹爪松开</v>
          </cell>
          <cell r="C1431" t="str">
            <v xml:space="preserve"> 1#  GRIPPER 
RELEASE</v>
          </cell>
        </row>
        <row r="1432">
          <cell r="B1432" t="str">
            <v>2#组装夹爪夹紧</v>
          </cell>
          <cell r="C1432" t="str">
            <v xml:space="preserve"> 2#  GRIPPER 
CLAMP</v>
          </cell>
        </row>
        <row r="1433">
          <cell r="B1433" t="str">
            <v>2#组装夹爪松开</v>
          </cell>
          <cell r="C1433" t="str">
            <v>2#  GRIPPER 
RELEASE</v>
          </cell>
        </row>
        <row r="1434">
          <cell r="B1434" t="str">
            <v>1#胶套定位夹紧</v>
          </cell>
          <cell r="C1434" t="str">
            <v xml:space="preserve"> 1#  SEAL POSITION
CLAMP</v>
          </cell>
        </row>
        <row r="1435">
          <cell r="B1435" t="str">
            <v>1#胶套定位松开</v>
          </cell>
          <cell r="C1435" t="str">
            <v xml:space="preserve"> 1#  SEAL POSITION
RELEASE</v>
          </cell>
        </row>
        <row r="1436">
          <cell r="B1436" t="str">
            <v>2#胶套定位夹紧</v>
          </cell>
          <cell r="C1436" t="str">
            <v>2#  SEAL POSITION
CLAMP</v>
          </cell>
        </row>
        <row r="1437">
          <cell r="B1437" t="str">
            <v>2#胶套定位松开</v>
          </cell>
          <cell r="C1437" t="str">
            <v>2#  SEAL POSITION
RELEASE</v>
          </cell>
        </row>
        <row r="1438">
          <cell r="B1438" t="str">
            <v>组装组件</v>
          </cell>
          <cell r="C1438" t="str">
            <v>Assembly
components</v>
          </cell>
        </row>
        <row r="1439">
          <cell r="B1439" t="str">
            <v>取料位</v>
          </cell>
          <cell r="C1439" t="str">
            <v>Loading
position</v>
          </cell>
        </row>
        <row r="1440">
          <cell r="B1440" t="str">
            <v>抛料位</v>
          </cell>
          <cell r="C1440" t="str">
            <v>NG
throw</v>
          </cell>
        </row>
        <row r="1441">
          <cell r="B1441" t="str">
            <v>Y轴伺服驱动器故障输入</v>
          </cell>
          <cell r="C1441" t="str">
            <v>Y-axis servo drive fault input</v>
          </cell>
        </row>
        <row r="1442">
          <cell r="B1442" t="str">
            <v>Y轴伺服驱动器准备好</v>
          </cell>
          <cell r="C1442" t="str">
            <v>Y-axis servo drive ready</v>
          </cell>
        </row>
        <row r="1443">
          <cell r="B1443" t="str">
            <v>X轴伺服驱动器故障输入</v>
          </cell>
          <cell r="C1443" t="str">
            <v>X-axis servo drive fault input</v>
          </cell>
        </row>
        <row r="1444">
          <cell r="B1444" t="str">
            <v>X轴伺服驱动器准备好</v>
          </cell>
          <cell r="C1444" t="str">
            <v>X-axis servo drive ready</v>
          </cell>
        </row>
        <row r="1445">
          <cell r="B1445" t="str">
            <v>U轴伺服驱动器故障输入</v>
          </cell>
          <cell r="C1445" t="str">
            <v>U-axis servo drive fault input</v>
          </cell>
        </row>
        <row r="1446">
          <cell r="B1446" t="str">
            <v>U轴伺服驱动器准备好</v>
          </cell>
          <cell r="C1446" t="str">
            <v>U-axis servo drive ready</v>
          </cell>
        </row>
        <row r="1447">
          <cell r="B1447" t="str">
            <v>X轴伺服电机负极限异常报警</v>
          </cell>
          <cell r="C1447" t="str">
            <v>Abnormal alarm of negative limit of X-axis  servo motor</v>
          </cell>
        </row>
        <row r="1448">
          <cell r="B1448" t="str">
            <v>X轴伺服电机控制异常报警</v>
          </cell>
          <cell r="C1448" t="str">
            <v>Abnormal alarm of X-axis servo motor control</v>
          </cell>
        </row>
        <row r="1449">
          <cell r="B1449" t="str">
            <v>X轴伺服电机驱动器异常报警</v>
          </cell>
          <cell r="C1449" t="str">
            <v>Abnormal alarm of X-axis servo motor driver</v>
          </cell>
        </row>
        <row r="1450">
          <cell r="B1450" t="str">
            <v>X轴伺服电机未回原点异常报警</v>
          </cell>
          <cell r="C1450" t="str">
            <v>Abnormal alarm when the X-axis servo motor does not return to the origin</v>
          </cell>
        </row>
        <row r="1451">
          <cell r="B1451" t="str">
            <v>X轴伺服电机正极限异常报警</v>
          </cell>
          <cell r="C1451" t="str">
            <v>The positive limit abnormal alarm of X-axis servo motor</v>
          </cell>
        </row>
        <row r="1452">
          <cell r="B1452" t="str">
            <v>Y轴伺服电机负极限异常报警</v>
          </cell>
          <cell r="C1452" t="str">
            <v>Abnormal alarm of negative limit of Y-axis  servo motor</v>
          </cell>
        </row>
        <row r="1453">
          <cell r="B1453" t="str">
            <v>Y轴伺服电机控制异常报警</v>
          </cell>
          <cell r="C1453" t="str">
            <v>Abnormal alarm of Y-axis servo motor control</v>
          </cell>
        </row>
        <row r="1454">
          <cell r="B1454" t="str">
            <v>Y轴伺服电机驱动器异常报警</v>
          </cell>
          <cell r="C1454" t="str">
            <v>Abnormal alarm of Y-axis servo motor driver</v>
          </cell>
        </row>
        <row r="1455">
          <cell r="B1455" t="str">
            <v>Y轴伺服电机未回原点异常报警</v>
          </cell>
          <cell r="C1455" t="str">
            <v>Abnormal alarm when the Y-axis servo motor does not return to the origin</v>
          </cell>
        </row>
        <row r="1456">
          <cell r="B1456" t="str">
            <v>Y轴伺服电机正极限异常报警</v>
          </cell>
          <cell r="C1456" t="str">
            <v>The positive limit abnormal alarm of Y-axis servo motor</v>
          </cell>
        </row>
        <row r="1457">
          <cell r="B1457" t="str">
            <v>Z轴伺服电机负极限异常报警</v>
          </cell>
          <cell r="C1457" t="str">
            <v>Abnormal alarm of negative limit of Z-axis  servo motor</v>
          </cell>
        </row>
        <row r="1458">
          <cell r="B1458" t="str">
            <v>Z轴伺服电机控制异常报警</v>
          </cell>
          <cell r="C1458" t="str">
            <v>Abnormal alarm of Z-axis servo motor control</v>
          </cell>
        </row>
        <row r="1459">
          <cell r="B1459" t="str">
            <v>Z轴伺服电机驱动器异常报警</v>
          </cell>
          <cell r="C1459" t="str">
            <v>Abnormal alarm of Z-axis servo motor driver</v>
          </cell>
        </row>
        <row r="1460">
          <cell r="B1460" t="str">
            <v>Z轴伺服电机未回原点异常报警</v>
          </cell>
          <cell r="C1460" t="str">
            <v>Abnormal alarm when the Z-axis servo motor does not return to the origin</v>
          </cell>
        </row>
        <row r="1461">
          <cell r="B1461" t="str">
            <v>Z轴伺服电机正极限异常报警</v>
          </cell>
          <cell r="C1461" t="str">
            <v>The positive limit abnormal alarm of Z-axis servo motor</v>
          </cell>
        </row>
        <row r="1462">
          <cell r="B1462" t="str">
            <v>U轴伺服电机负极限异常报警</v>
          </cell>
          <cell r="C1462" t="str">
            <v>Abnormal alarm of negative limit of U-axis  servo motor</v>
          </cell>
        </row>
        <row r="1463">
          <cell r="B1463" t="str">
            <v>U轴伺服电机控制异常报警</v>
          </cell>
          <cell r="C1463" t="str">
            <v>Abnormal alarm of U-axis servo motor control</v>
          </cell>
        </row>
        <row r="1464">
          <cell r="B1464" t="str">
            <v>U轴伺服电机驱动器异常报警</v>
          </cell>
          <cell r="C1464" t="str">
            <v>Abnormal alarm of U-axis servo motor driver</v>
          </cell>
        </row>
        <row r="1465">
          <cell r="B1465" t="str">
            <v>U轴伺服电机未回原点异常报警</v>
          </cell>
          <cell r="C1465" t="str">
            <v>Abnormal alarm when the U-axis servo motor does not return to the origin</v>
          </cell>
        </row>
        <row r="1466">
          <cell r="B1466" t="str">
            <v>U轴伺服电机正极限异常报警</v>
          </cell>
          <cell r="C1466" t="str">
            <v>The positive limit abnormal alarm of U-axis servo motor</v>
          </cell>
        </row>
        <row r="1467">
          <cell r="B1467" t="str">
            <v>1#组装升降气缸下感应器异常/I16.1-Q16.1</v>
          </cell>
          <cell r="C1467" t="str">
            <v>1# gripper lift cylinder down abnormal sensing error/I16.1-Q16.1</v>
          </cell>
        </row>
        <row r="1468">
          <cell r="B1468" t="str">
            <v>1#组装升降气缸上感应器异常/I16.0-Q16.0</v>
          </cell>
          <cell r="C1468" t="str">
            <v>1# gripper lift cylinder up abnormal sensing error/I16.0-Q16.0</v>
          </cell>
        </row>
        <row r="1469">
          <cell r="B1469" t="str">
            <v>1#组装升降气缸与自动状态不符/Q16.0-Q16.1</v>
          </cell>
          <cell r="C1469" t="str">
            <v>1# gripper lift cylinder status does not match with auto status/Q16.0-Q16.1</v>
          </cell>
        </row>
        <row r="1470">
          <cell r="B1470" t="str">
            <v>2#组装升降气缸下感应器异常/I16.3-Q16.3</v>
          </cell>
          <cell r="C1470" t="str">
            <v>2# gripper lift cylinder down abnormal sensing error/I16.1-Q16.1</v>
          </cell>
        </row>
        <row r="1471">
          <cell r="B1471" t="str">
            <v>2#组装升降气缸上感应器异常/I16.2-Q16.2</v>
          </cell>
          <cell r="C1471" t="str">
            <v>2# gripper lift cylinder up abnormal sensing error/I16.0-Q16.0</v>
          </cell>
        </row>
        <row r="1472">
          <cell r="B1472" t="str">
            <v>2#组装升降气缸与自动状态不符/Q16.2-Q16.3</v>
          </cell>
          <cell r="C1472" t="str">
            <v>2# gripper lift cylinder status does not match with auto status/Q16.0-Q16.1</v>
          </cell>
        </row>
        <row r="1473">
          <cell r="B1473" t="str">
            <v>1#组装夹爪夹紧感应器异常/I16.5-Q16.5</v>
          </cell>
          <cell r="C1473" t="str">
            <v>1# gripper cylinder clamping abnormal sensing error/I16.5-Q16.5</v>
          </cell>
        </row>
        <row r="1474">
          <cell r="B1474" t="str">
            <v>1#组装夹爪松开感应器异常/I16.4-Q16.4</v>
          </cell>
          <cell r="C1474" t="str">
            <v>1# gripper lift cylinder release abnormal sensing error/I16.4-Q16.4</v>
          </cell>
        </row>
        <row r="1475">
          <cell r="B1475" t="str">
            <v>1#组装夹爪气缸与自动状态不符/Q16.4-Q16.5</v>
          </cell>
          <cell r="C1475" t="str">
            <v>1# gripper lift cylinder status does not match with auto status/Q16.4-Q16.5</v>
          </cell>
        </row>
        <row r="1476">
          <cell r="B1476" t="str">
            <v>2#组装夹爪夹紧感应器异常/I16.7-Q16.7</v>
          </cell>
          <cell r="C1476" t="str">
            <v>2# gripper cylinder clamping abnormal sensing error/I16.7-Q16.7</v>
          </cell>
        </row>
        <row r="1477">
          <cell r="B1477" t="str">
            <v>2#组装夹爪松开感应器异常/I16.6-Q16.6</v>
          </cell>
          <cell r="C1477" t="str">
            <v>2# gripper lift cylinder release abnormal sensing error/I16.6-Q16.6</v>
          </cell>
        </row>
        <row r="1478">
          <cell r="B1478" t="str">
            <v>2#组装夹爪气缸与自动状态不符/Q16.6-Q16.7</v>
          </cell>
          <cell r="C1478" t="str">
            <v>2# gripper lift cylinder status does not match with auto status/Q16.6-Q16.7</v>
          </cell>
        </row>
        <row r="1479">
          <cell r="B1479" t="str">
            <v>1#胶套定位夹紧感应器异常/I17.1-Q17.1</v>
          </cell>
          <cell r="C1479" t="str">
            <v>1# gripper cylinder clamping abnormal sensing error/I17.1-Q17.1</v>
          </cell>
        </row>
        <row r="1480">
          <cell r="B1480" t="str">
            <v>1#胶套定位松开感应器异常/I17.0-Q17.0</v>
          </cell>
          <cell r="C1480" t="str">
            <v>1# gripper lift cylinder release abnormal sensing error/I17.0-Q17.0</v>
          </cell>
        </row>
        <row r="1481">
          <cell r="B1481" t="str">
            <v>1#胶套定位气缸与自动状态不符/Q17.0-Q17.1</v>
          </cell>
          <cell r="C1481" t="str">
            <v>1# gripper lift cylinder status does not match with auto status/Q17.0-Q17.1</v>
          </cell>
        </row>
        <row r="1482">
          <cell r="B1482" t="str">
            <v>2#胶套定位夹紧感应器异常/I17.1-Q17.1</v>
          </cell>
          <cell r="C1482" t="str">
            <v>2# gripper cylinder clamping abnormal sensing error/I17.1-Q17.1</v>
          </cell>
        </row>
        <row r="1483">
          <cell r="B1483" t="str">
            <v>2#胶套定位松开感应器异常/I17.0-Q17.0</v>
          </cell>
          <cell r="C1483" t="str">
            <v>2# gripper lift cylinder release abnormal sensing error/I17.0-Q17.0</v>
          </cell>
        </row>
        <row r="1484">
          <cell r="B1484" t="str">
            <v>2#胶套定位气缸与自动状态不符/Q17.0-Q17.1</v>
          </cell>
          <cell r="C1484" t="str">
            <v>2# gripper lift cylinder status does not match with auto status/Q17.0-Q17.1</v>
          </cell>
        </row>
        <row r="1485">
          <cell r="B1485" t="str">
            <v>2#针脚矫正升降气缸上升感应器</v>
          </cell>
          <cell r="C1485" t="str">
            <v xml:space="preserve">2#Lead straightening lift cylinder up abnormal sensing </v>
          </cell>
        </row>
        <row r="1486">
          <cell r="B1486" t="str">
            <v>2#针脚矫正升降气缸下降感应器</v>
          </cell>
          <cell r="C1486" t="str">
            <v xml:space="preserve">2#Lead straightening lift cylinder down abnormal sensing </v>
          </cell>
        </row>
        <row r="1487">
          <cell r="B1487" t="str">
            <v>1#针脚矫正升降气缸上升感应器</v>
          </cell>
          <cell r="C1487" t="str">
            <v xml:space="preserve">1#Lead straightening lift cylinder up abnormal sensing </v>
          </cell>
        </row>
        <row r="1488">
          <cell r="B1488" t="str">
            <v>1#针脚矫正升降气缸下降感应器</v>
          </cell>
          <cell r="C1488" t="str">
            <v xml:space="preserve">1#Lead straightening lift cylinder down abnormal sensing </v>
          </cell>
        </row>
        <row r="1489">
          <cell r="B1489" t="str">
            <v>1#针脚矫正气缸夹紧感应</v>
          </cell>
          <cell r="C1489" t="str">
            <v>1#Lead straightening cylinder clamping sensor</v>
          </cell>
        </row>
        <row r="1490">
          <cell r="B1490" t="str">
            <v>1#针脚矫正气缸松开感应</v>
          </cell>
          <cell r="C1490" t="str">
            <v>1#Lead straightening cylinder release sensor</v>
          </cell>
        </row>
        <row r="1491">
          <cell r="B1491" t="str">
            <v>2#针脚矫正气缸夹紧感应</v>
          </cell>
          <cell r="C1491" t="str">
            <v>2#Lead straightening cylinder clamping sensor</v>
          </cell>
        </row>
        <row r="1492">
          <cell r="B1492" t="str">
            <v>2#针脚矫正气缸松开感应</v>
          </cell>
          <cell r="C1492" t="str">
            <v>2#Lead straightening cylinder release sensor</v>
          </cell>
        </row>
        <row r="1493">
          <cell r="B1493" t="str">
            <v>1#针脚矫正气缸夹紧电磁阀</v>
          </cell>
          <cell r="C1493" t="str">
            <v>1#Lead straightening cylinder clamping solenoid valve</v>
          </cell>
        </row>
        <row r="1494">
          <cell r="B1494" t="str">
            <v>1#针脚矫正气缸松开电磁阀</v>
          </cell>
          <cell r="C1494" t="str">
            <v>1#Lead straightening cylinder release solenoid valve</v>
          </cell>
        </row>
        <row r="1495">
          <cell r="B1495" t="str">
            <v>2#针脚矫正气缸夹紧电磁阀</v>
          </cell>
          <cell r="C1495" t="str">
            <v>2#Lead straightening cylinder clamping solenoid valve</v>
          </cell>
        </row>
        <row r="1496">
          <cell r="B1496" t="str">
            <v>2#针脚矫正气缸松开电磁阀</v>
          </cell>
          <cell r="C1496" t="str">
            <v>2#Lead straightening cylinder release solenoid valve</v>
          </cell>
        </row>
        <row r="1497">
          <cell r="B1497" t="str">
            <v>2#针脚校正升降气缸上升电磁阀</v>
          </cell>
          <cell r="C1497" t="str">
            <v>2#Lead straightening lift cylinder up solenoid valve</v>
          </cell>
        </row>
        <row r="1498">
          <cell r="B1498" t="str">
            <v>2#针脚校正升降气缸下降电磁阀</v>
          </cell>
          <cell r="C1498" t="str">
            <v>2#Lead straightening lift cylinder down solenoid valve</v>
          </cell>
        </row>
        <row r="1499">
          <cell r="B1499" t="str">
            <v>1#针脚校正升降气缸上升电磁阀</v>
          </cell>
          <cell r="C1499" t="str">
            <v>1#Lead straightening lift cylinder up solenoid valve</v>
          </cell>
        </row>
        <row r="1500">
          <cell r="B1500" t="str">
            <v>1#针脚校正升降气缸下降电磁阀</v>
          </cell>
          <cell r="C1500" t="str">
            <v>1#Lead straightening lift cylinder down solenoid valve</v>
          </cell>
        </row>
        <row r="1501">
          <cell r="B1501" t="str">
            <v>预组装位</v>
          </cell>
          <cell r="C1501" t="str">
            <v>Pre-assembly 
positions</v>
          </cell>
        </row>
        <row r="1502">
          <cell r="B1502" t="str">
            <v>2#机回流皮带</v>
          </cell>
          <cell r="C1502" t="str">
            <v>Work cell 2
Backflow belt motor</v>
          </cell>
        </row>
        <row r="1503">
          <cell r="B1503" t="str">
            <v>针脚定位气缸</v>
          </cell>
          <cell r="C1503" t="str">
            <v>Pin positioning
 cylinder</v>
          </cell>
        </row>
        <row r="1504">
          <cell r="B1504" t="str">
            <v>振盘取料2#光纤感应异常</v>
          </cell>
          <cell r="C1504" t="str">
            <v>Vibration plate recharging 2# fiber optic induction anomaly</v>
          </cell>
        </row>
        <row r="1505">
          <cell r="B1505" t="str">
            <v>振盘端1#位置取料异常</v>
          </cell>
          <cell r="C1505" t="str">
            <v>Abnormal feeding at position 1 of vibrating plate end</v>
          </cell>
        </row>
        <row r="1506">
          <cell r="B1506" t="str">
            <v>振盘端2#位置取料异常</v>
          </cell>
          <cell r="C1506" t="str">
            <v>Abnormal material taking at the 2# position of vibrating plate end</v>
          </cell>
        </row>
        <row r="1507">
          <cell r="B1507" t="str">
            <v>线体针脚定位升降气缸上升感应异常</v>
          </cell>
          <cell r="C1507" t="str">
            <v>Thread body pin positioning lifting cylinder rises abnormally</v>
          </cell>
        </row>
        <row r="1508">
          <cell r="B1508" t="str">
            <v>线体针脚定位升降气缸下降感应异常</v>
          </cell>
          <cell r="C1508" t="str">
            <v/>
          </cell>
        </row>
        <row r="1509">
          <cell r="B1509" t="str">
            <v>线体针脚定位升降气缸状态与自动状态不符</v>
          </cell>
          <cell r="C1509" t="str">
            <v>The status of the thread body pin positioning lifting cylinder is not consistent with the automatic status</v>
          </cell>
        </row>
        <row r="1510">
          <cell r="B1510" t="str">
            <v>线体针脚定位C位置气缸夹紧感应异常</v>
          </cell>
          <cell r="C1510" t="str">
            <v>Thread body pin positioning C position cylinder clamping induction abnormal</v>
          </cell>
        </row>
        <row r="1511">
          <cell r="B1511" t="str">
            <v>线体针脚定位C位置气缸松开感应异常</v>
          </cell>
          <cell r="C1511" t="str">
            <v>Thread body pin positioning C position cylinder loosening induction abnormal</v>
          </cell>
        </row>
        <row r="1512">
          <cell r="B1512" t="str">
            <v>线体针脚定位C位置气缸状态与自动状态不符</v>
          </cell>
          <cell r="C1512" t="str">
            <v>Thread body pin positioning C position cylinder state does not match the automatic state</v>
          </cell>
        </row>
        <row r="1513">
          <cell r="B1513" t="str">
            <v>线体针脚定位D位置气缸夹紧感应异常</v>
          </cell>
          <cell r="C1513" t="str">
            <v>Thread body pin positioning D position cylinder clamping induction abnormal</v>
          </cell>
        </row>
        <row r="1514">
          <cell r="B1514" t="str">
            <v>线体针脚定位D位置气缸松开感应异常</v>
          </cell>
          <cell r="C1514" t="str">
            <v>Thread body pin positioning D position cylinder loose sensing abnormal</v>
          </cell>
        </row>
        <row r="1515">
          <cell r="B1515" t="str">
            <v>线体针脚定位D位置气缸状态与自动状态不符</v>
          </cell>
          <cell r="C1515" t="str">
            <v>Thread body pin positioning D position cylinder state does not match the automatic state</v>
          </cell>
        </row>
        <row r="1516">
          <cell r="B1516" t="str">
            <v>真空1无料</v>
          </cell>
          <cell r="C1516" t="str">
            <v>Vacuum 1 without material</v>
          </cell>
        </row>
        <row r="1517">
          <cell r="B1517" t="str">
            <v>组装位升降气缸下降感应异常</v>
          </cell>
          <cell r="C1517" t="str">
            <v>Abnormal drop induction of the lifting cylinder in the assembly position</v>
          </cell>
        </row>
        <row r="1518">
          <cell r="B1518" t="str">
            <v>组装位升降气缸上升感应异常</v>
          </cell>
          <cell r="C1518" t="str">
            <v>Assembled position lifting cylinder rises abnormally</v>
          </cell>
        </row>
        <row r="1519">
          <cell r="B1519" t="str">
            <v>组装位升降气缸状态与自动状态不符</v>
          </cell>
          <cell r="C1519" t="str">
            <v>The status of the lifting cylinder of the assembly position does not match the automatic status</v>
          </cell>
        </row>
        <row r="1520">
          <cell r="B1520" t="str">
            <v>组装位夹爪气缸夹紧感应异常</v>
          </cell>
          <cell r="C1520" t="str">
            <v>Abnormal clamping induction of clamping jaw cylinder in assembly position</v>
          </cell>
        </row>
        <row r="1521">
          <cell r="B1521" t="str">
            <v>组装位夹爪气缸松开感应异常</v>
          </cell>
          <cell r="C1521" t="str">
            <v>Abnormal induction of clamping jaw cylinder loosening in assembly position</v>
          </cell>
        </row>
        <row r="1522">
          <cell r="B1522" t="str">
            <v>组装位夹爪气缸状态与自动状态不符</v>
          </cell>
          <cell r="C1522" t="str">
            <v>The state of the clamping jaw cylinder in the assembly position does not match the automatic state</v>
          </cell>
        </row>
        <row r="1523">
          <cell r="B1523" t="str">
            <v>取顶针升降气缸1#位上升感应异常</v>
          </cell>
          <cell r="C1523" t="str">
            <v>The 1# position of the ejector lift cylinder rises and the induction is abnormal</v>
          </cell>
        </row>
        <row r="1524">
          <cell r="B1524" t="str">
            <v>取顶针升降气缸1#位下降感应异常</v>
          </cell>
          <cell r="C1524" t="str">
            <v>The 1# position of the ejector lifting cylinder is abnormally induced to drop</v>
          </cell>
        </row>
        <row r="1525">
          <cell r="B1525" t="str">
            <v>取顶针升降气缸1#位状态与自动状态不符</v>
          </cell>
          <cell r="C1525" t="str">
            <v>The 1# position status of the ejector lift cylinder does not match the automatic status</v>
          </cell>
        </row>
        <row r="1526">
          <cell r="B1526" t="str">
            <v>取顶针升降气缸2#位上升感应异常</v>
          </cell>
          <cell r="C1526" t="str">
            <v>Take the thimble lift cylinder 2# position rising induction abnormal</v>
          </cell>
        </row>
        <row r="1527">
          <cell r="B1527" t="str">
            <v>取顶针升降气缸2#位下降感应异常</v>
          </cell>
          <cell r="C1527" t="str">
            <v>The 2# position of the ejector lifting cylinder is abnormally induced to drop</v>
          </cell>
        </row>
        <row r="1528">
          <cell r="B1528" t="str">
            <v>取顶针升降气缸2#位状态与自动状态不符</v>
          </cell>
          <cell r="C1528" t="str">
            <v>The 2# position status of the ejector lifting cylinder does not match the automatic status</v>
          </cell>
        </row>
        <row r="1529">
          <cell r="B1529" t="str">
            <v>顶针1#吸真空感应器异常</v>
          </cell>
          <cell r="C1529" t="str">
            <v>The thimble 1# suction sensor is abnormal</v>
          </cell>
        </row>
        <row r="1530">
          <cell r="B1530" t="str">
            <v>顶针1#破真空感应异常</v>
          </cell>
          <cell r="C1530" t="str">
            <v>The thimble 1# breaks the vacuum and the induction is abnormal</v>
          </cell>
        </row>
        <row r="1531">
          <cell r="B1531" t="str">
            <v>顶针1#吸真空/破真空状态与自动状态不符</v>
          </cell>
          <cell r="C1531" t="str">
            <v>The thimble 1# vacuum suction/breaking state does not match the automatic state</v>
          </cell>
        </row>
        <row r="1532">
          <cell r="B1532" t="str">
            <v>顶针2#吸真空感应异常</v>
          </cell>
          <cell r="C1532" t="str">
            <v>Thimble 2# suction vacuum induction abnormal</v>
          </cell>
        </row>
        <row r="1533">
          <cell r="B1533" t="str">
            <v>顶针2#破真空感应异常</v>
          </cell>
          <cell r="C1533" t="str">
            <v>Thimble 2# vacuum-breaking induction is abnormal</v>
          </cell>
        </row>
        <row r="1534">
          <cell r="B1534" t="str">
            <v>顶针2#吸真空/破真空状态与自动状态不符</v>
          </cell>
          <cell r="C1534" t="str">
            <v>Thimble 2# Vacuum suction/breaking state does not match the automatic state</v>
          </cell>
        </row>
        <row r="1535">
          <cell r="B1535" t="str">
            <v>真空2无料</v>
          </cell>
          <cell r="C1535" t="str">
            <v>Vacuum 2 without material</v>
          </cell>
        </row>
        <row r="1536">
          <cell r="B1536" t="str">
            <v>组装位缺物料</v>
          </cell>
          <cell r="C1536" t="str">
            <v>Lack of materials in the assembly position</v>
          </cell>
        </row>
        <row r="1537">
          <cell r="B1537" t="str">
            <v>铆压工位缺物料</v>
          </cell>
          <cell r="C1537" t="str">
            <v>Lack of material at the riveting station</v>
          </cell>
        </row>
        <row r="1538">
          <cell r="B1538" t="str">
            <v>上料位缺物料</v>
          </cell>
          <cell r="C1538" t="str">
            <v>Lack of material at the loading level</v>
          </cell>
        </row>
        <row r="1539">
          <cell r="B1539" t="str">
            <v>转盘前未到位</v>
          </cell>
          <cell r="C1539" t="str">
            <v>Not in place before the turntable</v>
          </cell>
        </row>
        <row r="1540">
          <cell r="B1540" t="str">
            <v>转盘后未到位</v>
          </cell>
          <cell r="C1540" t="str">
            <v>Not in place after turntable</v>
          </cell>
        </row>
        <row r="1541">
          <cell r="B1541" t="str">
            <v>放料位有物料</v>
          </cell>
          <cell r="C1541" t="str">
            <v>There is material in the unwinding position</v>
          </cell>
        </row>
        <row r="1542">
          <cell r="B1542" t="str">
            <v>下料位有物料</v>
          </cell>
          <cell r="C1542" t="str">
            <v>There is material in the unloading position</v>
          </cell>
        </row>
        <row r="1543">
          <cell r="B1543" t="str">
            <v>振动盘光纤感应无料</v>
          </cell>
          <cell r="C1543" t="str">
            <v>Vibration plate fiber optic sensor without material</v>
          </cell>
        </row>
        <row r="1544">
          <cell r="B1544" t="str">
            <v>压顶针升降气缸上升感应异常</v>
          </cell>
          <cell r="C1544" t="str">
            <v/>
          </cell>
        </row>
        <row r="1545">
          <cell r="B1545" t="str">
            <v>压顶针升降气缸下降感应异常</v>
          </cell>
          <cell r="C1545" t="str">
            <v/>
          </cell>
        </row>
        <row r="1546">
          <cell r="B1546" t="str">
            <v>压顶针升降气缸状态与自动状态不符</v>
          </cell>
          <cell r="C1546" t="str">
            <v/>
          </cell>
        </row>
        <row r="1547">
          <cell r="B1547" t="str">
            <v>发热座装配设备</v>
          </cell>
          <cell r="C1547" t="str">
            <v>Assembie Atomizer 
Holder</v>
          </cell>
        </row>
        <row r="1548">
          <cell r="B1548" t="str">
            <v>转盘电机</v>
          </cell>
          <cell r="C1548" t="str">
            <v>Turntable motor</v>
          </cell>
        </row>
        <row r="1549">
          <cell r="B1549" t="str">
            <v>线体针脚定位
气缸手动操作</v>
          </cell>
          <cell r="C1549" t="str">
            <v>Thread body pin positioning
 cylinder manual operation</v>
          </cell>
        </row>
        <row r="1550">
          <cell r="B1550" t="str">
            <v>转盘气缸
手动操作</v>
          </cell>
          <cell r="C1550" t="str">
            <v>Manual operation 
of turntable cylinder</v>
          </cell>
        </row>
        <row r="1551">
          <cell r="B1551" t="str">
            <v>12#空跑测试</v>
          </cell>
          <cell r="C1551" t="str">
            <v/>
          </cell>
        </row>
        <row r="1552">
          <cell r="B1552" t="str">
            <v>12#铆压工位屏蔽</v>
          </cell>
          <cell r="C1552" t="str">
            <v/>
          </cell>
        </row>
        <row r="1553">
          <cell r="B1553" t="str">
            <v>12#振动盘屏蔽</v>
          </cell>
          <cell r="C1553" t="str">
            <v/>
          </cell>
        </row>
        <row r="1554">
          <cell r="B1554" t="str">
            <v>12#转盘屏蔽</v>
          </cell>
          <cell r="C1554" t="str">
            <v/>
          </cell>
        </row>
        <row r="1555">
          <cell r="B1555" t="str">
            <v>12#组装伺服屏蔽</v>
          </cell>
          <cell r="C1555" t="str">
            <v/>
          </cell>
        </row>
        <row r="1556">
          <cell r="B1556" t="str">
            <v>3#机器人屏蔽</v>
          </cell>
          <cell r="C1556" t="str">
            <v>3#Robot shield</v>
          </cell>
        </row>
        <row r="1557">
          <cell r="B1557" t="str">
            <v>4#机器人屏蔽</v>
          </cell>
          <cell r="C1557" t="str">
            <v>4#Robot shield</v>
          </cell>
        </row>
        <row r="1558">
          <cell r="B1558" t="str">
            <v>12#取顶针空跑</v>
          </cell>
          <cell r="C1558" t="str">
            <v/>
          </cell>
        </row>
        <row r="1559">
          <cell r="B1559" t="str">
            <v>线体针脚定位升降气缸上升</v>
          </cell>
          <cell r="C1559" t="str">
            <v>Thread body pin positioning
 lift cylinder rises</v>
          </cell>
        </row>
        <row r="1560">
          <cell r="B1560" t="str">
            <v>线体针脚定位升降气缸下降</v>
          </cell>
          <cell r="C1560" t="str">
            <v>Thread body pin positioning
 lift cylinder down</v>
          </cell>
        </row>
        <row r="1561">
          <cell r="B1561" t="str">
            <v>线体针脚定位C位置气缸夹紧</v>
          </cell>
          <cell r="C1561" t="str">
            <v>Thread body pin positioning 
C position Cylinder clamping</v>
          </cell>
        </row>
        <row r="1562">
          <cell r="B1562" t="str">
            <v>线体针脚定位C位置气缸松开</v>
          </cell>
          <cell r="C1562" t="str">
            <v>Thread body pin positioning 
C position cylinder release</v>
          </cell>
        </row>
        <row r="1563">
          <cell r="B1563" t="str">
            <v>线体针脚定位D位置气缸夹紧</v>
          </cell>
          <cell r="C1563" t="str">
            <v>Thread body pin positioning 
D position cylinder clamping</v>
          </cell>
        </row>
        <row r="1564">
          <cell r="B1564" t="str">
            <v>线体针脚定位D位置气缸松开</v>
          </cell>
          <cell r="C1564" t="str">
            <v>Thread body pin positioning
 D position cylinder release</v>
          </cell>
        </row>
        <row r="1565">
          <cell r="B1565" t="str">
            <v>压顶针组装位
振动盘手动</v>
          </cell>
          <cell r="C1565" t="str">
            <v>Press thimble assembly
 position vibration plate manual</v>
          </cell>
        </row>
        <row r="1566">
          <cell r="B1566" t="str">
            <v>取顶针工位手动</v>
          </cell>
          <cell r="C1566" t="str">
            <v>Manual thimble station</v>
          </cell>
        </row>
        <row r="1567">
          <cell r="B1567" t="str">
            <v>组装位升降气缸上升</v>
          </cell>
          <cell r="C1567" t="str">
            <v>Assembled position 
lifting cylinder rises</v>
          </cell>
        </row>
        <row r="1568">
          <cell r="B1568" t="str">
            <v>组装位升降气缸下降</v>
          </cell>
          <cell r="C1568" t="str">
            <v>Assembling position 
lifting cylinder descends</v>
          </cell>
        </row>
        <row r="1569">
          <cell r="B1569" t="str">
            <v>组装位夹爪气缸夹紧</v>
          </cell>
          <cell r="C1569" t="str">
            <v>Assembly position clamp
jaw cylinder clamping</v>
          </cell>
        </row>
        <row r="1570">
          <cell r="B1570" t="str">
            <v>压顶针升降气缸上升</v>
          </cell>
          <cell r="C1570" t="str">
            <v>The ejector pin lifting
 cylinder rises</v>
          </cell>
        </row>
        <row r="1571">
          <cell r="B1571" t="str">
            <v>组装位夹爪气缸松开</v>
          </cell>
          <cell r="C1571" t="str">
            <v>Assembled position clamp
jaw cylinder loosened</v>
          </cell>
        </row>
        <row r="1572">
          <cell r="B1572" t="str">
            <v>压顶针升降气缸下降</v>
          </cell>
          <cell r="C1572" t="str">
            <v>The ejector pin lifting 
cylinder descends</v>
          </cell>
        </row>
        <row r="1573">
          <cell r="B1573" t="str">
            <v>取顶针升降
气缸1#位上升</v>
          </cell>
          <cell r="C1573" t="str">
            <v>Take the thimble lift 
cylinder 1# position to rise</v>
          </cell>
        </row>
        <row r="1574">
          <cell r="B1574" t="str">
            <v>取顶针升降
气缸1#位下降</v>
          </cell>
          <cell r="C1574" t="str">
            <v>Take the thimble lift 
cylinder 1# position to drop</v>
          </cell>
        </row>
        <row r="1575">
          <cell r="B1575" t="str">
            <v>取顶针升降
气缸2#位上升</v>
          </cell>
          <cell r="C1575" t="str">
            <v>Take the thimble lift 
cylinder 2# position to rise</v>
          </cell>
        </row>
        <row r="1576">
          <cell r="B1576" t="str">
            <v>取顶针升降
气缸2#位下降</v>
          </cell>
          <cell r="C1576" t="str">
            <v>Take the thimble lift 
cylinder 2# position drop</v>
          </cell>
        </row>
        <row r="1577">
          <cell r="B1577" t="str">
            <v>取顶针1#吸真空</v>
          </cell>
          <cell r="C1577" t="str">
            <v>Take thimble 1#
 to suck vacuum</v>
          </cell>
        </row>
        <row r="1578">
          <cell r="B1578" t="str">
            <v>取顶针2#吸真空</v>
          </cell>
          <cell r="C1578" t="str">
            <v>Take thimble 2#
 to suck vacuum</v>
          </cell>
        </row>
        <row r="1579">
          <cell r="B1579" t="str">
            <v>取顶针1#破真空</v>
          </cell>
          <cell r="C1579" t="str">
            <v>Take thimble 1# 
to break the vacuum</v>
          </cell>
        </row>
        <row r="1580">
          <cell r="B1580" t="str">
            <v>取顶针2#破真空</v>
          </cell>
          <cell r="C1580" t="str">
            <v>Take thimble 2#
 to break the vacuum</v>
          </cell>
        </row>
        <row r="1581">
          <cell r="B1581" t="str">
            <v>取顶针1#切断真空</v>
          </cell>
          <cell r="C1581" t="str">
            <v>Take thimble 1# to 
cut off the vacuum</v>
          </cell>
        </row>
        <row r="1582">
          <cell r="B1582" t="str">
            <v>取顶针2#切断真空</v>
          </cell>
          <cell r="C1582" t="str">
            <v>Take thimble 2# to 
cut off the vacuum</v>
          </cell>
        </row>
        <row r="1583">
          <cell r="B1583" t="str">
            <v>Y轴伺服电机</v>
          </cell>
          <cell r="C1583" t="str">
            <v>Y axis servo motor</v>
          </cell>
        </row>
        <row r="1584">
          <cell r="B1584" t="str">
            <v>Z轴伺服电机</v>
          </cell>
          <cell r="C1584" t="str">
            <v>Z axis servo motor</v>
          </cell>
        </row>
        <row r="1585">
          <cell r="B1585" t="str">
            <v>U轴伺服电机</v>
          </cell>
          <cell r="C1585" t="str">
            <v>U axis servo motor</v>
          </cell>
        </row>
        <row r="1586">
          <cell r="B1586" t="str">
            <v>取料C位置</v>
          </cell>
          <cell r="C1586" t="str">
            <v>Reclaiming C
 position</v>
          </cell>
        </row>
        <row r="1587">
          <cell r="B1587" t="str">
            <v>取料D位置</v>
          </cell>
          <cell r="C1587" t="str">
            <v>Reclaiming D 
position</v>
          </cell>
        </row>
        <row r="1588">
          <cell r="B1588" t="str">
            <v>转盘相对位</v>
          </cell>
          <cell r="C1588" t="str">
            <v>Relative position 
of the turntable</v>
          </cell>
        </row>
        <row r="1589">
          <cell r="B1589" t="str">
            <v>角度</v>
          </cell>
          <cell r="C1589" t="str">
            <v>angle</v>
          </cell>
        </row>
        <row r="1590">
          <cell r="B1590" t="str">
            <v>转速</v>
          </cell>
          <cell r="C1590" t="str">
            <v>Rotating speed</v>
          </cell>
        </row>
        <row r="1591">
          <cell r="B1591" t="str">
            <v>转盘IO</v>
          </cell>
          <cell r="C1591" t="str">
            <v>Turntable IO</v>
          </cell>
        </row>
        <row r="1592">
          <cell r="B1592" t="str">
            <v>安全位</v>
          </cell>
          <cell r="C1592" t="str">
            <v>Safety position</v>
          </cell>
        </row>
        <row r="1593">
          <cell r="B1593" t="str">
            <v>组装位升降气缸上升感应</v>
          </cell>
          <cell r="C1593" t="str">
            <v>Assembly position lift cylinder rise induction</v>
          </cell>
        </row>
        <row r="1594">
          <cell r="B1594" t="str">
            <v>组装位升降气缸下降感应</v>
          </cell>
          <cell r="C1594" t="str">
            <v>Assembly position lift cylinder down sensing</v>
          </cell>
        </row>
        <row r="1595">
          <cell r="B1595" t="str">
            <v>组装位夹爪气缸夹紧感应</v>
          </cell>
          <cell r="C1595" t="str">
            <v>Clamping sensing of assembly position jaw cylinder</v>
          </cell>
        </row>
        <row r="1596">
          <cell r="B1596" t="str">
            <v>组装位夹爪气缸松开感应</v>
          </cell>
          <cell r="C1596" t="str">
            <v>Assembly position jaw cylinder release sensing</v>
          </cell>
        </row>
        <row r="1597">
          <cell r="B1597" t="str">
            <v>压顶针升降气缸上升感应</v>
          </cell>
          <cell r="C1597" t="str">
            <v>Pressing pin lift cylinder rise sensing</v>
          </cell>
        </row>
        <row r="1598">
          <cell r="B1598" t="str">
            <v>压顶针升降气缸下降感应</v>
          </cell>
          <cell r="C1598" t="str">
            <v>Pressing pin lift cylinder down sensing</v>
          </cell>
        </row>
        <row r="1599">
          <cell r="B1599" t="str">
            <v>振动盘分料气缸伸出感应(1位置）</v>
          </cell>
          <cell r="C1599" t="str">
            <v>Vibrating plate dispenser cylinder extension induction (1 position)</v>
          </cell>
        </row>
        <row r="1600">
          <cell r="B1600" t="str">
            <v>振动盘分料气缸缩回感应(2位置)</v>
          </cell>
          <cell r="C1600" t="str">
            <v>Vibrating plate dividing cylinder retraction induction (2 positions)</v>
          </cell>
        </row>
        <row r="1601">
          <cell r="B1601" t="str">
            <v>线体针脚定位升降上感应</v>
          </cell>
          <cell r="C1601" t="str">
            <v>Wire body pin positioning lift up induction</v>
          </cell>
        </row>
        <row r="1602">
          <cell r="B1602" t="str">
            <v>线体针脚定位升降下感应</v>
          </cell>
          <cell r="C1602" t="str">
            <v>Wire body pin positioning lift down sensing</v>
          </cell>
        </row>
        <row r="1603">
          <cell r="B1603" t="str">
            <v>线体针脚定位C位置夹紧感应</v>
          </cell>
          <cell r="C1603" t="str">
            <v>Wire body pin positioning C position clamping sensing</v>
          </cell>
        </row>
        <row r="1604">
          <cell r="B1604" t="str">
            <v>线体针脚定位C位置松开感应</v>
          </cell>
          <cell r="C1604" t="str">
            <v>Wire body pin positioning C position loosening sensing</v>
          </cell>
        </row>
        <row r="1605">
          <cell r="B1605" t="str">
            <v>线体针脚定位D位置夹紧感应</v>
          </cell>
          <cell r="C1605" t="str">
            <v>Wire body pin position D clamping sensing</v>
          </cell>
        </row>
        <row r="1606">
          <cell r="B1606" t="str">
            <v>线体针脚定位D位置松开感应</v>
          </cell>
          <cell r="C1606" t="str">
            <v>Wire pin positioning D position release induction</v>
          </cell>
        </row>
        <row r="1607">
          <cell r="B1607" t="str">
            <v>本体IO</v>
          </cell>
          <cell r="C1607" t="str">
            <v>Device IO</v>
          </cell>
        </row>
        <row r="1608">
          <cell r="B1608" t="str">
            <v>转盘机构1#取顶针升降气缸上感应器异常</v>
          </cell>
          <cell r="C1608" t="str">
            <v>Abnormality of upper sensor of turntable mechanism 1# taking ejector lift cylinder</v>
          </cell>
        </row>
        <row r="1609">
          <cell r="B1609" t="str">
            <v>转盘机构1#取顶针升降气缸下感应器异常</v>
          </cell>
          <cell r="C1609" t="str">
            <v>Turntable mechanism 1# take the ejector lift cylinder lower sensor abnormal</v>
          </cell>
        </row>
        <row r="1610">
          <cell r="B1610" t="str">
            <v>转盘机构1#取顶针升降气缸手动与自动状态不符</v>
          </cell>
          <cell r="C1610" t="str">
            <v>Turntable mechanism 1#take the ejector lift cylinder manual and automatic state does not match</v>
          </cell>
        </row>
        <row r="1611">
          <cell r="B1611" t="str">
            <v>转盘机构2#取顶针升降气缸上感应器异常</v>
          </cell>
          <cell r="C1611" t="str">
            <v>Turntable mechanism 2# take the ejector lift cylinder upper sensor abnormal</v>
          </cell>
        </row>
        <row r="1612">
          <cell r="B1612" t="str">
            <v>转盘机构2#取顶针升降气缸下感应器异常</v>
          </cell>
          <cell r="C1612" t="str">
            <v>Turntable mechanism 2# take the ejector lift cylinder lower sensor abnormal</v>
          </cell>
        </row>
        <row r="1613">
          <cell r="B1613" t="str">
            <v>转盘机构2#取顶针升降气缸手动与自动状态不符</v>
          </cell>
          <cell r="C1613" t="str">
            <v>Turntable mechanism 2# take the ejector lift cylinder manual and automatic state does not match</v>
          </cell>
        </row>
        <row r="1614">
          <cell r="B1614" t="str">
            <v>转盘机构1#取顶针真空发生器吸真空感应异常</v>
          </cell>
          <cell r="C1614" t="str">
            <v>Turntable mechanism 1# take the ejector vacuum generator vacuum induction abnormal</v>
          </cell>
        </row>
        <row r="1615">
          <cell r="B1615" t="str">
            <v>转盘机构1#取顶针真空发生器破真空感应异常</v>
          </cell>
          <cell r="C1615" t="str">
            <v>Turntable mechanism 1#take the ejector vacuum generator break vacuum induction abnormal</v>
          </cell>
        </row>
        <row r="1616">
          <cell r="B1616" t="str">
            <v>转盘机构1#取顶针真空发生器手动与自动状态不符</v>
          </cell>
          <cell r="C1616" t="str">
            <v>Turntable mechanism 1# take the ejector vacuum generator manual and automatic state does not match</v>
          </cell>
        </row>
        <row r="1617">
          <cell r="B1617" t="str">
            <v>转盘机构2#取顶针真空发生器吸真空感应异常</v>
          </cell>
          <cell r="C1617" t="str">
            <v>Turntable mechanism 2# take the ejector vacuum generator suction vacuum induction abnormal</v>
          </cell>
        </row>
        <row r="1618">
          <cell r="B1618" t="str">
            <v>转盘机构2#取顶针真空发生器破真空感应异常</v>
          </cell>
          <cell r="C1618" t="str">
            <v>Turntable mechanism 2# take the ejector vacuum generator broken vacuum induction abnormal</v>
          </cell>
        </row>
        <row r="1619">
          <cell r="B1619" t="str">
            <v>转盘机构2#取顶针真空发生器手动与自动状态不符</v>
          </cell>
          <cell r="C1619" t="str">
            <v>Turntable mechanism 2# take the ejector vacuum generator manual and automatic state does not match</v>
          </cell>
        </row>
        <row r="1620">
          <cell r="B1620" t="str">
            <v>转盘机构顶针组装工位升降气缸上感应器异常</v>
          </cell>
          <cell r="C1620" t="str">
            <v>Abnormal inductor on the lifting cylinder of the ejector pin assembly station of the turntable mechanism</v>
          </cell>
        </row>
        <row r="1621">
          <cell r="B1621" t="str">
            <v>转盘机构顶针组装工位升降气缸下感应器异常</v>
          </cell>
          <cell r="C1621" t="str">
            <v>Abnormal sensor under the lifting cylinder of the ejector assembly position of the turntable mechanism</v>
          </cell>
        </row>
        <row r="1622">
          <cell r="B1622" t="str">
            <v>转盘机构顶针组装工位升降气缸手动与自动状态不符</v>
          </cell>
          <cell r="C1622" t="str">
            <v>Turntable mechanism ejector assembly position lift cylinder manual and automatic state does not match</v>
          </cell>
        </row>
        <row r="1623">
          <cell r="B1623" t="str">
            <v>转盘机构顶针组装工位夹紧气缸上感应器异常</v>
          </cell>
          <cell r="C1623" t="str">
            <v>Abnormal sensor on the clamping cylinder of the ejector assembly position of the turntable mechanism</v>
          </cell>
        </row>
        <row r="1624">
          <cell r="B1624" t="str">
            <v>转盘机构顶针组装工位夹紧气缸下感应器异常</v>
          </cell>
          <cell r="C1624" t="str">
            <v>Abnormal sensor under the clamping cylinder of the ejector assembly position of the turntable mechanism</v>
          </cell>
        </row>
        <row r="1625">
          <cell r="B1625" t="str">
            <v>转盘机构顶针组装工位夹紧气缸手动与自动状态不符</v>
          </cell>
          <cell r="C1625" t="str">
            <v>Turntable mechanism ejector assembly position clamping cylinder manual and automatic state does not match</v>
          </cell>
        </row>
        <row r="1626">
          <cell r="B1626" t="str">
            <v>转盘机构铆压工位升降气缸下感应器异常</v>
          </cell>
          <cell r="C1626" t="str">
            <v>The lower sensor of the riveting position lift cylinder of the turntable mechanism is abnormal</v>
          </cell>
        </row>
        <row r="1627">
          <cell r="B1627" t="str">
            <v>转盘机构铆压工位升降气缸上感应器异常</v>
          </cell>
          <cell r="C1627" t="str">
            <v>Abnormal sensor on the upper cylinder of the riveting position lift of the turntable mechanism</v>
          </cell>
        </row>
        <row r="1628">
          <cell r="B1628" t="str">
            <v>转盘机构铆压工位升降气缸手动与自动状态不符</v>
          </cell>
          <cell r="C1628" t="str">
            <v>Turntable mechanism riveting position lifting cylinder manual and automatic state does not match</v>
          </cell>
        </row>
        <row r="1629">
          <cell r="B1629" t="str">
            <v>转盘机构振动盘分料气缸伸出感应器异常</v>
          </cell>
          <cell r="C1629" t="str">
            <v>Abnormal extension sensor of the vibrating plate cylinder of the turntable mechanism</v>
          </cell>
        </row>
        <row r="1630">
          <cell r="B1630" t="str">
            <v>转盘机构振动盘分料气缸缩回感应器异常</v>
          </cell>
          <cell r="C1630" t="str">
            <v>Abnormality of retracting sensor of vibrating plate dividing cylinder of turntable mechanism</v>
          </cell>
        </row>
        <row r="1631">
          <cell r="B1631" t="str">
            <v>转盘机构振动盘分料气缸手动与自动状态不符</v>
          </cell>
          <cell r="C1631" t="str">
            <v>The manual and automatic states of turntable mechanism vibrating plate dividing cylinder do not match</v>
          </cell>
        </row>
        <row r="1632">
          <cell r="B1632" t="str">
            <v>转盘机构报警</v>
          </cell>
          <cell r="C1632" t="str">
            <v>Turntable mechanism alarm</v>
          </cell>
        </row>
        <row r="1633">
          <cell r="B1633" t="str">
            <v>转盘工位1(4#Robot放料工位)检测
到物料，请确认当前工位上物料是
否需要装配，否则取走物料</v>
          </cell>
          <cell r="C1633" t="str">
            <v>The material is detected at carousel
station 1 (4#Robot discharge station). 
Please confirm whether the material
on the current station needs to be
assembled, otherwise take away the material</v>
          </cell>
        </row>
        <row r="1634">
          <cell r="B1634" t="str">
            <v>转盘工位2(顶针装配工位)检测到
物料，请确认当前工位上物料是否
需要装配，否则取走物料</v>
          </cell>
          <cell r="C1634" t="str">
            <v>Turntable station 2 (ejector assembly
station) detects the material, please
confirm whether the material on the
current station needs to be assembled,
 otherwise take away the material</v>
          </cell>
        </row>
        <row r="1635">
          <cell r="B1635" t="str">
            <v>转盘工位3(顶针铆压工位)检测到
物料请确认当前工位上物料是否
需要装配</v>
          </cell>
          <cell r="C1635" t="str">
            <v>Turntable station 3 (ejector riveting
station) detects the material,please
confirm whether the material on the
current station needs to be assembled</v>
          </cell>
        </row>
        <row r="1636">
          <cell r="B1636" t="str">
            <v>转盘工位4(3#Robot取料工位)检测
到物料，请确认当前工位上物料是
否需要装配，否则取走物料</v>
          </cell>
          <cell r="C1636" t="str">
            <v>The material is detected at carousel
station 4 (3#Robot pickup station).Please
confirm whether the material on the current
station needs to be assembled, otherwise
take away the material</v>
          </cell>
        </row>
        <row r="1637">
          <cell r="B1637" t="str">
            <v>确认取走</v>
          </cell>
          <cell r="C1637" t="str">
            <v>Confirm take away</v>
          </cell>
        </row>
        <row r="1638">
          <cell r="B1638" t="str">
            <v>转盘机构工位1_C位置没有装配物料，却感应到物料</v>
          </cell>
          <cell r="C1638" t="str">
            <v>Turntable mechanism No material is assembled in position 1_C, but material is sensed.</v>
          </cell>
        </row>
        <row r="1639">
          <cell r="B1639" t="str">
            <v>转盘机构工位1_D位置没有装配物料，却感应到物料</v>
          </cell>
          <cell r="C1639" t="str">
            <v>Turntable mechanism No material is assembled at position 1_D, but material is sensed.</v>
          </cell>
        </row>
        <row r="1640">
          <cell r="B1640" t="str">
            <v>转盘机构工位1_C位置物料已装配，未感应到物料</v>
          </cell>
          <cell r="C1640" t="str">
            <v>Turntable mechanism Position 1_C is assembled, no material sensed</v>
          </cell>
        </row>
        <row r="1641">
          <cell r="B1641" t="str">
            <v>转盘机构工位1_D位置物料已装配，未感应到物料</v>
          </cell>
          <cell r="C1641" t="str">
            <v>Turntable mechanism Position 1_D material is assembled, no material is sensed</v>
          </cell>
        </row>
        <row r="1642">
          <cell r="B1642" t="str">
            <v>转盘机构工位2_C位置未感应到物料</v>
          </cell>
          <cell r="C1642" t="str">
            <v>Turntable mechanism No material sensed at position 2_C</v>
          </cell>
        </row>
        <row r="1643">
          <cell r="B1643" t="str">
            <v>转盘机构工位2_D位置未感应到物料</v>
          </cell>
          <cell r="C1643" t="str">
            <v>Turntable mechanism No material sensed at position 2_D</v>
          </cell>
        </row>
        <row r="1644">
          <cell r="B1644" t="str">
            <v>转盘机构工位2_C位置物料已装配，未感应到物料</v>
          </cell>
          <cell r="C1644" t="str">
            <v>Turntable mechanism Position 2_C material assembled, no material sensed</v>
          </cell>
        </row>
        <row r="1645">
          <cell r="B1645" t="str">
            <v>转盘机构工位2_D位置物料已装配，未感应到物料</v>
          </cell>
          <cell r="C1645" t="str">
            <v>Turntable mechanism Position 2_D material is assembled, no material sensed</v>
          </cell>
        </row>
        <row r="1646">
          <cell r="B1646" t="str">
            <v>转盘机构工位3_C位置未感应到物料</v>
          </cell>
          <cell r="C1646" t="str">
            <v>Turntable mechanism No material sensed at position 3_C</v>
          </cell>
        </row>
        <row r="1647">
          <cell r="B1647" t="str">
            <v>转盘机构工位3_D位置未感应到物料</v>
          </cell>
          <cell r="C1647" t="str">
            <v>Turntable mechanism No material sensed at position 3_D</v>
          </cell>
        </row>
        <row r="1648">
          <cell r="B1648" t="str">
            <v>转盘机构工位3_C位置物料已装配，未感应到物料</v>
          </cell>
          <cell r="C1648" t="str">
            <v>Turntable mechanism Position 3_C material has been assembled, no material sensed</v>
          </cell>
        </row>
        <row r="1649">
          <cell r="B1649" t="str">
            <v>转盘机构工位3_D位置物料已装配，未感应到物料</v>
          </cell>
          <cell r="C1649" t="str">
            <v>Turntable mechanism Position 3_D material is assembled, no material sensed</v>
          </cell>
        </row>
        <row r="1650">
          <cell r="B1650" t="str">
            <v>转盘机构工位4_C位置未感应到物料</v>
          </cell>
          <cell r="C1650" t="str">
            <v>Turntable mechanism No material sensed at position 4_C</v>
          </cell>
        </row>
        <row r="1651">
          <cell r="B1651" t="str">
            <v>转盘机构工位4_D位置未感应到物料</v>
          </cell>
          <cell r="C1651" t="str">
            <v>Turntable mechanism No material sensed at position 4_D</v>
          </cell>
        </row>
        <row r="1652">
          <cell r="B1652" t="str">
            <v>转盘机构工位4_C位置物料已装配，感应到物料(物料未被取走)</v>
          </cell>
          <cell r="C1652" t="str">
            <v>Turntable mechanism Position 4_C material is assembled, material is sensed (material is not taken away)</v>
          </cell>
        </row>
        <row r="1653">
          <cell r="B1653" t="str">
            <v>转盘机构工位4_D位置物料已装配，感应到物料(物料未被取走)</v>
          </cell>
          <cell r="C1653" t="str">
            <v>Turntable mechanism Position 4_D material is assembled, material is sensed (material is not removed)</v>
          </cell>
        </row>
        <row r="1654">
          <cell r="B1654" t="str">
            <v>圆振启动</v>
          </cell>
          <cell r="C1654" t="str">
            <v>Circular vibration
start</v>
          </cell>
        </row>
        <row r="1655">
          <cell r="B1655" t="str">
            <v>直震启动</v>
          </cell>
          <cell r="C1655" t="str">
            <v>Straight vibration
start</v>
          </cell>
        </row>
        <row r="1656">
          <cell r="B1656" t="str">
            <v>光纤1#
感应延时</v>
          </cell>
          <cell r="C1656" t="str">
            <v>Fiber 1#
induction delay</v>
          </cell>
        </row>
        <row r="1657">
          <cell r="B1657" t="str">
            <v>光纤2#
感应延时</v>
          </cell>
          <cell r="C1657" t="str">
            <v>Fiber 2#
induction delay</v>
          </cell>
        </row>
        <row r="1658">
          <cell r="B1658" t="str">
            <v>光纤1#</v>
          </cell>
          <cell r="C1658" t="str">
            <v>Fiber 1#</v>
          </cell>
        </row>
        <row r="1659">
          <cell r="B1659" t="str">
            <v>光纤2#</v>
          </cell>
          <cell r="C1659" t="str">
            <v>Fiber 2#</v>
          </cell>
        </row>
        <row r="1660">
          <cell r="B1660" t="str">
            <v>转盘电机是否转动到初始化
之前角度（位置）</v>
          </cell>
          <cell r="C1660" t="str">
            <v>Whether the turntable motor turns to the
angle (position) before initialization</v>
          </cell>
        </row>
        <row r="1661">
          <cell r="B1661" t="str">
            <v>线体针脚定位C位置夹紧电磁阀</v>
          </cell>
          <cell r="C1661" t="str">
            <v>Wire pin positioning C position clamping solenoid valve</v>
          </cell>
        </row>
        <row r="1662">
          <cell r="B1662" t="str">
            <v>线体针脚定位C位置松开电磁阀</v>
          </cell>
          <cell r="C1662" t="str">
            <v>Wire body pin position C loosening solenoid valve</v>
          </cell>
        </row>
        <row r="1663">
          <cell r="B1663" t="str">
            <v>线体针脚定位D位置夹紧电磁阀</v>
          </cell>
          <cell r="C1663" t="str">
            <v>Wire body pin position D clamping solenoid valve</v>
          </cell>
        </row>
        <row r="1664">
          <cell r="B1664" t="str">
            <v>线体针脚定位D位置松开电磁阀</v>
          </cell>
          <cell r="C1664" t="str">
            <v>Wire body pin positioning D position release solenoid valve</v>
          </cell>
        </row>
        <row r="1665">
          <cell r="B1665" t="str">
            <v>线体针脚定位升降上电磁阀</v>
          </cell>
          <cell r="C1665" t="str">
            <v>Wire body pin position lift up solenoid valve</v>
          </cell>
        </row>
        <row r="1666">
          <cell r="B1666" t="str">
            <v>线体针脚定位升降下电磁阀</v>
          </cell>
          <cell r="C1666" t="str">
            <v>Wire body pin position lift down solenoid valve</v>
          </cell>
        </row>
        <row r="1667">
          <cell r="B1667" t="str">
            <v>U轴伺服原点输入</v>
          </cell>
          <cell r="C1667" t="str">
            <v>U-axis servo home input</v>
          </cell>
        </row>
        <row r="1668">
          <cell r="B1668" t="str">
            <v>Y轴伺服原点输入</v>
          </cell>
          <cell r="C1668" t="str">
            <v>Y-axis servo home input</v>
          </cell>
        </row>
        <row r="1669">
          <cell r="B1669" t="str">
            <v>Z轴伺服原点输入</v>
          </cell>
          <cell r="C1669" t="str">
            <v>Z-axis servo home input</v>
          </cell>
        </row>
        <row r="1670">
          <cell r="B1670" t="str">
            <v>Y轴伺服正极限输入</v>
          </cell>
          <cell r="C1670" t="str">
            <v>Y-axis servo positive limit input</v>
          </cell>
        </row>
        <row r="1671">
          <cell r="B1671" t="str">
            <v>Y轴伺服负极限输入</v>
          </cell>
          <cell r="C1671" t="str">
            <v>Y-axis servo negative limit input</v>
          </cell>
        </row>
        <row r="1672">
          <cell r="B1672" t="str">
            <v>Z轴伺服正极限输入</v>
          </cell>
          <cell r="C1672" t="str">
            <v>Z-axis servo positive limit input</v>
          </cell>
        </row>
        <row r="1673">
          <cell r="B1673" t="str">
            <v>Z轴伺服负极限输入</v>
          </cell>
          <cell r="C1673" t="str">
            <v>Z-axis servo negative limit input</v>
          </cell>
        </row>
        <row r="1674">
          <cell r="B1674" t="str">
            <v>刻度盘原点</v>
          </cell>
          <cell r="C1674" t="str">
            <v>Dial origin</v>
          </cell>
        </row>
        <row r="1675">
          <cell r="B1675" t="str">
            <v>U轴伺服到位感应器输入</v>
          </cell>
          <cell r="C1675" t="str">
            <v>U-axis servo in place sensor input</v>
          </cell>
        </row>
        <row r="1676">
          <cell r="B1676" t="str">
            <v>U轴伺服故障输入</v>
          </cell>
          <cell r="C1676" t="str">
            <v>U-axis servo fault input</v>
          </cell>
        </row>
        <row r="1677">
          <cell r="B1677" t="str">
            <v>Y轴伺服故障输入</v>
          </cell>
          <cell r="C1677" t="str">
            <v>Y-axis servo fault input</v>
          </cell>
        </row>
        <row r="1678">
          <cell r="B1678" t="str">
            <v>Z轴伺服故障输入</v>
          </cell>
          <cell r="C1678" t="str">
            <v>Z-axis servo fault input</v>
          </cell>
        </row>
        <row r="1679">
          <cell r="B1679" t="str">
            <v>U轴伺服脉冲输出</v>
          </cell>
          <cell r="C1679" t="str">
            <v>U-axis servo pulse output</v>
          </cell>
        </row>
        <row r="1680">
          <cell r="B1680" t="str">
            <v>Y轴伺服脉冲输出</v>
          </cell>
          <cell r="C1680" t="str">
            <v>Y-axis servo pulse output</v>
          </cell>
        </row>
        <row r="1681">
          <cell r="B1681" t="str">
            <v>Z轴伺服脉冲输出</v>
          </cell>
          <cell r="C1681" t="str">
            <v>Z-axis servo pulse output</v>
          </cell>
        </row>
        <row r="1682">
          <cell r="B1682" t="str">
            <v>U轴伺服方向输出</v>
          </cell>
          <cell r="C1682" t="str">
            <v>U-axis servo direction output</v>
          </cell>
        </row>
        <row r="1683">
          <cell r="B1683" t="str">
            <v>Y轴伺服方向输出</v>
          </cell>
          <cell r="C1683" t="str">
            <v>Y-axis servo direction output</v>
          </cell>
        </row>
        <row r="1684">
          <cell r="B1684" t="str">
            <v>Z轴伺服方向输出</v>
          </cell>
          <cell r="C1684" t="str">
            <v>Z-axis servo direction output</v>
          </cell>
        </row>
        <row r="1685">
          <cell r="B1685" t="str">
            <v>3#机急停输入</v>
          </cell>
          <cell r="C1685" t="str">
            <v>3# machine emergency stop input</v>
          </cell>
        </row>
        <row r="1686">
          <cell r="B1686" t="str">
            <v>Holder上料位1#物料感应</v>
          </cell>
          <cell r="C1686" t="str">
            <v>Holder upper level 1# material sensing</v>
          </cell>
        </row>
        <row r="1687">
          <cell r="B1687" t="str">
            <v>Holder上料位2#物料感应</v>
          </cell>
          <cell r="C1687" t="str">
            <v>Holder loading position 2# material sensing</v>
          </cell>
        </row>
        <row r="1688">
          <cell r="B1688" t="str">
            <v>顶针组装位1#物料感应</v>
          </cell>
          <cell r="C1688" t="str">
            <v>Ejector assembly position 1# material sensing</v>
          </cell>
        </row>
        <row r="1689">
          <cell r="B1689" t="str">
            <v>顶针组装位2#物料感应</v>
          </cell>
          <cell r="C1689" t="str">
            <v>Ejector assembly position 2# material sensing</v>
          </cell>
        </row>
        <row r="1690">
          <cell r="B1690" t="str">
            <v>顶针压入位1#物料感应</v>
          </cell>
          <cell r="C1690" t="str">
            <v>Ejector press-in position 1# material sensing</v>
          </cell>
        </row>
        <row r="1691">
          <cell r="B1691" t="str">
            <v>顶针压入位2#物料感应</v>
          </cell>
          <cell r="C1691" t="str">
            <v>Ejector press-in position 2# material sensing</v>
          </cell>
        </row>
        <row r="1692">
          <cell r="B1692" t="str">
            <v>Holder下料位C物料感应</v>
          </cell>
          <cell r="C1692" t="str">
            <v>Holder down position C material sensing</v>
          </cell>
        </row>
        <row r="1693">
          <cell r="B1693" t="str">
            <v>Holder下料位D物料感应</v>
          </cell>
          <cell r="C1693" t="str">
            <v>Material sensing of Holder down position D</v>
          </cell>
        </row>
        <row r="1694">
          <cell r="B1694" t="str">
            <v>物料二次定位
气缸夹紧次数</v>
          </cell>
          <cell r="C1694" t="str">
            <v>Number of times material
is clamped by secondary
positioning cylinder</v>
          </cell>
        </row>
        <row r="1695">
          <cell r="B1695" t="str">
            <v>振动盘供料异常</v>
          </cell>
          <cell r="C1695" t="str">
            <v>Abnormal feeding of vibratory trays</v>
          </cell>
        </row>
        <row r="1696">
          <cell r="B1696" t="str">
            <v>振动盘分料机构卡料</v>
          </cell>
          <cell r="C1696" t="str">
            <v>Vibratory plate dividing mechanism jammed material</v>
          </cell>
        </row>
        <row r="1697">
          <cell r="B1697" t="str">
            <v>振动盘圆振左流道光纤感应</v>
          </cell>
          <cell r="C1697" t="str">
            <v>Vibrating disk circular vibration left runner fiber optic induction</v>
          </cell>
        </row>
        <row r="1698">
          <cell r="B1698" t="str">
            <v>振动盘圆振右流道光纤感应</v>
          </cell>
          <cell r="C1698" t="str">
            <v>Vibratory disc round vibration right runner fiber optic induction</v>
          </cell>
        </row>
        <row r="1699">
          <cell r="B1699" t="str">
            <v>振动盘物料1#感应</v>
          </cell>
          <cell r="C1699" t="str">
            <v>Vibration plate material 1# induction</v>
          </cell>
        </row>
        <row r="1700">
          <cell r="B1700" t="str">
            <v>振动盘物料2#感应</v>
          </cell>
          <cell r="C1700" t="str">
            <v>Vibration plate material 2# induction</v>
          </cell>
        </row>
        <row r="1701">
          <cell r="B1701" t="str">
            <v>急停按钮输入</v>
          </cell>
          <cell r="C1701" t="str">
            <v>Emergency stop button input</v>
          </cell>
        </row>
        <row r="1702">
          <cell r="B1702" t="str">
            <v>取顶针升降气缸1#位上升感应</v>
          </cell>
          <cell r="C1702" t="str">
            <v>Take the ejector lift cylinder 1# position rise induction</v>
          </cell>
        </row>
        <row r="1703">
          <cell r="B1703" t="str">
            <v>取顶针升降气缸1#位下降感应</v>
          </cell>
          <cell r="C1703" t="str">
            <v>Ejector lift cylinder 1# down sensing</v>
          </cell>
        </row>
        <row r="1704">
          <cell r="B1704" t="str">
            <v>取顶针升降气缸2#上升感应</v>
          </cell>
          <cell r="C1704" t="str">
            <v>Ejector lift cylinder 2# rise sensing</v>
          </cell>
        </row>
        <row r="1705">
          <cell r="B1705" t="str">
            <v>取顶针升降气缸2#下降感应</v>
          </cell>
          <cell r="C1705" t="str">
            <v>Take ejector lift cylinder 2# down sensing</v>
          </cell>
        </row>
        <row r="1706">
          <cell r="B1706" t="str">
            <v>取顶针1#吸真空感应</v>
          </cell>
          <cell r="C1706" t="str">
            <v>Take ejector 1# vacuum induction</v>
          </cell>
        </row>
        <row r="1707">
          <cell r="B1707" t="str">
            <v>取顶针2#吸真空感应</v>
          </cell>
          <cell r="C1707" t="str">
            <v>Take ejector 2# vacuum induction</v>
          </cell>
        </row>
        <row r="1708">
          <cell r="B1708" t="str">
            <v>U轴伺服使能</v>
          </cell>
          <cell r="C1708" t="str">
            <v>U-axis servo enable</v>
          </cell>
        </row>
        <row r="1709">
          <cell r="B1709" t="str">
            <v>Y轴伺服使能</v>
          </cell>
          <cell r="C1709" t="str">
            <v>Y-axis servo enable</v>
          </cell>
        </row>
        <row r="1710">
          <cell r="B1710" t="str">
            <v>Z轴伺服使能</v>
          </cell>
          <cell r="C1710" t="str">
            <v>Z-axis servo enable</v>
          </cell>
        </row>
        <row r="1711">
          <cell r="B1711" t="str">
            <v>U轴伺服故障复位</v>
          </cell>
          <cell r="C1711" t="str">
            <v>U-axis servo fault reset</v>
          </cell>
        </row>
        <row r="1712">
          <cell r="B1712" t="str">
            <v>Y轴伺服故障复位</v>
          </cell>
          <cell r="C1712" t="str">
            <v>Y-axis servo fault reset</v>
          </cell>
        </row>
        <row r="1713">
          <cell r="B1713" t="str">
            <v>Z轴伺服故障复位</v>
          </cell>
          <cell r="C1713" t="str">
            <v>Z-axis servo fault reset</v>
          </cell>
        </row>
        <row r="1714">
          <cell r="B1714" t="str">
            <v>圆振控制继电器</v>
          </cell>
          <cell r="C1714" t="str">
            <v>Circular vibration control relay</v>
          </cell>
        </row>
        <row r="1715">
          <cell r="B1715" t="str">
            <v>直振控制继电器</v>
          </cell>
          <cell r="C1715" t="str">
            <v>Straight vibration control relay</v>
          </cell>
        </row>
        <row r="1716">
          <cell r="B1716" t="str">
            <v>取顶针切断真空电磁阀</v>
          </cell>
          <cell r="C1716" t="str">
            <v>Take the ejector pin cut off vacuum solenoid valve</v>
          </cell>
        </row>
        <row r="1717">
          <cell r="B1717" t="str">
            <v>取顶针升降气缸1#上升电磁阀</v>
          </cell>
          <cell r="C1717" t="str">
            <v>Take the ejector lift cylinder 1# rise solenoid valve</v>
          </cell>
        </row>
        <row r="1718">
          <cell r="B1718" t="str">
            <v>取顶针升降气缸1#下降电磁阀</v>
          </cell>
          <cell r="C1718" t="str">
            <v>Take the ejector lift cylinder 1# down solenoid valve</v>
          </cell>
        </row>
        <row r="1719">
          <cell r="B1719" t="str">
            <v>取顶针升降气缸2#上升电磁阀</v>
          </cell>
          <cell r="C1719" t="str">
            <v>Take the ejector lift cylinder 2# rising solenoid valve</v>
          </cell>
        </row>
        <row r="1720">
          <cell r="B1720" t="str">
            <v>取顶针升降气缸2#下降电磁阀</v>
          </cell>
          <cell r="C1720" t="str">
            <v>Take the ejector lift cylinder 2# down solenoid valve</v>
          </cell>
        </row>
        <row r="1721">
          <cell r="B1721" t="str">
            <v>取顶针1#吸真空电磁阀</v>
          </cell>
          <cell r="C1721" t="str">
            <v>Take the ejector 1# vacuum solenoid valve</v>
          </cell>
        </row>
        <row r="1722">
          <cell r="B1722" t="str">
            <v>取顶针1#破真空电磁阀</v>
          </cell>
          <cell r="C1722" t="str">
            <v>Take the ejector 1# vacuum breaking solenoid valve</v>
          </cell>
        </row>
        <row r="1723">
          <cell r="B1723" t="str">
            <v>取顶针2#吸真空电磁阀</v>
          </cell>
          <cell r="C1723" t="str">
            <v>Take ejector 2# vacuum solenoid valve</v>
          </cell>
        </row>
        <row r="1724">
          <cell r="B1724" t="str">
            <v>取顶针2#破真空电磁阀</v>
          </cell>
          <cell r="C1724" t="str">
            <v>Take ejector 2# vacuum breaking solenoid valve</v>
          </cell>
        </row>
        <row r="1725">
          <cell r="B1725" t="str">
            <v>组装位升降气缸上升电磁阀</v>
          </cell>
          <cell r="C1725" t="str">
            <v>Assembled position lifting cylinder rising solenoid valve</v>
          </cell>
        </row>
        <row r="1726">
          <cell r="B1726" t="str">
            <v>组装位升降气缸下降电磁阀</v>
          </cell>
          <cell r="C1726" t="str">
            <v>Assembly position lift cylinder down solenoid valve</v>
          </cell>
        </row>
        <row r="1727">
          <cell r="B1727" t="str">
            <v>组装位夹爪气缸夹紧电磁阀</v>
          </cell>
          <cell r="C1727" t="str">
            <v>Assembly position jaw cylinder clamping solenoid valve</v>
          </cell>
        </row>
        <row r="1728">
          <cell r="B1728" t="str">
            <v>组装位夹爪气缸松开电磁阀</v>
          </cell>
          <cell r="C1728" t="str">
            <v>Assembly position jaws cylinder release solenoid valve</v>
          </cell>
        </row>
        <row r="1729">
          <cell r="B1729" t="str">
            <v>压顶针升降气缸上升电磁阀</v>
          </cell>
          <cell r="C1729" t="str">
            <v>Pressing pin lifting cylinder rising solenoid valve</v>
          </cell>
        </row>
        <row r="1730">
          <cell r="B1730" t="str">
            <v>压顶针升降气缸下降电磁阀</v>
          </cell>
          <cell r="C1730" t="str">
            <v>Pressing ejector lift cylinder down solenoid valve</v>
          </cell>
        </row>
        <row r="1731">
          <cell r="B1731" t="str">
            <v>振动盘分料气缸伸出电磁阀(1位置）</v>
          </cell>
          <cell r="C1731" t="str">
            <v>Vibrating plate dividing cylinder extend solenoid valve (1 position)</v>
          </cell>
        </row>
        <row r="1732">
          <cell r="B1732" t="str">
            <v>振动盘分料气缸缩回电磁阀(2位置)</v>
          </cell>
          <cell r="C1732" t="str">
            <v>Vibration plate dividing cylinder retract solenoid valve (2 position)</v>
          </cell>
        </row>
        <row r="1733">
          <cell r="B1733" t="str">
            <v>组装顶针
Y轴安全位</v>
          </cell>
          <cell r="C1733" t="str">
            <v>Assembling ejector
pin Y-axis safety
position</v>
          </cell>
        </row>
        <row r="1734">
          <cell r="B1734" t="str">
            <v>取顶针
Y轴安全位</v>
          </cell>
          <cell r="C1734" t="str">
            <v>Pick-up ejector
Y-axis safety
position</v>
          </cell>
        </row>
        <row r="1735">
          <cell r="B1735" t="str">
            <v>1#顶针取料
等待位置</v>
          </cell>
          <cell r="C1735" t="str">
            <v>1# Ejector pin
pick-up waiting
position</v>
          </cell>
        </row>
        <row r="1736">
          <cell r="B1736" t="str">
            <v>2#顶针取料
等待位置</v>
          </cell>
          <cell r="C1736" t="str">
            <v>2# Ejector pin
pick-up waiting
position</v>
          </cell>
        </row>
        <row r="1737">
          <cell r="B1737" t="str">
            <v>取料位置</v>
          </cell>
          <cell r="C1737" t="str">
            <v>Pick-up
position</v>
          </cell>
        </row>
        <row r="1738">
          <cell r="B1738" t="str">
            <v>准备
组装位</v>
          </cell>
          <cell r="C1738" t="str">
            <v>Ready to
assemble
position</v>
          </cell>
        </row>
        <row r="1739">
          <cell r="B1739" t="str">
            <v>组装
抬升位置</v>
          </cell>
          <cell r="C1739" t="str">
            <v>Assembling
lifting position</v>
          </cell>
        </row>
        <row r="1740">
          <cell r="B1740" t="str">
            <v>工位3前阻挡阻挡感应器异常/I7.2</v>
          </cell>
          <cell r="C1740" t="str">
            <v>Station 3  Stopper  abnormal sensing error/I7.2</v>
          </cell>
        </row>
        <row r="1741">
          <cell r="B1741" t="str">
            <v>工位2前阻挡阻挡感应器异常/I6.3</v>
          </cell>
          <cell r="C1741" t="str">
            <v>Station 2  Stopper  abnormal sensing error/I6.3</v>
          </cell>
        </row>
        <row r="1742">
          <cell r="B1742" t="str">
            <v>工位1前阻挡阻挡感应器异常/I5.4</v>
          </cell>
          <cell r="C1742" t="str">
            <v>Station 1  Stopper  abnormal sensing errorI5.4</v>
          </cell>
        </row>
        <row r="1743">
          <cell r="B1743" t="str">
            <v>缓存工位前阻挡阻挡感应异常/I4.5</v>
          </cell>
          <cell r="C1743" t="str">
            <v>Cacke Station  Stopper  abnormal sensing error/I4.5</v>
          </cell>
        </row>
        <row r="1744">
          <cell r="B1744" t="str">
            <v>回流工位2前阻挡阻挡感应器异常/I7.2</v>
          </cell>
          <cell r="C1744" t="str">
            <v>2# backflow stopper  Stopper  abnormal sensing error/I7.2</v>
          </cell>
        </row>
        <row r="1745">
          <cell r="B1745" t="str">
            <v>回流工位1前阻挡阻挡感应器异常/I6.3</v>
          </cell>
          <cell r="C1745" t="str">
            <v>1# backflow stopper Stopper  abnormal sensing error/I6.3</v>
          </cell>
        </row>
        <row r="1746">
          <cell r="B1746" t="str">
            <v>工位1 载具到位感应器异常/I5.3</v>
          </cell>
          <cell r="C1746" t="str">
            <v>Station 1 Vehicle in-position sensor error/I5.3</v>
          </cell>
        </row>
        <row r="1747">
          <cell r="B1747" t="str">
            <v>工位2 载具到位感应器异常/I6.2</v>
          </cell>
          <cell r="C1747" t="str">
            <v>Station 2 Vehicle in-position sensor error/I6.2</v>
          </cell>
        </row>
        <row r="1748">
          <cell r="B1748" t="str">
            <v>工位3 载具到位感应器异常/I7.1</v>
          </cell>
          <cell r="C1748" t="str">
            <v>Station 3 Vehicle in-position sensor error/I7.1</v>
          </cell>
        </row>
        <row r="1749">
          <cell r="B1749" t="str">
            <v>缓存工位 载具到位感应器异常/I4.4</v>
          </cell>
          <cell r="C1749" t="str">
            <v>Cacke Station  Vehicle in-position sensor error/I4.4</v>
          </cell>
        </row>
        <row r="1750">
          <cell r="B1750" t="str">
            <v>回流工位1 载具到位感应器异常/I6.2</v>
          </cell>
          <cell r="C1750" t="str">
            <v>1#Back Station Vehicle in-position sensor error/I6.2</v>
          </cell>
        </row>
        <row r="1751">
          <cell r="B1751" t="str">
            <v>回流工位2 载具到位感应器异常/I7.1</v>
          </cell>
          <cell r="C1751" t="str">
            <v>2#Back Station Vehicle in-position sensor error/I7.1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标签"/>
    </sheetNames>
    <sheetDataSet>
      <sheetData sheetId="0">
        <row r="1">
          <cell r="B1" t="str">
            <v>中文, 状态 0</v>
          </cell>
          <cell r="C1" t="str">
            <v>英文, 状态 0</v>
          </cell>
        </row>
        <row r="2">
          <cell r="B2" t="str">
            <v>中文, 状态 0</v>
          </cell>
          <cell r="C2" t="str">
            <v>英文, 状态 0</v>
          </cell>
        </row>
        <row r="3">
          <cell r="B3" t="str">
            <v xml:space="preserve">  I9.6</v>
          </cell>
          <cell r="C3" t="str">
            <v xml:space="preserve">  I9.6</v>
          </cell>
        </row>
        <row r="4">
          <cell r="B4" t="str">
            <v xml:space="preserve">  I9.7</v>
          </cell>
          <cell r="C4" t="str">
            <v xml:space="preserve">  I9.7</v>
          </cell>
        </row>
        <row r="5">
          <cell r="B5" t="str">
            <v xml:space="preserve">  Q9.6</v>
          </cell>
          <cell r="C5" t="str">
            <v xml:space="preserve">  Q9.6</v>
          </cell>
        </row>
        <row r="6">
          <cell r="B6" t="str">
            <v xml:space="preserve">  Q9.7</v>
          </cell>
          <cell r="C6" t="str">
            <v xml:space="preserve">  Q9.7</v>
          </cell>
        </row>
        <row r="7">
          <cell r="B7" t="str">
            <v xml:space="preserve"> CT历史统计记录</v>
          </cell>
          <cell r="C7" t="str">
            <v>CT historical statistics</v>
          </cell>
        </row>
        <row r="8">
          <cell r="B8" t="str">
            <v xml:space="preserve"> 主皮带线位置电磁阀</v>
          </cell>
          <cell r="C8" t="str">
            <v xml:space="preserve"> Main belt line position solenoid valve</v>
          </cell>
        </row>
        <row r="9">
          <cell r="B9" t="str">
            <v xml:space="preserve"> 回流皮带线位置电磁阀</v>
          </cell>
          <cell r="C9" t="str">
            <v>Return belt line position solenoid valve</v>
          </cell>
        </row>
        <row r="10">
          <cell r="B10" t="str">
            <v xml:space="preserve"> 当前时间</v>
          </cell>
          <cell r="C10" t="str">
            <v>The current
time</v>
          </cell>
        </row>
        <row r="11">
          <cell r="B11" t="str">
            <v>1#Robot急停输出</v>
          </cell>
          <cell r="C11" t="str">
            <v>1#Robot emergency stop output</v>
          </cell>
        </row>
        <row r="12">
          <cell r="B12" t="str">
            <v>1#Robot放料到称重工位完成，A位置没有感应到物料</v>
          </cell>
          <cell r="C12" t="str">
            <v>1#Robot discharges the material to the weighing station
and the material is not sensed at the A position</v>
          </cell>
        </row>
        <row r="13">
          <cell r="B13" t="str">
            <v>1#Robot放料到称重工位完成，B位置没有感应到物料</v>
          </cell>
          <cell r="C13" t="str">
            <v>1#Robot discharges the material to the weighing station
and the material is not sensed at position B</v>
          </cell>
        </row>
        <row r="14">
          <cell r="B14" t="str">
            <v>1#Robot未放料至称重工位，A位置检测到物料</v>
          </cell>
          <cell r="C14" t="str">
            <v>1#Robot did not discharge the material to the weighing station
and the material was detected at position A</v>
          </cell>
        </row>
        <row r="15">
          <cell r="B15" t="str">
            <v>1#Robot未放料至称重工位，B位置检测到物料</v>
          </cell>
          <cell r="C15" t="str">
            <v>1#Robot did not discharge the material to the weighing station
and the material was detected at position B</v>
          </cell>
        </row>
        <row r="16">
          <cell r="B16" t="str">
            <v>1#
写入砝码</v>
          </cell>
          <cell r="C16" t="str">
            <v>1#
Write weights</v>
          </cell>
        </row>
        <row r="17">
          <cell r="B17" t="str">
            <v>1#机器人 A#夹爪升降气缸 上感应器异常</v>
          </cell>
          <cell r="C17" t="str">
            <v>1# robot A# gripper lift cylinder Upper sensor abnormal</v>
          </cell>
        </row>
        <row r="18">
          <cell r="B18" t="str">
            <v>1#机器人 A#夹爪升降气缸 下感应器异常</v>
          </cell>
          <cell r="C18" t="str">
            <v>1# robot A# gripper lift cylinder Lower sensor abnormal</v>
          </cell>
        </row>
        <row r="19">
          <cell r="B19" t="str">
            <v>1#机器人 A#夹爪升降气缸 手动状态与自动状态不符</v>
          </cell>
          <cell r="C19" t="str">
            <v>1# robot A# gripper lift cylinder Manual state does not match with automatic state</v>
          </cell>
        </row>
        <row r="20">
          <cell r="B20" t="str">
            <v>1#机器人 A#夹爪真空发生器 吸真空感应器异常</v>
          </cell>
          <cell r="C20" t="str">
            <v>1# robot vacuum A on error</v>
          </cell>
        </row>
        <row r="21">
          <cell r="B21" t="str">
            <v>1#机器人 A#夹爪真空发生器 破真空感应器异常</v>
          </cell>
          <cell r="C21" t="str">
            <v>1# robot vacuum A off error</v>
          </cell>
        </row>
        <row r="22">
          <cell r="B22" t="str">
            <v>1#机器人 A#夹爪真空发生器状态 手动与自动状态不符</v>
          </cell>
          <cell r="C22" t="str">
            <v>1# robot vacuum A state different from the automatic state</v>
          </cell>
        </row>
        <row r="23">
          <cell r="B23" t="str">
            <v>1#机器人 B#夹爪升降气缸 上感应器异常</v>
          </cell>
          <cell r="C23" t="str">
            <v>1# robot B# gripper lift cylinder Upper sensor abnormal</v>
          </cell>
        </row>
        <row r="24">
          <cell r="B24" t="str">
            <v>1#机器人 B#夹爪升降气缸 下感应器异常</v>
          </cell>
          <cell r="C24" t="str">
            <v>1# robot B# gripper lift cylinder Lower sensor abnormal</v>
          </cell>
        </row>
        <row r="25">
          <cell r="B25" t="str">
            <v>1#机器人 B#夹爪升降气缸 手动状态与自动状态不符</v>
          </cell>
          <cell r="C25" t="str">
            <v>1# robot B# gripper lift cylinder Manual state does not match with automatic state</v>
          </cell>
        </row>
        <row r="26">
          <cell r="B26" t="str">
            <v>1#机器人 B#夹爪真空发生器 吸真空感应器异常</v>
          </cell>
          <cell r="C26" t="str">
            <v>1# robot vacuum B on error</v>
          </cell>
        </row>
        <row r="27">
          <cell r="B27" t="str">
            <v>1#机器人 B#夹爪真空发生器 破真空感应器异常</v>
          </cell>
          <cell r="C27" t="str">
            <v>1# robot vacuum B off error</v>
          </cell>
        </row>
        <row r="28">
          <cell r="B28" t="str">
            <v>1#机器人 B#夹爪真空发生器状态 手动与自动状态不符</v>
          </cell>
          <cell r="C28" t="str">
            <v>1# robot vacuum B state different from the automatic state</v>
          </cell>
        </row>
        <row r="29">
          <cell r="B29" t="str">
            <v>1#机器人A#夹爪
升降气缸上升</v>
          </cell>
          <cell r="C29" t="str">
            <v>#A ROBOT VACUUM
CYL UP</v>
          </cell>
        </row>
        <row r="30">
          <cell r="B30" t="str">
            <v>1#机器人A#夹爪
升降气缸下降</v>
          </cell>
          <cell r="C30" t="str">
            <v>#A ROBOT VACUUM
CYL DOWN</v>
          </cell>
        </row>
        <row r="31">
          <cell r="B31" t="str">
            <v>1#机器人B#夹爪
升降气缸上升</v>
          </cell>
          <cell r="C31" t="str">
            <v>#B ROBOT VACUUM
CYL UP</v>
          </cell>
        </row>
        <row r="32">
          <cell r="B32" t="str">
            <v>1#机器人B#夹爪
升降气缸下降</v>
          </cell>
          <cell r="C32" t="str">
            <v>#B ROBOT VACUUM
CYL DOWN</v>
          </cell>
        </row>
        <row r="33">
          <cell r="B33" t="str">
            <v>1#机器人上电超时故障！</v>
          </cell>
          <cell r="C33" t="str">
            <v>1#Robot power-on overtime fault!</v>
          </cell>
        </row>
        <row r="34">
          <cell r="B34" t="str">
            <v>1#机器人与视觉连接通信超时！</v>
          </cell>
          <cell r="C34" t="str">
            <v>1# The communication between the robot and the vision is timed out!</v>
          </cell>
        </row>
        <row r="35">
          <cell r="B35" t="str">
            <v>1#机器人从主程序启动</v>
          </cell>
          <cell r="C35" t="str">
            <v>1# Robot start from main program</v>
          </cell>
        </row>
        <row r="36">
          <cell r="B36" t="str">
            <v>1#机器人停止</v>
          </cell>
          <cell r="C36" t="str">
            <v>1# Robot stop</v>
          </cell>
        </row>
        <row r="37">
          <cell r="B37" t="str">
            <v>1#机器人初始化超时故障！</v>
          </cell>
          <cell r="C37" t="str">
            <v>1#Robot initialization timeout failure!</v>
          </cell>
        </row>
        <row r="38">
          <cell r="B38" t="str">
            <v>1#机器人取料1吸真空电磁阀</v>
          </cell>
          <cell r="C38" t="str">
            <v>1#Robot pickup 1 vacuum solenoid valve</v>
          </cell>
        </row>
        <row r="39">
          <cell r="B39" t="str">
            <v>1#机器人取料1破真空电磁阀</v>
          </cell>
          <cell r="C39" t="str">
            <v>1#Robot pickup 1 vacuum breaking solenoid valve</v>
          </cell>
        </row>
        <row r="40">
          <cell r="B40" t="str">
            <v>1#机器人取料2吸真空电磁阀</v>
          </cell>
          <cell r="C40" t="str">
            <v>1#Robot pickup 2 vacuum solenoid valve</v>
          </cell>
        </row>
        <row r="41">
          <cell r="B41" t="str">
            <v>1#机器人取料2破真空电磁阀</v>
          </cell>
          <cell r="C41" t="str">
            <v>1#Robot pickup 2 vacuum breaking solenoid valve</v>
          </cell>
        </row>
        <row r="42">
          <cell r="B42" t="str">
            <v>1#机器人取料气缸1上感应</v>
          </cell>
          <cell r="C42" t="str">
            <v>1#Robot pickup cylinder 1 upper induction</v>
          </cell>
        </row>
        <row r="43">
          <cell r="B43" t="str">
            <v>1#机器人取料气缸1上电磁阀</v>
          </cell>
          <cell r="C43" t="str">
            <v>1#Robot pickup cylinder1up solenoid valve</v>
          </cell>
        </row>
        <row r="44">
          <cell r="B44" t="str">
            <v>1#机器人取料气缸1下感应</v>
          </cell>
          <cell r="C44" t="str">
            <v>1#Robot pickup cylinder1 down induction</v>
          </cell>
        </row>
        <row r="45">
          <cell r="B45" t="str">
            <v>1#机器人取料气缸1下电磁阀</v>
          </cell>
          <cell r="C45" t="str">
            <v>1#Robot pickup cylinder 1 lower solenoid valve</v>
          </cell>
        </row>
        <row r="46">
          <cell r="B46" t="str">
            <v>1#机器人取料气缸2上感应</v>
          </cell>
          <cell r="C46" t="str">
            <v>1#Robot pickup cylinder 2 upper inductor</v>
          </cell>
        </row>
        <row r="47">
          <cell r="B47" t="str">
            <v>1#机器人取料气缸2上电磁阀</v>
          </cell>
          <cell r="C47" t="str">
            <v>1#Robot pickup cylinder 2 upper solenoid valve</v>
          </cell>
        </row>
        <row r="48">
          <cell r="B48" t="str">
            <v>1#机器人取料气缸2下感应</v>
          </cell>
          <cell r="C48" t="str">
            <v>1#Robot pickup cylinder 2 lower inductor</v>
          </cell>
        </row>
        <row r="49">
          <cell r="B49" t="str">
            <v>1#机器人取料气缸2下电磁阀</v>
          </cell>
          <cell r="C49" t="str">
            <v>1#Robot pickup cylinder 2 down solenoid valve</v>
          </cell>
        </row>
        <row r="50">
          <cell r="B50" t="str">
            <v>1#机器人取料真空1感应</v>
          </cell>
          <cell r="C50" t="str">
            <v>1#Robot pickup vacuum 1 induction</v>
          </cell>
        </row>
        <row r="51">
          <cell r="B51" t="str">
            <v>1#机器人取料真空2感应</v>
          </cell>
          <cell r="C51" t="str">
            <v>1#Robot pickup vacuum 2 induction</v>
          </cell>
        </row>
        <row r="52">
          <cell r="B52" t="str">
            <v>1#机器人启动</v>
          </cell>
          <cell r="C52" t="str">
            <v>1#Robot start</v>
          </cell>
        </row>
        <row r="53">
          <cell r="B53" t="str">
            <v>1#机器人复位急停</v>
          </cell>
          <cell r="C53" t="str">
            <v>1# Robot reset emergency stop</v>
          </cell>
        </row>
        <row r="54">
          <cell r="B54" t="str">
            <v>1#机器人夹爪夹紧气缸 夹紧感应器异常</v>
          </cell>
          <cell r="C54" t="str">
            <v>1# robot jaw cylinder on sensor error</v>
          </cell>
        </row>
        <row r="55">
          <cell r="B55" t="str">
            <v>1#机器人夹爪夹紧气缸 松开感应器异常</v>
          </cell>
          <cell r="C55" t="str">
            <v>1# robot jaw cylinder off sensor error</v>
          </cell>
        </row>
        <row r="56">
          <cell r="B56" t="str">
            <v>1#机器人夹爪夹紧气缸状态 手动与自动状态不符</v>
          </cell>
          <cell r="C56" t="str">
            <v>1# robot jaw cylinder state different from the automatic state</v>
          </cell>
        </row>
        <row r="57">
          <cell r="B57" t="str">
            <v>1#机器人夹爪
气缸A关真空</v>
          </cell>
          <cell r="C57" t="str">
            <v>A# VACUUM OFF</v>
          </cell>
        </row>
        <row r="58">
          <cell r="B58" t="str">
            <v>1#机器人夹爪
气缸A吸真空</v>
          </cell>
          <cell r="C58" t="str">
            <v>A# ROBOT LOADING
VACUUM</v>
          </cell>
        </row>
        <row r="59">
          <cell r="B59" t="str">
            <v>1#机器人夹爪
气缸A破真空</v>
          </cell>
          <cell r="C59" t="str">
            <v>A# ROBOT LOADING
BLOW</v>
          </cell>
        </row>
        <row r="60">
          <cell r="B60" t="str">
            <v>1#机器人夹爪
气缸B关真空</v>
          </cell>
          <cell r="C60" t="str">
            <v>B# VACUUM OFF</v>
          </cell>
        </row>
        <row r="61">
          <cell r="B61" t="str">
            <v>1#机器人夹爪
气缸B吸真空</v>
          </cell>
          <cell r="C61" t="str">
            <v>B# ROBOT LOADING
VACUUM</v>
          </cell>
        </row>
        <row r="62">
          <cell r="B62" t="str">
            <v>1#机器人夹爪
气缸B破真空</v>
          </cell>
          <cell r="C62" t="str">
            <v>B# ROBOT LOADING
BLOW</v>
          </cell>
        </row>
        <row r="63">
          <cell r="B63" t="str">
            <v>1#机器人夹爪
气缸夹紧</v>
          </cell>
          <cell r="C63" t="str">
            <v>1# GRIPPER CLAMP</v>
          </cell>
        </row>
        <row r="64">
          <cell r="B64" t="str">
            <v>1#机器人夹爪气缸夹紧感应</v>
          </cell>
          <cell r="C64" t="str">
            <v>1# Robot gripper cylinder clamping induction</v>
          </cell>
        </row>
        <row r="65">
          <cell r="B65" t="str">
            <v>1#机器人夹爪气缸夹紧电磁阀</v>
          </cell>
          <cell r="C65" t="str">
            <v>1# Robot gripper cylinder clamping solenoid valve</v>
          </cell>
        </row>
        <row r="66">
          <cell r="B66" t="str">
            <v>1#机器人夹爪
气缸松开</v>
          </cell>
          <cell r="C66" t="str">
            <v>1# GRIPPER RELEASE</v>
          </cell>
        </row>
        <row r="67">
          <cell r="B67" t="str">
            <v>1#机器人夹爪气缸松开感应</v>
          </cell>
          <cell r="C67" t="str">
            <v>1# Robot gripper cylinder release sensing</v>
          </cell>
        </row>
        <row r="68">
          <cell r="B68" t="str">
            <v>1#机器人夹爪气缸松开电磁阀</v>
          </cell>
          <cell r="C68" t="str">
            <v>1# Robot gripper cylinder release solenoid valve</v>
          </cell>
        </row>
        <row r="69">
          <cell r="B69" t="str">
            <v>1#机器人循环输出</v>
          </cell>
          <cell r="C69" t="str">
            <v>1# Robot cycle output</v>
          </cell>
        </row>
        <row r="70">
          <cell r="B70" t="str">
            <v>1#机器人急停报警！</v>
          </cell>
          <cell r="C70" t="str">
            <v>1# Robot emergency stop alarm!</v>
          </cell>
        </row>
        <row r="71">
          <cell r="B71" t="str">
            <v>1#机器人急停输出</v>
          </cell>
          <cell r="C71" t="str">
            <v>1#Robot emergency stop output</v>
          </cell>
        </row>
        <row r="72">
          <cell r="B72" t="str">
            <v>1#机器人故障中！</v>
          </cell>
          <cell r="C72" t="str">
            <v>1# The robot is malfunctioning!</v>
          </cell>
        </row>
        <row r="73">
          <cell r="B73" t="str">
            <v>1#机器人无法停止故障！</v>
          </cell>
          <cell r="C73" t="str">
            <v>1#The robot cannot stop the fault!</v>
          </cell>
        </row>
        <row r="74">
          <cell r="B74" t="str">
            <v>1#机器人有料感应1</v>
          </cell>
          <cell r="C74" t="str">
            <v>1# Robot with material sensing 1</v>
          </cell>
        </row>
        <row r="75">
          <cell r="B75" t="str">
            <v>1#机器人有料感应2</v>
          </cell>
          <cell r="C75" t="str">
            <v>1# Robot with material sensing 2</v>
          </cell>
        </row>
        <row r="76">
          <cell r="B76" t="str">
            <v>1#机器人未处于自动模式！</v>
          </cell>
          <cell r="C76" t="str">
            <v>1#The robot is not in automatic mode!</v>
          </cell>
        </row>
        <row r="77">
          <cell r="B77" t="str">
            <v>1#机器人物料1安装到位感应</v>
          </cell>
          <cell r="C77" t="str">
            <v>1# Robot material 1 installed in place sensing</v>
          </cell>
        </row>
        <row r="78">
          <cell r="B78" t="str">
            <v>1#机器人物料2安装到位感应</v>
          </cell>
          <cell r="C78" t="str">
            <v>1# Robot material 2 installed in place sensing</v>
          </cell>
        </row>
        <row r="79">
          <cell r="B79" t="str">
            <v>1#机器人电机ON输出</v>
          </cell>
          <cell r="C79" t="str">
            <v>1# Robot motor ON output</v>
          </cell>
        </row>
        <row r="80">
          <cell r="B80" t="str">
            <v>1#机器人电机上电</v>
          </cell>
          <cell r="C80" t="str">
            <v>1# Robot motor ON</v>
          </cell>
        </row>
        <row r="81">
          <cell r="B81" t="str">
            <v>1#机器人真空发生器</v>
          </cell>
          <cell r="C81" t="str">
            <v>1#Robot vacuum generator</v>
          </cell>
        </row>
        <row r="82">
          <cell r="B82" t="str">
            <v>1#机器人自动模式输出</v>
          </cell>
          <cell r="C82" t="str">
            <v>1#Robot automatic mode output</v>
          </cell>
        </row>
        <row r="83">
          <cell r="B83" t="str">
            <v>1#机器人调试切换</v>
          </cell>
          <cell r="C83" t="str">
            <v>1#Robot debug switching</v>
          </cell>
        </row>
        <row r="84">
          <cell r="B84" t="str">
            <v>1#机器人调试界面</v>
          </cell>
          <cell r="C84" t="str">
            <v>1# Robot
debugging interface</v>
          </cell>
        </row>
        <row r="85">
          <cell r="B85" t="str">
            <v>1#机器人错误处理输出</v>
          </cell>
          <cell r="C85" t="str">
            <v>1#Robot error handling output</v>
          </cell>
        </row>
        <row r="86">
          <cell r="B86" t="str">
            <v>1#机械手初始化</v>
          </cell>
          <cell r="C86" t="str">
            <v>1#Robot initialization</v>
          </cell>
        </row>
        <row r="87">
          <cell r="B87" t="str">
            <v>1#机械手初始化完成</v>
          </cell>
          <cell r="C87" t="str">
            <v>1# robot initialization completed</v>
          </cell>
        </row>
        <row r="88">
          <cell r="B88" t="str">
            <v>1#机械手安全区内反馈给2#机器人</v>
          </cell>
          <cell r="C88" t="str">
            <v>1# robot safe area feedback to 2# robot</v>
          </cell>
        </row>
        <row r="89">
          <cell r="B89" t="str">
            <v>1#机械手安全区域输出</v>
          </cell>
          <cell r="C89" t="str">
            <v>1# robot safe area output</v>
          </cell>
        </row>
        <row r="90">
          <cell r="B90" t="str">
            <v>1#机械手
气缸手动</v>
          </cell>
          <cell r="C90" t="str">
            <v>1# Robot 
CYL manual</v>
          </cell>
        </row>
        <row r="91">
          <cell r="B91" t="str">
            <v>1#机械手组件
手动操作</v>
          </cell>
          <cell r="C91" t="str">
            <v>1# Robot components 
manual operation</v>
          </cell>
        </row>
        <row r="92">
          <cell r="B92" t="str">
            <v>柔性振动盘备料超时报警！</v>
          </cell>
          <cell r="C92" t="str">
            <v>Flexible vibrating plate prepares material overtime alarm!</v>
          </cell>
        </row>
        <row r="93">
          <cell r="B93" t="str">
            <v>1#
校准</v>
          </cell>
          <cell r="C93" t="str">
            <v>1#
Calibration</v>
          </cell>
        </row>
        <row r="94">
          <cell r="B94" t="str">
            <v>1#物料安装到位感应</v>
          </cell>
          <cell r="C94" t="str">
            <v>1# material installation in place sensing</v>
          </cell>
        </row>
        <row r="95">
          <cell r="B95" t="str">
            <v>1#真空发生器
关闭</v>
          </cell>
          <cell r="C95" t="str">
            <v>1# vacuum
generator closed</v>
          </cell>
        </row>
        <row r="96">
          <cell r="B96" t="str">
            <v>1#真空发生器
吸真空</v>
          </cell>
          <cell r="C96" t="str">
            <v>1# Vacuum</v>
          </cell>
        </row>
        <row r="97">
          <cell r="B97" t="str">
            <v>1#真空发生器
破真空</v>
          </cell>
          <cell r="C97" t="str">
            <v>1# Break
the vacuum</v>
          </cell>
        </row>
        <row r="98">
          <cell r="B98" t="str">
            <v>1#称重值</v>
          </cell>
          <cell r="C98" t="str">
            <v>1# Weighing Value</v>
          </cell>
        </row>
        <row r="99">
          <cell r="B99" t="str">
            <v>1#称重值上限</v>
          </cell>
          <cell r="C99" t="str">
            <v>1#Upper limit
of weighing</v>
          </cell>
        </row>
        <row r="100">
          <cell r="B100" t="str">
            <v>1#称重值下限</v>
          </cell>
          <cell r="C100" t="str">
            <v>1#Lower limit 
of weighing</v>
          </cell>
        </row>
        <row r="101">
          <cell r="B101" t="str">
            <v>1#结果判断</v>
          </cell>
          <cell r="C101" t="str">
            <v>1# Result judgment</v>
          </cell>
        </row>
        <row r="102">
          <cell r="B102" t="str">
            <v>2#Robot取走称重工位物料完成，A位置仍然感应到物料</v>
          </cell>
          <cell r="C102" t="str">
            <v>2#Robot takes away the materials from the weighing station to complete
and the material is still sensed at position A</v>
          </cell>
        </row>
        <row r="103">
          <cell r="B103" t="str">
            <v>2#Robot取走称重工位物料完成，B位置仍然感应到物料</v>
          </cell>
          <cell r="C103" t="str">
            <v>2#Robot takes away the materials from the weighing station to complete
and the material is still sensed at position B</v>
          </cell>
        </row>
        <row r="104">
          <cell r="B104" t="str">
            <v>2#Robot急停输出</v>
          </cell>
          <cell r="C104" t="str">
            <v>2#Robot emergency stop output</v>
          </cell>
        </row>
        <row r="105">
          <cell r="B105" t="str">
            <v>2#
写入砝码</v>
          </cell>
          <cell r="C105" t="str">
            <v>2#
Write weights</v>
          </cell>
        </row>
        <row r="106">
          <cell r="B106" t="str">
            <v>2#机器人 1#夹爪气缸 夹紧感应器异常</v>
          </cell>
          <cell r="C106" t="str">
            <v>2# robot 1# gripper cylinder Clamping sensor abnormal</v>
          </cell>
        </row>
        <row r="107">
          <cell r="B107" t="str">
            <v>2#机器人 1#夹爪气缸 松开感应器异常</v>
          </cell>
          <cell r="C107" t="str">
            <v>2#Robot 1#Gripper cylinder Release sensor abnormal</v>
          </cell>
        </row>
        <row r="108">
          <cell r="B108" t="str">
            <v>2#机器人 1#夹爪气缸状态 手动与自动状态不符</v>
          </cell>
          <cell r="C108" t="str">
            <v>2#Robot 1#Gripper cylinder status Manual and automatic status do not match</v>
          </cell>
        </row>
        <row r="109">
          <cell r="B109" t="str">
            <v>2#机器人 2#夹爪气缸 夹紧感应器异常</v>
          </cell>
          <cell r="C109" t="str">
            <v>2# robot 2# gripper cylinder Clamping sensor abnormal</v>
          </cell>
        </row>
        <row r="110">
          <cell r="B110" t="str">
            <v>2#机器人 2#夹爪气缸 松开感应器异常</v>
          </cell>
          <cell r="C110" t="str">
            <v>2#Robot 2#Gripper cylinder Release sensor abnormal</v>
          </cell>
        </row>
        <row r="111">
          <cell r="B111" t="str">
            <v>2#机器人 2#夹爪气缸状态 手动与自动状态不符</v>
          </cell>
          <cell r="C111" t="str">
            <v>2# robot 2# gripper cylinder status Manual and automatic status do not match</v>
          </cell>
        </row>
        <row r="112">
          <cell r="B112" t="str">
            <v>2#机器人上电超时故障！</v>
          </cell>
          <cell r="C112" t="str">
            <v>2# Robot power-up timeout failure!</v>
          </cell>
        </row>
        <row r="113">
          <cell r="B113" t="str">
            <v>2#机器人从主程序启动</v>
          </cell>
          <cell r="C113" t="str">
            <v>2# Robot start from main program</v>
          </cell>
        </row>
        <row r="114">
          <cell r="B114" t="str">
            <v>2#机器人停止</v>
          </cell>
          <cell r="C114" t="str">
            <v>2# Robot stop</v>
          </cell>
        </row>
        <row r="115">
          <cell r="B115" t="str">
            <v>2#机器人初始化超时故障！</v>
          </cell>
          <cell r="C115" t="str">
            <v>2# Robot initialization timeout fault!</v>
          </cell>
        </row>
        <row r="116">
          <cell r="B116" t="str">
            <v>2#机器人启动</v>
          </cell>
          <cell r="C116" t="str">
            <v>2# Robot start</v>
          </cell>
        </row>
        <row r="117">
          <cell r="B117" t="str">
            <v>2#机器人复位急停</v>
          </cell>
          <cell r="C117" t="str">
            <v>2# Robot reset emergency stop</v>
          </cell>
        </row>
        <row r="118">
          <cell r="B118" t="str">
            <v>2#机器人夹爪
气缸1夹紧</v>
          </cell>
          <cell r="C118" t="str">
            <v>1# GRIPPER CLAMP</v>
          </cell>
        </row>
        <row r="119">
          <cell r="B119" t="str">
            <v>2#机器人夹爪气缸1夹紧电磁阀</v>
          </cell>
          <cell r="C119" t="str">
            <v>2# Robot gripper cylinder 1 clamping solenoid valve</v>
          </cell>
        </row>
        <row r="120">
          <cell r="B120" t="str">
            <v>2#机器人夹爪
气缸1松开</v>
          </cell>
          <cell r="C120" t="str">
            <v>1# GRIPPER RELEASE</v>
          </cell>
        </row>
        <row r="121">
          <cell r="B121" t="str">
            <v>2#机器人夹爪气缸1松开电磁阀</v>
          </cell>
          <cell r="C121" t="str">
            <v>2# Robot gripper cylinder 1 release solenoid valve</v>
          </cell>
        </row>
        <row r="122">
          <cell r="B122" t="str">
            <v>2#机器人夹爪
气缸2夹紧</v>
          </cell>
          <cell r="C122" t="str">
            <v>2# GRIPPER CLAMP</v>
          </cell>
        </row>
        <row r="123">
          <cell r="B123" t="str">
            <v>2#机器人夹爪气缸2夹紧感应</v>
          </cell>
          <cell r="C123" t="str">
            <v>2# Robot gripper cylinder 2 clamping induction</v>
          </cell>
        </row>
        <row r="124">
          <cell r="B124" t="str">
            <v>2#机器人夹爪气缸2夹紧电磁阀</v>
          </cell>
          <cell r="C124" t="str">
            <v>2# Robot gripper cylinder 2 clamping solenoid valve</v>
          </cell>
        </row>
        <row r="125">
          <cell r="B125" t="str">
            <v>2#机器人夹爪
气缸2松开</v>
          </cell>
          <cell r="C125" t="str">
            <v>2# GRIPPER RELEASE</v>
          </cell>
        </row>
        <row r="126">
          <cell r="B126" t="str">
            <v>2#机器人夹爪气缸2松开感应</v>
          </cell>
          <cell r="C126" t="str">
            <v>2# Robot gripper cylinder 2 release sensing</v>
          </cell>
        </row>
        <row r="127">
          <cell r="B127" t="str">
            <v>2#机器人夹爪气缸2松开电磁阀</v>
          </cell>
          <cell r="C127" t="str">
            <v>2# Robot gripper cylinder 2 release solenoid valve</v>
          </cell>
        </row>
        <row r="128">
          <cell r="B128" t="str">
            <v>2#机器人循环输出</v>
          </cell>
          <cell r="C128" t="str">
            <v>2# robot cycle output</v>
          </cell>
        </row>
        <row r="129">
          <cell r="B129" t="str">
            <v>2#机器人急停报警！</v>
          </cell>
          <cell r="C129" t="str">
            <v>2# robot emergency stop alarm!</v>
          </cell>
        </row>
        <row r="130">
          <cell r="B130" t="str">
            <v>2#机器人急停输出</v>
          </cell>
          <cell r="C130" t="str">
            <v>2# robot emergency stop output</v>
          </cell>
        </row>
        <row r="131">
          <cell r="B131" t="str">
            <v>2#机器人故障中！</v>
          </cell>
          <cell r="C131" t="str">
            <v>2# Robot failure in progress!</v>
          </cell>
        </row>
        <row r="132">
          <cell r="B132" t="str">
            <v>2#机器人无法停止故障！</v>
          </cell>
          <cell r="C132" t="str">
            <v>2# robot can't stop fault!</v>
          </cell>
        </row>
        <row r="133">
          <cell r="B133" t="str">
            <v>2#机器人有料感应1</v>
          </cell>
          <cell r="C133" t="str">
            <v>2#Robot has material sensing 1</v>
          </cell>
        </row>
        <row r="134">
          <cell r="B134" t="str">
            <v>2#机器人有料感应2</v>
          </cell>
          <cell r="C134" t="str">
            <v>2# robot has material sense 2</v>
          </cell>
        </row>
        <row r="135">
          <cell r="B135" t="str">
            <v>2#机器人未上电故障！</v>
          </cell>
          <cell r="C135" t="str">
            <v>2# robot not powered up fault!</v>
          </cell>
        </row>
        <row r="136">
          <cell r="B136" t="str">
            <v>2#机器人未处于自动模式！</v>
          </cell>
          <cell r="C136" t="str">
            <v>2# Robot not in auto mode!</v>
          </cell>
        </row>
        <row r="137">
          <cell r="B137" t="str">
            <v>2#机器人电机ON输出</v>
          </cell>
          <cell r="C137" t="str">
            <v>2# Robot motor ON output</v>
          </cell>
        </row>
        <row r="138">
          <cell r="B138" t="str">
            <v>2#机器人电机上电</v>
          </cell>
          <cell r="C138" t="str">
            <v>2#Robot motor ON</v>
          </cell>
        </row>
        <row r="139">
          <cell r="B139" t="str">
            <v>2#机器人自动模式输出</v>
          </cell>
          <cell r="C139" t="str">
            <v>2# robot auto mode output</v>
          </cell>
        </row>
        <row r="140">
          <cell r="B140" t="str">
            <v>2#机器人调试界面</v>
          </cell>
          <cell r="C140" t="str">
            <v>2# Robot
debugging interface</v>
          </cell>
        </row>
        <row r="141">
          <cell r="B141" t="str">
            <v>2#机器人错误处理输出</v>
          </cell>
          <cell r="C141" t="str">
            <v>2#Robot error handling output</v>
          </cell>
        </row>
        <row r="142">
          <cell r="B142" t="str">
            <v>2#机械手初始化</v>
          </cell>
          <cell r="C142" t="str">
            <v>2# Robot initialization</v>
          </cell>
        </row>
        <row r="143">
          <cell r="B143" t="str">
            <v>2#机械手初始化完成</v>
          </cell>
          <cell r="C143" t="str">
            <v>2# robot initialization completed</v>
          </cell>
        </row>
        <row r="144">
          <cell r="B144" t="str">
            <v>2#机械手安全区内反馈给1#机器人</v>
          </cell>
          <cell r="C144" t="str">
            <v>2# robot safe area feedback to 1# robot</v>
          </cell>
        </row>
        <row r="145">
          <cell r="B145" t="str">
            <v>2#机械手安全区域输出</v>
          </cell>
          <cell r="C145" t="str">
            <v>2# robot safe area output</v>
          </cell>
        </row>
        <row r="146">
          <cell r="B146" t="str">
            <v>2#机械手
气缸手动</v>
          </cell>
          <cell r="C146" t="str">
            <v>2# Robot 
CYL manual</v>
          </cell>
        </row>
        <row r="147">
          <cell r="B147" t="str">
            <v>2#机械手组件
手动操作</v>
          </cell>
          <cell r="C147" t="str">
            <v>2# Robot components 
manual operation</v>
          </cell>
        </row>
        <row r="148">
          <cell r="B148" t="str">
            <v>2#
校准</v>
          </cell>
          <cell r="C148" t="str">
            <v>2#
Calibration</v>
          </cell>
        </row>
        <row r="149">
          <cell r="B149" t="str">
            <v>2#物料安装到位感应</v>
          </cell>
          <cell r="C149" t="str">
            <v>2# material installation in place sensing</v>
          </cell>
        </row>
        <row r="150">
          <cell r="B150" t="str">
            <v>2#真空发生器
关闭</v>
          </cell>
          <cell r="C150" t="str">
            <v>2# vacuum
generator closed</v>
          </cell>
        </row>
        <row r="151">
          <cell r="B151" t="str">
            <v>2#真空发生器
吸真空</v>
          </cell>
          <cell r="C151" t="str">
            <v>2# Vacuum</v>
          </cell>
        </row>
        <row r="152">
          <cell r="B152" t="str">
            <v>2#真空发生器
破真空</v>
          </cell>
          <cell r="C152" t="str">
            <v>2# Break
the vacuum</v>
          </cell>
        </row>
        <row r="153">
          <cell r="B153" t="str">
            <v>2#称重值</v>
          </cell>
          <cell r="C153" t="str">
            <v>2# Weighing Value</v>
          </cell>
        </row>
        <row r="154">
          <cell r="B154" t="str">
            <v>2#称重值上限</v>
          </cell>
          <cell r="C154" t="str">
            <v>2#Upper limit
of weighing</v>
          </cell>
        </row>
        <row r="155">
          <cell r="B155" t="str">
            <v>2#称重值下限</v>
          </cell>
          <cell r="C155" t="str">
            <v>2#Lower limit 
of weighing</v>
          </cell>
        </row>
        <row r="156">
          <cell r="B156" t="str">
            <v>2#结果判断</v>
          </cell>
          <cell r="C156" t="str">
            <v>2# Result judgment</v>
          </cell>
        </row>
        <row r="157">
          <cell r="B157" t="str">
            <v>3#电机</v>
          </cell>
          <cell r="C157" t="str">
            <v>3# Motor</v>
          </cell>
        </row>
        <row r="158">
          <cell r="B158" t="str">
            <v>4#电机</v>
          </cell>
          <cell r="C158" t="str">
            <v>4# Motor</v>
          </cell>
        </row>
        <row r="159">
          <cell r="B159" t="str">
            <v>线体气缸手动</v>
          </cell>
          <cell r="C159" t="str">
            <v>Line cylinder manual</v>
          </cell>
        </row>
        <row r="160">
          <cell r="B160" t="str">
            <v>A#产品间隙</v>
          </cell>
          <cell r="C160" t="str">
            <v>A# Product gap</v>
          </cell>
        </row>
        <row r="161">
          <cell r="B161" t="str">
            <v>A#夹爪夹紧</v>
          </cell>
          <cell r="C161" t="str">
            <v>A# Gripper Clamping</v>
          </cell>
        </row>
        <row r="162">
          <cell r="B162" t="str">
            <v>A#夹爪松开</v>
          </cell>
          <cell r="C162" t="str">
            <v>A# Gripper Loosen</v>
          </cell>
        </row>
        <row r="163">
          <cell r="B163" t="str">
            <v>A#电阻检测结果</v>
          </cell>
          <cell r="C163" t="str">
            <v>A# Resistance test result</v>
          </cell>
        </row>
        <row r="164">
          <cell r="B164" t="str">
            <v>A# Air inlet plug</v>
          </cell>
          <cell r="C164" t="str">
            <v>A# Air inlet plug</v>
          </cell>
        </row>
        <row r="165">
          <cell r="B165" t="str">
            <v>A产品电阻NG数量统计</v>
          </cell>
          <cell r="C165" t="str">
            <v>A product resistance NG quantity statistics</v>
          </cell>
        </row>
        <row r="166">
          <cell r="B166" t="str">
            <v>A产品称重工位产品物料连续NG,请检查8#注油工位</v>
          </cell>
          <cell r="C166" t="str">
            <v>A product weighing station product material is continuously NG
Please check 8# oil injection station</v>
          </cell>
        </row>
        <row r="167">
          <cell r="B167" t="str">
            <v>A# Mouthpiece</v>
          </cell>
          <cell r="C167" t="str">
            <v>A# Mouthpiece</v>
          </cell>
        </row>
        <row r="168">
          <cell r="B168" t="str">
            <v>A物料判定电阻值</v>
          </cell>
          <cell r="C168" t="str">
            <v>A material to determine
the resistance value</v>
          </cell>
        </row>
        <row r="169">
          <cell r="B169" t="str">
            <v>B#产品间隙</v>
          </cell>
          <cell r="C169" t="str">
            <v>B# Product gap</v>
          </cell>
        </row>
        <row r="170">
          <cell r="B170" t="str">
            <v>B#夹爪夹紧</v>
          </cell>
          <cell r="C170" t="str">
            <v>B# Gripper Clamping</v>
          </cell>
        </row>
        <row r="171">
          <cell r="B171" t="str">
            <v>B#夹爪松开</v>
          </cell>
          <cell r="C171" t="str">
            <v>B# Gripper Loosen</v>
          </cell>
        </row>
        <row r="172">
          <cell r="B172" t="str">
            <v>B#电阻检测结果</v>
          </cell>
          <cell r="C172" t="str">
            <v>B# Resistance test result</v>
          </cell>
        </row>
        <row r="173">
          <cell r="B173" t="str">
            <v>B# Air inlet plug</v>
          </cell>
          <cell r="C173" t="str">
            <v>B# Air inlet plug</v>
          </cell>
        </row>
        <row r="174">
          <cell r="B174" t="str">
            <v>B产品电阻NG数量统计</v>
          </cell>
          <cell r="C174" t="str">
            <v>B product resistance NG quantity statistics</v>
          </cell>
        </row>
        <row r="175">
          <cell r="B175" t="str">
            <v>B产品称重工位产品物料连续NG,请检查8#注油工位</v>
          </cell>
          <cell r="C175" t="str">
            <v>B product weighing station product material is continuously NG
Please check 8# oil injection station</v>
          </cell>
        </row>
        <row r="176">
          <cell r="B176" t="str">
            <v>B# Mouthpiece</v>
          </cell>
          <cell r="C176" t="str">
            <v>B# Mouthpiece</v>
          </cell>
        </row>
        <row r="177">
          <cell r="B177" t="str">
            <v>B物料判定电阻值</v>
          </cell>
          <cell r="C177" t="str">
            <v>B material to determine
the resistance value</v>
          </cell>
        </row>
        <row r="178">
          <cell r="B178" t="str">
            <v>C#夹爪夹紧</v>
          </cell>
          <cell r="C178" t="str">
            <v>C# Gripper Clamping</v>
          </cell>
        </row>
        <row r="179">
          <cell r="B179" t="str">
            <v>C#检测结果</v>
          </cell>
          <cell r="C179" t="str">
            <v>C# Resistance test result</v>
          </cell>
        </row>
        <row r="180">
          <cell r="B180" t="str">
            <v>CT</v>
          </cell>
          <cell r="C180" t="str">
            <v>CT</v>
          </cell>
        </row>
        <row r="181">
          <cell r="B181" t="str">
            <v>CT统计历史记录</v>
          </cell>
          <cell r="C181" t="str">
            <v>CT statistics history</v>
          </cell>
        </row>
        <row r="182">
          <cell r="B182" t="str">
            <v>C产品电阻NG数量统计</v>
          </cell>
          <cell r="C182" t="str">
            <v>C product resistance NG quantity statistics</v>
          </cell>
        </row>
        <row r="183">
          <cell r="B183" t="str">
            <v>C物料判定电阻值</v>
          </cell>
          <cell r="C183" t="str">
            <v>C material to determine
the resistance value</v>
          </cell>
        </row>
        <row r="184">
          <cell r="B184" t="str">
            <v>C物料夹爪夹紧感应</v>
          </cell>
          <cell r="C184" t="str">
            <v>C material jaw clamping induction</v>
          </cell>
        </row>
        <row r="185">
          <cell r="B185" t="str">
            <v>C物料夹爪夹紧电磁阀</v>
          </cell>
          <cell r="C185" t="str">
            <v>C Material jaw clamping solenoid valve</v>
          </cell>
        </row>
        <row r="186">
          <cell r="B186" t="str">
            <v>C物料夹爪松开感应</v>
          </cell>
          <cell r="C186" t="str">
            <v>C Material jaw release sensing</v>
          </cell>
        </row>
        <row r="187">
          <cell r="B187" t="str">
            <v>C物料夹爪松开电磁阀</v>
          </cell>
          <cell r="C187" t="str">
            <v>C Material jaw release solenoid valve</v>
          </cell>
        </row>
        <row r="188">
          <cell r="B188" t="str">
            <v>C物料电阻</v>
          </cell>
          <cell r="C188" t="str">
            <v>C material
resistance</v>
          </cell>
        </row>
        <row r="189">
          <cell r="B189" t="str">
            <v>D#检测结果</v>
          </cell>
          <cell r="C189" t="str">
            <v>D# Resistance test result</v>
          </cell>
        </row>
        <row r="190">
          <cell r="B190" t="str">
            <v>D产品电阻NG数量统计</v>
          </cell>
          <cell r="C190" t="str">
            <v>D product resistance NG quantity statistics</v>
          </cell>
        </row>
        <row r="191">
          <cell r="B191" t="str">
            <v>D物料判定电阻值</v>
          </cell>
          <cell r="C191" t="str">
            <v>D material to determine
the resistance value</v>
          </cell>
        </row>
        <row r="192">
          <cell r="B192" t="str">
            <v>D物料夹爪夹紧感应</v>
          </cell>
          <cell r="C192" t="str">
            <v>D Material gripper clamping induction</v>
          </cell>
        </row>
        <row r="193">
          <cell r="B193" t="str">
            <v>D物料夹爪夹紧电磁阀</v>
          </cell>
          <cell r="C193" t="str">
            <v>D Material jaw clamping solenoid valve</v>
          </cell>
        </row>
        <row r="194">
          <cell r="B194" t="str">
            <v>D物料夹爪松开感应</v>
          </cell>
          <cell r="C194" t="str">
            <v>D Material jaw release sensing</v>
          </cell>
        </row>
        <row r="195">
          <cell r="B195" t="str">
            <v>D物料夹爪松开电磁阀</v>
          </cell>
          <cell r="C195" t="str">
            <v>D Material jaw release solenoid valve</v>
          </cell>
        </row>
        <row r="196">
          <cell r="B196" t="str">
            <v>D物料电阻</v>
          </cell>
          <cell r="C196" t="str">
            <v>D material
resistance</v>
          </cell>
        </row>
        <row r="197">
          <cell r="B197" t="str">
            <v>I0.3</v>
          </cell>
          <cell r="C197" t="str">
            <v>I0.3</v>
          </cell>
        </row>
        <row r="198">
          <cell r="B198" t="str">
            <v>I0.4</v>
          </cell>
          <cell r="C198" t="str">
            <v>I0.4</v>
          </cell>
        </row>
        <row r="199">
          <cell r="B199" t="str">
            <v>I0.5</v>
          </cell>
          <cell r="C199" t="str">
            <v>I0.5</v>
          </cell>
        </row>
        <row r="200">
          <cell r="B200" t="str">
            <v>I0.6</v>
          </cell>
          <cell r="C200" t="str">
            <v>I0.6</v>
          </cell>
        </row>
        <row r="201">
          <cell r="B201" t="str">
            <v>I0.7</v>
          </cell>
          <cell r="C201" t="str">
            <v>I0.7</v>
          </cell>
        </row>
        <row r="202">
          <cell r="B202" t="str">
            <v>I10.1</v>
          </cell>
          <cell r="C202" t="str">
            <v>I10.1</v>
          </cell>
        </row>
        <row r="203">
          <cell r="B203" t="str">
            <v>I10.7</v>
          </cell>
          <cell r="C203" t="str">
            <v>I10.7</v>
          </cell>
        </row>
        <row r="204">
          <cell r="B204" t="str">
            <v>I11.0</v>
          </cell>
          <cell r="C204" t="str">
            <v>I11.0</v>
          </cell>
        </row>
        <row r="205">
          <cell r="B205" t="str">
            <v>I11.1</v>
          </cell>
          <cell r="C205" t="str">
            <v>I11.1</v>
          </cell>
        </row>
        <row r="206">
          <cell r="B206" t="str">
            <v>I11.4</v>
          </cell>
          <cell r="C206" t="str">
            <v>I11.4</v>
          </cell>
        </row>
        <row r="207">
          <cell r="B207" t="str">
            <v>I11.5</v>
          </cell>
          <cell r="C207" t="str">
            <v>I11.5</v>
          </cell>
        </row>
        <row r="208">
          <cell r="B208" t="str">
            <v>I11.6</v>
          </cell>
          <cell r="C208" t="str">
            <v>I11.6</v>
          </cell>
        </row>
        <row r="209">
          <cell r="B209" t="str">
            <v>I11.7</v>
          </cell>
          <cell r="C209" t="str">
            <v>I11.7</v>
          </cell>
        </row>
        <row r="210">
          <cell r="B210" t="str">
            <v>I13.6</v>
          </cell>
          <cell r="C210" t="str">
            <v>I13.6</v>
          </cell>
        </row>
        <row r="211">
          <cell r="B211" t="str">
            <v>I13.7</v>
          </cell>
          <cell r="C211" t="str">
            <v>I13.7</v>
          </cell>
        </row>
        <row r="212">
          <cell r="B212" t="str">
            <v>I14.0</v>
          </cell>
          <cell r="C212" t="str">
            <v>I14.0</v>
          </cell>
        </row>
        <row r="213">
          <cell r="B213" t="str">
            <v>I14.1</v>
          </cell>
          <cell r="C213" t="str">
            <v>I14.1</v>
          </cell>
        </row>
        <row r="214">
          <cell r="B214" t="str">
            <v>I14.2</v>
          </cell>
          <cell r="C214" t="str">
            <v>I14.2</v>
          </cell>
        </row>
        <row r="215">
          <cell r="B215" t="str">
            <v>I14.3</v>
          </cell>
          <cell r="C215" t="str">
            <v>I14.3</v>
          </cell>
        </row>
        <row r="216">
          <cell r="B216" t="str">
            <v>I14.4</v>
          </cell>
          <cell r="C216" t="str">
            <v>I14.4</v>
          </cell>
        </row>
        <row r="217">
          <cell r="B217" t="str">
            <v>I14.5</v>
          </cell>
          <cell r="C217" t="str">
            <v>I14.5</v>
          </cell>
        </row>
        <row r="218">
          <cell r="B218" t="str">
            <v>I15.2</v>
          </cell>
          <cell r="C218" t="str">
            <v>I15.2</v>
          </cell>
        </row>
        <row r="219">
          <cell r="B219" t="str">
            <v>I15.3</v>
          </cell>
          <cell r="C219" t="str">
            <v>I15.3</v>
          </cell>
        </row>
        <row r="220">
          <cell r="B220" t="str">
            <v>I15.4</v>
          </cell>
          <cell r="C220" t="str">
            <v>I15.4</v>
          </cell>
        </row>
        <row r="221">
          <cell r="B221" t="str">
            <v>I15.5</v>
          </cell>
          <cell r="C221" t="str">
            <v>I15.5</v>
          </cell>
        </row>
        <row r="222">
          <cell r="B222" t="str">
            <v>I15.6</v>
          </cell>
          <cell r="C222" t="str">
            <v>I15.6</v>
          </cell>
        </row>
        <row r="223">
          <cell r="B223" t="str">
            <v>I15.7</v>
          </cell>
          <cell r="C223" t="str">
            <v>I15.7</v>
          </cell>
        </row>
        <row r="224">
          <cell r="B224" t="str">
            <v>I16.1</v>
          </cell>
          <cell r="C224" t="str">
            <v>I16.1</v>
          </cell>
        </row>
        <row r="225">
          <cell r="B225" t="str">
            <v>I16.5</v>
          </cell>
          <cell r="C225" t="str">
            <v>I16.5</v>
          </cell>
        </row>
        <row r="226">
          <cell r="B226" t="str">
            <v>I17.2</v>
          </cell>
          <cell r="C226" t="str">
            <v>I17.2</v>
          </cell>
        </row>
        <row r="227">
          <cell r="B227" t="str">
            <v>I17.3</v>
          </cell>
          <cell r="C227" t="str">
            <v>I17.3</v>
          </cell>
        </row>
        <row r="228">
          <cell r="B228" t="str">
            <v>I17.6</v>
          </cell>
          <cell r="C228" t="str">
            <v>I17.6</v>
          </cell>
        </row>
        <row r="229">
          <cell r="B229" t="str">
            <v>I17.7</v>
          </cell>
          <cell r="C229" t="str">
            <v>I17.7</v>
          </cell>
        </row>
        <row r="230">
          <cell r="B230" t="str">
            <v>I2.0</v>
          </cell>
          <cell r="C230" t="str">
            <v>I2.0</v>
          </cell>
        </row>
        <row r="231">
          <cell r="B231" t="str">
            <v>I2.1</v>
          </cell>
          <cell r="C231" t="str">
            <v>I2.1</v>
          </cell>
        </row>
        <row r="232">
          <cell r="B232" t="str">
            <v>I2.2</v>
          </cell>
          <cell r="C232" t="str">
            <v>I2.2</v>
          </cell>
        </row>
        <row r="233">
          <cell r="B233" t="str">
            <v>I2.3</v>
          </cell>
          <cell r="C233" t="str">
            <v>I2.3</v>
          </cell>
        </row>
        <row r="234">
          <cell r="B234" t="str">
            <v>I3.3</v>
          </cell>
          <cell r="C234" t="str">
            <v>I3.3</v>
          </cell>
        </row>
        <row r="235">
          <cell r="B235" t="str">
            <v>I4.4</v>
          </cell>
          <cell r="C235" t="str">
            <v>I4.4</v>
          </cell>
        </row>
        <row r="236">
          <cell r="B236" t="str">
            <v>I4.6</v>
          </cell>
          <cell r="C236" t="str">
            <v>I4.6</v>
          </cell>
        </row>
        <row r="237">
          <cell r="B237" t="str">
            <v>I5.5</v>
          </cell>
          <cell r="C237" t="str">
            <v>I5.5</v>
          </cell>
        </row>
        <row r="238">
          <cell r="B238" t="str">
            <v>I6.1</v>
          </cell>
          <cell r="C238" t="str">
            <v>I6.1</v>
          </cell>
        </row>
        <row r="239">
          <cell r="B239" t="str">
            <v>I6.2</v>
          </cell>
          <cell r="C239" t="str">
            <v>I6.2</v>
          </cell>
        </row>
        <row r="240">
          <cell r="B240" t="str">
            <v>I6.3</v>
          </cell>
          <cell r="C240" t="str">
            <v>I6.3</v>
          </cell>
        </row>
        <row r="241">
          <cell r="B241" t="str">
            <v>I6.4</v>
          </cell>
          <cell r="C241" t="str">
            <v>I6.4</v>
          </cell>
        </row>
        <row r="242">
          <cell r="B242" t="str">
            <v>I7.1</v>
          </cell>
          <cell r="C242" t="str">
            <v>I7.1</v>
          </cell>
        </row>
        <row r="243">
          <cell r="B243" t="str">
            <v>I7.2</v>
          </cell>
          <cell r="C243" t="str">
            <v>I7.2</v>
          </cell>
        </row>
        <row r="244">
          <cell r="B244" t="str">
            <v>I7.3</v>
          </cell>
          <cell r="C244" t="str">
            <v>I7.3</v>
          </cell>
        </row>
        <row r="245">
          <cell r="B245" t="str">
            <v>I7.4</v>
          </cell>
          <cell r="C245" t="str">
            <v>I7.4</v>
          </cell>
        </row>
        <row r="246">
          <cell r="B246" t="str">
            <v>I7.5</v>
          </cell>
          <cell r="C246" t="str">
            <v>I7.5</v>
          </cell>
        </row>
        <row r="247">
          <cell r="B247" t="str">
            <v>I8.6</v>
          </cell>
          <cell r="C247" t="str">
            <v>I8.6</v>
          </cell>
        </row>
        <row r="248">
          <cell r="B248" t="str">
            <v>I9.6</v>
          </cell>
          <cell r="C248" t="str">
            <v>I9.6</v>
          </cell>
        </row>
        <row r="249">
          <cell r="B249" t="str">
            <v>I9.7</v>
          </cell>
          <cell r="C249" t="str">
            <v>I9.7</v>
          </cell>
        </row>
        <row r="250">
          <cell r="B250" t="str">
            <v>IN PUT 绿灯</v>
          </cell>
          <cell r="C250" t="str">
            <v>IN PUT Green light</v>
          </cell>
        </row>
        <row r="251">
          <cell r="B251" t="str">
            <v>IO监控</v>
          </cell>
          <cell r="C251" t="str">
            <v>IO Monitor</v>
          </cell>
        </row>
        <row r="252">
          <cell r="B252" t="str">
            <v>JOG速度</v>
          </cell>
          <cell r="C252" t="str">
            <v>JOG speed</v>
          </cell>
        </row>
        <row r="253">
          <cell r="B253" t="str">
            <v>本设备由中国深圳远荣智能制造股份有限公司设计生产制作。
您在使用过程中遇到任何问题，请来电咨询。
电话：0086-0755-27463800
传真：0086-0755-27463803
网址：www.yr-robot.com
地址：中国广东省深圳市宝安区松岗镇潭头第二工业城27栋</v>
          </cell>
          <cell r="C253" t="str">
            <v>This equipment is designed and produced by Shenzhen Yuanrong 
Intelligent Manufacturing Co., Ltd., China.
If you encounter any problems during use, please inquire.
Phone: 0086-0755-27463800
Fax: 0086-0755-27463803
Website: www.yr-robot.com
Address: Build</v>
          </cell>
        </row>
        <row r="254">
          <cell r="B254" t="str">
            <v>M1主线皮带电机</v>
          </cell>
          <cell r="C254" t="str">
            <v>Main belt motor</v>
          </cell>
        </row>
        <row r="255">
          <cell r="B255" t="str">
            <v>M2回流皮带电机</v>
          </cell>
          <cell r="C255" t="str">
            <v>Backflow belt motor</v>
          </cell>
        </row>
        <row r="256">
          <cell r="B256" t="str">
            <v>M3#步进电机</v>
          </cell>
          <cell r="C256" t="str">
            <v>M3 Stepper motor</v>
          </cell>
        </row>
        <row r="257">
          <cell r="B257" t="str">
            <v>M3转换电机</v>
          </cell>
          <cell r="C257" t="str">
            <v xml:space="preserve">M3 conversion motor
</v>
          </cell>
        </row>
        <row r="258">
          <cell r="B258" t="str">
            <v>M4#步进电机</v>
          </cell>
          <cell r="C258" t="str">
            <v>M4 Stepper motor</v>
          </cell>
        </row>
        <row r="259">
          <cell r="B259" t="str">
            <v>MES发送镭刻口味数据错误</v>
          </cell>
          <cell r="C259" t="str">
            <v>MES sends wrong laser engraving taste data</v>
          </cell>
        </row>
        <row r="260">
          <cell r="B260" t="str">
            <v>MES数据保存结果不等于3（未复位）</v>
          </cell>
          <cell r="C260" t="str">
            <v>MES data saving result is not equal to 3 (not reset)</v>
          </cell>
        </row>
        <row r="261">
          <cell r="B261" t="str">
            <v>MES数据保存结果超时</v>
          </cell>
          <cell r="C261" t="str">
            <v>MES data saving result timed out</v>
          </cell>
        </row>
        <row r="262">
          <cell r="B262" t="str">
            <v>MES未下发镭刻数据，请检查MES状态</v>
          </cell>
          <cell r="C262" t="str">
            <v>MES has not sent radium engraving data, please check MES status</v>
          </cell>
        </row>
        <row r="263">
          <cell r="B263" t="str">
            <v>MES连接中断</v>
          </cell>
          <cell r="C263" t="str">
            <v>MES connection interruption</v>
          </cell>
        </row>
        <row r="264">
          <cell r="B264" t="str">
            <v>NG数量</v>
          </cell>
          <cell r="C264" t="str">
            <v>NG Qty</v>
          </cell>
        </row>
        <row r="265">
          <cell r="B265" t="str">
            <v>NG物料盒满料，请取走物料</v>
          </cell>
          <cell r="C265" t="str">
            <v>The NG material box is full, please take away the material</v>
          </cell>
        </row>
        <row r="266">
          <cell r="B266" t="str">
            <v>OK抛料</v>
          </cell>
          <cell r="C266" t="str">
            <v xml:space="preserve">OK throws </v>
          </cell>
        </row>
        <row r="267">
          <cell r="B267" t="str">
            <v>OK物料缓存机构感应到物料，取料失败</v>
          </cell>
          <cell r="C267" t="str">
            <v>OK material cache mechanism senses material and fails to pick up material</v>
          </cell>
        </row>
        <row r="268">
          <cell r="B268" t="str">
            <v>OK物料缓存机构手动</v>
          </cell>
          <cell r="C268" t="str">
            <v>OK material cache
mechanism manual</v>
          </cell>
        </row>
        <row r="269">
          <cell r="B269" t="str">
            <v>OK物料缓存机构未感应到物料，放料失败</v>
          </cell>
          <cell r="C269" t="str">
            <v>OK material cache mechanism does not sense the material, discharge failure</v>
          </cell>
        </row>
        <row r="270">
          <cell r="B270" t="str">
            <v>OK物料缓存气缸A位置感应异常</v>
          </cell>
          <cell r="C270" t="str">
            <v>OK material cache cylinder A position sensing abnormality</v>
          </cell>
        </row>
        <row r="271">
          <cell r="B271" t="str">
            <v>OK物料缓存气缸B位置感应异常</v>
          </cell>
          <cell r="C271" t="str">
            <v>OK material cache cylinder B position sensing abnormality</v>
          </cell>
        </row>
        <row r="272">
          <cell r="B272" t="str">
            <v>OK物料缓存气缸C位置感应异常</v>
          </cell>
          <cell r="C272" t="str">
            <v>OK material cache cylinder C position sensing abnormality</v>
          </cell>
        </row>
        <row r="273">
          <cell r="B273" t="str">
            <v>OK物料缓存气缸D位置感应异常</v>
          </cell>
          <cell r="C273" t="str">
            <v>OK material cache cylinder D position sensing abnormality</v>
          </cell>
        </row>
        <row r="274">
          <cell r="B274" t="str">
            <v>OK物料缓存气缸手动状态与自动状态不符</v>
          </cell>
          <cell r="C274" t="str">
            <v>OK material cache cylinder manual status does not match with automatic status</v>
          </cell>
        </row>
        <row r="275">
          <cell r="B275" t="str">
            <v>OK物料缓存移栽
气缸A位置</v>
          </cell>
          <cell r="C275" t="str">
            <v>Material Cache
CYL A Location</v>
          </cell>
        </row>
        <row r="276">
          <cell r="B276" t="str">
            <v>OK物料缓存移栽
气缸B位置</v>
          </cell>
          <cell r="C276" t="str">
            <v>Material Cache
CYL B Location</v>
          </cell>
        </row>
        <row r="277">
          <cell r="B277" t="str">
            <v>OK物料缓存移栽
气缸C位置</v>
          </cell>
          <cell r="C277" t="str">
            <v>Material Cache
CYL C Location</v>
          </cell>
        </row>
        <row r="278">
          <cell r="B278" t="str">
            <v>OK物料缓存移栽
气缸D位置</v>
          </cell>
          <cell r="C278" t="str">
            <v>Material Cache
CYL D Location</v>
          </cell>
        </row>
        <row r="279">
          <cell r="B279" t="str">
            <v>OUT PUT 黄灯</v>
          </cell>
          <cell r="C279" t="str">
            <v>OUT PUT yellow light</v>
          </cell>
        </row>
        <row r="280">
          <cell r="B280" t="str">
            <v>Q0.0</v>
          </cell>
          <cell r="C280" t="str">
            <v>Q0.0</v>
          </cell>
        </row>
        <row r="281">
          <cell r="B281" t="str">
            <v>Q0.1</v>
          </cell>
          <cell r="C281" t="str">
            <v>Q0.1</v>
          </cell>
        </row>
        <row r="282">
          <cell r="B282" t="str">
            <v>Q0.2</v>
          </cell>
          <cell r="C282" t="str">
            <v>Q0.2</v>
          </cell>
        </row>
        <row r="283">
          <cell r="B283" t="str">
            <v>Q0.3</v>
          </cell>
          <cell r="C283" t="str">
            <v>Q0.3</v>
          </cell>
        </row>
        <row r="284">
          <cell r="B284" t="str">
            <v>Q0.7</v>
          </cell>
          <cell r="C284" t="str">
            <v>Q0.7</v>
          </cell>
        </row>
        <row r="285">
          <cell r="B285" t="str">
            <v>Q10.0</v>
          </cell>
          <cell r="C285" t="str">
            <v>Q10.0</v>
          </cell>
        </row>
        <row r="286">
          <cell r="B286" t="str">
            <v>Q10.1</v>
          </cell>
          <cell r="C286" t="str">
            <v>Q10.1</v>
          </cell>
        </row>
        <row r="287">
          <cell r="B287" t="str">
            <v>Q10.4</v>
          </cell>
          <cell r="C287" t="str">
            <v>Q10.4</v>
          </cell>
        </row>
        <row r="288">
          <cell r="B288" t="str">
            <v>Q10.5</v>
          </cell>
          <cell r="C288" t="str">
            <v>Q10.5</v>
          </cell>
        </row>
        <row r="289">
          <cell r="B289" t="str">
            <v>Q11.2</v>
          </cell>
          <cell r="C289" t="str">
            <v>Q11.2</v>
          </cell>
        </row>
        <row r="290">
          <cell r="B290" t="str">
            <v>Q11.3</v>
          </cell>
          <cell r="C290" t="str">
            <v>Q11.3</v>
          </cell>
        </row>
        <row r="291">
          <cell r="B291" t="str">
            <v>Q11.4</v>
          </cell>
          <cell r="C291" t="str">
            <v>Q11.4</v>
          </cell>
        </row>
        <row r="292">
          <cell r="B292" t="str">
            <v>Q11.5</v>
          </cell>
          <cell r="C292" t="str">
            <v>Q11.5</v>
          </cell>
        </row>
        <row r="293">
          <cell r="B293" t="str">
            <v>Q11.7</v>
          </cell>
          <cell r="C293" t="str">
            <v>Q11.7</v>
          </cell>
        </row>
        <row r="294">
          <cell r="B294" t="str">
            <v>Q13.6</v>
          </cell>
          <cell r="C294" t="str">
            <v>Q13.6</v>
          </cell>
        </row>
        <row r="295">
          <cell r="B295" t="str">
            <v>Q13.7</v>
          </cell>
          <cell r="C295" t="str">
            <v>Q13.7</v>
          </cell>
        </row>
        <row r="296">
          <cell r="B296" t="str">
            <v>Q14.0</v>
          </cell>
          <cell r="C296" t="str">
            <v>Q14.0</v>
          </cell>
        </row>
        <row r="297">
          <cell r="B297" t="str">
            <v>Q14.1</v>
          </cell>
          <cell r="C297" t="str">
            <v>Q14.1</v>
          </cell>
        </row>
        <row r="298">
          <cell r="B298" t="str">
            <v>Q14.2</v>
          </cell>
          <cell r="C298" t="str">
            <v>Q14.2</v>
          </cell>
        </row>
        <row r="299">
          <cell r="B299" t="str">
            <v>Q14.3</v>
          </cell>
          <cell r="C299" t="str">
            <v>Q14.3</v>
          </cell>
        </row>
        <row r="300">
          <cell r="B300" t="str">
            <v>Q14.4</v>
          </cell>
          <cell r="C300" t="str">
            <v>Q14.4</v>
          </cell>
        </row>
        <row r="301">
          <cell r="B301" t="str">
            <v>Q14.5</v>
          </cell>
          <cell r="C301" t="str">
            <v>Q14.5</v>
          </cell>
        </row>
        <row r="302">
          <cell r="B302" t="str">
            <v>Q14.6</v>
          </cell>
          <cell r="C302" t="str">
            <v>Q14.6</v>
          </cell>
        </row>
        <row r="303">
          <cell r="B303" t="str">
            <v>Q14.7</v>
          </cell>
          <cell r="C303" t="str">
            <v>Q14.7</v>
          </cell>
        </row>
        <row r="304">
          <cell r="B304" t="str">
            <v>Q15.4</v>
          </cell>
          <cell r="C304" t="str">
            <v>Q15.4</v>
          </cell>
        </row>
        <row r="305">
          <cell r="B305" t="str">
            <v>Q15.5</v>
          </cell>
          <cell r="C305" t="str">
            <v>Q15.5</v>
          </cell>
        </row>
        <row r="306">
          <cell r="B306" t="str">
            <v>Q15.6</v>
          </cell>
          <cell r="C306" t="str">
            <v>Q15.6</v>
          </cell>
        </row>
        <row r="307">
          <cell r="B307" t="str">
            <v>Q15.7</v>
          </cell>
          <cell r="C307" t="str">
            <v>Q15.7</v>
          </cell>
        </row>
        <row r="308">
          <cell r="B308" t="str">
            <v>Q17.2</v>
          </cell>
          <cell r="C308" t="str">
            <v>Q17.2</v>
          </cell>
        </row>
        <row r="309">
          <cell r="B309" t="str">
            <v>Q17.3</v>
          </cell>
          <cell r="C309" t="str">
            <v>Q17.3</v>
          </cell>
        </row>
        <row r="310">
          <cell r="B310" t="str">
            <v>Q17.4</v>
          </cell>
          <cell r="C310" t="str">
            <v>Q17.4</v>
          </cell>
        </row>
        <row r="311">
          <cell r="B311" t="str">
            <v>Q17.5</v>
          </cell>
          <cell r="C311" t="str">
            <v>Q17.5</v>
          </cell>
        </row>
        <row r="312">
          <cell r="B312" t="str">
            <v>Q17.6</v>
          </cell>
          <cell r="C312" t="str">
            <v>Q17.6</v>
          </cell>
        </row>
        <row r="313">
          <cell r="B313" t="str">
            <v>Q17.7</v>
          </cell>
          <cell r="C313" t="str">
            <v>Q17.7</v>
          </cell>
        </row>
        <row r="314">
          <cell r="B314" t="str">
            <v>Q5.2</v>
          </cell>
          <cell r="C314" t="str">
            <v>Q5.2</v>
          </cell>
        </row>
        <row r="315">
          <cell r="B315" t="str">
            <v>Q5.3</v>
          </cell>
          <cell r="C315" t="str">
            <v>Q5.3</v>
          </cell>
        </row>
        <row r="316">
          <cell r="B316" t="str">
            <v>Q5.5</v>
          </cell>
          <cell r="C316" t="str">
            <v>Q5.5</v>
          </cell>
        </row>
        <row r="317">
          <cell r="B317" t="str">
            <v>Q5.6</v>
          </cell>
          <cell r="C317" t="str">
            <v>Q5.6</v>
          </cell>
        </row>
        <row r="318">
          <cell r="B318" t="str">
            <v>Q5.7</v>
          </cell>
          <cell r="C318" t="str">
            <v>Q5.7</v>
          </cell>
        </row>
        <row r="319">
          <cell r="B319" t="str">
            <v>Q7.2</v>
          </cell>
          <cell r="C319" t="str">
            <v>Q7.2</v>
          </cell>
        </row>
        <row r="320">
          <cell r="B320" t="str">
            <v>Q7.3</v>
          </cell>
          <cell r="C320" t="str">
            <v>Q7.3</v>
          </cell>
        </row>
        <row r="321">
          <cell r="B321" t="str">
            <v>Q7.4</v>
          </cell>
          <cell r="C321" t="str">
            <v>Q7.4</v>
          </cell>
        </row>
        <row r="322">
          <cell r="B322" t="str">
            <v>Q7.5</v>
          </cell>
          <cell r="C322" t="str">
            <v>Q7.5</v>
          </cell>
        </row>
        <row r="323">
          <cell r="B323" t="str">
            <v>Q7.6</v>
          </cell>
          <cell r="C323" t="str">
            <v>Q7.6</v>
          </cell>
        </row>
        <row r="324">
          <cell r="B324" t="str">
            <v>Q7.7</v>
          </cell>
          <cell r="C324" t="str">
            <v>Q7.7</v>
          </cell>
        </row>
        <row r="325">
          <cell r="B325" t="str">
            <v>Q8.6</v>
          </cell>
          <cell r="C325" t="str">
            <v>Q8.6</v>
          </cell>
        </row>
        <row r="326">
          <cell r="B326" t="str">
            <v>Q9.6</v>
          </cell>
          <cell r="C326" t="str">
            <v>Q9.6</v>
          </cell>
        </row>
        <row r="327">
          <cell r="B327" t="str">
            <v>Q9.7</v>
          </cell>
          <cell r="C327" t="str">
            <v>Q9.7</v>
          </cell>
        </row>
        <row r="328">
          <cell r="B328" t="str">
            <v>Robot 1#夹爪下降取料异常，请检查夹爪升降气缸或者U型光电</v>
          </cell>
          <cell r="C328" t="str">
            <v>Robot 1# gripper jaws drop and pick up material abnormally.
Please check the jaw lift cylinder or U-type photoelectricity</v>
          </cell>
        </row>
        <row r="329">
          <cell r="B329" t="str">
            <v>Robot 2#夹爪下降取料异常，请检查夹爪升降气缸或者U型光电</v>
          </cell>
          <cell r="C329" t="str">
            <v>Robot 2# gripper jaws drop and pick up material abnormally.
Please check the jaw lift cylinder or U-type photoelectricity</v>
          </cell>
        </row>
        <row r="330">
          <cell r="B330" t="str">
            <v>Robot_Tray取料点位是否恢复
初始化之前记忆，或者删除记忆</v>
          </cell>
          <cell r="C330" t="str">
            <v>Whether the robot_Tray reclaiming
point is restored to the memory
before initializationor delete the
memory</v>
          </cell>
        </row>
        <row r="331">
          <cell r="B331" t="str">
            <v>Robot即将进行清料
请注意安全</v>
          </cell>
          <cell r="C331" t="str">
            <v>Robot is about to clean the
material, please pay attention
to safety (Robot puts the bottom
cover of thecartridge back into
the vibrating plate)</v>
          </cell>
        </row>
        <row r="332">
          <cell r="B332" t="str">
            <v>Robot夹爪1#
组装物料延时</v>
          </cell>
          <cell r="C332" t="str">
            <v>Robot gripper 1#
assembly material delay</v>
          </cell>
        </row>
        <row r="333">
          <cell r="B333" t="str">
            <v>Robot夹爪2#
组装物料延时</v>
          </cell>
          <cell r="C333" t="str">
            <v>Robot gripper 2#
assembly material delay</v>
          </cell>
        </row>
        <row r="334">
          <cell r="B334" t="str">
            <v>Robot已将烟弹底盖放回震动盘中，等待物料准备好时，Robot将吸取烟弹底盖，
来到线体上方组装烟弹底盖</v>
          </cell>
          <cell r="C334" t="str">
            <v>Robot has put the bottom cover of the cartridge back into the vibrating plate. 
When the material is ready, Robot will suck the bottom cover of the cartridge
and come to the top of the line to assemble the bottom cover of the cartridge.</v>
          </cell>
        </row>
        <row r="335">
          <cell r="B335" t="str">
            <v>Robot已将顶针放回震动盘中，等待物料准备好时，Robot将吸取顶针，
来到线体上方组装顶针</v>
          </cell>
          <cell r="C335" t="str">
            <v>Robot has put the thimble back into the vibrating plate. When the material is ready,
Robot will  suck the thimble and come to the top of the line to assemble the thimble</v>
          </cell>
        </row>
        <row r="336">
          <cell r="B336" t="str">
            <v>Robot急停输出</v>
          </cell>
          <cell r="C336" t="str">
            <v>Robot emergency stop output</v>
          </cell>
        </row>
        <row r="337">
          <cell r="B337" t="str">
            <v>Robot气缸
参数设定</v>
          </cell>
          <cell r="C337" t="str">
            <v>Cylinder parameter
setting</v>
          </cell>
        </row>
        <row r="338">
          <cell r="B338" t="str">
            <v>Robot组装
铁壳失败计数</v>
          </cell>
          <cell r="C338" t="str">
            <v>Robot assembly
failure count</v>
          </cell>
        </row>
        <row r="339">
          <cell r="B339" t="str">
            <v>Robot组装（工位1）空跑测试功能已打开</v>
          </cell>
          <cell r="C339" t="str">
            <v>Robot assembly (workstation 1) empty running test function has been opened</v>
          </cell>
        </row>
        <row r="340">
          <cell r="B340" t="str">
            <v>Robot组装（工位2）空跑测试功能已打开</v>
          </cell>
          <cell r="C340" t="str">
            <v>Robot assembly (workstation 2) air running test function has been opened</v>
          </cell>
        </row>
        <row r="341">
          <cell r="B341" t="str">
            <v>SN1</v>
          </cell>
          <cell r="C341" t="str">
            <v>SN1</v>
          </cell>
        </row>
        <row r="342">
          <cell r="B342" t="str">
            <v>SN2</v>
          </cell>
          <cell r="C342" t="str">
            <v>SN2</v>
          </cell>
        </row>
        <row r="343">
          <cell r="B343" t="str">
            <v>START绿灯</v>
          </cell>
          <cell r="C343" t="str">
            <v>START Green Light</v>
          </cell>
        </row>
        <row r="344">
          <cell r="B344" t="str">
            <v>Servo motor_ALM+(伺服报警)</v>
          </cell>
          <cell r="C344" t="str">
            <v>Servo motor_ALM+(Servo alarm)</v>
          </cell>
        </row>
        <row r="345">
          <cell r="B345" t="str">
            <v>Servo motor_ALM-RST(伺服故障复位)</v>
          </cell>
          <cell r="C345" t="str">
            <v>Servo motor_ALM-RST(Servo fault reset)</v>
          </cell>
        </row>
        <row r="346">
          <cell r="B346" t="str">
            <v>Servo motor_Brake(伺服刹车)</v>
          </cell>
          <cell r="C346" t="str">
            <v>Servo motor_Brake(Servo brake)</v>
          </cell>
        </row>
        <row r="347">
          <cell r="B347" t="str">
            <v>Servo motor_Reday+(伺服准备好)</v>
          </cell>
          <cell r="C347" t="str">
            <v>Servo motor_Reday+ (servo ready)</v>
          </cell>
        </row>
        <row r="348">
          <cell r="B348" t="str">
            <v>Servo motor_SVON(伺服使能)</v>
          </cell>
          <cell r="C348" t="str">
            <v>Servo motor_SVON (servo enable)</v>
          </cell>
        </row>
        <row r="349">
          <cell r="B349" t="str">
            <v>Tray上下料模组启动按钮</v>
          </cell>
          <cell r="C349" t="str">
            <v>Tray Start Button for Upper and Lower Modules</v>
          </cell>
        </row>
        <row r="350">
          <cell r="B350" t="str">
            <v>Tray上下料模组安全光栅</v>
          </cell>
          <cell r="C350" t="str">
            <v>Tray loading and unloading module safety grating</v>
          </cell>
        </row>
        <row r="351">
          <cell r="B351" t="str">
            <v>Tray上料按钮</v>
          </cell>
          <cell r="C351" t="str">
            <v>Tray loading button</v>
          </cell>
        </row>
        <row r="352">
          <cell r="B352" t="str">
            <v>Tray上料模组未放好Tray或者托盘未推到位，请检查</v>
          </cell>
          <cell r="C352" t="str">
            <v>Tray loading module is not placed Tray or tray is not pushed in place, please check</v>
          </cell>
        </row>
        <row r="353">
          <cell r="B353" t="str">
            <v>Tray上料模组电机使能</v>
          </cell>
          <cell r="C353" t="str">
            <v>Tray loading module motor enable</v>
          </cell>
        </row>
        <row r="354">
          <cell r="B354" t="str">
            <v>Tray上料模组电机刹车</v>
          </cell>
          <cell r="C354" t="str">
            <v>Tray loading module motor brake</v>
          </cell>
        </row>
        <row r="355">
          <cell r="B355" t="str">
            <v>Tray上料模组电机控制异常报警</v>
          </cell>
          <cell r="C355" t="str">
            <v>Tray loading module motor control abnormal alarm</v>
          </cell>
        </row>
        <row r="356">
          <cell r="B356" t="str">
            <v>Tray上料模组电机方向</v>
          </cell>
          <cell r="C356" t="str">
            <v>Tray loading module motor direction</v>
          </cell>
        </row>
        <row r="357">
          <cell r="B357" t="str">
            <v>Tray上料模组电机未回原点报警</v>
          </cell>
          <cell r="C357" t="str">
            <v>Tray loading module motor not returning to home position alarm</v>
          </cell>
        </row>
        <row r="358">
          <cell r="B358" t="str">
            <v>Tray上料模组电机正极限报警</v>
          </cell>
          <cell r="C358" t="str">
            <v>Tray feeding module motor positive limit alarm</v>
          </cell>
        </row>
        <row r="359">
          <cell r="B359" t="str">
            <v>Tray上料模组电机脉冲</v>
          </cell>
          <cell r="C359" t="str">
            <v>Tray loading module motor pulse</v>
          </cell>
        </row>
        <row r="360">
          <cell r="B360" t="str">
            <v>Tray上料模组电机负极限报警</v>
          </cell>
          <cell r="C360" t="str">
            <v>Tray negative limit of loading module motor alarm</v>
          </cell>
        </row>
        <row r="361">
          <cell r="B361" t="str">
            <v>Tray下料按钮</v>
          </cell>
          <cell r="C361" t="str">
            <v>Tray Lower material button</v>
          </cell>
        </row>
        <row r="362">
          <cell r="B362" t="str">
            <v>Tray下料模组未放好Tray或者托盘未推到位，请检查</v>
          </cell>
          <cell r="C362" t="str">
            <v>Tray The lower die set is not placed Tray or tray is not pushed in place, please check</v>
          </cell>
        </row>
        <row r="363">
          <cell r="B363" t="str">
            <v>Tray下料模组电机使能</v>
          </cell>
          <cell r="C363" t="str">
            <v>Tray Lower module motor enable</v>
          </cell>
        </row>
        <row r="364">
          <cell r="B364" t="str">
            <v>Tray下料模组电机刹车</v>
          </cell>
          <cell r="C364" t="str">
            <v>Tray Lower die motor brake</v>
          </cell>
        </row>
        <row r="365">
          <cell r="B365" t="str">
            <v>Tray下料模组电机控制异常报警</v>
          </cell>
          <cell r="C365" t="str">
            <v>Tray Downstack motor control abnormal alarm</v>
          </cell>
        </row>
        <row r="366">
          <cell r="B366" t="str">
            <v>Tray下料模组电机方向</v>
          </cell>
          <cell r="C366" t="str">
            <v>Tray lower die motor direction</v>
          </cell>
        </row>
        <row r="367">
          <cell r="B367" t="str">
            <v>Tray下料模组电机未回原点报警</v>
          </cell>
          <cell r="C367" t="str">
            <v>Tray Lower die motor not returning to home position alarm</v>
          </cell>
        </row>
        <row r="368">
          <cell r="B368" t="str">
            <v>Tray下料模组电机正极限报警</v>
          </cell>
          <cell r="C368" t="str">
            <v>Tray Lower die motor positive limit alarm</v>
          </cell>
        </row>
        <row r="369">
          <cell r="B369" t="str">
            <v>Tray下料模组电机脉冲</v>
          </cell>
          <cell r="C369" t="str">
            <v>Tray Lower die motor pulse</v>
          </cell>
        </row>
        <row r="370">
          <cell r="B370" t="str">
            <v>Tray下料模组电机负极限报警</v>
          </cell>
          <cell r="C370" t="str">
            <v>Tray Lower die motor negative limit alarm</v>
          </cell>
        </row>
        <row r="371">
          <cell r="B371" t="str">
            <v>Tray夹紧1#气缸 夹紧感应器异常</v>
          </cell>
          <cell r="C371" t="str">
            <v>Tray clamping 1# cylinder Clamping sensor abnormal</v>
          </cell>
        </row>
        <row r="372">
          <cell r="B372" t="str">
            <v>Tray夹紧1#气缸 松开感应器异常</v>
          </cell>
          <cell r="C372" t="str">
            <v>Tray clamp 1# cylinder Release sensor abnormal</v>
          </cell>
        </row>
        <row r="373">
          <cell r="B373" t="str">
            <v>Tray夹紧1#气缸状态 手动与自动状态不符</v>
          </cell>
          <cell r="C373" t="str">
            <v>Tray clamping 1# cylinder status Manual and automatic status do not match</v>
          </cell>
        </row>
        <row r="374">
          <cell r="B374" t="str">
            <v>Tray夹紧2#气缸 夹紧感应器异常</v>
          </cell>
          <cell r="C374" t="str">
            <v>Tray clamping 2# cylinder Clamping sensor abnormal</v>
          </cell>
        </row>
        <row r="375">
          <cell r="B375" t="str">
            <v>Tray夹紧2#气缸 松开感应器异常</v>
          </cell>
          <cell r="C375" t="str">
            <v>Tray clamp 2# cylinder Release sensor abnormal</v>
          </cell>
        </row>
        <row r="376">
          <cell r="B376" t="str">
            <v>Tray夹紧2#气缸状态 手动与自动状态不符</v>
          </cell>
          <cell r="C376" t="str">
            <v>Tray clamping 2# cylinder status Manual does not match with automatic status</v>
          </cell>
        </row>
        <row r="377">
          <cell r="B377" t="str">
            <v>Tray夹紧3#气缸 夹紧感应器异常</v>
          </cell>
          <cell r="C377" t="str">
            <v>Tray clamp 3# cylinder Clamping sensor abnormal</v>
          </cell>
        </row>
        <row r="378">
          <cell r="B378" t="str">
            <v>Tray夹紧3#气缸 松开感应器异常</v>
          </cell>
          <cell r="C378" t="str">
            <v>Tray clamp 3# cylinder Release sensor abnormal</v>
          </cell>
        </row>
        <row r="379">
          <cell r="B379" t="str">
            <v>Tray夹紧3#气缸状态 手动与自动状态不符</v>
          </cell>
          <cell r="C379" t="str">
            <v>Tray clamping 3# cylinder status Manual does not match with automatic status</v>
          </cell>
        </row>
        <row r="380">
          <cell r="B380" t="str">
            <v>Tray夹紧4#气缸 夹紧感应器异常</v>
          </cell>
          <cell r="C380" t="str">
            <v>Tray clamp 4# cylinder Clamping sensor abnormal</v>
          </cell>
        </row>
        <row r="381">
          <cell r="B381" t="str">
            <v>Tray夹紧4#气缸 松开感应器异常</v>
          </cell>
          <cell r="C381" t="str">
            <v>Tray clamp 4# cylinder Release sensor abnormal</v>
          </cell>
        </row>
        <row r="382">
          <cell r="B382" t="str">
            <v>Tray夹紧4#气缸状态 手动与自动状态不符</v>
          </cell>
          <cell r="C382" t="str">
            <v>Tray clamping cylinder 4# status Manual does not match with automatic status</v>
          </cell>
        </row>
        <row r="383">
          <cell r="B383" t="str">
            <v>Tray夹紧气缸1# 夹紧感应</v>
          </cell>
          <cell r="C383" t="str">
            <v>Tray clamping cylinder 1# Clamping induction</v>
          </cell>
        </row>
        <row r="384">
          <cell r="B384" t="str">
            <v>Tray夹紧气缸1# 夹紧电磁阀</v>
          </cell>
          <cell r="C384" t="str">
            <v>Tray clamping cylinder 1# Clamping solenoid valve</v>
          </cell>
        </row>
        <row r="385">
          <cell r="B385" t="str">
            <v>Tray夹紧气缸1# 松开感应</v>
          </cell>
          <cell r="C385" t="str">
            <v>Tray clamping cylinder 1# loosening sensor</v>
          </cell>
        </row>
        <row r="386">
          <cell r="B386" t="str">
            <v>Tray夹紧气缸1# 松开电磁阀</v>
          </cell>
          <cell r="C386" t="str">
            <v>Tray clamping cylinder 1# release solenoid valve</v>
          </cell>
        </row>
        <row r="387">
          <cell r="B387" t="str">
            <v>Tray夹紧气缸2# 夹紧感应</v>
          </cell>
          <cell r="C387" t="str">
            <v>Tray clamping cylinder 2# Clamping inductor</v>
          </cell>
        </row>
        <row r="388">
          <cell r="B388" t="str">
            <v>Tray夹紧气缸2# 夹紧电磁阀</v>
          </cell>
          <cell r="C388" t="str">
            <v>Tray clamping cylinder 2# Clamping solenoid valve</v>
          </cell>
        </row>
        <row r="389">
          <cell r="B389" t="str">
            <v>Tray夹紧气缸2# 松开感应</v>
          </cell>
          <cell r="C389" t="str">
            <v>Tray clamping cylinder 2# release induction</v>
          </cell>
        </row>
        <row r="390">
          <cell r="B390" t="str">
            <v>Tray夹紧气缸2# 松开电磁阀</v>
          </cell>
          <cell r="C390" t="str">
            <v>Tray clamping cylinder 2# release solenoid valve</v>
          </cell>
        </row>
        <row r="391">
          <cell r="B391" t="str">
            <v>Tray夹紧气缸3# 夹紧感应</v>
          </cell>
          <cell r="C391" t="str">
            <v>Tray clamping cylinder 3# Clamping induction</v>
          </cell>
        </row>
        <row r="392">
          <cell r="B392" t="str">
            <v>Tray夹紧气缸3# 夹紧电磁阀</v>
          </cell>
          <cell r="C392" t="str">
            <v>Tray clamping cylinder 3# Clamping solenoid valve</v>
          </cell>
        </row>
        <row r="393">
          <cell r="B393" t="str">
            <v>Tray夹紧气缸3# 松开感应</v>
          </cell>
          <cell r="C393" t="str">
            <v>Tray clamping cylinder 3# release induction</v>
          </cell>
        </row>
        <row r="394">
          <cell r="B394" t="str">
            <v>Tray夹紧气缸3# 松开电磁阀</v>
          </cell>
          <cell r="C394" t="str">
            <v>Tray clamping cylinder 3# release solenoid valve</v>
          </cell>
        </row>
        <row r="395">
          <cell r="B395" t="str">
            <v>Tray夹紧气缸4# 夹紧感应</v>
          </cell>
          <cell r="C395" t="str">
            <v>Tray clamping cylinder 4# Clamping induction</v>
          </cell>
        </row>
        <row r="396">
          <cell r="B396" t="str">
            <v>Tray夹紧气缸4# 夹紧电磁阀</v>
          </cell>
          <cell r="C396" t="str">
            <v>Tray clamping cylinder 4# Clamping solenoid valve</v>
          </cell>
        </row>
        <row r="397">
          <cell r="B397" t="str">
            <v>Tray夹紧气缸4# 松开感应</v>
          </cell>
          <cell r="C397" t="str">
            <v>Tray clamped cylinder 4# release induction</v>
          </cell>
        </row>
        <row r="398">
          <cell r="B398" t="str">
            <v>Tray夹紧气缸4# 松开电磁阀</v>
          </cell>
          <cell r="C398" t="str">
            <v>Tray clamping cylinder 4# release solenoid valve</v>
          </cell>
        </row>
        <row r="399">
          <cell r="B399" t="str">
            <v>Tray模组上料工位Tray到位感应对射光电</v>
          </cell>
          <cell r="C399" t="str">
            <v>Tray module loading station Tray in place to sense the pair of photoelectric</v>
          </cell>
        </row>
        <row r="400">
          <cell r="B400" t="str">
            <v>Tray模组上料工位Tray检测对射光电</v>
          </cell>
          <cell r="C400" t="str">
            <v>Tray module loading station Tray detects the photoelectricity</v>
          </cell>
        </row>
        <row r="401">
          <cell r="B401" t="str">
            <v>Tray模组下料工位Tray到位感应对射光电</v>
          </cell>
          <cell r="C401" t="str">
            <v>Tray module lower work station Tray in place sensing photoelectricity</v>
          </cell>
        </row>
        <row r="402">
          <cell r="B402" t="str">
            <v>Tray模组下料工位满Tray感应光电</v>
          </cell>
          <cell r="C402" t="str">
            <v>Tray module down station full Tray induction photoelectricity</v>
          </cell>
        </row>
        <row r="403">
          <cell r="B403" t="str">
            <v>Tray盘上料模组电机原点输入</v>
          </cell>
          <cell r="C403" t="str">
            <v>Tray tray loading module motor home input</v>
          </cell>
        </row>
        <row r="404">
          <cell r="B404" t="str">
            <v>Tray盘上料模组电机正极限输入</v>
          </cell>
          <cell r="C404" t="str">
            <v>Tray tray loading module motor positive limit input</v>
          </cell>
        </row>
        <row r="405">
          <cell r="B405" t="str">
            <v>Tray盘上料模组电机负极限输入</v>
          </cell>
          <cell r="C405" t="str">
            <v>Tray tray loading module motor negative limit input</v>
          </cell>
        </row>
        <row r="406">
          <cell r="B406" t="str">
            <v>Tray盘下料模组电机原点输入</v>
          </cell>
          <cell r="C406" t="str">
            <v>Tray Tray lower die motor home input</v>
          </cell>
        </row>
        <row r="407">
          <cell r="B407" t="str">
            <v>Tray盘下料模组电机正极限输入</v>
          </cell>
          <cell r="C407" t="str">
            <v>Positive limit input for Tray tray lower die motor</v>
          </cell>
        </row>
        <row r="408">
          <cell r="B408" t="str">
            <v>Tray盘下料模组电机负极限输入</v>
          </cell>
          <cell r="C408" t="str">
            <v>Tray tray lower die motor negative limit input</v>
          </cell>
        </row>
        <row r="409">
          <cell r="B409" t="str">
            <v>Tray盘模组
上料料手动</v>
          </cell>
          <cell r="C409" t="str">
            <v>Tray module
feeding manual</v>
          </cell>
        </row>
        <row r="410">
          <cell r="B410" t="str">
            <v>Tray盘模组手动</v>
          </cell>
          <cell r="C410" t="str">
            <v>Tray manual</v>
          </cell>
        </row>
        <row r="411">
          <cell r="B411" t="str">
            <v>Tray紧气缸
1#气缸夹紧</v>
          </cell>
          <cell r="C411" t="str">
            <v>Tray CYL 1
clamping</v>
          </cell>
        </row>
        <row r="412">
          <cell r="B412" t="str">
            <v>Tray紧气缸
1#气缸松开</v>
          </cell>
          <cell r="C412" t="str">
            <v>Tray CYL 1
release</v>
          </cell>
        </row>
        <row r="413">
          <cell r="B413" t="str">
            <v>Tray紧气缸
2#气缸夹紧</v>
          </cell>
          <cell r="C413" t="str">
            <v>Tray CYL 2
clamping</v>
          </cell>
        </row>
        <row r="414">
          <cell r="B414" t="str">
            <v>Tray紧气缸
2#气缸松开</v>
          </cell>
          <cell r="C414" t="str">
            <v>Tray CYL 2
release</v>
          </cell>
        </row>
        <row r="415">
          <cell r="B415" t="str">
            <v>Tray紧气缸
3#气缸夹紧</v>
          </cell>
          <cell r="C415" t="str">
            <v>Tray CYL 3
clamping</v>
          </cell>
        </row>
        <row r="416">
          <cell r="B416" t="str">
            <v>Tray紧气缸
3#气缸松开</v>
          </cell>
          <cell r="C416" t="str">
            <v>Tray CYL 3
release</v>
          </cell>
        </row>
        <row r="417">
          <cell r="B417" t="str">
            <v>Tray紧气缸
4#气缸夹紧</v>
          </cell>
          <cell r="C417" t="str">
            <v>Tray CYL 4
clamping</v>
          </cell>
        </row>
        <row r="418">
          <cell r="B418" t="str">
            <v>Tray紧气缸
4#气缸松开</v>
          </cell>
          <cell r="C418" t="str">
            <v>Tray CYL 4
release</v>
          </cell>
        </row>
        <row r="419">
          <cell r="B419" t="str">
            <v>上一页</v>
          </cell>
          <cell r="C419" t="str">
            <v>Previous page</v>
          </cell>
        </row>
        <row r="420">
          <cell r="B420" t="str">
            <v>上
料
模
组</v>
          </cell>
          <cell r="C420" t="str">
            <v>Feeding
module</v>
          </cell>
        </row>
        <row r="421">
          <cell r="B421" t="str">
            <v>上料模组电机</v>
          </cell>
          <cell r="C421" t="str">
            <v>Feeding motor</v>
          </cell>
        </row>
        <row r="422">
          <cell r="B422" t="str">
            <v>上料等待位置</v>
          </cell>
          <cell r="C422" t="str">
            <v>Loading waiting position</v>
          </cell>
        </row>
        <row r="423">
          <cell r="B423" t="str">
            <v>上电</v>
          </cell>
          <cell r="C423" t="str">
            <v>Power on</v>
          </cell>
        </row>
        <row r="424">
          <cell r="B424" t="str">
            <v>下一页</v>
          </cell>
          <cell r="C424" t="str">
            <v>Next page</v>
          </cell>
        </row>
        <row r="425">
          <cell r="B425" t="str">
            <v>下料工位气缸
手动操作</v>
          </cell>
          <cell r="C425" t="str">
            <v>Manual unloading
CYL station</v>
          </cell>
        </row>
        <row r="426">
          <cell r="B426" t="str">
            <v>下料旋转气缸 取料位置感应器异常</v>
          </cell>
          <cell r="C426" t="str">
            <v>Abnormality of the sensor of the pick-up position of the down feed rotary cylinder</v>
          </cell>
        </row>
        <row r="427">
          <cell r="B427" t="str">
            <v>下料旋转气缸 放料位置感应器异常</v>
          </cell>
          <cell r="C427" t="str">
            <v>Discharge position sensor abnormality of lowering rotary cylinder</v>
          </cell>
        </row>
        <row r="428">
          <cell r="B428" t="str">
            <v>下料旋转气缸1#吸真空</v>
          </cell>
          <cell r="C428" t="str">
            <v xml:space="preserve">#1 ROTARY CYL
VACUUM ON
</v>
          </cell>
        </row>
        <row r="429">
          <cell r="B429" t="str">
            <v>下料旋转气缸1#真空关闭</v>
          </cell>
          <cell r="C429" t="str">
            <v>#1 VACUUM OFF</v>
          </cell>
        </row>
        <row r="430">
          <cell r="B430" t="str">
            <v>下料旋转气缸1#真空发生器 吸真空感应器异常</v>
          </cell>
          <cell r="C430" t="str">
            <v>Unloading vacuum1 on error</v>
          </cell>
        </row>
        <row r="431">
          <cell r="B431" t="str">
            <v>下料旋转气缸1#真空发生器 破真空感应器异常</v>
          </cell>
          <cell r="C431" t="str">
            <v>Unloading vacuum1 off error</v>
          </cell>
        </row>
        <row r="432">
          <cell r="B432" t="str">
            <v>下料旋转气缸1#真空发生器状态 手动与自动状态不符</v>
          </cell>
          <cell r="C432" t="str">
            <v>Unloading vacuum1 state different from the automatic state</v>
          </cell>
        </row>
        <row r="433">
          <cell r="B433" t="str">
            <v>下料旋转气缸1#破真空</v>
          </cell>
          <cell r="C433" t="str">
            <v xml:space="preserve">#1 ROTARY
CYL BLOW
</v>
          </cell>
        </row>
        <row r="434">
          <cell r="B434" t="str">
            <v>下料旋转气缸2#吸真空</v>
          </cell>
          <cell r="C434" t="str">
            <v xml:space="preserve">#2 ROTARY CYL
VACUUM ON
</v>
          </cell>
        </row>
        <row r="435">
          <cell r="B435" t="str">
            <v>下料旋转气缸2#真空关闭</v>
          </cell>
          <cell r="C435" t="str">
            <v>#2 VACUUM OFF</v>
          </cell>
        </row>
        <row r="436">
          <cell r="B436" t="str">
            <v>下料旋转气缸2#真空发生器 吸真空感应器异常</v>
          </cell>
          <cell r="C436" t="str">
            <v>Unloading vacuum2 on error</v>
          </cell>
        </row>
        <row r="437">
          <cell r="B437" t="str">
            <v>下料旋转气缸2#真空发生器 破真空感应器异常</v>
          </cell>
          <cell r="C437" t="str">
            <v>Unloading vacuum2 off error</v>
          </cell>
        </row>
        <row r="438">
          <cell r="B438" t="str">
            <v>下料旋转气缸2#真空发生器状态 手动与自动状态不符</v>
          </cell>
          <cell r="C438" t="str">
            <v>Unloading vacuum2 state different from the automatic state</v>
          </cell>
        </row>
        <row r="439">
          <cell r="B439" t="str">
            <v>下料旋转气缸2#破真空</v>
          </cell>
          <cell r="C439" t="str">
            <v>#2 ROTARY
CYL BLOW</v>
          </cell>
        </row>
        <row r="440">
          <cell r="B440" t="str">
            <v>下料旋转气缸
取料位</v>
          </cell>
          <cell r="C440" t="str">
            <v xml:space="preserve">ROTARY CYL
PICK-UP POSITION
</v>
          </cell>
        </row>
        <row r="441">
          <cell r="B441" t="str">
            <v>下料旋转气缸
放料位</v>
          </cell>
          <cell r="C441" t="str">
            <v>ROTARY CYL
RELEASE POSITION</v>
          </cell>
        </row>
        <row r="442">
          <cell r="B442" t="str">
            <v>下料旋转气缸状态 手动与自动状态不符</v>
          </cell>
          <cell r="C442" t="str">
            <v>Unloading rotate cylinder state different from the automatic state</v>
          </cell>
        </row>
        <row r="443">
          <cell r="B443" t="str">
            <v>下
料
模
组</v>
          </cell>
          <cell r="C443" t="str">
            <v>Blanking
module</v>
          </cell>
        </row>
        <row r="444">
          <cell r="B444" t="str">
            <v>下料模组已经放满Tray
请立即取走Tray</v>
          </cell>
          <cell r="C444" t="str">
            <v>The drop module has been
filled with Tray，Please
take Tray away immediately</v>
          </cell>
        </row>
        <row r="445">
          <cell r="B445" t="str">
            <v>下料模组电机</v>
          </cell>
          <cell r="C445" t="str">
            <v>Downfeed motor</v>
          </cell>
        </row>
        <row r="446">
          <cell r="B446" t="str">
            <v>下料皮带线有料感应</v>
          </cell>
          <cell r="C446" t="str">
            <v>Downfeed belt line with material induction</v>
          </cell>
        </row>
        <row r="447">
          <cell r="B447" t="str">
            <v>下料真空发生器</v>
          </cell>
          <cell r="C447" t="str">
            <v>Downfeed vacuum generator</v>
          </cell>
        </row>
        <row r="448">
          <cell r="B448" t="str">
            <v>下料等待位置</v>
          </cell>
          <cell r="C448" t="str">
            <v>Unloading waiting position</v>
          </cell>
        </row>
        <row r="449">
          <cell r="B449" t="str">
            <v>与视觉TCP通讯连接超时</v>
          </cell>
          <cell r="C449" t="str">
            <v>Connection timeout with visual TCP communication</v>
          </cell>
        </row>
        <row r="450">
          <cell r="B450" t="str">
            <v>与视觉软件连接异常</v>
          </cell>
          <cell r="C450" t="str">
            <v>Abnormal connection with vision software</v>
          </cell>
        </row>
        <row r="451">
          <cell r="B451" t="str">
            <v>主站通讯报警</v>
          </cell>
          <cell r="C451" t="str">
            <v>Master communication alarm</v>
          </cell>
        </row>
        <row r="452">
          <cell r="B452" t="str">
            <v>主线步进电机控制异常报警</v>
          </cell>
          <cell r="C452" t="str">
            <v>Main line stepper motor control abnormal alarm</v>
          </cell>
        </row>
        <row r="453">
          <cell r="B453" t="str">
            <v>主线皮带步进使能</v>
          </cell>
          <cell r="C453" t="str">
            <v>Mainline belt stepping enable</v>
          </cell>
        </row>
        <row r="454">
          <cell r="B454" t="str">
            <v>主线皮带步进方向</v>
          </cell>
          <cell r="C454" t="str">
            <v>Mainline belt stepping direction</v>
          </cell>
        </row>
        <row r="455">
          <cell r="B455" t="str">
            <v>主线皮带步进脉冲</v>
          </cell>
          <cell r="C455" t="str">
            <v>Mainline belt stepping pulse</v>
          </cell>
        </row>
        <row r="456">
          <cell r="B456" t="str">
            <v>主线皮带电机</v>
          </cell>
          <cell r="C456" t="str">
            <v>Main belt motor</v>
          </cell>
        </row>
        <row r="457">
          <cell r="B457" t="str">
            <v>产出量</v>
          </cell>
          <cell r="C457" t="str">
            <v>Output Qty</v>
          </cell>
        </row>
        <row r="458">
          <cell r="B458" t="str">
            <v>产品下料1吸真空电磁阀</v>
          </cell>
          <cell r="C458" t="str">
            <v>Product down 1 suction vacuum solenoid valve</v>
          </cell>
        </row>
        <row r="459">
          <cell r="B459" t="str">
            <v>产品下料1破真空电磁阀</v>
          </cell>
          <cell r="C459" t="str">
            <v>Product down 1 break vacuum solenoid valve</v>
          </cell>
        </row>
        <row r="460">
          <cell r="B460" t="str">
            <v>产品下料2吸真空电磁阀</v>
          </cell>
          <cell r="C460" t="str">
            <v>Product down 2 vacuum solenoid valve</v>
          </cell>
        </row>
        <row r="461">
          <cell r="B461" t="str">
            <v>产品下料2破真空电磁阀</v>
          </cell>
          <cell r="C461" t="str">
            <v>Product down feed 2 break vacuum solenoid valve</v>
          </cell>
        </row>
        <row r="462">
          <cell r="B462" t="str">
            <v>产品下料吸真空1感应</v>
          </cell>
          <cell r="C462" t="str">
            <v>Product downfeed vacuum 1 induction</v>
          </cell>
        </row>
        <row r="463">
          <cell r="B463" t="str">
            <v>产品下料吸真空2感应</v>
          </cell>
          <cell r="C463" t="str">
            <v>Product downstream vacuum 2 induction</v>
          </cell>
        </row>
        <row r="464">
          <cell r="B464" t="str">
            <v>产品下料旋转气缸取料位</v>
          </cell>
          <cell r="C464" t="str">
            <v>Product down rotating cylinder pickup position</v>
          </cell>
        </row>
        <row r="465">
          <cell r="B465" t="str">
            <v>产品下料旋转气缸取料位感应</v>
          </cell>
          <cell r="C465" t="str">
            <v>Product down rotating cylinder take material level sensing</v>
          </cell>
        </row>
        <row r="466">
          <cell r="B466" t="str">
            <v>产品下料旋转气缸放料位</v>
          </cell>
          <cell r="C466" t="str">
            <v>Product discharge rotating cylinder discharge position</v>
          </cell>
        </row>
        <row r="467">
          <cell r="B467" t="str">
            <v>产品下料旋转气缸放料位感应</v>
          </cell>
          <cell r="C467" t="str">
            <v>Product discharge rotating cylinder discharge level sensing</v>
          </cell>
        </row>
        <row r="468">
          <cell r="B468" t="str">
            <v>产品电阻统计历史记录</v>
          </cell>
          <cell r="C468" t="str">
            <v>Product resistance statistics history</v>
          </cell>
        </row>
        <row r="469">
          <cell r="B469" t="str">
            <v>产品重量历史记录</v>
          </cell>
          <cell r="C469" t="str">
            <v>Product weight history</v>
          </cell>
        </row>
        <row r="470">
          <cell r="B470" t="str">
            <v>产品重量统计历史记录</v>
          </cell>
          <cell r="C470" t="str">
            <v>Product weight statistics history</v>
          </cell>
        </row>
        <row r="471">
          <cell r="B471" t="str">
            <v>产品间隙NG数量统计</v>
          </cell>
          <cell r="C471" t="str">
            <v>Statistics on the number of Product gap NG</v>
          </cell>
        </row>
        <row r="472">
          <cell r="B472" t="str">
            <v>产量清零</v>
          </cell>
          <cell r="C472" t="str">
            <v>Reset Record</v>
          </cell>
        </row>
        <row r="473">
          <cell r="B473" t="str">
            <v>产量清零
类型选择</v>
          </cell>
          <cell r="C473" t="str">
            <v>Output reset 
type selection</v>
          </cell>
        </row>
        <row r="474">
          <cell r="B474" t="str">
            <v>产量统计</v>
          </cell>
          <cell r="C474" t="str">
            <v>Production records</v>
          </cell>
        </row>
        <row r="475">
          <cell r="B475" t="str">
            <v>人工模式中！！！请注意安全！！！</v>
          </cell>
          <cell r="C475" t="str">
            <v>In manual mode!! Please pay attention to safety!!</v>
          </cell>
        </row>
        <row r="476">
          <cell r="B476" t="str">
            <v>从主程序启动</v>
          </cell>
          <cell r="C476" t="str">
            <v>Start from the 
main program</v>
          </cell>
        </row>
        <row r="477">
          <cell r="B477" t="str">
            <v>步进电机参数</v>
          </cell>
          <cell r="C477" t="str">
            <v>Stepper motor 
parameters</v>
          </cell>
        </row>
        <row r="478">
          <cell r="B478" t="str">
            <v>位置</v>
          </cell>
          <cell r="C478" t="str">
            <v>Position</v>
          </cell>
        </row>
        <row r="479">
          <cell r="B479" t="str">
            <v>使能</v>
          </cell>
          <cell r="C479" t="str">
            <v>Run enable</v>
          </cell>
        </row>
        <row r="480">
          <cell r="B480" t="str">
            <v>保存使能</v>
          </cell>
          <cell r="C480" t="str">
            <v>Enable save</v>
          </cell>
        </row>
        <row r="481">
          <cell r="B481" t="str">
            <v>停止</v>
          </cell>
          <cell r="C481" t="str">
            <v>Stop</v>
          </cell>
        </row>
        <row r="482">
          <cell r="B482" t="str">
            <v>光纤1</v>
          </cell>
          <cell r="C482" t="str">
            <v>Optical
fiber 1</v>
          </cell>
        </row>
        <row r="483">
          <cell r="B483" t="str">
            <v>光纤2</v>
          </cell>
          <cell r="C483" t="str">
            <v>Optical
fiber 2</v>
          </cell>
        </row>
        <row r="484">
          <cell r="B484" t="str">
            <v>光纤感应物料
延时时间设定</v>
          </cell>
          <cell r="C484" t="str">
            <v>Fiber optic induction
material delay time
setting</v>
          </cell>
        </row>
        <row r="485">
          <cell r="B485" t="str">
            <v>光纤感应物料1
延时时间设定</v>
          </cell>
          <cell r="C485" t="str">
            <v>Fiber optic induction
material 1 delay
time setting</v>
          </cell>
        </row>
        <row r="486">
          <cell r="B486" t="str">
            <v>光纤感应物料2
延时时间设定</v>
          </cell>
          <cell r="C486" t="str">
            <v>Fiber optic induction
material 1 delay
time setting</v>
          </cell>
        </row>
        <row r="487">
          <cell r="B487" t="str">
            <v>其他</v>
          </cell>
          <cell r="C487" t="str">
            <v>Others</v>
          </cell>
        </row>
        <row r="488">
          <cell r="B488" t="str">
            <v>分</v>
          </cell>
          <cell r="C488" t="str">
            <v>M</v>
          </cell>
        </row>
        <row r="489">
          <cell r="B489" t="str">
            <v>初始化</v>
          </cell>
          <cell r="C489" t="str">
            <v>Initialize</v>
          </cell>
        </row>
        <row r="490">
          <cell r="B490" t="str">
            <v>初始化中页面</v>
          </cell>
          <cell r="C490" t="str">
            <v>Initialize interface</v>
          </cell>
        </row>
        <row r="491">
          <cell r="B491" t="str">
            <v>请检查所有载具状态，确保气源打开，以及机械手、
工控机等电源已打开，非相关人员请远离设备。</v>
          </cell>
          <cell r="C491" t="str">
            <v>Please check the status of all carriers, make sure the air source 
is open, the manipulator,Industrial computer and other power 
has been turned on, non-related personnel please stay away 
from the equipment.</v>
          </cell>
        </row>
        <row r="492">
          <cell r="B492" t="str">
            <v>初始化确认界面</v>
          </cell>
          <cell r="C492" t="str">
            <v>Initial confirmation interface</v>
          </cell>
        </row>
        <row r="493">
          <cell r="B493" t="str">
            <v>删除记忆</v>
          </cell>
          <cell r="C493" t="str">
            <v>Delete memory</v>
          </cell>
        </row>
        <row r="494">
          <cell r="B494" t="str">
            <v>功能屏蔽</v>
          </cell>
          <cell r="C494" t="str">
            <v>Function shield</v>
          </cell>
        </row>
        <row r="495">
          <cell r="B495" t="str">
            <v>功能关闭</v>
          </cell>
          <cell r="C495" t="str">
            <v>Function off</v>
          </cell>
        </row>
        <row r="496">
          <cell r="B496" t="str">
            <v>功能开启时，请勿屏蔽设备安全措施。否则可能造成人身伤害</v>
          </cell>
          <cell r="C496" t="str">
            <v>When the function is turned on, do not block the device
safety measures. Otherwise it may cause personal injury</v>
          </cell>
        </row>
        <row r="497">
          <cell r="B497" t="str">
            <v>功能页面</v>
          </cell>
          <cell r="C497" t="str">
            <v>Function</v>
          </cell>
        </row>
        <row r="498">
          <cell r="B498" t="str">
            <v>即时报警</v>
          </cell>
          <cell r="C498" t="str">
            <v>Current alarm</v>
          </cell>
        </row>
        <row r="499">
          <cell r="B499" t="str">
            <v>历史报警</v>
          </cell>
          <cell r="C499" t="str">
            <v>History alarm</v>
          </cell>
        </row>
        <row r="500">
          <cell r="B500" t="str">
            <v>历史数据查询</v>
          </cell>
          <cell r="C500" t="str">
            <v>Historical Data Search</v>
          </cell>
        </row>
        <row r="501">
          <cell r="B501" t="str">
            <v>原点</v>
          </cell>
          <cell r="C501" t="str">
            <v>Home</v>
          </cell>
        </row>
        <row r="502">
          <cell r="B502" t="str">
            <v>原点寻找</v>
          </cell>
          <cell r="C502" t="str">
            <v>Homing</v>
          </cell>
        </row>
        <row r="503">
          <cell r="B503" t="str">
            <v>参数</v>
          </cell>
          <cell r="C503" t="str">
            <v>Parameter</v>
          </cell>
        </row>
        <row r="504">
          <cell r="B504" t="str">
            <v>参数设定</v>
          </cell>
          <cell r="C504" t="str">
            <v>Parameter</v>
          </cell>
        </row>
        <row r="505">
          <cell r="B505" t="str">
            <v>反转极限</v>
          </cell>
          <cell r="C505" t="str">
            <v>Reverse limit</v>
          </cell>
        </row>
        <row r="506">
          <cell r="B506" t="str">
            <v>发热芯伺服电机
组装空跑测试</v>
          </cell>
          <cell r="C506" t="str">
            <v>station 1
Run the test</v>
          </cell>
        </row>
        <row r="507">
          <cell r="B507" t="str">
            <v>发热芯伺服电机（工位1）组装空跑测试功能已打开</v>
          </cell>
          <cell r="C507" t="str">
            <v>The heating core servo motor (station 1) assembly air running test function has been opened</v>
          </cell>
        </row>
        <row r="508">
          <cell r="B508" t="str">
            <v>发热芯组件压入伺服原点输入</v>
          </cell>
          <cell r="C508" t="str">
            <v>Heater core assembly pressed into servo home input</v>
          </cell>
        </row>
        <row r="509">
          <cell r="B509" t="str">
            <v>发热芯组件压入伺服正极限输入</v>
          </cell>
          <cell r="C509" t="str">
            <v>Heat core assembly pressed into servo positive limit input</v>
          </cell>
        </row>
        <row r="510">
          <cell r="B510" t="str">
            <v>发热芯组件压入伺服电机方向</v>
          </cell>
          <cell r="C510" t="str">
            <v>Heater core assembly pressed into servo motor direction</v>
          </cell>
        </row>
        <row r="511">
          <cell r="B511" t="str">
            <v>发热芯组件压入伺服电机脉冲</v>
          </cell>
          <cell r="C511" t="str">
            <v>Heater core assembly pressed into servo motor pulse</v>
          </cell>
        </row>
        <row r="512">
          <cell r="B512" t="str">
            <v>发热芯组件压入伺服负极限输入</v>
          </cell>
          <cell r="C512" t="str">
            <v>Heater core assembly pressed into servo negative limit input</v>
          </cell>
        </row>
        <row r="513">
          <cell r="B513" t="str">
            <v>发热芯装配电机</v>
          </cell>
          <cell r="C513" t="str">
            <v>Heating core
assembly motor</v>
          </cell>
        </row>
        <row r="514">
          <cell r="B514" t="str">
            <v>发热芯铆压工位CT</v>
          </cell>
          <cell r="C514" t="str">
            <v>Heating core riveting station CT</v>
          </cell>
        </row>
        <row r="515">
          <cell r="B515" t="str">
            <v>发热芯铆压最后一次压合保压时间设定</v>
          </cell>
          <cell r="C515" t="str">
            <v>The heating core riveting pressing
last pressing holding time setting</v>
          </cell>
        </row>
        <row r="516">
          <cell r="B516" t="str">
            <v>发热芯铆压电机压合次数设定</v>
          </cell>
          <cell r="C516" t="str">
            <v>Heating core riveting
motor pressing number setting</v>
          </cell>
        </row>
        <row r="517">
          <cell r="B517" t="str">
            <v>发热芯铆压电机
铆压参数设定</v>
          </cell>
          <cell r="C517" t="str">
            <v>ATOMIZER riveting
motor parameter
setting</v>
          </cell>
        </row>
        <row r="518">
          <cell r="B518" t="str">
            <v>取消</v>
          </cell>
          <cell r="C518" t="str">
            <v>Cancel</v>
          </cell>
        </row>
        <row r="519">
          <cell r="B519" t="str">
            <v>取消mouthpiece检查</v>
          </cell>
          <cell r="C519" t="str">
            <v>Cancel mouthpiece check</v>
          </cell>
        </row>
        <row r="520">
          <cell r="B520" t="str">
            <v>取消产品电阻检测</v>
          </cell>
          <cell r="C520" t="str">
            <v>Cancellation of product
resistance testing</v>
          </cell>
        </row>
        <row r="521">
          <cell r="B521" t="str">
            <v>取消产品镭刻</v>
          </cell>
          <cell r="C521" t="str">
            <v>Cancel product
laser engraving</v>
          </cell>
        </row>
        <row r="522">
          <cell r="B522" t="str">
            <v>取消检测</v>
          </cell>
          <cell r="C522" t="str">
            <v>Cancellation of testing</v>
          </cell>
        </row>
        <row r="523">
          <cell r="B523" t="str">
            <v>取消烟弹底盖装配</v>
          </cell>
          <cell r="C523" t="str">
            <v>Cancellation install
bottom cover</v>
          </cell>
        </row>
        <row r="524">
          <cell r="B524" t="str">
            <v>取消自动清料</v>
          </cell>
          <cell r="C524" t="str">
            <v>Cancel automatic
cleaning</v>
          </cell>
        </row>
        <row r="525">
          <cell r="B525" t="str">
            <v>口味</v>
          </cell>
          <cell r="C525" t="str">
            <v>TASTE</v>
          </cell>
        </row>
        <row r="526">
          <cell r="B526" t="str">
            <v>右Tray盘上料
模组电机</v>
          </cell>
          <cell r="C526" t="str">
            <v>Right Tray feeding
module motor</v>
          </cell>
        </row>
        <row r="527">
          <cell r="B527" t="str">
            <v>TANK已经用完，
请立即补充TANK</v>
          </cell>
          <cell r="C527" t="str">
            <v>TANK has been used up.
Please replenish TANK
immediately</v>
          </cell>
        </row>
        <row r="528">
          <cell r="B528" t="str">
            <v>上料位置</v>
          </cell>
          <cell r="C528" t="str">
            <v>Loading position</v>
          </cell>
        </row>
        <row r="529">
          <cell r="B529" t="str">
            <v>TANK即将用完
请及时补充TANK</v>
          </cell>
          <cell r="C529" t="str">
            <v>TANK will run out soon
Please replenish TANK in time</v>
          </cell>
        </row>
        <row r="530">
          <cell r="B530" t="str">
            <v>右工位A物料检测结果</v>
          </cell>
          <cell r="C530" t="str">
            <v>Right station A material
inspection result</v>
          </cell>
        </row>
        <row r="531">
          <cell r="B531" t="str">
            <v>右工位B物料检测结果</v>
          </cell>
          <cell r="C531" t="str">
            <v>Right station B material
inspection result</v>
          </cell>
        </row>
        <row r="532">
          <cell r="B532" t="str">
            <v>右工位移栽气缸
右移</v>
          </cell>
          <cell r="C532" t="str">
            <v>Right station
CYL moves right</v>
          </cell>
        </row>
        <row r="533">
          <cell r="B533" t="str">
            <v>右工位移栽气缸
左移</v>
          </cell>
          <cell r="C533" t="str">
            <v>Right station
CYL moves left</v>
          </cell>
        </row>
        <row r="534">
          <cell r="B534" t="str">
            <v>右工位顶升气缸
上升</v>
          </cell>
          <cell r="C534" t="str">
            <v>Right station
jacking CYL up</v>
          </cell>
        </row>
        <row r="535">
          <cell r="B535" t="str">
            <v>右工位顶升气缸
下降</v>
          </cell>
          <cell r="C535" t="str">
            <v>Right station
jacking CYL down</v>
          </cell>
        </row>
        <row r="536">
          <cell r="B536" t="str">
            <v>右检测工位A位置电磁阀</v>
          </cell>
          <cell r="C536" t="str">
            <v>Right inspection station A position solenoid valve</v>
          </cell>
        </row>
        <row r="537">
          <cell r="B537" t="str">
            <v>右检测工位A物料感应</v>
          </cell>
          <cell r="C537" t="str">
            <v>Right detection station A material induction</v>
          </cell>
        </row>
        <row r="538">
          <cell r="B538" t="str">
            <v>右检测工位B位置电磁阀</v>
          </cell>
          <cell r="C538" t="str">
            <v>Right detection station B position solenoid valve</v>
          </cell>
        </row>
        <row r="539">
          <cell r="B539" t="str">
            <v>右检测工位B物料感应</v>
          </cell>
          <cell r="C539" t="str">
            <v>Right detection station B material induction</v>
          </cell>
        </row>
        <row r="540">
          <cell r="B540" t="str">
            <v>右检测工位气缸A位置感应</v>
          </cell>
          <cell r="C540" t="str">
            <v>Right detection position cylinder A position induction</v>
          </cell>
        </row>
        <row r="541">
          <cell r="B541" t="str">
            <v>右检测工位气缸B位置感应</v>
          </cell>
          <cell r="C541" t="str">
            <v>Right detecting position of cylinder B</v>
          </cell>
        </row>
        <row r="542">
          <cell r="B542" t="str">
            <v>右检测工位顶升气缸上升电磁阀</v>
          </cell>
          <cell r="C542" t="str">
            <v>Right detecting station jacking cylinder rising solenoid valve</v>
          </cell>
        </row>
        <row r="543">
          <cell r="B543" t="str">
            <v>右检测工位顶升气缸上感应</v>
          </cell>
          <cell r="C543" t="str">
            <v>Right detecting position jacking cylinder up sensing</v>
          </cell>
        </row>
        <row r="544">
          <cell r="B544" t="str">
            <v>右检测工位顶升气缸下感应</v>
          </cell>
          <cell r="C544" t="str">
            <v>Right detecting position jacking cylinder down sensing</v>
          </cell>
        </row>
        <row r="545">
          <cell r="B545" t="str">
            <v>右检测工位顶升气缸下降电磁阀</v>
          </cell>
          <cell r="C545" t="str">
            <v>Right detecting position jacking cylinder down solenoid valve</v>
          </cell>
        </row>
        <row r="546">
          <cell r="B546" t="str">
            <v>同步移栽气缸右工位电磁阀</v>
          </cell>
          <cell r="C546" t="str">
            <v>Synchronous transplanting cylinder right position solenoid valve</v>
          </cell>
        </row>
        <row r="547">
          <cell r="B547" t="str">
            <v>同步移栽气缸左工位电磁阀</v>
          </cell>
          <cell r="C547" t="str">
            <v>Synchronous shift cylinder left position solenoid valve</v>
          </cell>
        </row>
        <row r="548">
          <cell r="B548" t="str">
            <v>同步移载气缸右工位感应</v>
          </cell>
          <cell r="C548" t="str">
            <v>Synchronous transfer cylinder right position induction</v>
          </cell>
        </row>
        <row r="549">
          <cell r="B549" t="str">
            <v>同步移载气缸左工位感应</v>
          </cell>
          <cell r="C549" t="str">
            <v>Synchronous transfer cylinder left position induction</v>
          </cell>
        </row>
        <row r="550">
          <cell r="B550" t="str">
            <v>名称</v>
          </cell>
          <cell r="C550" t="str">
            <v>Name</v>
          </cell>
        </row>
        <row r="551">
          <cell r="B551" t="str">
            <v>后工位出工装感应</v>
          </cell>
          <cell r="C551" t="str">
            <v>Back station out of the workpiece induction</v>
          </cell>
        </row>
        <row r="552">
          <cell r="B552" t="str">
            <v>后工位堵工装感应</v>
          </cell>
          <cell r="C552" t="str">
            <v>Rear workstation plugging tooling induction</v>
          </cell>
        </row>
        <row r="553">
          <cell r="B553" t="str">
            <v>启动</v>
          </cell>
          <cell r="C553" t="str">
            <v>Start</v>
          </cell>
        </row>
        <row r="554">
          <cell r="B554" t="str">
            <v>周一</v>
          </cell>
          <cell r="C554" t="str">
            <v>Monday</v>
          </cell>
        </row>
        <row r="555">
          <cell r="B555" t="str">
            <v>星期三</v>
          </cell>
          <cell r="C555" t="str">
            <v>Wednesday</v>
          </cell>
        </row>
        <row r="556">
          <cell r="B556" t="str">
            <v>周二</v>
          </cell>
          <cell r="C556" t="str">
            <v>Tuesday</v>
          </cell>
        </row>
        <row r="557">
          <cell r="B557" t="str">
            <v>星期五</v>
          </cell>
          <cell r="C557" t="str">
            <v>Friday</v>
          </cell>
        </row>
        <row r="558">
          <cell r="B558" t="str">
            <v>星期六</v>
          </cell>
          <cell r="C558" t="str">
            <v>Saturday</v>
          </cell>
        </row>
        <row r="559">
          <cell r="B559" t="str">
            <v>周四</v>
          </cell>
          <cell r="C559" t="str">
            <v>Thursday</v>
          </cell>
        </row>
        <row r="560">
          <cell r="B560" t="str">
            <v>周日</v>
          </cell>
          <cell r="C560" t="str">
            <v>Sunday</v>
          </cell>
        </row>
        <row r="561">
          <cell r="B561" t="str">
            <v>回流分料工装出工装板感应</v>
          </cell>
          <cell r="C561" t="str">
            <v>Reflow dividing tooling out of tooling plate induction</v>
          </cell>
        </row>
        <row r="562">
          <cell r="B562" t="str">
            <v>回流模组气缸主皮带线位</v>
          </cell>
          <cell r="C562" t="str">
            <v>Reflow module cylinder main belt line position</v>
          </cell>
        </row>
        <row r="563">
          <cell r="B563" t="str">
            <v>回流模组气缸回流皮带线位置</v>
          </cell>
          <cell r="C563" t="str">
            <v>Reflow module cylinder reflow belt line position</v>
          </cell>
        </row>
        <row r="564">
          <cell r="B564" t="str">
            <v>回流模组载具进料到位感应</v>
          </cell>
          <cell r="C564" t="str">
            <v>Reflow module carrier infeed sensing</v>
          </cell>
        </row>
        <row r="565">
          <cell r="B565" t="str">
            <v>回流模组载具进料感应</v>
          </cell>
          <cell r="C565" t="str">
            <v>Reflow module carrier feed sensing</v>
          </cell>
        </row>
        <row r="566">
          <cell r="B566" t="str">
            <v>回流步进电机控制异常报警</v>
          </cell>
          <cell r="C566" t="str">
            <v>Reflow stepper motor control abnormal alarm</v>
          </cell>
        </row>
        <row r="567">
          <cell r="B567" t="str">
            <v>回流气缸
到主线位</v>
          </cell>
          <cell r="C567" t="str">
            <v>Reflux cylinder to
main line position</v>
          </cell>
        </row>
        <row r="568">
          <cell r="B568" t="str">
            <v>回流气缸到
回流线位</v>
          </cell>
          <cell r="C568" t="str">
            <v>Reflux cylinder to
reflux line position</v>
          </cell>
        </row>
        <row r="569">
          <cell r="B569" t="str">
            <v>回流气缸手动</v>
          </cell>
          <cell r="C569" t="str">
            <v>Reflow cylinder 
manual</v>
          </cell>
        </row>
        <row r="570">
          <cell r="B570" t="str">
            <v>回流皮带步进使能</v>
          </cell>
          <cell r="C570" t="str">
            <v>Reflow belt stepping enable</v>
          </cell>
        </row>
        <row r="571">
          <cell r="B571" t="str">
            <v>回流皮带步进方向</v>
          </cell>
          <cell r="C571" t="str">
            <v>Reflow belt stepping direction</v>
          </cell>
        </row>
        <row r="572">
          <cell r="B572" t="str">
            <v>回流皮带步进脉冲</v>
          </cell>
          <cell r="C572" t="str">
            <v>Reflow belt step pulse</v>
          </cell>
        </row>
        <row r="573">
          <cell r="B573" t="str">
            <v>回流皮带电机</v>
          </cell>
          <cell r="C573" t="str">
            <v>Reflow belt motor</v>
          </cell>
        </row>
        <row r="574">
          <cell r="B574" t="str">
            <v>回流线可放载具感应</v>
          </cell>
          <cell r="C574" t="str">
            <v>Reflow line can be put on the carrier induction</v>
          </cell>
        </row>
        <row r="575">
          <cell r="B575" t="str">
            <v>回流线有载具感应</v>
          </cell>
          <cell r="C575" t="str">
            <v>The return line has carrier sensing</v>
          </cell>
        </row>
        <row r="576">
          <cell r="B576" t="str">
            <v>回流线起动感应</v>
          </cell>
          <cell r="C576" t="str">
            <v>Reflow line starting induction</v>
          </cell>
        </row>
        <row r="577">
          <cell r="B577" t="str">
            <v>回流组件
手动操作</v>
          </cell>
          <cell r="C577" t="str">
            <v>Reflow components 
manual operation</v>
          </cell>
        </row>
        <row r="578">
          <cell r="B578" t="str">
            <v>圆振启动</v>
          </cell>
          <cell r="C578" t="str">
            <v>Round Vibrator
Start</v>
          </cell>
        </row>
        <row r="579">
          <cell r="B579" t="str">
            <v>复位</v>
          </cell>
          <cell r="C579" t="str">
            <v>Reset</v>
          </cell>
        </row>
        <row r="580">
          <cell r="B580" t="str">
            <v>复位急停</v>
          </cell>
          <cell r="C580" t="str">
            <v>Stop reset</v>
          </cell>
        </row>
        <row r="581">
          <cell r="B581" t="str">
            <v>夜班产量</v>
          </cell>
          <cell r="C581" t="str">
            <v>Evening shift 
output</v>
          </cell>
        </row>
        <row r="582">
          <cell r="B582" t="str">
            <v>NG放料位置</v>
          </cell>
          <cell r="C582" t="str">
            <v>NG Discharge
Position</v>
          </cell>
        </row>
        <row r="583">
          <cell r="B583" t="str">
            <v>OK放料位置</v>
          </cell>
          <cell r="C583" t="str">
            <v>OK Discharge
Position</v>
          </cell>
        </row>
        <row r="584">
          <cell r="B584" t="str">
            <v>夹爪升降气缸
上升</v>
          </cell>
          <cell r="C584" t="str">
            <v>Gripper Lifting
CYL UP</v>
          </cell>
        </row>
        <row r="585">
          <cell r="B585" t="str">
            <v>夹爪升降气缸
下降</v>
          </cell>
          <cell r="C585" t="str">
            <v>Gripper Lifting
CYL DOWN</v>
          </cell>
        </row>
        <row r="586">
          <cell r="B586" t="str">
            <v>夹爪平移气缸
取料位</v>
          </cell>
          <cell r="C586" t="str">
            <v>Gripper Translating
CYL Pick-up Position</v>
          </cell>
        </row>
        <row r="587">
          <cell r="B587" t="str">
            <v>夹爪平移气缸
放料位</v>
          </cell>
          <cell r="C587" t="str">
            <v>Gripper Translating
CYL Discharge Position</v>
          </cell>
        </row>
        <row r="588">
          <cell r="B588" t="str">
            <v>总投入量</v>
          </cell>
          <cell r="C588" t="str">
            <v xml:space="preserve">Total input </v>
          </cell>
        </row>
        <row r="589">
          <cell r="B589" t="str">
            <v>抽检放料位置</v>
          </cell>
          <cell r="C589" t="str">
            <v>Sampling Discharge
Position</v>
          </cell>
        </row>
        <row r="590">
          <cell r="B590" t="str">
            <v>振动盘左直震供料异常，请检查震动盘供料机构或者光纤放大器</v>
          </cell>
          <cell r="C590" t="str">
            <v>Vibrating disk left direct vibration feeding abnormal, 
Please check the vibration disk feeding mechanism or fiber amplifier</v>
          </cell>
        </row>
        <row r="591">
          <cell r="B591" t="str">
            <v>今天</v>
          </cell>
          <cell r="C591" t="str">
            <v>Today</v>
          </cell>
        </row>
        <row r="592">
          <cell r="B592" t="str">
            <v>机器人取料失败，
请确认TRAY里面是否有TANK</v>
          </cell>
          <cell r="C592" t="str">
            <v>Robot pickup failed, 
Please check if there is TANK in TRAY</v>
          </cell>
        </row>
        <row r="593">
          <cell r="B593" t="str">
            <v>生产数据保存超时，请检查SCADA软件运行状态！</v>
          </cell>
          <cell r="C593" t="str">
            <v>Production data save timeout, please check SCADA software running status!</v>
          </cell>
        </row>
        <row r="594">
          <cell r="B594" t="str">
            <v>电阻检测位置</v>
          </cell>
          <cell r="C594" t="str">
            <v>Resistance detection
position</v>
          </cell>
        </row>
        <row r="595">
          <cell r="B595" t="str">
            <v>取料位置</v>
          </cell>
          <cell r="C595" t="str">
            <v>Pick-Up Position</v>
          </cell>
        </row>
        <row r="596">
          <cell r="B596" t="str">
            <v>安全门1</v>
          </cell>
          <cell r="C596" t="str">
            <v>Security door 1</v>
          </cell>
        </row>
        <row r="597">
          <cell r="B597" t="str">
            <v>安全门1#打开报警</v>
          </cell>
          <cell r="C597" t="str">
            <v>Safety door 1# open alarm</v>
          </cell>
        </row>
        <row r="598">
          <cell r="B598" t="str">
            <v>安全门2</v>
          </cell>
          <cell r="C598" t="str">
            <v>Security door 2</v>
          </cell>
        </row>
        <row r="599">
          <cell r="B599" t="str">
            <v>安全门2#打开报警</v>
          </cell>
          <cell r="C599" t="str">
            <v>Safety door 2# open alarm</v>
          </cell>
        </row>
        <row r="600">
          <cell r="B600" t="str">
            <v>安全门3</v>
          </cell>
          <cell r="C600" t="str">
            <v>Security door 3</v>
          </cell>
        </row>
        <row r="601">
          <cell r="B601" t="str">
            <v>安全门3#打开报警</v>
          </cell>
          <cell r="C601" t="str">
            <v>Safety door 3# open alarm</v>
          </cell>
        </row>
        <row r="602">
          <cell r="B602" t="str">
            <v>安全门4</v>
          </cell>
          <cell r="C602" t="str">
            <v>Security door 4</v>
          </cell>
        </row>
        <row r="603">
          <cell r="B603" t="str">
            <v>安全门4#打开报警</v>
          </cell>
          <cell r="C603" t="str">
            <v>Safety door 4# open alarm</v>
          </cell>
        </row>
        <row r="604">
          <cell r="B604" t="str">
            <v>安全门已屏蔽，请注意安全！！！</v>
          </cell>
          <cell r="C604" t="str">
            <v>The safety door has been shielded, please pay attention to safety!!</v>
          </cell>
        </row>
        <row r="605">
          <cell r="B605" t="str">
            <v>安全门已打开，请注意安全！！！</v>
          </cell>
          <cell r="C605" t="str">
            <v>The safety door has been opened, please pay attention to safety! ! !</v>
          </cell>
        </row>
        <row r="606">
          <cell r="B606" t="str">
            <v>定位升降气缸上升</v>
          </cell>
          <cell r="C606" t="str">
            <v>Positioning CYL
UP</v>
          </cell>
        </row>
        <row r="607">
          <cell r="B607" t="str">
            <v>定位升降气缸下降</v>
          </cell>
          <cell r="C607" t="str">
            <v>Positioning CYL
Down</v>
          </cell>
        </row>
        <row r="608">
          <cell r="B608" t="str">
            <v>定位夹紧气缸夹紧</v>
          </cell>
          <cell r="C608" t="str">
            <v>Positioning CYL
clamping</v>
          </cell>
        </row>
        <row r="609">
          <cell r="B609" t="str">
            <v>定位夹紧气缸松开</v>
          </cell>
          <cell r="C609" t="str">
            <v>Positioning CYL
Loosen</v>
          </cell>
        </row>
        <row r="610">
          <cell r="B610" t="str">
            <v>定位气缸手动</v>
          </cell>
          <cell r="C610" t="str">
            <v>Positioning
CYL manual</v>
          </cell>
        </row>
        <row r="611">
          <cell r="B611" t="str">
            <v>实时</v>
          </cell>
          <cell r="C611" t="str">
            <v>Current Time</v>
          </cell>
        </row>
        <row r="612">
          <cell r="B612" t="str">
            <v>密码修改</v>
          </cell>
          <cell r="C612" t="str">
            <v>Password Settings</v>
          </cell>
        </row>
        <row r="613">
          <cell r="B613" t="str">
            <v>密码输入错误 !!!</v>
          </cell>
          <cell r="C613" t="str">
            <v>Password Error !!!</v>
          </cell>
        </row>
        <row r="614">
          <cell r="B614" t="str">
            <v>寸动触发</v>
          </cell>
          <cell r="C614" t="str">
            <v>Inching trigger</v>
          </cell>
        </row>
        <row r="615">
          <cell r="B615" t="str">
            <v>寸动距离</v>
          </cell>
          <cell r="C615" t="str">
            <v>Micro distance</v>
          </cell>
        </row>
        <row r="616">
          <cell r="B616" t="str">
            <v>屏幕保护时间</v>
          </cell>
          <cell r="C616" t="str">
            <v>Screen saver time</v>
          </cell>
        </row>
        <row r="617">
          <cell r="B617" t="str">
            <v>屏幕背光关闭时间</v>
          </cell>
          <cell r="C617" t="str">
            <v>Screen backlight off time</v>
          </cell>
        </row>
        <row r="618">
          <cell r="B618" t="str">
            <v>屏蔽安全门</v>
          </cell>
          <cell r="C618" t="str">
            <v>shielding safety door</v>
          </cell>
        </row>
        <row r="619">
          <cell r="B619" t="str">
            <v>屏蔽安全门功能已打开</v>
          </cell>
          <cell r="C619" t="str">
            <v>Shielded security gate function is turned on</v>
          </cell>
        </row>
        <row r="620">
          <cell r="B620" t="str">
            <v>设置屏蔽</v>
          </cell>
          <cell r="C620" t="str">
            <v>Seting shielding</v>
          </cell>
        </row>
        <row r="621">
          <cell r="B621" t="str">
            <v>工位 2 C物料已铆压，未感应到物料</v>
          </cell>
          <cell r="C621" t="str">
            <v>Workstation 2 C material has been riveted, no material sensed</v>
          </cell>
        </row>
        <row r="622">
          <cell r="B622" t="str">
            <v>工位 2 D物料已铆压，未感应到物料</v>
          </cell>
          <cell r="C622" t="str">
            <v>Workstation 2 D material has been riveted, no material sensed</v>
          </cell>
        </row>
        <row r="623">
          <cell r="B623" t="str">
            <v>工位 3 C物料感应异常</v>
          </cell>
          <cell r="C623" t="str">
            <v>Workstation 3 C material sensing abnormality</v>
          </cell>
        </row>
        <row r="624">
          <cell r="B624" t="str">
            <v>工位 3 D物料感应异常</v>
          </cell>
          <cell r="C624" t="str">
            <v>Workstation 3 D material sensing abnormality</v>
          </cell>
        </row>
        <row r="625">
          <cell r="B625" t="str">
            <v>工位1</v>
          </cell>
          <cell r="C625" t="str">
            <v>Station
NO.1</v>
          </cell>
        </row>
        <row r="626">
          <cell r="B626" t="str">
            <v>工位1 A物料已装配，却未感应到物料</v>
          </cell>
          <cell r="C626" t="str">
            <v>Station 1 A material has been assembled, but the material is not sensed</v>
          </cell>
        </row>
        <row r="627">
          <cell r="B627" t="str">
            <v>工位1 A物料感应异常</v>
          </cell>
          <cell r="C627" t="str">
            <v>Station 1 A material induction is abnormal</v>
          </cell>
        </row>
        <row r="628">
          <cell r="B628" t="str">
            <v>工位1 B物料已装配，却未感应到物料</v>
          </cell>
          <cell r="C628" t="str">
            <v>Station 1 B material has been assembled, but the material is not sensed</v>
          </cell>
        </row>
        <row r="629">
          <cell r="B629" t="str">
            <v>工位1 B物料感应异常</v>
          </cell>
          <cell r="C629" t="str">
            <v>Station 1 B material induction is abnormal</v>
          </cell>
        </row>
        <row r="630">
          <cell r="B630" t="str">
            <v>工位1 C物料已装配，未感应到物料</v>
          </cell>
          <cell r="C630" t="str">
            <v>Workstation 1 C material has been assembled, no material sensed</v>
          </cell>
        </row>
        <row r="631">
          <cell r="B631" t="str">
            <v>工位1 C物料感应异常</v>
          </cell>
          <cell r="C631" t="str">
            <v>Workstation 1 C material sensing abnormality</v>
          </cell>
        </row>
        <row r="632">
          <cell r="B632" t="str">
            <v>工位1 D物料已装配，未感应到物料</v>
          </cell>
          <cell r="C632" t="str">
            <v>Workstation 1 D material has been assembled, no material sensed</v>
          </cell>
        </row>
        <row r="633">
          <cell r="B633" t="str">
            <v>工位1 D物料感应异常</v>
          </cell>
          <cell r="C633" t="str">
            <v>Workstation 1 D material sensing abnormality</v>
          </cell>
        </row>
        <row r="634">
          <cell r="B634" t="str">
            <v>工位1 Robot未取走A物料，请手动取走放到称重工位</v>
          </cell>
          <cell r="C634" t="str">
            <v>Station 1 Robot did not take A material, 
please manually take it away and put it into the weighing station.</v>
          </cell>
        </row>
        <row r="635">
          <cell r="B635" t="str">
            <v>工位1 Robot未取走B物料，请手动取走放到称重工位</v>
          </cell>
          <cell r="C635" t="str">
            <v>Station 1 Robot did not take B material, 
please manually take it away and put it into the weighing station.</v>
          </cell>
        </row>
        <row r="636">
          <cell r="B636" t="str">
            <v>工位1 工装板A位置未感应到硅胶塞头</v>
          </cell>
          <cell r="C636" t="str">
            <v>Station No.1 The silicone plug is not sensed at position A of the tooling board</v>
          </cell>
        </row>
        <row r="637">
          <cell r="B637" t="str">
            <v>工位1 工装板A位置未装配，A位置感应到物料</v>
          </cell>
          <cell r="C637" t="str">
            <v>Station No.1 The tooling board is not assembled at position A, and the material is sensed at position A</v>
          </cell>
        </row>
        <row r="638">
          <cell r="B638" t="str">
            <v>工位1 工装板A位置物料已装配，A位置没有感应到物料</v>
          </cell>
          <cell r="C638" t="str">
            <v>Station No.1 The material at position A of the tooling board has been assembled, and no material is sensed at position A</v>
          </cell>
        </row>
        <row r="639">
          <cell r="B639" t="str">
            <v>工位1 工装板B位置未感应到硅胶塞头</v>
          </cell>
          <cell r="C639" t="str">
            <v>Station No.1 The silicone plug is not sensed at position B of the tooling board</v>
          </cell>
        </row>
        <row r="640">
          <cell r="B640" t="str">
            <v>工位1 工装板B位置未装配，B位置感应到物料</v>
          </cell>
          <cell r="C640" t="str">
            <v>Station No.1 The tooling board is not assembled at position B, and the material is sensed at position B</v>
          </cell>
        </row>
        <row r="641">
          <cell r="B641" t="str">
            <v>工位1 工装板B位置物料已装配，B位置没有感应到物料</v>
          </cell>
          <cell r="C641" t="str">
            <v>Station No.1 The material at position B of the tooling board has been assembled, and no material is sensed at position B</v>
          </cell>
        </row>
        <row r="642">
          <cell r="B642" t="str">
            <v>工位1 物料定位升降气缸 上感应器异常</v>
          </cell>
          <cell r="C642" t="str">
            <v>Workstation 1 Material positioning lift cylinder rise sensor abnormal</v>
          </cell>
        </row>
        <row r="643">
          <cell r="B643" t="str">
            <v>工位1 物料定位升降气缸 下感应器异常</v>
          </cell>
          <cell r="C643" t="str">
            <v>Workstation 1 Material positioning lift cylinder drop sensor abnormal</v>
          </cell>
        </row>
        <row r="644">
          <cell r="B644" t="str">
            <v>工位1 物料定位升降气缸状态 手动与自动状态不符</v>
          </cell>
          <cell r="C644" t="str">
            <v>Workstation 1 Material positioning lift cylinder does not match the automatic state</v>
          </cell>
        </row>
        <row r="645">
          <cell r="B645" t="str">
            <v>工位1 物料定位夹紧气缸 夹紧感应器异常</v>
          </cell>
          <cell r="C645" t="str">
            <v>Workstation 1 Material positioning clamping cylinder clamping sensor abnormal</v>
          </cell>
        </row>
        <row r="646">
          <cell r="B646" t="str">
            <v>工位1 物料定位夹紧气缸 松开感应器异常</v>
          </cell>
          <cell r="C646" t="str">
            <v>Workstation 1 Material positioning clamping cylinder release sensor abnormal</v>
          </cell>
        </row>
        <row r="647">
          <cell r="B647" t="str">
            <v>工位1 物料定位夹紧气缸状态 手动与自动状态不符</v>
          </cell>
          <cell r="C647" t="str">
            <v>Workstation 1 Material positioning clamping cylinder does not match the automatic state</v>
          </cell>
        </row>
        <row r="648">
          <cell r="B648" t="str">
            <v>工位1 阻挡气缸上感应器异常</v>
          </cell>
          <cell r="C648" t="str">
            <v>station 1 Blocking cylinder Upper sensor abnormal</v>
          </cell>
        </row>
        <row r="649">
          <cell r="B649" t="str">
            <v>工位1 阻挡气缸下感应器异常</v>
          </cell>
          <cell r="C649" t="str">
            <v>station 1 Blocking cylinder Lower sensor abnormal</v>
          </cell>
        </row>
        <row r="650">
          <cell r="B650" t="str">
            <v>工位1 阻挡气缸状态手动与自动状态不符</v>
          </cell>
          <cell r="C650" t="str">
            <v>station 1 Blocking cylinder status Manual and
automatic status do not match</v>
          </cell>
        </row>
        <row r="651">
          <cell r="B651" t="str">
            <v>工位1 顶升气缸上感应器异常</v>
          </cell>
          <cell r="C651" t="str">
            <v>station 1 Crest cylinder Upper sensor abnormal</v>
          </cell>
        </row>
        <row r="652">
          <cell r="B652" t="str">
            <v>工位1 顶升气缸下感应器异常</v>
          </cell>
          <cell r="C652" t="str">
            <v>station 1 Crest cylinder Lower sensor abnormal</v>
          </cell>
        </row>
        <row r="653">
          <cell r="B653" t="str">
            <v>工位1 顶升气缸状态手动与自动状态不符</v>
          </cell>
          <cell r="C653" t="str">
            <v>station 1 Crest cylinder state Manual and automatic state do not match</v>
          </cell>
        </row>
        <row r="654">
          <cell r="B654" t="str">
            <v>工位1工装阻挡感应</v>
          </cell>
          <cell r="C654" t="str">
            <v>station 1 workpiece blocking induction</v>
          </cell>
        </row>
        <row r="655">
          <cell r="B655" t="str">
            <v>工位1空跑</v>
          </cell>
          <cell r="C655" t="str">
            <v>Station 1 empty run</v>
          </cell>
        </row>
        <row r="656">
          <cell r="B656" t="str">
            <v>工位1空跑测试已打开</v>
          </cell>
          <cell r="C656" t="str">
            <v>Station 1 empty running test has been opened</v>
          </cell>
        </row>
        <row r="657">
          <cell r="B657" t="str">
            <v>工位1线体A物料感应</v>
          </cell>
          <cell r="C657" t="str">
            <v>Workstation 1 line body A material induction</v>
          </cell>
        </row>
        <row r="658">
          <cell r="B658" t="str">
            <v>工位1线体B物料感应</v>
          </cell>
          <cell r="C658" t="str">
            <v>Workstation 1 line body B material induction</v>
          </cell>
        </row>
        <row r="659">
          <cell r="B659" t="str">
            <v>工位1线体C物料感应</v>
          </cell>
          <cell r="C659" t="str">
            <v>Workstation 1 line body C material induction</v>
          </cell>
        </row>
        <row r="660">
          <cell r="B660" t="str">
            <v>工位1线体D物料感应</v>
          </cell>
          <cell r="C660" t="str">
            <v>Workstation 1 line body D material sensing</v>
          </cell>
        </row>
        <row r="661">
          <cell r="B661" t="str">
            <v>工位1阻挡工装离开感应</v>
          </cell>
          <cell r="C661" t="str">
            <v>Workstation 1 blocking tooling leaving sensing</v>
          </cell>
        </row>
        <row r="662">
          <cell r="B662" t="str">
            <v>工位1阻挡
气缸上升</v>
          </cell>
          <cell r="C662" t="str">
            <v>1# Stopper
Up</v>
          </cell>
        </row>
        <row r="663">
          <cell r="B663" t="str">
            <v>工位1阻挡气缸上感应</v>
          </cell>
          <cell r="C663" t="str">
            <v>station 1 Induction on blocking cylinder</v>
          </cell>
        </row>
        <row r="664">
          <cell r="B664" t="str">
            <v>工位1阻挡气缸上电磁阀</v>
          </cell>
          <cell r="C664" t="str">
            <v>1# Stopper upper Solenoid Valve</v>
          </cell>
        </row>
        <row r="665">
          <cell r="B665" t="str">
            <v>工位1阻挡气缸下感应</v>
          </cell>
          <cell r="C665" t="str">
            <v>station 1 blocking cylinder lower induction</v>
          </cell>
        </row>
        <row r="666">
          <cell r="B666" t="str">
            <v>工位1阻挡气缸下电磁阀</v>
          </cell>
          <cell r="C666" t="str">
            <v>1# Stopper lower Solenoid Valve</v>
          </cell>
        </row>
        <row r="667">
          <cell r="B667" t="str">
            <v>工位1阻挡
气缸下降</v>
          </cell>
          <cell r="C667" t="str">
            <v>1# Stopper
Down</v>
          </cell>
        </row>
        <row r="668">
          <cell r="B668" t="str">
            <v>工位1顶升
气缸上升</v>
          </cell>
          <cell r="C668" t="str">
            <v>Crest  1#
Up</v>
          </cell>
        </row>
        <row r="669">
          <cell r="B669" t="str">
            <v>工位1顶升气缸上感应</v>
          </cell>
          <cell r="C669" t="str">
            <v>station 1 induction on lifting cylinder</v>
          </cell>
        </row>
        <row r="670">
          <cell r="B670" t="str">
            <v>工位1顶升气缸上电磁阀</v>
          </cell>
          <cell r="C670" t="str">
            <v>Crest  1# upper Solenoid Valve</v>
          </cell>
        </row>
        <row r="671">
          <cell r="B671" t="str">
            <v>工位1顶升气缸下感应</v>
          </cell>
          <cell r="C671" t="str">
            <v>station 1 induction under the jacking cylinder</v>
          </cell>
        </row>
        <row r="672">
          <cell r="B672" t="str">
            <v>工位1顶升气缸下电磁阀</v>
          </cell>
          <cell r="C672" t="str">
            <v>Crest  1# lower Solenoid Valve</v>
          </cell>
        </row>
        <row r="673">
          <cell r="B673" t="str">
            <v>工位1顶升
气缸下降</v>
          </cell>
          <cell r="C673" t="str">
            <v>Crest 1#
Down</v>
          </cell>
        </row>
        <row r="674">
          <cell r="B674" t="str">
            <v>工位2</v>
          </cell>
          <cell r="C674" t="str">
            <v>Station
NO.2</v>
          </cell>
        </row>
        <row r="675">
          <cell r="B675" t="str">
            <v>工位2 A物料已装配，却未感应到物料</v>
          </cell>
          <cell r="C675" t="str">
            <v>Station 2 A material has been assembled, but the material is not sensed</v>
          </cell>
        </row>
        <row r="676">
          <cell r="B676" t="str">
            <v>工位2 A物料感应异常</v>
          </cell>
          <cell r="C676" t="str">
            <v>Station 2 A material induction is abnormal</v>
          </cell>
        </row>
        <row r="677">
          <cell r="B677" t="str">
            <v>工位2 B物料已装配，却未感应到物料</v>
          </cell>
          <cell r="C677" t="str">
            <v>Station 2 B material has been assembled, but the material is not sensed</v>
          </cell>
        </row>
        <row r="678">
          <cell r="B678" t="str">
            <v>工位2 B物料感应异常</v>
          </cell>
          <cell r="C678" t="str">
            <v>Station 2 B material induction is abnormal</v>
          </cell>
        </row>
        <row r="679">
          <cell r="B679" t="str">
            <v>工位2 C物料感应异常</v>
          </cell>
          <cell r="C679" t="str">
            <v>Workstation 2 C material sensing abnormality</v>
          </cell>
        </row>
        <row r="680">
          <cell r="B680" t="str">
            <v>工位2 D物料感应异常</v>
          </cell>
          <cell r="C680" t="str">
            <v>Workstation 2 D material sensing abnormality</v>
          </cell>
        </row>
        <row r="681">
          <cell r="B681" t="str">
            <v>工位2 工装板A位置没有感应到物料</v>
          </cell>
          <cell r="C681" t="str">
            <v>Station No.2 No material is sensed at position A of tooling board</v>
          </cell>
        </row>
        <row r="682">
          <cell r="B682" t="str">
            <v>工位2 工装板A位置物料已装配，A位置感应到物料（物料没有被取走）</v>
          </cell>
          <cell r="C682" t="str">
            <v>Station No.2 The material at position A of the tooling board has been assembled, and the material is sensed at position A (the material has not been taken away)</v>
          </cell>
        </row>
        <row r="683">
          <cell r="B683" t="str">
            <v>工位2 工装板B位置没有感应到物料</v>
          </cell>
          <cell r="C683" t="str">
            <v>Station No.2 No material is sensed at position B of tooling board</v>
          </cell>
        </row>
        <row r="684">
          <cell r="B684" t="str">
            <v>工位2 工装板B位置物料已装配，B位置感应到物料（物料没有被取走）</v>
          </cell>
          <cell r="C684" t="str">
            <v>Station No.2 The material at position A of the tooling board has been assembled, and the material is sensed at position A (the material has not been taken away)</v>
          </cell>
        </row>
        <row r="685">
          <cell r="B685" t="str">
            <v>工位2 物料定位升降气缸 上感应器异常</v>
          </cell>
          <cell r="C685" t="str">
            <v>Station 2 positioning the sensor on the lifting cylinder is abnormal</v>
          </cell>
        </row>
        <row r="686">
          <cell r="B686" t="str">
            <v>工位2 物料定位升降气缸 下感应器异常</v>
          </cell>
          <cell r="C686" t="str">
            <v>Station 2 positioning the lower sensor of the lifting cylinder is abnormal</v>
          </cell>
        </row>
        <row r="687">
          <cell r="B687" t="str">
            <v>工位2 物料定位升降气缸状态 手动与自动状态不符</v>
          </cell>
          <cell r="C687" t="str">
            <v>Station 2 positioning lifting cylinder does not match the automatic state</v>
          </cell>
        </row>
        <row r="688">
          <cell r="B688" t="str">
            <v>工位2 物料定位夹紧气缸 夹紧感应器异常</v>
          </cell>
          <cell r="C688" t="str">
            <v>Abnormal clamping of positioning and clamping cylinder at station 2</v>
          </cell>
        </row>
        <row r="689">
          <cell r="B689" t="str">
            <v>工位2 物料定位夹紧气缸 松开感应器异常</v>
          </cell>
          <cell r="C689" t="str">
            <v>Station 2 positioning clamping cylinder loosened abnormally</v>
          </cell>
        </row>
        <row r="690">
          <cell r="B690" t="str">
            <v>工位2 物料定位夹紧气缸状态 手动与自动状态不符</v>
          </cell>
          <cell r="C690" t="str">
            <v>Station 2 positioning and clamping cylinder does not match the automatic state</v>
          </cell>
        </row>
        <row r="691">
          <cell r="B691" t="str">
            <v>工位2 阻挡气缸上感应器异常</v>
          </cell>
          <cell r="C691" t="str">
            <v>station 2 Blocking cylinder Upper sensor abnormal</v>
          </cell>
        </row>
        <row r="692">
          <cell r="B692" t="str">
            <v>工位2 阻挡气缸下感应器异常</v>
          </cell>
          <cell r="C692" t="str">
            <v>station 2 Blocking cylinder Lower sensor abnormal</v>
          </cell>
        </row>
        <row r="693">
          <cell r="B693" t="str">
            <v>工位2 阻挡气缸状态手动与自动状态不符</v>
          </cell>
          <cell r="C693" t="str">
            <v>station 2 Blocking cylinder status Manual and
automatic status do not match</v>
          </cell>
        </row>
        <row r="694">
          <cell r="B694" t="str">
            <v>工位2 顶升气缸上感应器异常</v>
          </cell>
          <cell r="C694" t="str">
            <v>station 2 Crest cylinder Upper sensor abnormal</v>
          </cell>
        </row>
        <row r="695">
          <cell r="B695" t="str">
            <v>工位2 顶升气缸下感应器异常</v>
          </cell>
          <cell r="C695" t="str">
            <v>station 2 Crest cylinder Lower sensor abnormal</v>
          </cell>
        </row>
        <row r="696">
          <cell r="B696" t="str">
            <v>工位2 顶升气缸状态手动与自动状态不符</v>
          </cell>
          <cell r="C696" t="str">
            <v>station 2 Crest cylinder state Manual and automatic state do not match</v>
          </cell>
        </row>
        <row r="697">
          <cell r="B697" t="str">
            <v>工位2二次定位
气缸参数设定</v>
          </cell>
          <cell r="C697" t="str">
            <v>Station 2
CYL setting</v>
          </cell>
        </row>
        <row r="698">
          <cell r="B698" t="str">
            <v>工位2和工位3
空跑</v>
          </cell>
          <cell r="C698" t="str">
            <v>Station 2 and Station 3
Empty run</v>
          </cell>
        </row>
        <row r="699">
          <cell r="B699" t="str">
            <v>工位2和工位3空跑测试已打开</v>
          </cell>
          <cell r="C699" t="str">
            <v>The empty running test of station 2 and station 3 has been opened</v>
          </cell>
        </row>
        <row r="700">
          <cell r="B700" t="str">
            <v>工位2工装阻挡感应</v>
          </cell>
          <cell r="C700" t="str">
            <v>station 2 workpiece blocking induction</v>
          </cell>
        </row>
        <row r="701">
          <cell r="B701" t="str">
            <v>工位2烟弹底盖
是否已装配？</v>
          </cell>
          <cell r="C701" t="str">
            <v>Station 2 whether the
bottom cover of the
cartridge has been
assembled？</v>
          </cell>
        </row>
        <row r="702">
          <cell r="B702" t="str">
            <v>工位2线体A物料感应</v>
          </cell>
          <cell r="C702" t="str">
            <v>Workstation 2 line body A material induction</v>
          </cell>
        </row>
        <row r="703">
          <cell r="B703" t="str">
            <v>工位2线体B物料感应</v>
          </cell>
          <cell r="C703" t="str">
            <v>Workstation 2 line body B material induction</v>
          </cell>
        </row>
        <row r="704">
          <cell r="B704" t="str">
            <v>工位2线体C物料感应</v>
          </cell>
          <cell r="C704" t="str">
            <v>Workstation 2 line body C material induction</v>
          </cell>
        </row>
        <row r="705">
          <cell r="B705" t="str">
            <v>工位2线体D物料感应</v>
          </cell>
          <cell r="C705" t="str">
            <v>Workstation 2 line body D material induction</v>
          </cell>
        </row>
        <row r="706">
          <cell r="B706" t="str">
            <v>工位2线体物料定位升降气缸上感应</v>
          </cell>
          <cell r="C706" t="str">
            <v>Workstation 2 line body material positioning lifting cylinder on the induction</v>
          </cell>
        </row>
        <row r="707">
          <cell r="B707" t="str">
            <v>工位2线体物料定位升降气缸上电磁阀</v>
          </cell>
          <cell r="C707" t="str">
            <v>Work station 2 line body material positioning lifting cylinder upper solenoid valve</v>
          </cell>
        </row>
        <row r="708">
          <cell r="B708" t="str">
            <v>工位2线体物料定位升降气缸下感应</v>
          </cell>
          <cell r="C708" t="str">
            <v>Work station 2 line body material positioning lift cylinder lower induction</v>
          </cell>
        </row>
        <row r="709">
          <cell r="B709" t="str">
            <v>工位2线体物料定位升降气缸下电磁阀</v>
          </cell>
          <cell r="C709" t="str">
            <v>Workstation 2 line body material positioning lift cylinder lower solenoid valve</v>
          </cell>
        </row>
        <row r="710">
          <cell r="B710" t="str">
            <v>工位2线体物料定位气缸夹紧感应</v>
          </cell>
          <cell r="C710" t="str">
            <v>Work station 2 line body material positioning cylinder clamping induction</v>
          </cell>
        </row>
        <row r="711">
          <cell r="B711" t="str">
            <v>工位2线体物料定位气缸松开感应</v>
          </cell>
          <cell r="C711" t="str">
            <v>Work station 2 line body material positioning cylinder release induction</v>
          </cell>
        </row>
        <row r="712">
          <cell r="B712" t="str">
            <v>工位2线体物料定位夹紧电磁阀</v>
          </cell>
          <cell r="C712" t="str">
            <v>Work station 2 line body material positioning clamping solenoid valve</v>
          </cell>
        </row>
        <row r="713">
          <cell r="B713" t="str">
            <v>工位2线体物料定位松开电磁阀</v>
          </cell>
          <cell r="C713" t="str">
            <v>Workstation 2 line body material positioning loosening solenoid valve</v>
          </cell>
        </row>
        <row r="714">
          <cell r="B714" t="str">
            <v>工位2载具下方光电A物料感应</v>
          </cell>
          <cell r="C714" t="str">
            <v>station 2 under the carrier photoelectric A material sensing</v>
          </cell>
        </row>
        <row r="715">
          <cell r="B715" t="str">
            <v>工位2载具下方光电B物料感应</v>
          </cell>
          <cell r="C715" t="str">
            <v>station 2 under the carrier photoelectric B material sensing</v>
          </cell>
        </row>
        <row r="716">
          <cell r="B716" t="str">
            <v>工位2载具侧面光电A物料感应</v>
          </cell>
          <cell r="C716" t="str">
            <v>station 2 carrier side photoelectric A material sensing</v>
          </cell>
        </row>
        <row r="717">
          <cell r="B717" t="str">
            <v>工位2载具侧面光电B物料感应</v>
          </cell>
          <cell r="C717" t="str">
            <v>station 2 carrier side photoelectric B material sensing</v>
          </cell>
        </row>
        <row r="718">
          <cell r="B718" t="str">
            <v>工位2阻挡工装离开感应</v>
          </cell>
          <cell r="C718" t="str">
            <v>Workstation 2 blocks the workpiece from leaving the induction</v>
          </cell>
        </row>
        <row r="719">
          <cell r="B719" t="str">
            <v>工位2阻挡
气缸上升</v>
          </cell>
          <cell r="C719" t="str">
            <v>2# Stopper
Up</v>
          </cell>
        </row>
        <row r="720">
          <cell r="B720" t="str">
            <v>工位2阻挡气缸上感应</v>
          </cell>
          <cell r="C720" t="str">
            <v>station 2 Induction on blocking cylinder</v>
          </cell>
        </row>
        <row r="721">
          <cell r="B721" t="str">
            <v>工位2阻挡气缸上电磁阀</v>
          </cell>
          <cell r="C721" t="str">
            <v>2# Stopper upper Solenoid Valve</v>
          </cell>
        </row>
        <row r="722">
          <cell r="B722" t="str">
            <v>工位2阻挡气缸下感应</v>
          </cell>
          <cell r="C722" t="str">
            <v>station 2 blocking cylinder lower induction</v>
          </cell>
        </row>
        <row r="723">
          <cell r="B723" t="str">
            <v>工位2阻挡气缸下电磁阀</v>
          </cell>
          <cell r="C723" t="str">
            <v>2# Stopper lower Solenoid Valve</v>
          </cell>
        </row>
        <row r="724">
          <cell r="B724" t="str">
            <v>工位2阻挡
气缸下降</v>
          </cell>
          <cell r="C724" t="str">
            <v>2# Stopper
Down</v>
          </cell>
        </row>
        <row r="725">
          <cell r="B725" t="str">
            <v>工位2顶升
气缸上升</v>
          </cell>
          <cell r="C725" t="str">
            <v>Crest 2#
Up</v>
          </cell>
        </row>
        <row r="726">
          <cell r="B726" t="str">
            <v>工位2顶升气缸上感应</v>
          </cell>
          <cell r="C726" t="str">
            <v>station 2 induction on lifting cylinder</v>
          </cell>
        </row>
        <row r="727">
          <cell r="B727" t="str">
            <v>工位2顶升气缸上电磁阀</v>
          </cell>
          <cell r="C727" t="str">
            <v>Crest  2# upper Solenoid Valve</v>
          </cell>
        </row>
        <row r="728">
          <cell r="B728" t="str">
            <v>工位2顶升气缸下感应</v>
          </cell>
          <cell r="C728" t="str">
            <v>station 2 induction under the lifting cylinder</v>
          </cell>
        </row>
        <row r="729">
          <cell r="B729" t="str">
            <v>工位2顶升气缸下电磁阀</v>
          </cell>
          <cell r="C729" t="str">
            <v>Crest  2# lower Solenoid Valve</v>
          </cell>
        </row>
        <row r="730">
          <cell r="B730" t="str">
            <v>工位2顶升
气缸下降</v>
          </cell>
          <cell r="C730" t="str">
            <v>Crest 2#
Down</v>
          </cell>
        </row>
        <row r="731">
          <cell r="B731" t="str">
            <v>工位2顶针是否已装配？</v>
          </cell>
          <cell r="C731" t="str">
            <v>Whether the station 2
 thimble has been
assembled？</v>
          </cell>
        </row>
        <row r="732">
          <cell r="B732" t="str">
            <v>工位3</v>
          </cell>
          <cell r="C732" t="str">
            <v>Station
NO.3</v>
          </cell>
        </row>
        <row r="733">
          <cell r="B733" t="str">
            <v>工位3 A物料夹取失败</v>
          </cell>
          <cell r="C733" t="str">
            <v>station 3 A material clamping failure</v>
          </cell>
        </row>
        <row r="734">
          <cell r="B734" t="str">
            <v>工位3 A物料已检测，却未感应到物料</v>
          </cell>
          <cell r="C734" t="str">
            <v>Station 3 A material is detected, but no material is sensed</v>
          </cell>
        </row>
        <row r="735">
          <cell r="B735" t="str">
            <v>工位3 A物料感应异常</v>
          </cell>
          <cell r="C735" t="str">
            <v>station 3 A material sensing abnormality</v>
          </cell>
        </row>
        <row r="736">
          <cell r="B736" t="str">
            <v>工位3 B物料夹取失败</v>
          </cell>
          <cell r="C736" t="str">
            <v>station 3 B material clamping failure</v>
          </cell>
        </row>
        <row r="737">
          <cell r="B737" t="str">
            <v>工位3 B物料已检测，却未感应到物料</v>
          </cell>
          <cell r="C737" t="str">
            <v>Station 3 B material is detected, but no material is sensed</v>
          </cell>
        </row>
        <row r="738">
          <cell r="B738" t="str">
            <v>工位3 B物料感应异常</v>
          </cell>
          <cell r="C738" t="str">
            <v>station 3 B material sensing abnormality</v>
          </cell>
        </row>
        <row r="739">
          <cell r="B739" t="str">
            <v>工位3 C物料电阻已检测，未感应到物料</v>
          </cell>
          <cell r="C739" t="str">
            <v>Station 3 C material resistance has been detected, no material is sensed</v>
          </cell>
        </row>
        <row r="740">
          <cell r="B740" t="str">
            <v>工位3 D物料电阻已检测，未感应到物料</v>
          </cell>
          <cell r="C740" t="str">
            <v>Station 3 D material resistance has been detected, no material is sensed</v>
          </cell>
        </row>
        <row r="741">
          <cell r="B741" t="str">
            <v>工位3 工装板A位置已装配，A位置没有感应到物料</v>
          </cell>
          <cell r="C741" t="str">
            <v>Station No.3 The tooling board has been assembled at position A, and no material is sensed at position A</v>
          </cell>
        </row>
        <row r="742">
          <cell r="B742" t="str">
            <v>工位3 工装板B位置已装配，B位置没有感应到物料</v>
          </cell>
          <cell r="C742" t="str">
            <v>Station No.3 The tooling board has been assembled at position B, and no material is sensed at position B</v>
          </cell>
        </row>
        <row r="743">
          <cell r="B743" t="str">
            <v>工位3 阻挡气缸上感应器异常</v>
          </cell>
          <cell r="C743" t="str">
            <v>station 3 Blocking cylinder Upper sensor abnormal</v>
          </cell>
        </row>
        <row r="744">
          <cell r="B744" t="str">
            <v>工位3 阻挡气缸下感应器异常</v>
          </cell>
          <cell r="C744" t="str">
            <v>station 3 Blocking cylinder Lower sensor abnormal</v>
          </cell>
        </row>
        <row r="745">
          <cell r="B745" t="str">
            <v>工位3 阻挡气缸状态手动与自动状态不符</v>
          </cell>
          <cell r="C745" t="str">
            <v>station 3 Blocking cylinder status Manual and
automatic status do not match</v>
          </cell>
        </row>
        <row r="746">
          <cell r="B746" t="str">
            <v>工位3 顶升气缸上感应器异常</v>
          </cell>
          <cell r="C746" t="str">
            <v>station 3 Crest cylinder Upper sensor abnormal</v>
          </cell>
        </row>
        <row r="747">
          <cell r="B747" t="str">
            <v>工位3 顶升气缸下感应器异常</v>
          </cell>
          <cell r="C747" t="str">
            <v>station 3 Crest cylinder Lower sensor abnormal</v>
          </cell>
        </row>
        <row r="748">
          <cell r="B748" t="str">
            <v>工位3 顶升气缸状态手动与自动状态不符</v>
          </cell>
          <cell r="C748" t="str">
            <v>station 3 Crest cylinder state Manual and automatic state do not match</v>
          </cell>
        </row>
        <row r="749">
          <cell r="B749" t="str">
            <v>工位3工装阻挡感应</v>
          </cell>
          <cell r="C749" t="str">
            <v>station 3 workpiece blocking induction</v>
          </cell>
        </row>
        <row r="750">
          <cell r="B750" t="str">
            <v>工位3线体A物料感应</v>
          </cell>
          <cell r="C750" t="str">
            <v>station 3 line body A material induction</v>
          </cell>
        </row>
        <row r="751">
          <cell r="B751" t="str">
            <v>工位3线体B物料感应</v>
          </cell>
          <cell r="C751" t="str">
            <v>station 3 line body B material induction</v>
          </cell>
        </row>
        <row r="752">
          <cell r="B752" t="str">
            <v>工位3线体C物料感应</v>
          </cell>
          <cell r="C752" t="str">
            <v>station 3 line body C material induction</v>
          </cell>
        </row>
        <row r="753">
          <cell r="B753" t="str">
            <v>工位3线体D物料感应</v>
          </cell>
          <cell r="C753" t="str">
            <v>station 3 line body D material induction</v>
          </cell>
        </row>
        <row r="754">
          <cell r="B754" t="str">
            <v>工位3载具侧面超薄光电A物料感应</v>
          </cell>
          <cell r="C754" t="str">
            <v>station 3 carrier side photoelectric A material sensing</v>
          </cell>
        </row>
        <row r="755">
          <cell r="B755" t="str">
            <v>工位3载具侧面超薄光电B物料感应</v>
          </cell>
          <cell r="C755" t="str">
            <v>station 3 carrier side photoelectric B material sensing</v>
          </cell>
        </row>
        <row r="756">
          <cell r="B756" t="str">
            <v>工位3阻挡工装离开感应</v>
          </cell>
          <cell r="C756" t="str">
            <v>station 3 blocks the workpiece from leaving the induction</v>
          </cell>
        </row>
        <row r="757">
          <cell r="B757" t="str">
            <v>工位3阻挡
气缸上升</v>
          </cell>
          <cell r="C757" t="str">
            <v>3# Stopper
Up</v>
          </cell>
        </row>
        <row r="758">
          <cell r="B758" t="str">
            <v>工位3阻挡气缸上感应</v>
          </cell>
          <cell r="C758" t="str">
            <v>station 3 Induction on blocking cylinder</v>
          </cell>
        </row>
        <row r="759">
          <cell r="B759" t="str">
            <v>工位3阻挡气缸上电磁阀</v>
          </cell>
          <cell r="C759" t="str">
            <v>3# Stopper upper Solenoid Valve</v>
          </cell>
        </row>
        <row r="760">
          <cell r="B760" t="str">
            <v>工位3阻挡气缸下感应</v>
          </cell>
          <cell r="C760" t="str">
            <v>station 3 Blocking cylinder lower induction</v>
          </cell>
        </row>
        <row r="761">
          <cell r="B761" t="str">
            <v>工位3阻挡气缸下电磁阀</v>
          </cell>
          <cell r="C761" t="str">
            <v>3# Stopper lower Solenoid Valve</v>
          </cell>
        </row>
        <row r="762">
          <cell r="B762" t="str">
            <v>工位3阻挡
气缸下降</v>
          </cell>
          <cell r="C762" t="str">
            <v>3# Stopper
Down</v>
          </cell>
        </row>
        <row r="763">
          <cell r="B763" t="str">
            <v>工位3顶升
气缸上升</v>
          </cell>
          <cell r="C763" t="str">
            <v>Crest 3#
Up</v>
          </cell>
        </row>
        <row r="764">
          <cell r="B764" t="str">
            <v>工位3顶升气缸上感应</v>
          </cell>
          <cell r="C764" t="str">
            <v>station 3 Induction on lifting cylinder</v>
          </cell>
        </row>
        <row r="765">
          <cell r="B765" t="str">
            <v>工位3顶升气缸上电磁阀</v>
          </cell>
          <cell r="C765" t="str">
            <v>Crest  3# upper Solenoid Valve</v>
          </cell>
        </row>
        <row r="766">
          <cell r="B766" t="str">
            <v>工位3顶升气缸下感应</v>
          </cell>
          <cell r="C766" t="str">
            <v>station 3 induction under the lifting cylinder</v>
          </cell>
        </row>
        <row r="767">
          <cell r="B767" t="str">
            <v>工位3顶升气缸下电磁阀</v>
          </cell>
          <cell r="C767" t="str">
            <v>Crest  3# lower Solenoid Valve</v>
          </cell>
        </row>
        <row r="768">
          <cell r="B768" t="str">
            <v>工位3顶升
气缸下降</v>
          </cell>
          <cell r="C768" t="str">
            <v>Crest 3#
Down</v>
          </cell>
        </row>
        <row r="769">
          <cell r="B769" t="str">
            <v>工位4工装阻挡感应</v>
          </cell>
          <cell r="C769" t="str">
            <v>Workstation 4 workpiece blocking induction</v>
          </cell>
        </row>
        <row r="770">
          <cell r="B770" t="str">
            <v>工位4载具侧面超薄光电A物料感应</v>
          </cell>
          <cell r="C770" t="str">
            <v>station 4 carrier side photoelectric A material sensing</v>
          </cell>
        </row>
        <row r="771">
          <cell r="B771" t="str">
            <v>工位4载具侧面超薄光电B物料感应</v>
          </cell>
          <cell r="C771" t="str">
            <v>station 4 carrier side photoelectric B material sensing</v>
          </cell>
        </row>
        <row r="772">
          <cell r="B772" t="str">
            <v>工控机开关</v>
          </cell>
          <cell r="C772" t="str">
            <v>IPC switch</v>
          </cell>
        </row>
        <row r="773">
          <cell r="B773" t="str">
            <v>工装1到位感应</v>
          </cell>
          <cell r="C773" t="str">
            <v>Workpiece 1 in place induction</v>
          </cell>
        </row>
        <row r="774">
          <cell r="B774" t="str">
            <v>工装2到位感应</v>
          </cell>
          <cell r="C774" t="str">
            <v>Tooling 2 in place induction</v>
          </cell>
        </row>
        <row r="775">
          <cell r="B775" t="str">
            <v>工装3到位感应</v>
          </cell>
          <cell r="C775" t="str">
            <v>Work 3 in place induction</v>
          </cell>
        </row>
        <row r="776">
          <cell r="B776" t="str">
            <v>工装转换伺服方向</v>
          </cell>
          <cell r="C776" t="str">
            <v>Tooling conversion servo direction</v>
          </cell>
        </row>
        <row r="777">
          <cell r="B777" t="str">
            <v>工装转换伺服脉冲</v>
          </cell>
          <cell r="C777" t="str">
            <v>Tooling conversion servo pulse</v>
          </cell>
        </row>
        <row r="778">
          <cell r="B778" t="str">
            <v>工装转换步进电机控制异常报警</v>
          </cell>
          <cell r="C778" t="str">
            <v>Plate conversion belt stepper control alarm</v>
          </cell>
        </row>
        <row r="779">
          <cell r="B779" t="str">
            <v>工装转换气缸 主皮带线位置感应器异常</v>
          </cell>
          <cell r="C779" t="str">
            <v>Plate conversion cylinder main belt position sensor error</v>
          </cell>
        </row>
        <row r="780">
          <cell r="B780" t="str">
            <v>工装转换气缸 回流线位置感应器异常</v>
          </cell>
          <cell r="C780" t="str">
            <v>Plate conversion cylinder back belt position sensor error</v>
          </cell>
        </row>
        <row r="781">
          <cell r="B781" t="str">
            <v>工装转换气缸状态 手动与自动状态不符</v>
          </cell>
          <cell r="C781" t="str">
            <v>Plate conversion cylinder state different from the automatic state</v>
          </cell>
        </row>
        <row r="782">
          <cell r="B782" t="str">
            <v>工装转换电机</v>
          </cell>
          <cell r="C782" t="str">
            <v>Conversion 
motor</v>
          </cell>
        </row>
        <row r="783">
          <cell r="B783" t="str">
            <v>工装转换电机使能</v>
          </cell>
          <cell r="C783" t="str">
            <v>Tooling conversion motor enable</v>
          </cell>
        </row>
        <row r="784">
          <cell r="B784" t="str">
            <v>左Tray盘下料
模组电机</v>
          </cell>
          <cell r="C784" t="str">
            <v>Left Tray drop
module motor</v>
          </cell>
        </row>
        <row r="785">
          <cell r="B785" t="str">
            <v>下料位置</v>
          </cell>
          <cell r="C785" t="str">
            <v>Lowering position</v>
          </cell>
        </row>
        <row r="786">
          <cell r="B786" t="str">
            <v>下料模组即将放满Tray
请及时取走Tray</v>
          </cell>
          <cell r="C786" t="str">
            <v>The downcomer module is
about to be filled with Tray
Please take away the Tray
in time</v>
          </cell>
        </row>
        <row r="787">
          <cell r="B787" t="str">
            <v>左工位A物料检测结果</v>
          </cell>
          <cell r="C787" t="str">
            <v>Left station A material
inspection result</v>
          </cell>
        </row>
        <row r="788">
          <cell r="B788" t="str">
            <v>左工位B物料检测结果</v>
          </cell>
          <cell r="C788" t="str">
            <v>Left station B material
inspection result</v>
          </cell>
        </row>
        <row r="789">
          <cell r="B789" t="str">
            <v>左工位移栽气缸
右移</v>
          </cell>
          <cell r="C789" t="str">
            <v>Left station
CYL moves right</v>
          </cell>
        </row>
        <row r="790">
          <cell r="B790" t="str">
            <v>左工位移栽气缸
左移</v>
          </cell>
          <cell r="C790" t="str">
            <v>Left station
CYL moves left</v>
          </cell>
        </row>
        <row r="791">
          <cell r="B791" t="str">
            <v>左工位顶升气缸
上升</v>
          </cell>
          <cell r="C791" t="str">
            <v>Left station
jacking CYL up</v>
          </cell>
        </row>
        <row r="792">
          <cell r="B792" t="str">
            <v>左工位顶升气缸
下降</v>
          </cell>
          <cell r="C792" t="str">
            <v>Left station
jacking CYL down</v>
          </cell>
        </row>
        <row r="793">
          <cell r="B793" t="str">
            <v>左检测工位A位置电磁阀</v>
          </cell>
          <cell r="C793" t="str">
            <v>Left inspection station A position solenoid valve</v>
          </cell>
        </row>
        <row r="794">
          <cell r="B794" t="str">
            <v>左检测工位A物料感应</v>
          </cell>
          <cell r="C794" t="str">
            <v>Left detection station A material induction</v>
          </cell>
        </row>
        <row r="795">
          <cell r="B795" t="str">
            <v>左检测工位B位置电磁阀</v>
          </cell>
          <cell r="C795" t="str">
            <v>Left detection station B position solenoid valve</v>
          </cell>
        </row>
        <row r="796">
          <cell r="B796" t="str">
            <v>左检测工位B物料感应</v>
          </cell>
          <cell r="C796" t="str">
            <v>Left detection station B material induction</v>
          </cell>
        </row>
        <row r="797">
          <cell r="B797" t="str">
            <v>左检测工位气缸A位置感应</v>
          </cell>
          <cell r="C797" t="str">
            <v>Left detecting position cylinder A position induction</v>
          </cell>
        </row>
        <row r="798">
          <cell r="B798" t="str">
            <v>左检测工位气缸B位置感应</v>
          </cell>
          <cell r="C798" t="str">
            <v>Left detecting station cylinder B position induction</v>
          </cell>
        </row>
        <row r="799">
          <cell r="B799" t="str">
            <v>左检测工位顶升气缸上升电磁阀</v>
          </cell>
          <cell r="C799" t="str">
            <v>Left detection station jacking cylinder rising solenoid valve</v>
          </cell>
        </row>
        <row r="800">
          <cell r="B800" t="str">
            <v>左检测工位顶升气缸上感应</v>
          </cell>
          <cell r="C800" t="str">
            <v>The left detection station lifts the cylinder upper induction</v>
          </cell>
        </row>
        <row r="801">
          <cell r="B801" t="str">
            <v>左检测工位顶升气缸下感应</v>
          </cell>
          <cell r="C801" t="str">
            <v>Left detection position jacking cylinder down induction</v>
          </cell>
        </row>
        <row r="802">
          <cell r="B802" t="str">
            <v>左检测工位顶升气缸下降电磁阀</v>
          </cell>
          <cell r="C802" t="str">
            <v>Left detecting position jacking cylinder down solenoid valve</v>
          </cell>
        </row>
        <row r="803">
          <cell r="B803" t="str">
            <v>已取出</v>
          </cell>
          <cell r="C803" t="str">
            <v>Has been removed</v>
          </cell>
        </row>
        <row r="804">
          <cell r="B804" t="str">
            <v>已装配</v>
          </cell>
          <cell r="C804" t="str">
            <v>Assembled</v>
          </cell>
        </row>
        <row r="805">
          <cell r="B805" t="str">
            <v>开抽检盒请求</v>
          </cell>
          <cell r="C805" t="str">
            <v>Open sampling box request</v>
          </cell>
        </row>
        <row r="806">
          <cell r="B806" t="str">
            <v>当前位置</v>
          </cell>
          <cell r="C806" t="str">
            <v>Current position</v>
          </cell>
        </row>
        <row r="807">
          <cell r="B807" t="str">
            <v>当前时间</v>
          </cell>
          <cell r="C807" t="str">
            <v>The current
time</v>
          </cell>
        </row>
        <row r="808">
          <cell r="B808" t="str">
            <v>当前次数</v>
          </cell>
          <cell r="C808" t="str">
            <v>The current
number of</v>
          </cell>
        </row>
        <row r="809">
          <cell r="B809" t="str">
            <v>当前速度</v>
          </cell>
          <cell r="C809" t="str">
            <v>Current speed</v>
          </cell>
        </row>
        <row r="810">
          <cell r="B810" t="str">
            <v>当日合计</v>
          </cell>
          <cell r="C810" t="str">
            <v>Total for the day</v>
          </cell>
        </row>
        <row r="811">
          <cell r="B811" t="str">
            <v>心跳</v>
          </cell>
          <cell r="C811" t="str">
            <v>Heartbeat</v>
          </cell>
        </row>
        <row r="812">
          <cell r="B812" t="str">
            <v>忙</v>
          </cell>
          <cell r="C812" t="str">
            <v>Busy</v>
          </cell>
        </row>
        <row r="813">
          <cell r="B813" t="str">
            <v>急停1#</v>
          </cell>
          <cell r="C813" t="str">
            <v>Emergency stop 1#</v>
          </cell>
        </row>
        <row r="814">
          <cell r="B814" t="str">
            <v>急停2#</v>
          </cell>
          <cell r="C814" t="str">
            <v>Emergency stop 2#</v>
          </cell>
        </row>
        <row r="815">
          <cell r="B815" t="str">
            <v>急停状态中……</v>
          </cell>
          <cell r="C815" t="str">
            <v>Emergency stop</v>
          </cell>
        </row>
        <row r="816">
          <cell r="B816" t="str">
            <v>急停中</v>
          </cell>
          <cell r="C816" t="str">
            <v>Emergency stop</v>
          </cell>
        </row>
        <row r="817">
          <cell r="B817" t="str">
            <v>请抬起急停按钮后，按复位键解除！</v>
          </cell>
          <cell r="C817" t="str">
            <v>Please lift the emergency stop button and press the reset button to release it!</v>
          </cell>
        </row>
        <row r="818">
          <cell r="B818" t="str">
            <v>手动/自动</v>
          </cell>
          <cell r="C818" t="str">
            <v>Manual / Automatic</v>
          </cell>
        </row>
        <row r="819">
          <cell r="B819" t="str">
            <v>手动操作</v>
          </cell>
          <cell r="C819" t="str">
            <v>Manual</v>
          </cell>
        </row>
        <row r="820">
          <cell r="B820" t="str">
            <v>已关闭</v>
          </cell>
          <cell r="C820" t="str">
            <v>Closed</v>
          </cell>
        </row>
        <row r="821">
          <cell r="B821" t="str">
            <v>打开吸尘风机</v>
          </cell>
          <cell r="C821" t="str">
            <v>Turn on the
suction fan</v>
          </cell>
        </row>
        <row r="822">
          <cell r="B822" t="str">
            <v>扫码按钮灯</v>
          </cell>
          <cell r="C822" t="str">
            <v>Sweep button light</v>
          </cell>
        </row>
        <row r="823">
          <cell r="B823" t="str">
            <v>扫码提示蜂鸣器</v>
          </cell>
          <cell r="C823" t="str">
            <v>Sweeping code alert buzzer</v>
          </cell>
        </row>
        <row r="824">
          <cell r="B824" t="str">
            <v>扫码核对请求</v>
          </cell>
          <cell r="C824" t="str">
            <v>Scan code verification request</v>
          </cell>
        </row>
        <row r="825">
          <cell r="B825" t="str">
            <v>技术支持</v>
          </cell>
          <cell r="C825" t="str">
            <v>Technical Support</v>
          </cell>
        </row>
        <row r="826">
          <cell r="B826" t="str">
            <v>报警</v>
          </cell>
          <cell r="C826" t="str">
            <v>alarm</v>
          </cell>
        </row>
        <row r="827">
          <cell r="B827" t="str">
            <v>报警查询</v>
          </cell>
          <cell r="C827" t="str">
            <v>Alarm list</v>
          </cell>
        </row>
        <row r="828">
          <cell r="B828" t="str">
            <v>抽检</v>
          </cell>
          <cell r="C828" t="str">
            <v>Sampling</v>
          </cell>
        </row>
        <row r="829">
          <cell r="B829" t="str">
            <v>抽检_NG升降气缸 上感应器异常</v>
          </cell>
          <cell r="C829" t="str">
            <v>Sample inspection_NG lift cylinder Upper sensor abnormal</v>
          </cell>
        </row>
        <row r="830">
          <cell r="B830" t="str">
            <v>抽检_NG升降气缸 下感应器异常</v>
          </cell>
          <cell r="C830" t="str">
            <v>NG sampling lift cylinder lower induction anomaly</v>
          </cell>
        </row>
        <row r="831">
          <cell r="B831" t="str">
            <v>抽检_NG升降气缸状态 手动与自动状态不符</v>
          </cell>
          <cell r="C831" t="str">
            <v>NG sampling lift cylinder manual and automatic state does not meet</v>
          </cell>
        </row>
        <row r="832">
          <cell r="B832" t="str">
            <v>抽检_NG平移气缸 取料位感应器异常</v>
          </cell>
          <cell r="C832" t="str">
            <v>NG sampling pan cylinder take material level induction abnormal</v>
          </cell>
        </row>
        <row r="833">
          <cell r="B833" t="str">
            <v>抽检_NG平移气缸 放料位感应器异常</v>
          </cell>
          <cell r="C833" t="str">
            <v>NG sampling pan cylinder discharge level induction abnormal</v>
          </cell>
        </row>
        <row r="834">
          <cell r="B834" t="str">
            <v>抽检_NG平移气缸状态 手动与自动状态不符</v>
          </cell>
          <cell r="C834" t="str">
            <v>NG sampling pan cylinder manual and automatic state does not match</v>
          </cell>
        </row>
        <row r="835">
          <cell r="B835" t="str">
            <v>抽检取消</v>
          </cell>
          <cell r="C835" t="str">
            <v>Sampling to
cancel</v>
          </cell>
        </row>
        <row r="836">
          <cell r="B836" t="str">
            <v>抽检工位有料请确认！！！</v>
          </cell>
          <cell r="C836" t="str">
            <v>Please confirm if there is any material 
in the spot inspection station！！！</v>
          </cell>
        </row>
        <row r="837">
          <cell r="B837" t="str">
            <v>抽检数量</v>
          </cell>
          <cell r="C837" t="str">
            <v>Number of
sampling</v>
          </cell>
        </row>
        <row r="838">
          <cell r="B838" t="str">
            <v>抽检气缸放
TANK位置</v>
          </cell>
          <cell r="C838" t="str">
            <v>Sample inspection
CYL put TANK</v>
          </cell>
        </row>
        <row r="839">
          <cell r="B839" t="str">
            <v>抽检盒到位感应</v>
          </cell>
          <cell r="C839" t="str">
            <v>Sampling box in place to sense</v>
          </cell>
        </row>
        <row r="840">
          <cell r="B840" t="str">
            <v>抽检盒物料已取走
且抽检盒已推到位</v>
          </cell>
          <cell r="C840" t="str">
            <v>Sampling box materials have
been removed. And the sampling
box has been pushed in place</v>
          </cell>
        </row>
        <row r="841">
          <cell r="B841" t="str">
            <v>请将抽检盒推入设备（如需拉出抽检盒，请先按：REQUEST OPEN 按钮，在拉出抽检盒）</v>
          </cell>
          <cell r="C841" t="str">
            <v>Please push the sampling box into the equipment
(if you need to pull out the sampling box, please first press: REQUEST OPEN button,
after pulling out the sampling box)</v>
          </cell>
        </row>
        <row r="842">
          <cell r="B842" t="str">
            <v>抽检盒物料已取走
且抽检盒已推到位</v>
          </cell>
          <cell r="C842" t="str">
            <v>Sampling box materials have
been removed. And the sampling
box has been pushed in place</v>
          </cell>
        </row>
        <row r="843">
          <cell r="B843" t="str">
            <v>抽检盒物料已取走
且抽检盒已推到位</v>
          </cell>
          <cell r="C843" t="str">
            <v>Sampling box materials have
been removed. And the sampling
box has been pushed in place</v>
          </cell>
        </row>
        <row r="844">
          <cell r="B844" t="str">
            <v>抽检盒按钮灯</v>
          </cell>
          <cell r="C844" t="str">
            <v>Spot check box button light</v>
          </cell>
        </row>
        <row r="845">
          <cell r="B845" t="str">
            <v>抽检盒满料感应</v>
          </cell>
          <cell r="C845" t="str">
            <v>Sampling box full material induction</v>
          </cell>
        </row>
        <row r="846">
          <cell r="B846" t="str">
            <v>抽检盒物料已放满，请取走物料</v>
          </cell>
          <cell r="C846" t="str">
            <v>The sampling box is full of
materials，please take away
the materialsx</v>
          </cell>
        </row>
        <row r="847">
          <cell r="B847" t="str">
            <v>拍照触发</v>
          </cell>
          <cell r="C847" t="str">
            <v>Photo trigger</v>
          </cell>
        </row>
        <row r="848">
          <cell r="B848" t="str">
            <v>振动光纤未检测到物料，请检查振动盘并及时补充物料</v>
          </cell>
          <cell r="C848" t="str">
            <v>Material is not detected by the vibrating fiber, please check the vibrating plate and replenish the material in time</v>
          </cell>
        </row>
        <row r="849">
          <cell r="B849" t="str">
            <v>振动盘分料气缸 伸出感应器异常</v>
          </cell>
          <cell r="C849" t="str">
            <v>Vibrating plate distributing cylinder extends out of the sensor abnormally</v>
          </cell>
        </row>
        <row r="850">
          <cell r="B850" t="str">
            <v>振动盘分料气缸 缩回感应器异常</v>
          </cell>
          <cell r="C850" t="str">
            <v>Vibration plate distributing cylinder retracts sensor abnormal</v>
          </cell>
        </row>
        <row r="851">
          <cell r="B851" t="str">
            <v>振动盘分料气缸伸出</v>
          </cell>
          <cell r="C851" t="str">
            <v>FEEDER SLOT EXTEND</v>
          </cell>
        </row>
        <row r="852">
          <cell r="B852" t="str">
            <v>振动盘分料气缸伸出位</v>
          </cell>
          <cell r="C852" t="str">
            <v>Vibrating plate dispensing cylinder protrusion position</v>
          </cell>
        </row>
        <row r="853">
          <cell r="B853" t="str">
            <v>振动盘分料气缸伸出电磁阀</v>
          </cell>
          <cell r="C853" t="str">
            <v>Vibratory plate dividing cylinder protrusion solenoid valve</v>
          </cell>
        </row>
        <row r="854">
          <cell r="B854" t="str">
            <v>振动盘分料气缸状态 手动与自动状态不符</v>
          </cell>
          <cell r="C854" t="str">
            <v>The vibrating plate distributing cylinder does not match the automatic state</v>
          </cell>
        </row>
        <row r="855">
          <cell r="B855" t="str">
            <v>振动盘分料气缸缩回</v>
          </cell>
          <cell r="C855" t="str">
            <v>FEEDER SLOT RETRACT</v>
          </cell>
        </row>
        <row r="856">
          <cell r="B856" t="str">
            <v>振动盘分料气缸缩回位</v>
          </cell>
          <cell r="C856" t="str">
            <v>Vibratory plate dividing cylinder retracting position</v>
          </cell>
        </row>
        <row r="857">
          <cell r="B857" t="str">
            <v>振动盘分料气缸缩回电磁阀</v>
          </cell>
          <cell r="C857" t="str">
            <v>Vibrating plate dividing cylinder retracting solenoid valve</v>
          </cell>
        </row>
        <row r="858">
          <cell r="B858" t="str">
            <v>振动盘参数设定</v>
          </cell>
          <cell r="C858" t="str">
            <v>Vibration plate
parameter setting</v>
          </cell>
        </row>
        <row r="859">
          <cell r="B859" t="str">
            <v>振动盘右直震供料异常，请检查震动盘供料机构或者光纤放大器</v>
          </cell>
          <cell r="C859" t="str">
            <v>Vibrating disk right direct vibration feeding abnormal, 
Please check the vibration disk feeding mechanism or fiber amplifier</v>
          </cell>
        </row>
        <row r="860">
          <cell r="B860" t="str">
            <v>振动盘手动</v>
          </cell>
          <cell r="C860" t="str">
            <v>Vibration plate
manual</v>
          </cell>
        </row>
        <row r="861">
          <cell r="B861" t="str">
            <v>振动盘欠料感应</v>
          </cell>
          <cell r="C861" t="str">
            <v>Vibrating plate under material induction</v>
          </cell>
        </row>
        <row r="862">
          <cell r="B862" t="str">
            <v>振动盘物料1光纤感应</v>
          </cell>
          <cell r="C862" t="str">
            <v>Vibratory plate material 1 fiber optic sensing</v>
          </cell>
        </row>
        <row r="863">
          <cell r="B863" t="str">
            <v>振动盘物料2光纤感应</v>
          </cell>
          <cell r="C863" t="str">
            <v>Vibratory plate material 2 fiber optic sensing</v>
          </cell>
        </row>
        <row r="864">
          <cell r="B864" t="str">
            <v>振动盘物料二次定位气缸与自动状态不符</v>
          </cell>
          <cell r="C864" t="str">
            <v>The secondary positioning cylinder of the vibrating plate material does not match the automatic state</v>
          </cell>
        </row>
        <row r="865">
          <cell r="B865" t="str">
            <v>振动盘物料二次定位气缸伸出感应</v>
          </cell>
          <cell r="C865" t="str">
            <v>Vibrating plate material secondary positioning cylinder extension induction</v>
          </cell>
        </row>
        <row r="866">
          <cell r="B866" t="str">
            <v>振动盘物料二次定位气缸伸出感应器异常</v>
          </cell>
          <cell r="C866" t="str">
            <v>Vibration plate material secondary positioning cylinder extends sensor abnormally</v>
          </cell>
        </row>
        <row r="867">
          <cell r="B867" t="str">
            <v>振动盘物料二次定位气缸缩回感应</v>
          </cell>
          <cell r="C867" t="str">
            <v>Vibration plate material secondary positioning cylinder retraction induction</v>
          </cell>
        </row>
        <row r="868">
          <cell r="B868" t="str">
            <v>振动盘物料二次定位气缸缩回感应器异常</v>
          </cell>
          <cell r="C868" t="str">
            <v>Vibration plate material secondary positioning cylinder retracting sensor is abnormal</v>
          </cell>
        </row>
        <row r="869">
          <cell r="B869" t="str">
            <v>振动盘空料延时
报警时间设定</v>
          </cell>
          <cell r="C869" t="str">
            <v xml:space="preserve">Delay of vibrating
discharges alarm
time setting
</v>
          </cell>
        </row>
        <row r="870">
          <cell r="B870" t="str">
            <v>振动盘空料延时
报警时间设定</v>
          </cell>
          <cell r="C870" t="str">
            <v>Delay alarm time
setting for vibrating
disk empty material</v>
          </cell>
        </row>
        <row r="871">
          <cell r="B871" t="str">
            <v>振动盘空跑测试</v>
          </cell>
          <cell r="C871" t="str">
            <v>Vibrator Bowl Test</v>
          </cell>
        </row>
        <row r="872">
          <cell r="B872" t="str">
            <v>振动盘空跑测试功能已打开</v>
          </cell>
          <cell r="C872" t="str">
            <v>The test function of the vibration plate dry running is turned on</v>
          </cell>
        </row>
        <row r="873">
          <cell r="B873" t="str">
            <v>振盘分料气缸 伸出感应异常</v>
          </cell>
          <cell r="C873" t="str">
            <v>Vibration plate dividing cylinder Abnormal protrusion induction</v>
          </cell>
        </row>
        <row r="874">
          <cell r="B874" t="str">
            <v>振盘分料气缸 缩回感应异常</v>
          </cell>
          <cell r="C874" t="str">
            <v>Vibration plate dividing cylinder Retraction induction abnormality</v>
          </cell>
        </row>
        <row r="875">
          <cell r="B875" t="str">
            <v>控制交互</v>
          </cell>
          <cell r="C875" t="str">
            <v>Control interaction</v>
          </cell>
        </row>
        <row r="876">
          <cell r="B876" t="str">
            <v>操作</v>
          </cell>
          <cell r="C876" t="str">
            <v>Operate</v>
          </cell>
        </row>
        <row r="877">
          <cell r="B877" t="str">
            <v>功能屏蔽</v>
          </cell>
          <cell r="C877" t="str">
            <v>Function shield</v>
          </cell>
        </row>
        <row r="878">
          <cell r="B878" t="str">
            <v>操作记录</v>
          </cell>
          <cell r="C878" t="str">
            <v>Operation record</v>
          </cell>
        </row>
        <row r="879">
          <cell r="B879" t="str">
            <v>故障</v>
          </cell>
          <cell r="C879" t="str">
            <v>Error</v>
          </cell>
        </row>
        <row r="880">
          <cell r="B880" t="str">
            <v>故障清除</v>
          </cell>
          <cell r="C880" t="str">
            <v>Clear faults</v>
          </cell>
        </row>
        <row r="881">
          <cell r="B881" t="str">
            <v>日期</v>
          </cell>
          <cell r="C881" t="str">
            <v>Date</v>
          </cell>
        </row>
        <row r="882">
          <cell r="B882" t="str">
            <v>时</v>
          </cell>
          <cell r="C882" t="str">
            <v>H</v>
          </cell>
        </row>
        <row r="883">
          <cell r="B883" t="str">
            <v>时间</v>
          </cell>
          <cell r="C883" t="str">
            <v>Time</v>
          </cell>
        </row>
        <row r="884">
          <cell r="B884" t="str">
            <v>所有</v>
          </cell>
          <cell r="C884" t="str">
            <v>ALL</v>
          </cell>
        </row>
        <row r="885">
          <cell r="B885" t="str">
            <v>晚班</v>
          </cell>
          <cell r="C885" t="str">
            <v>Night</v>
          </cell>
        </row>
        <row r="886">
          <cell r="B886" t="str">
            <v>有TANK</v>
          </cell>
          <cell r="C886" t="str">
            <v>YES</v>
          </cell>
        </row>
        <row r="887">
          <cell r="B887" t="str">
            <v>未取出</v>
          </cell>
          <cell r="C887" t="str">
            <v>Not take out</v>
          </cell>
        </row>
        <row r="888">
          <cell r="B888" t="str">
            <v>未装配</v>
          </cell>
          <cell r="C888" t="str">
            <v>Not assembled</v>
          </cell>
        </row>
        <row r="889">
          <cell r="B889" t="str">
            <v>机器人</v>
          </cell>
          <cell r="C889" t="str">
            <v>Robot</v>
          </cell>
        </row>
        <row r="890">
          <cell r="B890" t="str">
            <v>机器人1#夹爪 Tank组装失败</v>
          </cell>
          <cell r="C890" t="str">
            <v>Robot 1# gripper Tank assembly failed</v>
          </cell>
        </row>
        <row r="891">
          <cell r="B891" t="str">
            <v>机器人1#夹爪 取料异常</v>
          </cell>
          <cell r="C891" t="str">
            <v>Robot 1# clamping jaw Abnormal material picking</v>
          </cell>
        </row>
        <row r="892">
          <cell r="B892" t="str">
            <v>机器人1#夹爪 夹紧感应器异常</v>
          </cell>
          <cell r="C892" t="str">
            <v>Robot 1# clamping jaw Clamping sensor abnormal</v>
          </cell>
        </row>
        <row r="893">
          <cell r="B893" t="str">
            <v>机器人1#夹爪 松开感应器异常</v>
          </cell>
          <cell r="C893" t="str">
            <v>Robot 1# gripper jaw Release sensor abnormal</v>
          </cell>
        </row>
        <row r="894">
          <cell r="B894" t="str">
            <v>机器人1#夹爪升降气缸 上感应器异常</v>
          </cell>
          <cell r="C894" t="str">
            <v>Robot 1# gripper lift cylinder Upper sensor abnormal</v>
          </cell>
        </row>
        <row r="895">
          <cell r="B895" t="str">
            <v>机器人1#夹爪升降气缸 下感应器异常</v>
          </cell>
          <cell r="C895" t="str">
            <v>Robot 1# gripper lift cylinder Lower sensor abnormal</v>
          </cell>
        </row>
        <row r="896">
          <cell r="B896" t="str">
            <v>机器人1#夹爪升降气缸 手动状态与自动状态不符</v>
          </cell>
          <cell r="C896" t="str">
            <v>Robot 1# gripper lift cylinder Manual state does not match with automatic state</v>
          </cell>
        </row>
        <row r="897">
          <cell r="B897" t="str">
            <v>机器人1#夹爪
升降气缸上升</v>
          </cell>
          <cell r="C897" t="str">
            <v>#1 ROBOT  CYL
UP</v>
          </cell>
        </row>
        <row r="898">
          <cell r="B898" t="str">
            <v>机器人1#夹爪
升降气缸下降</v>
          </cell>
          <cell r="C898" t="str">
            <v>#1 ROBOT CYL
DOWN</v>
          </cell>
        </row>
        <row r="899">
          <cell r="B899" t="str">
            <v>机器人1#夹爪
气缸夹紧</v>
          </cell>
          <cell r="C899" t="str">
            <v>#1 ROBOT
JAW CLAMP</v>
          </cell>
        </row>
        <row r="900">
          <cell r="B900" t="str">
            <v>机器人1#夹爪
气缸松开</v>
          </cell>
          <cell r="C900" t="str">
            <v>1# ROBOT
JAW LOOSEN</v>
          </cell>
        </row>
        <row r="901">
          <cell r="B901" t="str">
            <v>机器人1#夹爪状态 手动与自动状态不符</v>
          </cell>
          <cell r="C901" t="str">
            <v>Robot 1# gripper status Manual and automatic status do not match</v>
          </cell>
        </row>
        <row r="902">
          <cell r="B902" t="str">
            <v>机器人1#夹爪真空发生器 吸真空感应器异常</v>
          </cell>
          <cell r="C902" t="str">
            <v>Robot 1# gripper vacuum generator Suction vacuum sensor abnormal</v>
          </cell>
        </row>
        <row r="903">
          <cell r="B903" t="str">
            <v>机器人1#夹爪真空发生器 破真空感应器异常</v>
          </cell>
          <cell r="C903" t="str">
            <v>Robot 1# gripper vacuum generator Broken vacuum sensor abnormal</v>
          </cell>
        </row>
        <row r="904">
          <cell r="B904" t="str">
            <v>机器人1#夹爪真空发生器状态 手动与自动状态不符</v>
          </cell>
          <cell r="C904" t="str">
            <v>Robot 1# gripper vacuum generator status
Manual and automatic status do not match</v>
          </cell>
        </row>
        <row r="905">
          <cell r="B905" t="str">
            <v>机器人2#夹爪 Tank组装失败</v>
          </cell>
          <cell r="C905" t="str">
            <v>Robot 2# gripper Tank assembly failed</v>
          </cell>
        </row>
        <row r="906">
          <cell r="B906" t="str">
            <v>机器人2#夹爪 取料异常</v>
          </cell>
          <cell r="C906" t="str">
            <v>Robot 2# clamping jaw Abnormal material picking</v>
          </cell>
        </row>
        <row r="907">
          <cell r="B907" t="str">
            <v>机器人2#夹爪 夹紧感应器异常</v>
          </cell>
          <cell r="C907" t="str">
            <v>Robot 2# clamping jaw Clamping sensor abnormal</v>
          </cell>
        </row>
        <row r="908">
          <cell r="B908" t="str">
            <v>机器人2#夹爪 松开感应器异常</v>
          </cell>
          <cell r="C908" t="str">
            <v>Robot 2# gripper jaw Release sensor abnormal</v>
          </cell>
        </row>
        <row r="909">
          <cell r="B909" t="str">
            <v>机器人2#夹爪升降气缸 上感应器异常</v>
          </cell>
          <cell r="C909" t="str">
            <v>Robot 2# gripper lift cylinder Upper sensor abnormal</v>
          </cell>
        </row>
        <row r="910">
          <cell r="B910" t="str">
            <v>机器人2#夹爪升降气缸 下感应器异常</v>
          </cell>
          <cell r="C910" t="str">
            <v>Robot 2# gripper lift cylinder Lower sensor abnormal</v>
          </cell>
        </row>
        <row r="911">
          <cell r="B911" t="str">
            <v>机器人2#夹爪升降气缸 手动状态与自动状态不符</v>
          </cell>
          <cell r="C911" t="str">
            <v>Robot 2# gripper lift cylinder Manual state does not match with automatic state</v>
          </cell>
        </row>
        <row r="912">
          <cell r="B912" t="str">
            <v>机器人2#夹爪
升降气缸上升</v>
          </cell>
          <cell r="C912" t="str">
            <v>#2 ROBOT  CYL
UP</v>
          </cell>
        </row>
        <row r="913">
          <cell r="B913" t="str">
            <v>机器人2#夹爪
升降气缸下降</v>
          </cell>
          <cell r="C913" t="str">
            <v>#2 ROBOT CYL
DOWN</v>
          </cell>
        </row>
        <row r="914">
          <cell r="B914" t="str">
            <v>机器人2#夹爪
气缸夹紧</v>
          </cell>
          <cell r="C914" t="str">
            <v>#2 ROBOT
JAW CLAMP</v>
          </cell>
        </row>
        <row r="915">
          <cell r="B915" t="str">
            <v>机器人2#夹爪
气缸松开</v>
          </cell>
          <cell r="C915" t="str">
            <v>2# ROBOT
JAW LOOSEN</v>
          </cell>
        </row>
        <row r="916">
          <cell r="B916" t="str">
            <v>机器人2#夹爪状态 手动与自动状态不符</v>
          </cell>
          <cell r="C916" t="str">
            <v>Robot 2# gripper status Manual and automatic status do not match</v>
          </cell>
        </row>
        <row r="917">
          <cell r="B917" t="str">
            <v>机器人2#夹爪真空发生器 吸真空感应器异常</v>
          </cell>
          <cell r="C917" t="str">
            <v>Robot 2# gripper vacuum generator Suction vacuum sensor abnormal</v>
          </cell>
        </row>
        <row r="918">
          <cell r="B918" t="str">
            <v>机器人2#夹爪真空发生器 破真空感应器异常</v>
          </cell>
          <cell r="C918" t="str">
            <v>Robot 2# gripper vacuum generator Broken vacuum sensor abnormal</v>
          </cell>
        </row>
        <row r="919">
          <cell r="B919" t="str">
            <v>机器人2#夹爪真空发生器状态 手动与自动状态不符</v>
          </cell>
          <cell r="C919" t="str">
            <v>Robot 2# gripper vacuum generator status
Manual and automatic status do not match</v>
          </cell>
        </row>
        <row r="920">
          <cell r="B920" t="str">
            <v>机器人上电中</v>
          </cell>
          <cell r="C920" t="str">
            <v>Robot power up in progress</v>
          </cell>
        </row>
        <row r="921">
          <cell r="B921" t="str">
            <v>机器人上电超时故障</v>
          </cell>
          <cell r="C921" t="str">
            <v>Robot power over time failure</v>
          </cell>
        </row>
        <row r="922">
          <cell r="B922" t="str">
            <v>机器人主程序启动</v>
          </cell>
          <cell r="C922" t="str">
            <v>Robot main program start</v>
          </cell>
        </row>
        <row r="923">
          <cell r="B923" t="str">
            <v>机器人从主程序启动</v>
          </cell>
          <cell r="C923" t="str">
            <v>Robot starts from the main program</v>
          </cell>
        </row>
        <row r="924">
          <cell r="B924" t="str">
            <v>机器人停止</v>
          </cell>
          <cell r="C924" t="str">
            <v>Robot stop</v>
          </cell>
        </row>
        <row r="925">
          <cell r="B925" t="str">
            <v>机器人初始化启动</v>
          </cell>
          <cell r="C925" t="str">
            <v>Robot initialization start</v>
          </cell>
        </row>
        <row r="926">
          <cell r="B926" t="str">
            <v>机器人初始化物料状况判断</v>
          </cell>
          <cell r="C926" t="str">
            <v>Robot initialization material condition judgment</v>
          </cell>
        </row>
        <row r="927">
          <cell r="B927" t="str">
            <v>机器人初始化超时故障</v>
          </cell>
          <cell r="C927" t="str">
            <v>Robot initialization timeout failure</v>
          </cell>
        </row>
        <row r="928">
          <cell r="B928" t="str">
            <v>机器人功能屏蔽</v>
          </cell>
          <cell r="C928" t="str">
            <v>Robot function shielding</v>
          </cell>
        </row>
        <row r="929">
          <cell r="B929" t="str">
            <v>机器人功能屏蔽功能已打开</v>
          </cell>
          <cell r="C929" t="str">
            <v>Robot function blocking function is turned on</v>
          </cell>
        </row>
        <row r="930">
          <cell r="B930" t="str">
            <v>机器人功能屏蔽已打开</v>
          </cell>
          <cell r="C930" t="str">
            <v>Robot function shielding is turned on</v>
          </cell>
        </row>
        <row r="931">
          <cell r="B931" t="str">
            <v>机器人取放料测试</v>
          </cell>
          <cell r="C931" t="str">
            <v>Robot loading and
unloading test</v>
          </cell>
        </row>
        <row r="932">
          <cell r="B932" t="str">
            <v>机器人取放料测试功能已打开</v>
          </cell>
          <cell r="C932" t="str">
            <v>Robot picking and unloading test function is turned on</v>
          </cell>
        </row>
        <row r="933">
          <cell r="B933" t="str">
            <v>机器人取放料空跑测试功能已打开</v>
          </cell>
          <cell r="C933" t="str">
            <v>The empty running test function of the robot picking and unloading materials has been turned on</v>
          </cell>
        </row>
        <row r="934">
          <cell r="B934" t="str">
            <v>机器人取料升降气缸1上感应</v>
          </cell>
          <cell r="C934" t="str">
            <v>Sensor on robot pick-up and lift cylinder 1</v>
          </cell>
        </row>
        <row r="935">
          <cell r="B935" t="str">
            <v>机器人取料升降气缸1上电磁阀</v>
          </cell>
          <cell r="C935" t="str">
            <v>Robot pickup Lifting cylinder 1 Upper solenoid valve</v>
          </cell>
        </row>
        <row r="936">
          <cell r="B936" t="str">
            <v>机器人取料升降气缸1下感应</v>
          </cell>
          <cell r="C936" t="str">
            <v>Robot pickup lift cylinder 1 lower induction</v>
          </cell>
        </row>
        <row r="937">
          <cell r="B937" t="str">
            <v>机器人取料升降气缸1下电磁阀</v>
          </cell>
          <cell r="C937" t="str">
            <v>Robot pickup Lifting cylinder1 Lower Solenoid valve</v>
          </cell>
        </row>
        <row r="938">
          <cell r="B938" t="str">
            <v>机器人取料升降气缸2上感应</v>
          </cell>
          <cell r="C938" t="str">
            <v>Sensor on robot pickup lift cylinder 2</v>
          </cell>
        </row>
        <row r="939">
          <cell r="B939" t="str">
            <v>机器人取料升降气缸2上电磁阀</v>
          </cell>
          <cell r="C939" t="str">
            <v>Robot pickup Lifting cylinder 2 Upper solenoid valve</v>
          </cell>
        </row>
        <row r="940">
          <cell r="B940" t="str">
            <v>机器人取料升降气缸2下感应</v>
          </cell>
          <cell r="C940" t="str">
            <v>Robot pickup lift cylinder 2 lower induction</v>
          </cell>
        </row>
        <row r="941">
          <cell r="B941" t="str">
            <v>机器人取料升降气缸2下电磁阀</v>
          </cell>
          <cell r="C941" t="str">
            <v>Robot pickup Lifting cylinder2 Lower Solenoid valve</v>
          </cell>
        </row>
        <row r="942">
          <cell r="B942" t="str">
            <v>机器人取料失败，设备切换到手动模式
手动取走机械手下方分料机构中的针套
将设备切换到自动模式，重新复位启动设备</v>
          </cell>
          <cell r="C942" t="str">
            <v>The robot fails to reclaim, and the device
switches to manual mode
Manually remove the needle sleeve in the
distributing mechanism under the manipulator
Switch the device to automatic mode,
restart the device</v>
          </cell>
        </row>
        <row r="943">
          <cell r="B943" t="str">
            <v>机器人取料失败重试次数设定</v>
          </cell>
          <cell r="C943" t="str">
            <v>Setting the retry times
of robot failure</v>
          </cell>
        </row>
        <row r="944">
          <cell r="B944" t="str">
            <v>机器人取料气缸1上感应</v>
          </cell>
          <cell r="C944" t="str">
            <v>Robot Induction on pickup cylinder 1</v>
          </cell>
        </row>
        <row r="945">
          <cell r="B945" t="str">
            <v>机器人取料气缸1上电磁阀</v>
          </cell>
          <cell r="C945" t="str">
            <v>Robot Pickup cylinder 1 upper solenoid valve</v>
          </cell>
        </row>
        <row r="946">
          <cell r="B946" t="str">
            <v>机器人取料气缸1下感应</v>
          </cell>
          <cell r="C946" t="str">
            <v>Robot Pickup cylinder 1 lower inductor</v>
          </cell>
        </row>
        <row r="947">
          <cell r="B947" t="str">
            <v>机器人取料气缸1下电磁阀</v>
          </cell>
          <cell r="C947" t="str">
            <v>Robot pickup cylinder 1 lower solenoid valve</v>
          </cell>
        </row>
        <row r="948">
          <cell r="B948" t="str">
            <v>机器人取料气缸2上感应</v>
          </cell>
          <cell r="C948" t="str">
            <v>Robot pickup cylinder 2 upper inductor</v>
          </cell>
        </row>
        <row r="949">
          <cell r="B949" t="str">
            <v>机器人取料气缸2上电磁阀</v>
          </cell>
          <cell r="C949" t="str">
            <v>Robot pickup cylinder 2 upper solenoid valve</v>
          </cell>
        </row>
        <row r="950">
          <cell r="B950" t="str">
            <v>机器人取料气缸2下感应</v>
          </cell>
          <cell r="C950" t="str">
            <v>Robot pickup cylinder 2 lower inductor</v>
          </cell>
        </row>
        <row r="951">
          <cell r="B951" t="str">
            <v>机器人取料气缸2下电磁阀</v>
          </cell>
          <cell r="C951" t="str">
            <v>Robot pickup cylinder 2 lower solenoid valve</v>
          </cell>
        </row>
        <row r="952">
          <cell r="B952" t="str">
            <v>机器人启动</v>
          </cell>
          <cell r="C952" t="str">
            <v>Robot start</v>
          </cell>
        </row>
        <row r="953">
          <cell r="B953" t="str">
            <v>机器人复位急停</v>
          </cell>
          <cell r="C953" t="str">
            <v>Robot reset emergency stop</v>
          </cell>
        </row>
        <row r="954">
          <cell r="B954" t="str">
            <v>机器人夹爪1取料
异常次数设定</v>
          </cell>
          <cell r="C954" t="str">
            <v>Setting of abnormal feeding
times for robot gripper 1</v>
          </cell>
        </row>
        <row r="955">
          <cell r="B955" t="str">
            <v>机器人夹爪1吸真空
异常次数设定</v>
          </cell>
          <cell r="C955" t="str">
            <v>Robot gripper 1 absorbs
vacuum setting of
abnormal times</v>
          </cell>
        </row>
        <row r="956">
          <cell r="B956" t="str">
            <v>机器人夹爪1吸真空
异常次数设定</v>
          </cell>
          <cell r="C956" t="str">
            <v>Setting of abnormal number of
vacuum suction of robot gripper 1</v>
          </cell>
        </row>
        <row r="957">
          <cell r="B957" t="str">
            <v>机器人夹爪2取料
异常次数设定</v>
          </cell>
          <cell r="C957" t="str">
            <v>Setting of abnormal feeding
times for robot gripper 2</v>
          </cell>
        </row>
        <row r="958">
          <cell r="B958" t="str">
            <v>机器人夹爪2吸真空
异常次数设定</v>
          </cell>
          <cell r="C958" t="str">
            <v>Robot gripper 2 absorbs
vacuum setting of
abnormal times</v>
          </cell>
        </row>
        <row r="959">
          <cell r="B959" t="str">
            <v>机器人夹爪2吸真空
异常次数设定</v>
          </cell>
          <cell r="C959" t="str">
            <v>Setting of abnormal number of
vacuum suction of robot gripper 2</v>
          </cell>
        </row>
        <row r="960">
          <cell r="B960" t="str">
            <v>机器人夹爪气缸1
吸真空</v>
          </cell>
          <cell r="C960" t="str">
            <v>1# ROBOT
LOADING VACUUM</v>
          </cell>
        </row>
        <row r="961">
          <cell r="B961" t="str">
            <v>机器人夹爪气缸1吸真空电磁阀</v>
          </cell>
          <cell r="C961" t="str">
            <v>Robot gripper cylinder 1 suction vacuum solenoid valve</v>
          </cell>
        </row>
        <row r="962">
          <cell r="B962" t="str">
            <v>机器人夹爪气缸1夹紧感应</v>
          </cell>
          <cell r="C962" t="str">
            <v>Robot gripper cylinder 1 clamping induction</v>
          </cell>
        </row>
        <row r="963">
          <cell r="B963" t="str">
            <v>机器人夹爪气缸1夹紧电磁阀</v>
          </cell>
          <cell r="C963" t="str">
            <v>Robot Clamping jaw cylinder 1 Clamping solenoid valve</v>
          </cell>
        </row>
        <row r="964">
          <cell r="B964" t="str">
            <v>机器人夹爪气缸1松开感应</v>
          </cell>
          <cell r="C964" t="str">
            <v>Robot gripper cylinder 1 release sensing</v>
          </cell>
        </row>
        <row r="965">
          <cell r="B965" t="str">
            <v>机器人夹爪气缸1松开电磁阀</v>
          </cell>
          <cell r="C965" t="str">
            <v>Robot Clamp jaw cylinder 1 Release solenoid valve</v>
          </cell>
        </row>
        <row r="966">
          <cell r="B966" t="str">
            <v>机器人夹爪气缸1
真空关闭</v>
          </cell>
          <cell r="C966" t="str">
            <v>1# VACUUM OFF</v>
          </cell>
        </row>
        <row r="967">
          <cell r="B967" t="str">
            <v>机器人夹爪气缸1真空感应</v>
          </cell>
          <cell r="C967" t="str">
            <v>Robot gripper cylinder 1 vacuum induction</v>
          </cell>
        </row>
        <row r="968">
          <cell r="B968" t="str">
            <v xml:space="preserve">机器人夹爪气缸1
破真空
</v>
          </cell>
          <cell r="C968" t="str">
            <v>1# ROBOT
LOADING BLOW</v>
          </cell>
        </row>
        <row r="969">
          <cell r="B969" t="str">
            <v>机器人夹爪气缸1破真空电磁阀</v>
          </cell>
          <cell r="C969" t="str">
            <v>Robot gripper cylinder 1 broken vacuum solenoid valve</v>
          </cell>
        </row>
        <row r="970">
          <cell r="B970" t="str">
            <v>机器人夹爪气缸2
吸真空</v>
          </cell>
          <cell r="C970" t="str">
            <v>2# ROBOT
LOADING VACUUM</v>
          </cell>
        </row>
        <row r="971">
          <cell r="B971" t="str">
            <v>机器人夹爪气缸2吸真空电磁阀</v>
          </cell>
          <cell r="C971" t="str">
            <v>Robot gripper cylinder 2 vacuum solenoid valve</v>
          </cell>
        </row>
        <row r="972">
          <cell r="B972" t="str">
            <v>机器人夹爪气缸2夹紧感应</v>
          </cell>
          <cell r="C972" t="str">
            <v>Robot gripper cylinder 2 clamping induction</v>
          </cell>
        </row>
        <row r="973">
          <cell r="B973" t="str">
            <v>机器人夹爪气缸2夹紧电磁阀</v>
          </cell>
          <cell r="C973" t="str">
            <v>Robot Clamping jaw cylinder 2 Clamping solenoid valve</v>
          </cell>
        </row>
        <row r="974">
          <cell r="B974" t="str">
            <v>机器人夹爪气缸2松开感应</v>
          </cell>
          <cell r="C974" t="str">
            <v>Robot gripper cylinder 2 release sensing</v>
          </cell>
        </row>
        <row r="975">
          <cell r="B975" t="str">
            <v>机器人夹爪气缸2松开电磁阀</v>
          </cell>
          <cell r="C975" t="str">
            <v>Robot Clamp jaw cylinder 2 Release solenoid valve</v>
          </cell>
        </row>
        <row r="976">
          <cell r="B976" t="str">
            <v>机器人夹爪气缸2
真空关闭</v>
          </cell>
          <cell r="C976" t="str">
            <v>2# VACUUM OFF</v>
          </cell>
        </row>
        <row r="977">
          <cell r="B977" t="str">
            <v>机器人夹爪气缸2真空感应</v>
          </cell>
          <cell r="C977" t="str">
            <v>Robot gripper cylinder 2 vacuum induction</v>
          </cell>
        </row>
        <row r="978">
          <cell r="B978" t="str">
            <v>机器人夹爪气缸2
破真空</v>
          </cell>
          <cell r="C978" t="str">
            <v>2# ROBOT
LOADING BLOW</v>
          </cell>
        </row>
        <row r="979">
          <cell r="B979" t="str">
            <v>机器人夹爪气缸2破真空电磁阀</v>
          </cell>
          <cell r="C979" t="str">
            <v>Robot gripper cylinder 2 broken vacuum solenoid valve</v>
          </cell>
        </row>
        <row r="980">
          <cell r="B980" t="str">
            <v>机器人循环输出</v>
          </cell>
          <cell r="C980" t="str">
            <v>Robot cycle output</v>
          </cell>
        </row>
        <row r="981">
          <cell r="B981" t="str">
            <v>机器人急停故障</v>
          </cell>
          <cell r="C981" t="str">
            <v>Emergency shutdown of robot</v>
          </cell>
        </row>
        <row r="982">
          <cell r="B982" t="str">
            <v>机器人急停输出</v>
          </cell>
          <cell r="C982" t="str">
            <v>Robot emergency stop output</v>
          </cell>
        </row>
        <row r="983">
          <cell r="B983" t="str">
            <v>机器人手动模式中</v>
          </cell>
          <cell r="C983" t="str">
            <v>Robot in manual mode</v>
          </cell>
        </row>
        <row r="984">
          <cell r="B984" t="str">
            <v>机器人故障</v>
          </cell>
          <cell r="C984" t="str">
            <v>Robot failure</v>
          </cell>
        </row>
        <row r="985">
          <cell r="B985" t="str">
            <v>机器人故障复位</v>
          </cell>
          <cell r="C985" t="str">
            <v>Robot Failure Reset</v>
          </cell>
        </row>
        <row r="986">
          <cell r="B986" t="str">
            <v>机器人无法停止故障</v>
          </cell>
          <cell r="C986" t="str">
            <v>The robot cannot stop malfunctioning</v>
          </cell>
        </row>
        <row r="987">
          <cell r="B987" t="str">
            <v>机器人有料感应1</v>
          </cell>
          <cell r="C987" t="str">
            <v>Robot has material induction 1</v>
          </cell>
        </row>
        <row r="988">
          <cell r="B988" t="str">
            <v>机器人有料感应2</v>
          </cell>
          <cell r="C988" t="str">
            <v>Robot has material induction 2</v>
          </cell>
        </row>
        <row r="989">
          <cell r="B989" t="str">
            <v>机器人未上电故障</v>
          </cell>
          <cell r="C989" t="str">
            <v>The robot failed to power up</v>
          </cell>
        </row>
        <row r="990">
          <cell r="B990" t="str">
            <v>机器人测试</v>
          </cell>
          <cell r="C990" t="str">
            <v>Robot Test</v>
          </cell>
        </row>
        <row r="991">
          <cell r="B991" t="str">
            <v>机器人物料状况判断</v>
          </cell>
          <cell r="C991" t="str">
            <v>Robot material condition judgment</v>
          </cell>
        </row>
        <row r="992">
          <cell r="B992" t="str">
            <v>机器人电机ON输出</v>
          </cell>
          <cell r="C992" t="str">
            <v>Robot motor ON output</v>
          </cell>
        </row>
        <row r="993">
          <cell r="B993" t="str">
            <v>机器人电机上电</v>
          </cell>
          <cell r="C993" t="str">
            <v>Robot motor power-up</v>
          </cell>
        </row>
        <row r="994">
          <cell r="B994" t="str">
            <v>机器人真空阀</v>
          </cell>
          <cell r="C994" t="str">
            <v>Robot vacuum valve</v>
          </cell>
        </row>
        <row r="995">
          <cell r="B995" t="str">
            <v>机器人程序停止</v>
          </cell>
          <cell r="C995" t="str">
            <v>Robot program stops</v>
          </cell>
        </row>
        <row r="996">
          <cell r="B996" t="str">
            <v>机器人空跑测试</v>
          </cell>
          <cell r="C996" t="str">
            <v>Robot test</v>
          </cell>
        </row>
        <row r="997">
          <cell r="B997" t="str">
            <v>机器人空跑测试功能已打开</v>
          </cell>
          <cell r="C997" t="str">
            <v>The robot running test function has been turned on</v>
          </cell>
        </row>
        <row r="998">
          <cell r="B998" t="str">
            <v>机器人空跑测试已打开</v>
          </cell>
          <cell r="C998" t="str">
            <v>Robot running test has been opened</v>
          </cell>
        </row>
        <row r="999">
          <cell r="B999" t="str">
            <v>机器人自动模式输出</v>
          </cell>
          <cell r="C999" t="str">
            <v>Robot automatic mode output</v>
          </cell>
        </row>
        <row r="1000">
          <cell r="B1000" t="str">
            <v>机器人调试界面</v>
          </cell>
          <cell r="C1000" t="str">
            <v>Robot debugging
interface</v>
          </cell>
        </row>
        <row r="1001">
          <cell r="B1001" t="str">
            <v>机器人取料失败，
点击按钮进行重试！</v>
          </cell>
          <cell r="C1001" t="str">
            <v>The robot fails to take materials,
Click the button to try again!</v>
          </cell>
        </row>
        <row r="1002">
          <cell r="B1002" t="str">
            <v>机器人错误处理输出</v>
          </cell>
          <cell r="C1002" t="str">
            <v>Robot error handling output</v>
          </cell>
        </row>
        <row r="1003">
          <cell r="B1003" t="str">
            <v>机器人初始化</v>
          </cell>
          <cell r="C1003" t="str">
            <v>Robot initialization</v>
          </cell>
        </row>
        <row r="1004">
          <cell r="B1004" t="str">
            <v>机器人初始化完成</v>
          </cell>
          <cell r="C1004" t="str">
            <v>Robotic initialization completed</v>
          </cell>
        </row>
        <row r="1005">
          <cell r="B1005" t="str">
            <v>机器人夹爪1安装到位感应</v>
          </cell>
          <cell r="C1005" t="str">
            <v>Robot gripper 1 in place sensing</v>
          </cell>
        </row>
        <row r="1006">
          <cell r="B1006" t="str">
            <v>机器人夹爪2安装到位感应</v>
          </cell>
          <cell r="C1006" t="str">
            <v>Robot gripper 2 in place sensing</v>
          </cell>
        </row>
        <row r="1007">
          <cell r="B1007" t="str">
            <v>机器人真空负压源电磁阀</v>
          </cell>
          <cell r="C1007" t="str">
            <v>Robot vacuum negative pressure source solenoid valve</v>
          </cell>
        </row>
        <row r="1008">
          <cell r="B1008" t="str">
            <v>机器人手动</v>
          </cell>
          <cell r="C1008" t="str">
            <v>Robot manual</v>
          </cell>
        </row>
        <row r="1009">
          <cell r="B1009" t="str">
            <v>机器人组件
手动操作</v>
          </cell>
          <cell r="C1009" t="str">
            <v>Robot components 
manual operation</v>
          </cell>
        </row>
        <row r="1010">
          <cell r="B1010" t="str">
            <v>机器人手动</v>
          </cell>
          <cell r="C1010" t="str">
            <v>Robot 
manual</v>
          </cell>
        </row>
        <row r="1011">
          <cell r="B1011" t="str">
            <v>机器人调试界面</v>
          </cell>
          <cell r="C1011" t="str">
            <v>Robot Debug
interface</v>
          </cell>
        </row>
        <row r="1012">
          <cell r="B1012" t="str">
            <v>操作员</v>
          </cell>
          <cell r="C1012" t="str">
            <v>Guset</v>
          </cell>
        </row>
        <row r="1013">
          <cell r="B1013" t="str">
            <v>欢迎使用烟弹管上料设备</v>
          </cell>
          <cell r="C1013" t="str">
            <v>Welcome to use the smoke cartridge 
headstock equipment</v>
          </cell>
        </row>
        <row r="1014">
          <cell r="B1014" t="str">
            <v>欢迎使用烟弹管上料设备</v>
          </cell>
          <cell r="C1014" t="str">
            <v>Welcome to use the smoke cartridge 
headstock equipment</v>
          </cell>
        </row>
        <row r="1015">
          <cell r="B1015" t="str">
            <v>欢迎使用顶针装配与电阻检测设备</v>
          </cell>
          <cell r="C1015" t="str">
            <v>Welcome to ejector pin Insert Contacts
and resistance testing equipment</v>
          </cell>
        </row>
        <row r="1016">
          <cell r="B1016" t="str">
            <v>欧姆表通讯异常，请检查欧姆表与设备连接通讯线缆（RS232），并复位设备</v>
          </cell>
          <cell r="C1016" t="str">
            <v>Ohmmeter communication abnormal, please check the communication cable (RS232)
between ohmmeter and device, and reset the device</v>
          </cell>
        </row>
        <row r="1017">
          <cell r="B1017" t="str">
            <v>正转极限</v>
          </cell>
          <cell r="C1017" t="str">
            <v>Forward limit</v>
          </cell>
        </row>
        <row r="1018">
          <cell r="B1018" t="str">
            <v>没有TANK</v>
          </cell>
          <cell r="C1018" t="str">
            <v>NO</v>
          </cell>
        </row>
        <row r="1019">
          <cell r="B1019" t="str">
            <v>治具反向
回流电机</v>
          </cell>
          <cell r="C1019" t="str">
            <v>Fixture reverse
return motor</v>
          </cell>
        </row>
        <row r="1020">
          <cell r="B1020" t="str">
            <v>设备清料中，请稍后……</v>
          </cell>
          <cell r="C1020" t="str">
            <v>Ending production……</v>
          </cell>
        </row>
        <row r="1021">
          <cell r="B1021" t="str">
            <v>清料操作</v>
          </cell>
          <cell r="C1021" t="str">
            <v>Until 
finished</v>
          </cell>
        </row>
        <row r="1022">
          <cell r="B1022" t="str">
            <v>清料画面</v>
          </cell>
          <cell r="C1022" t="str">
            <v>Until finished Page</v>
          </cell>
        </row>
        <row r="1023">
          <cell r="B1023" t="str">
            <v>请确认是否要进行清料……</v>
          </cell>
          <cell r="C1023" t="str">
            <v>Please confirm whether to clear the material...</v>
          </cell>
        </row>
        <row r="1024">
          <cell r="B1024" t="str">
            <v>清零</v>
          </cell>
          <cell r="C1024" t="str">
            <v>Clear</v>
          </cell>
        </row>
        <row r="1025">
          <cell r="B1025" t="str">
            <v>点位到达</v>
          </cell>
          <cell r="C1025" t="str">
            <v>Point  Arrive</v>
          </cell>
        </row>
        <row r="1026">
          <cell r="B1026" t="str">
            <v>点位反馈</v>
          </cell>
          <cell r="C1026" t="str">
            <v>Point feedback</v>
          </cell>
        </row>
        <row r="1027">
          <cell r="B1027" t="str">
            <v>点位触发</v>
          </cell>
          <cell r="C1027" t="str">
            <v>Position trigger</v>
          </cell>
        </row>
        <row r="1028">
          <cell r="B1028" t="str">
            <v>烟弹底盖装配</v>
          </cell>
          <cell r="C1028" t="str">
            <v>Install Bottom Cover
and Resistance</v>
          </cell>
        </row>
        <row r="1029">
          <cell r="B1029" t="str">
            <v>烟弹管塞头NG数量统计</v>
          </cell>
          <cell r="C1029" t="str">
            <v>Statistics on the number of Mouthpiece NG</v>
          </cell>
        </row>
        <row r="1030">
          <cell r="B1030" t="str">
            <v>烟弹管装配</v>
          </cell>
          <cell r="C1030" t="str">
            <v>Load and Laser
Etch Tank</v>
          </cell>
        </row>
        <row r="1031">
          <cell r="B1031" t="str">
            <v>照明灯</v>
          </cell>
          <cell r="C1031" t="str">
            <v>LED</v>
          </cell>
        </row>
        <row r="1032">
          <cell r="B1032" t="str">
            <v>照明灯开启</v>
          </cell>
          <cell r="C1032" t="str">
            <v>Light on</v>
          </cell>
        </row>
        <row r="1033">
          <cell r="B1033" t="str">
            <v>版本</v>
          </cell>
          <cell r="C1033" t="str">
            <v>Versions</v>
          </cell>
        </row>
        <row r="1034">
          <cell r="B1034" t="str">
            <v>物料夹爪气缸下降延时
（无感应器模式）</v>
          </cell>
          <cell r="C1034" t="str">
            <v>Material gripper CYL drop
delay (no sensor mode)</v>
          </cell>
        </row>
        <row r="1035">
          <cell r="B1035" t="str">
            <v>物料定位气缸伸出</v>
          </cell>
          <cell r="C1035" t="str">
            <v xml:space="preserve">MATERIAL POSTIONING
EXTEND
</v>
          </cell>
        </row>
        <row r="1036">
          <cell r="B1036" t="str">
            <v>物料定位气缸缩回</v>
          </cell>
          <cell r="C1036" t="str">
            <v>MATERIAL POSITIONING
RETRACT</v>
          </cell>
        </row>
        <row r="1037">
          <cell r="B1037" t="str">
            <v>物料电阻检测连续NG，请检查设备和物料状态</v>
          </cell>
          <cell r="C1037" t="str">
            <v>Material resistance detection continuous NG, 
please check the equipment and material status</v>
          </cell>
        </row>
        <row r="1038">
          <cell r="B1038" t="str">
            <v>两班</v>
          </cell>
          <cell r="C1038" t="str">
            <v>Two shifts</v>
          </cell>
        </row>
        <row r="1039">
          <cell r="B1039" t="str">
            <v>生产统计</v>
          </cell>
          <cell r="C1039" t="str">
            <v>Production 
statistics</v>
          </cell>
        </row>
        <row r="1040">
          <cell r="B1040" t="str">
            <v>操作员</v>
          </cell>
          <cell r="C1040" t="str">
            <v>Guset</v>
          </cell>
        </row>
        <row r="1041">
          <cell r="B1041" t="str">
            <v>电机ON</v>
          </cell>
          <cell r="C1041" t="str">
            <v>Motor On</v>
          </cell>
        </row>
        <row r="1042">
          <cell r="B1042" t="str">
            <v>电阻上限</v>
          </cell>
          <cell r="C1042" t="str">
            <v>Resistance upper limit</v>
          </cell>
        </row>
        <row r="1043">
          <cell r="B1043" t="str">
            <v>电阻下限</v>
          </cell>
          <cell r="C1043" t="str">
            <v>Resietance lower limit</v>
          </cell>
        </row>
        <row r="1044">
          <cell r="B1044" t="str">
            <v>电阻检测
空跑测试</v>
          </cell>
          <cell r="C1044" t="str">
            <v>Resistance testing
Empty running test</v>
          </cell>
        </row>
        <row r="1045">
          <cell r="B1045" t="str">
            <v>电阻检测1#夹爪气缸 夹紧感应器异常</v>
          </cell>
          <cell r="C1045" t="str">
            <v>Resistance detection 1# jaw cylinder Clamping sensor abnormal</v>
          </cell>
        </row>
        <row r="1046">
          <cell r="B1046" t="str">
            <v>电阻检测1#夹爪气缸 松开感应器异常</v>
          </cell>
          <cell r="C1046" t="str">
            <v>Resistance detection of 1# jaw cylinder Abnormal loosening sensor</v>
          </cell>
        </row>
        <row r="1047">
          <cell r="B1047" t="str">
            <v>电阻检测1#夹爪气缸状态 手动与自动状态不符</v>
          </cell>
          <cell r="C1047" t="str">
            <v>Resistance detection of 1# jaw cylinder status Manual and automatic status do not match</v>
          </cell>
        </row>
        <row r="1048">
          <cell r="B1048" t="str">
            <v>电阻检测2#夹爪气缸 夹紧感应器异常</v>
          </cell>
          <cell r="C1048" t="str">
            <v>Resistance detection of 2# gripper cylinder Clamping sensor abnormal</v>
          </cell>
        </row>
        <row r="1049">
          <cell r="B1049" t="str">
            <v>电阻检测2#夹爪气缸 松开感应器异常</v>
          </cell>
          <cell r="C1049" t="str">
            <v>Resistance detects 2# jaw cylinder.</v>
          </cell>
        </row>
        <row r="1050">
          <cell r="B1050" t="str">
            <v>电阻检测2#夹爪气缸状态 手动与自动状态不符</v>
          </cell>
          <cell r="C1050" t="str">
            <v>Resistance detects 2# gripper cylinder status Manual does not match automatic status</v>
          </cell>
        </row>
        <row r="1051">
          <cell r="B1051" t="str">
            <v>电阻检测NG
复检次数设定</v>
          </cell>
          <cell r="C1051" t="str">
            <v>Resistance detection NG
setting of recheck times</v>
          </cell>
        </row>
        <row r="1052">
          <cell r="B1052" t="str">
            <v>电阻检测升降气缸 上感应器异常</v>
          </cell>
          <cell r="C1052" t="str">
            <v>Resistance detection lift cylinder Upper sensing anomaly</v>
          </cell>
        </row>
        <row r="1053">
          <cell r="B1053" t="str">
            <v>电阻检测升降气缸 下感应器异常</v>
          </cell>
          <cell r="C1053" t="str">
            <v>Resistance detection lift cylinder Lower sensing anomaly</v>
          </cell>
        </row>
        <row r="1054">
          <cell r="B1054" t="str">
            <v>电阻检测升降
气缸上升</v>
          </cell>
          <cell r="C1054" t="str">
            <v>RESISTANCE CYL
UP</v>
          </cell>
        </row>
        <row r="1055">
          <cell r="B1055" t="str">
            <v>电阻检测升降气缸上感应</v>
          </cell>
          <cell r="C1055" t="str">
            <v>Resistance detection lift cylinder on induction</v>
          </cell>
        </row>
        <row r="1056">
          <cell r="B1056" t="str">
            <v xml:space="preserve">电阻检测升降气缸上电磁阀 </v>
          </cell>
          <cell r="C1056" t="str">
            <v xml:space="preserve">Resistance detection lift cylinder upper solenoid valve </v>
          </cell>
        </row>
        <row r="1057">
          <cell r="B1057" t="str">
            <v>电阻检测升降气缸下感应</v>
          </cell>
          <cell r="C1057" t="str">
            <v>Resistance detection lift cylinder lower inductor</v>
          </cell>
        </row>
        <row r="1058">
          <cell r="B1058" t="str">
            <v xml:space="preserve">电阻检测升降气缸下电磁阀 </v>
          </cell>
          <cell r="C1058" t="str">
            <v xml:space="preserve">Resistance detecting lower solenoid valve of lift cylinder </v>
          </cell>
        </row>
        <row r="1059">
          <cell r="B1059" t="str">
            <v>电阻检测升降
气缸下降</v>
          </cell>
          <cell r="C1059" t="str">
            <v>RESISTANCE CYL
DOWN</v>
          </cell>
        </row>
        <row r="1060">
          <cell r="B1060" t="str">
            <v>电阻检测升降气缸压力表</v>
          </cell>
          <cell r="C1060" t="str">
            <v>Resistance detection lifting cylinder pressure gauge</v>
          </cell>
        </row>
        <row r="1061">
          <cell r="B1061" t="str">
            <v>电阻检测升降气缸状态 手动与自动状态不符</v>
          </cell>
          <cell r="C1061" t="str">
            <v>Resistance detection lifting cylinder does not match the automatic state</v>
          </cell>
        </row>
        <row r="1062">
          <cell r="B1062" t="str">
            <v>电阻检测参数</v>
          </cell>
          <cell r="C1062" t="str">
            <v>Resistance detection
parameters</v>
          </cell>
        </row>
        <row r="1063">
          <cell r="B1063" t="str">
            <v>电阻检测夹爪
夹取次数设定</v>
          </cell>
          <cell r="C1063" t="str">
            <v>Setting of clamping
times of resistance
detection gripper</v>
          </cell>
        </row>
        <row r="1064">
          <cell r="B1064" t="str">
            <v>电阻检测工位CT</v>
          </cell>
          <cell r="C1064" t="str">
            <v>Resistance detection station CT</v>
          </cell>
        </row>
        <row r="1065">
          <cell r="B1065" t="str">
            <v>电阻检测工位C物料夹爪夹紧感应</v>
          </cell>
          <cell r="C1065" t="str">
            <v>Resistance detection station C material gripping jaw clamping induction</v>
          </cell>
        </row>
        <row r="1066">
          <cell r="B1066" t="str">
            <v>电阻检测工位C物料夹爪夹紧电磁阀</v>
          </cell>
          <cell r="C1066" t="str">
            <v>Resistance detection station C material jaw clamping solenoid valve</v>
          </cell>
        </row>
        <row r="1067">
          <cell r="B1067" t="str">
            <v>电阻检测工位C物料夹爪松开感应</v>
          </cell>
          <cell r="C1067" t="str">
            <v>Resistance detection station C material clamping jaw release induction</v>
          </cell>
        </row>
        <row r="1068">
          <cell r="B1068" t="str">
            <v>电阻检测工位C物料夹爪松开电磁阀</v>
          </cell>
          <cell r="C1068" t="str">
            <v>Resistance detection station C material clamping jaw release solenoid valve</v>
          </cell>
        </row>
        <row r="1069">
          <cell r="B1069" t="str">
            <v>电阻检测工位D物料夹爪夹紧感应</v>
          </cell>
          <cell r="C1069" t="str">
            <v>Resistance detection station D material clamping jaw induction</v>
          </cell>
        </row>
        <row r="1070">
          <cell r="B1070" t="str">
            <v>电阻检测工位D物料夹爪夹紧电磁阀</v>
          </cell>
          <cell r="C1070" t="str">
            <v>Resistance detection station D material clamping jaws clamping solenoid valve</v>
          </cell>
        </row>
        <row r="1071">
          <cell r="B1071" t="str">
            <v>电阻检测工位D物料夹爪松开感应</v>
          </cell>
          <cell r="C1071" t="str">
            <v>Resistance detection station D material clamping jaw release induction</v>
          </cell>
        </row>
        <row r="1072">
          <cell r="B1072" t="str">
            <v>电阻检测工位D物料夹爪松开电磁阀</v>
          </cell>
          <cell r="C1072" t="str">
            <v>Resistance detection station D material jaw release solenoid valve</v>
          </cell>
        </row>
        <row r="1073">
          <cell r="B1073" t="str">
            <v>电阻检测工位真空电磁阀</v>
          </cell>
          <cell r="C1073" t="str">
            <v>Resistance detection station vacuum solenoid valve</v>
          </cell>
        </row>
        <row r="1074">
          <cell r="B1074" t="str">
            <v>电阻检测工位真空负压源电磁阀</v>
          </cell>
          <cell r="C1074" t="str">
            <v>Resistance detection station vacuum negative pressure source solenoid valve</v>
          </cell>
        </row>
        <row r="1075">
          <cell r="B1075" t="str">
            <v>电阻检测强制OK
关闭</v>
          </cell>
          <cell r="C1075" t="str">
            <v>Resistance detection
forced OK
Shut Down</v>
          </cell>
        </row>
        <row r="1076">
          <cell r="B1076" t="str">
            <v>电阻检测手动</v>
          </cell>
          <cell r="C1076" t="str">
            <v>Resistance testing
manual</v>
          </cell>
        </row>
        <row r="1077">
          <cell r="B1077" t="str">
            <v>电阻检测手动触发</v>
          </cell>
          <cell r="C1077" t="str">
            <v>Resistance detection
manual trigger</v>
          </cell>
        </row>
        <row r="1078">
          <cell r="B1078" t="str">
            <v>电阻检测升降
气缸上升</v>
          </cell>
          <cell r="C1078" t="str">
            <v>Resistance testing
CYL down</v>
          </cell>
        </row>
        <row r="1079">
          <cell r="B1079" t="str">
            <v>电阻检测电机</v>
          </cell>
          <cell r="C1079" t="str">
            <v>Resistance testing
motor</v>
          </cell>
        </row>
        <row r="1080">
          <cell r="B1080" t="str">
            <v>电阻检测电机控制异常报警</v>
          </cell>
          <cell r="C1080" t="str">
            <v>Resistance detection motor control abnormal alarm</v>
          </cell>
        </row>
        <row r="1081">
          <cell r="B1081" t="str">
            <v>电阻检测电机未回原点异常报警</v>
          </cell>
          <cell r="C1081" t="str">
            <v>Abnormal alarm for resistance detection motor
not returning to home position</v>
          </cell>
        </row>
        <row r="1082">
          <cell r="B1082" t="str">
            <v>电阻检测电机正极限异常报警</v>
          </cell>
          <cell r="C1082" t="str">
            <v>Resistance detection motor positive limit abnormal alarm</v>
          </cell>
        </row>
        <row r="1083">
          <cell r="B1083" t="str">
            <v>电阻检测电机负极限异常报警</v>
          </cell>
          <cell r="C1083" t="str">
            <v>Resistance detection motor negative limit abnormal alarm</v>
          </cell>
        </row>
        <row r="1084">
          <cell r="B1084" t="str">
            <v>电阻检测
空跑测试</v>
          </cell>
          <cell r="C1084" t="str">
            <v>Resistance testing
Empty running test</v>
          </cell>
        </row>
        <row r="1085">
          <cell r="B1085" t="str">
            <v>电阻检测（工位3）空跑测试功能已打开</v>
          </cell>
          <cell r="C1085" t="str">
            <v>Resistance detection (station 3) empty running test function has been turned on</v>
          </cell>
        </row>
        <row r="1086">
          <cell r="B1086" t="str">
            <v>电阻统计历史记录</v>
          </cell>
          <cell r="C1086" t="str">
            <v>Resistance statistics history</v>
          </cell>
        </row>
        <row r="1087">
          <cell r="B1087" t="str">
            <v>电阻连续检测NG
次数报警设定</v>
          </cell>
          <cell r="C1087" t="str">
            <v>Resistance continuous detection
NG times alarm setting</v>
          </cell>
        </row>
        <row r="1088">
          <cell r="B1088" t="str">
            <v>登录</v>
          </cell>
          <cell r="C1088" t="str">
            <v>Login</v>
          </cell>
        </row>
        <row r="1089">
          <cell r="B1089" t="str">
            <v>密码</v>
          </cell>
          <cell r="C1089" t="str">
            <v>Password</v>
          </cell>
        </row>
        <row r="1090">
          <cell r="B1090" t="str">
            <v>用户</v>
          </cell>
          <cell r="C1090" t="str">
            <v>User ID</v>
          </cell>
        </row>
        <row r="1091">
          <cell r="B1091" t="str">
            <v>登录画面</v>
          </cell>
          <cell r="C1091" t="str">
            <v>Login Page</v>
          </cell>
        </row>
        <row r="1092">
          <cell r="B1092" t="str">
            <v>白班</v>
          </cell>
          <cell r="C1092" t="str">
            <v>Day</v>
          </cell>
        </row>
        <row r="1093">
          <cell r="B1093" t="str">
            <v>白班产量</v>
          </cell>
          <cell r="C1093" t="str">
            <v>Day shift 
output</v>
          </cell>
        </row>
        <row r="1094">
          <cell r="B1094" t="str">
            <v>直振启动</v>
          </cell>
          <cell r="C1094" t="str">
            <v>Straight Vibrator
Start</v>
          </cell>
        </row>
        <row r="1095">
          <cell r="B1095" t="str">
            <v>直通流板</v>
          </cell>
          <cell r="C1095" t="str">
            <v>Straight through
flow plate</v>
          </cell>
        </row>
        <row r="1096">
          <cell r="B1096" t="str">
            <v>设备直通流板中……</v>
          </cell>
          <cell r="C1096" t="str">
            <v>Equipment through flow plate......</v>
          </cell>
        </row>
        <row r="1097">
          <cell r="B1097" t="str">
            <v>直震供料停止</v>
          </cell>
          <cell r="C1097" t="str">
            <v>Direct shock feed stop</v>
          </cell>
        </row>
        <row r="1098">
          <cell r="B1098" t="str">
            <v>真空负压源电磁阀开</v>
          </cell>
          <cell r="C1098" t="str">
            <v>Vacuum negative pressure source solenoid valve open</v>
          </cell>
        </row>
        <row r="1099">
          <cell r="B1099" t="str">
            <v>确定</v>
          </cell>
          <cell r="C1099" t="str">
            <v>Confirm</v>
          </cell>
        </row>
        <row r="1100">
          <cell r="B1100" t="str">
            <v>确认</v>
          </cell>
          <cell r="C1100" t="str">
            <v>Confirm</v>
          </cell>
        </row>
        <row r="1101">
          <cell r="B1101" t="str">
            <v>确认修改</v>
          </cell>
          <cell r="C1101" t="str">
            <v>confirm 
modification</v>
          </cell>
        </row>
        <row r="1102">
          <cell r="B1102" t="str">
            <v>请确定是否仍然继续初始化操作？</v>
          </cell>
          <cell r="C1102" t="str">
            <v>Please determine if you still want to 
continue the initialization operation?</v>
          </cell>
        </row>
        <row r="1103">
          <cell r="B1103" t="str">
            <v>确认取走TANK</v>
          </cell>
          <cell r="C1103" t="str">
            <v>Confirm to take TANK</v>
          </cell>
        </row>
        <row r="1104">
          <cell r="B1104" t="str">
            <v>确认取走Tray</v>
          </cell>
          <cell r="C1104" t="str">
            <v>Confirm to take away Tray</v>
          </cell>
        </row>
        <row r="1105">
          <cell r="B1105" t="str">
            <v>确认取走物料</v>
          </cell>
          <cell r="C1105" t="str">
            <v>Confirm removal
of materials</v>
          </cell>
        </row>
        <row r="1106">
          <cell r="B1106" t="str">
            <v>确认补充TANK</v>
          </cell>
          <cell r="C1106" t="str">
            <v>Confirm supplementary
TANK</v>
          </cell>
        </row>
        <row r="1107">
          <cell r="B1107" t="str">
            <v>确认记忆</v>
          </cell>
          <cell r="C1107" t="str">
            <v>Confirm memory</v>
          </cell>
        </row>
        <row r="1108">
          <cell r="B1108" t="str">
            <v>示教</v>
          </cell>
          <cell r="C1108" t="str">
            <v>Teach</v>
          </cell>
        </row>
        <row r="1109">
          <cell r="B1109" t="str">
            <v>称重NG数量统计</v>
          </cell>
          <cell r="C1109" t="str">
            <v>Weighing NG
quantity statistics</v>
          </cell>
        </row>
        <row r="1110">
          <cell r="B1110" t="str">
            <v>称重位无工件</v>
          </cell>
          <cell r="C1110" t="str">
            <v>Weighing position without workpiece</v>
          </cell>
        </row>
        <row r="1111">
          <cell r="B1111" t="str">
            <v>称重位有工件</v>
          </cell>
          <cell r="C1111" t="str">
            <v>Weighing position with workpiece</v>
          </cell>
        </row>
        <row r="1112">
          <cell r="B1112" t="str">
            <v>称重参数设置</v>
          </cell>
          <cell r="C1112" t="str">
            <v>Weighing Set</v>
          </cell>
        </row>
        <row r="1113">
          <cell r="B1113" t="str">
            <v>称重工位CT</v>
          </cell>
          <cell r="C1113" t="str">
            <v>Weighing station CT</v>
          </cell>
        </row>
        <row r="1114">
          <cell r="B1114" t="str">
            <v>称重工位有工件
请确认!!!!!!</v>
          </cell>
          <cell r="C1114" t="str">
            <v>Weighing a workpiece in heavy position
Please confirm !!!!!!</v>
          </cell>
        </row>
        <row r="1115">
          <cell r="B1115" t="str">
            <v>称重时</v>
          </cell>
          <cell r="C1115" t="str">
            <v>Weighing</v>
          </cell>
        </row>
        <row r="1116">
          <cell r="B1116" t="str">
            <v>称重耗时</v>
          </cell>
          <cell r="C1116" t="str">
            <v>time of weight</v>
          </cell>
        </row>
        <row r="1117">
          <cell r="B1117" t="str">
            <v>称重检测物料对射光电</v>
          </cell>
          <cell r="C1117" t="str">
            <v>Weighing and detecting materials</v>
          </cell>
        </row>
        <row r="1118">
          <cell r="B1118" t="str">
            <v>没有TANK</v>
          </cell>
          <cell r="C1118" t="str">
            <v>No TANK</v>
          </cell>
        </row>
        <row r="1119">
          <cell r="B1119" t="str">
            <v>空Tray回收1#真空发生器 吸真空感应异常</v>
          </cell>
          <cell r="C1119" t="str">
            <v>Tray vacuum solenoid valve 1 vacuum suction abnormal</v>
          </cell>
        </row>
        <row r="1120">
          <cell r="B1120" t="str">
            <v>空Tray回收1#真空发生器 破真空感应异常</v>
          </cell>
          <cell r="C1120" t="str">
            <v>Tray vacuum solenoid valve 1 broke the vacuum anomaly</v>
          </cell>
        </row>
        <row r="1121">
          <cell r="B1121" t="str">
            <v>空Tray回收1#真空发生器吸真空</v>
          </cell>
          <cell r="C1121" t="str">
            <v>Empty Tray recovery 1# vacuum generator suction vacuum</v>
          </cell>
        </row>
        <row r="1122">
          <cell r="B1122" t="str">
            <v>空Tray回收1#真空发生器状态 手动与自动状态不符</v>
          </cell>
          <cell r="C1122" t="str">
            <v>Tray vacuum solenoid valve 1 is not in automatic condition</v>
          </cell>
        </row>
        <row r="1123">
          <cell r="B1123" t="str">
            <v>空Tray回收1#真空发生器真空感应</v>
          </cell>
          <cell r="C1123" t="str">
            <v>Empty Tray recovery 1# vacuum generator vacuum induction</v>
          </cell>
        </row>
        <row r="1124">
          <cell r="B1124" t="str">
            <v>空Tray回收1#真空发生器破真空</v>
          </cell>
          <cell r="C1124" t="str">
            <v>Empty Tray recovery 1# vacuum generator broken vacuum</v>
          </cell>
        </row>
        <row r="1125">
          <cell r="B1125" t="str">
            <v>空Tray回收2#真空发生器 吸真空感应异常</v>
          </cell>
          <cell r="C1125" t="str">
            <v>Tray vacuum solenoid valve 2 vacuum suction abnormal</v>
          </cell>
        </row>
        <row r="1126">
          <cell r="B1126" t="str">
            <v>空Tray回收2#真空发生器 破真空感应异常</v>
          </cell>
          <cell r="C1126" t="str">
            <v>Tray vacuum solenoid valve 2 broke the vacuum anomaly</v>
          </cell>
        </row>
        <row r="1127">
          <cell r="B1127" t="str">
            <v>空Tray回收2#真空发生器吸真空</v>
          </cell>
          <cell r="C1127" t="str">
            <v>Empty Tray recovery 2# vacuum generator suction vacuum</v>
          </cell>
        </row>
        <row r="1128">
          <cell r="B1128" t="str">
            <v>空Tray回收2#真空发生器状态 手动与自动状态不符</v>
          </cell>
          <cell r="C1128" t="str">
            <v>Tray vacuum solenoid valve 2 is not in automatic condition</v>
          </cell>
        </row>
        <row r="1129">
          <cell r="B1129" t="str">
            <v>空Tray回收2#真空发生器真空感应</v>
          </cell>
          <cell r="C1129" t="str">
            <v>Empty Tray recovery 2# vacuum generator vacuum induction</v>
          </cell>
        </row>
        <row r="1130">
          <cell r="B1130" t="str">
            <v>空Tray回收2#真空发生器破真空</v>
          </cell>
          <cell r="C1130" t="str">
            <v>Empty Tray recovery 2# vacuum generator broken vacuum</v>
          </cell>
        </row>
        <row r="1131">
          <cell r="B1131" t="str">
            <v>空Tray回收升降气缸 上感应器异常</v>
          </cell>
          <cell r="C1131" t="str">
            <v>The sensor on the Tray table lift cylinder is abnormal</v>
          </cell>
        </row>
        <row r="1132">
          <cell r="B1132" t="str">
            <v>空Tray回收升降气缸 下感应器异常</v>
          </cell>
          <cell r="C1132" t="str">
            <v>The sensor under the Tray working position lifting cylinder is abnormal</v>
          </cell>
        </row>
        <row r="1133">
          <cell r="B1133" t="str">
            <v>空Tray回收
升降气缸上升</v>
          </cell>
          <cell r="C1133" t="str">
            <v>Tray elevation
CYL up</v>
          </cell>
        </row>
        <row r="1134">
          <cell r="B1134" t="str">
            <v>空Tray回收升降气缸上升感应</v>
          </cell>
          <cell r="C1134" t="str">
            <v>Empty Tray recovery lift cylinder rise induction</v>
          </cell>
        </row>
        <row r="1135">
          <cell r="B1135" t="str">
            <v>空Tray回收升降气缸上升电磁阀</v>
          </cell>
          <cell r="C1135" t="str">
            <v>Empty Tray recovery lift cylinder rise solenoid valve</v>
          </cell>
        </row>
        <row r="1136">
          <cell r="B1136" t="str">
            <v>空Tray回收
升降气缸下降</v>
          </cell>
          <cell r="C1136" t="str">
            <v>Tray elevation
CYL down</v>
          </cell>
        </row>
        <row r="1137">
          <cell r="B1137" t="str">
            <v>空Tray回收升降气缸下降感应</v>
          </cell>
          <cell r="C1137" t="str">
            <v>Empty Tray recovery lift cylinder drop induction</v>
          </cell>
        </row>
        <row r="1138">
          <cell r="B1138" t="str">
            <v>空Tray回收升降气缸下降电磁阀</v>
          </cell>
          <cell r="C1138" t="str">
            <v>Empty Tray recovery lift cylinder drop solenoid valve</v>
          </cell>
        </row>
        <row r="1139">
          <cell r="B1139" t="str">
            <v>空Tray回收升降气缸状态 手动与自动状态不符</v>
          </cell>
          <cell r="C1139" t="str">
            <v>The status of Tray working position lifting cylinder is inconsistent with the automatic status</v>
          </cell>
        </row>
        <row r="1140">
          <cell r="B1140" t="str">
            <v>空Tray回收平移气缸 取料位置感应器异常</v>
          </cell>
          <cell r="C1140" t="str">
            <v>The loading level sensor of the empty Tray recovery cylinder is abnormal</v>
          </cell>
        </row>
        <row r="1141">
          <cell r="B1141" t="str">
            <v>空Tray回收平移气缸 放料位置感应器异常</v>
          </cell>
          <cell r="C1141" t="str">
            <v>The unloading level sensor of the empty Tray recovery cylinder is abnormal</v>
          </cell>
        </row>
        <row r="1142">
          <cell r="B1142" t="str">
            <v>空Tray回收平移气缸状态 手动与自动状态不符</v>
          </cell>
          <cell r="C1142" t="str">
            <v>The loading level of empty Tray recovery cylinder is inconsistent with the automatic state</v>
          </cell>
        </row>
        <row r="1143">
          <cell r="B1143" t="str">
            <v>空Tray回收横移气缸取料位</v>
          </cell>
          <cell r="C1143" t="str">
            <v>Empty Tray recovery traverse cylinder pickup position</v>
          </cell>
        </row>
        <row r="1144">
          <cell r="B1144" t="str">
            <v>空Tray回收横移气缸取料位电磁阀</v>
          </cell>
          <cell r="C1144" t="str">
            <v>Empty Tray recovery traverse cylinders take the material level solenoid valve</v>
          </cell>
        </row>
        <row r="1145">
          <cell r="B1145" t="str">
            <v>空Tray回收横移气缸放料位</v>
          </cell>
          <cell r="C1145" t="str">
            <v>Empty Tray recovery traverse cylinder discharge position</v>
          </cell>
        </row>
        <row r="1146">
          <cell r="B1146" t="str">
            <v>空Tray回收横移气缸放料位电磁阀</v>
          </cell>
          <cell r="C1146" t="str">
            <v>Empty Tray recovery traverse cylinder discharge level solenoid valve</v>
          </cell>
        </row>
        <row r="1147">
          <cell r="B1147" t="str">
            <v>空Tray回收
气缸取料位</v>
          </cell>
          <cell r="C1147" t="str">
            <v>Tray recovery CYL
feeding level</v>
          </cell>
        </row>
        <row r="1148">
          <cell r="B1148" t="str">
            <v>空Tray回收
气缸放料位</v>
          </cell>
          <cell r="C1148" t="str">
            <v>Tray recovery CYL
next level</v>
          </cell>
        </row>
        <row r="1149">
          <cell r="B1149" t="str">
            <v>空跑关闭</v>
          </cell>
          <cell r="C1149" t="str">
            <v>Dry run off</v>
          </cell>
        </row>
        <row r="1150">
          <cell r="B1150" t="str">
            <v>空跑模式中……</v>
          </cell>
          <cell r="C1150" t="str">
            <v>In empty run mode...</v>
          </cell>
        </row>
        <row r="1151">
          <cell r="B1151" t="str">
            <v>第一层</v>
          </cell>
          <cell r="C1151" t="str">
            <v>Level one</v>
          </cell>
        </row>
        <row r="1152">
          <cell r="B1152" t="str">
            <v>第七层</v>
          </cell>
          <cell r="C1152" t="str">
            <v>Seventh level</v>
          </cell>
        </row>
        <row r="1153">
          <cell r="B1153" t="str">
            <v>第三层</v>
          </cell>
          <cell r="C1153" t="str">
            <v>Third level</v>
          </cell>
        </row>
        <row r="1154">
          <cell r="B1154" t="str">
            <v>第九层</v>
          </cell>
          <cell r="C1154" t="str">
            <v>Ninth level</v>
          </cell>
        </row>
        <row r="1155">
          <cell r="B1155" t="str">
            <v>第二层</v>
          </cell>
          <cell r="C1155" t="str">
            <v>Second level</v>
          </cell>
        </row>
        <row r="1156">
          <cell r="B1156" t="str">
            <v>第五层</v>
          </cell>
          <cell r="C1156" t="str">
            <v>Fifth level</v>
          </cell>
        </row>
        <row r="1157">
          <cell r="B1157" t="str">
            <v>第八层</v>
          </cell>
          <cell r="C1157" t="str">
            <v>Eighth level</v>
          </cell>
        </row>
        <row r="1158">
          <cell r="B1158" t="str">
            <v>第六层</v>
          </cell>
          <cell r="C1158" t="str">
            <v>Sixth level</v>
          </cell>
        </row>
        <row r="1159">
          <cell r="B1159" t="str">
            <v>第十一层</v>
          </cell>
          <cell r="C1159" t="str">
            <v>Eleventh level</v>
          </cell>
        </row>
        <row r="1160">
          <cell r="B1160" t="str">
            <v>第十二层</v>
          </cell>
          <cell r="C1160" t="str">
            <v>Twelve level</v>
          </cell>
        </row>
        <row r="1161">
          <cell r="B1161" t="str">
            <v>第十层</v>
          </cell>
          <cell r="C1161" t="str">
            <v>Tenth level</v>
          </cell>
        </row>
        <row r="1162">
          <cell r="B1162" t="str">
            <v>第四层</v>
          </cell>
          <cell r="C1162" t="str">
            <v>Fourth level</v>
          </cell>
        </row>
        <row r="1163">
          <cell r="B1163" t="str">
            <v>红灯</v>
          </cell>
          <cell r="C1163" t="str">
            <v>Red Light</v>
          </cell>
        </row>
        <row r="1164">
          <cell r="B1164" t="str">
            <v>线体双手启动按钮1</v>
          </cell>
          <cell r="C1164" t="str">
            <v>Line body two-handed start button 1</v>
          </cell>
        </row>
        <row r="1165">
          <cell r="B1165" t="str">
            <v>线体双手启动按钮2</v>
          </cell>
          <cell r="C1165" t="str">
            <v>Line body two-handed start button 2</v>
          </cell>
        </row>
        <row r="1166">
          <cell r="B1166" t="str">
            <v>线体取料1#位</v>
          </cell>
          <cell r="C1166" t="str">
            <v>Line pick 
point1#</v>
          </cell>
        </row>
        <row r="1167">
          <cell r="B1167" t="str">
            <v>线体取料2#位</v>
          </cell>
          <cell r="C1167" t="str">
            <v>Line pick 
point2#</v>
          </cell>
        </row>
        <row r="1168">
          <cell r="B1168" t="str">
            <v>线体取料3#位</v>
          </cell>
          <cell r="C1168" t="str">
            <v>Line pick 
point3#</v>
          </cell>
        </row>
        <row r="1169">
          <cell r="B1169" t="str">
            <v>线体取料4#位</v>
          </cell>
          <cell r="C1169" t="str">
            <v>Line pick 
point4#</v>
          </cell>
        </row>
        <row r="1170">
          <cell r="B1170" t="str">
            <v>线体取料5#位</v>
          </cell>
          <cell r="C1170" t="str">
            <v>Line pick 
point5#</v>
          </cell>
        </row>
        <row r="1171">
          <cell r="B1171" t="str">
            <v>线体取料6#位</v>
          </cell>
          <cell r="C1171" t="str">
            <v>Line pick 
point6#</v>
          </cell>
        </row>
        <row r="1172">
          <cell r="B1172" t="str">
            <v>工位2#定位气缸
手动</v>
          </cell>
          <cell r="C1172" t="str">
            <v>Station NO.2 positioning
CYL manual</v>
          </cell>
        </row>
        <row r="1173">
          <cell r="B1173" t="str">
            <v>流水线
手动操作</v>
          </cell>
          <cell r="C1173" t="str">
            <v>Assembly line 
manual operation</v>
          </cell>
        </row>
        <row r="1174">
          <cell r="B1174" t="str">
            <v>线体气缸手动</v>
          </cell>
          <cell r="C1174" t="str">
            <v>Line cylinder 
manual</v>
          </cell>
        </row>
        <row r="1175">
          <cell r="B1175" t="str">
            <v>组装空跑测试</v>
          </cell>
          <cell r="C1175" t="str">
            <v>Assemble air run test</v>
          </cell>
        </row>
        <row r="1176">
          <cell r="B1176" t="str">
            <v>继续</v>
          </cell>
          <cell r="C1176" t="str">
            <v>Continue to</v>
          </cell>
        </row>
        <row r="1177">
          <cell r="B1177" t="str">
            <v>维修模式退出页面</v>
          </cell>
          <cell r="C1177" t="str">
            <v xml:space="preserve">The maintenance mode exits </v>
          </cell>
        </row>
        <row r="1178">
          <cell r="B1178" t="str">
            <v>维护保养</v>
          </cell>
          <cell r="C1178" t="str">
            <v>Maintenance</v>
          </cell>
        </row>
        <row r="1179">
          <cell r="B1179" t="str">
            <v>绿灯</v>
          </cell>
          <cell r="C1179" t="str">
            <v>Green Light</v>
          </cell>
        </row>
        <row r="1180">
          <cell r="B1180" t="str">
            <v>缓存</v>
          </cell>
          <cell r="C1180" t="str">
            <v>Cache</v>
          </cell>
        </row>
        <row r="1181">
          <cell r="B1181" t="str">
            <v>缓存_NG_抽检
1#夹爪气缸夹紧</v>
          </cell>
          <cell r="C1181" t="str">
            <v>1# ROBOT LOADING
DOWN</v>
          </cell>
        </row>
        <row r="1182">
          <cell r="B1182" t="str">
            <v>C#夹爪松开</v>
          </cell>
          <cell r="C1182" t="str">
            <v>C# Gripper Loosen</v>
          </cell>
        </row>
        <row r="1183">
          <cell r="B1183" t="str">
            <v>D#夹爪夹紧</v>
          </cell>
          <cell r="C1183" t="str">
            <v>D# Gripper Clamping</v>
          </cell>
        </row>
        <row r="1184">
          <cell r="B1184" t="str">
            <v>D#夹爪松开</v>
          </cell>
          <cell r="C1184" t="str">
            <v>D# Gripper Loosen</v>
          </cell>
        </row>
        <row r="1185">
          <cell r="B1185" t="str">
            <v>缓存_NG_抽检升降气缸 上感应器异常</v>
          </cell>
          <cell r="C1185" t="str">
            <v>NG_Sampling check the sensor on the lifting cylinder is abnormal</v>
          </cell>
        </row>
        <row r="1186">
          <cell r="B1186" t="str">
            <v>缓存_NG_抽检升降气缸 下感应器异常</v>
          </cell>
          <cell r="C1186" t="str">
            <v>NG_Sampling check the lower sensor of the lifting cylinder is abnormal</v>
          </cell>
        </row>
        <row r="1187">
          <cell r="B1187" t="str">
            <v>缓存_NG_抽检升降
气缸上升</v>
          </cell>
          <cell r="C1187" t="str">
            <v>NG SAMPLE CYL
UP</v>
          </cell>
        </row>
        <row r="1188">
          <cell r="B1188" t="str">
            <v>抽检_NG升降气缸上感应</v>
          </cell>
          <cell r="C1188" t="str">
            <v>Sampling_NG lift cylinder upper induction</v>
          </cell>
        </row>
        <row r="1189">
          <cell r="B1189" t="str">
            <v xml:space="preserve">抽检_NG升降气缸上电磁阀 </v>
          </cell>
          <cell r="C1189" t="str">
            <v xml:space="preserve">Sampling_NG lift cylinder upper solenoid valve </v>
          </cell>
        </row>
        <row r="1190">
          <cell r="B1190" t="str">
            <v>抽检_NG升降气缸下感应</v>
          </cell>
          <cell r="C1190" t="str">
            <v>Sampling_NG lift cylinder lower inductor</v>
          </cell>
        </row>
        <row r="1191">
          <cell r="B1191" t="str">
            <v xml:space="preserve">抽检_NG升降气缸下电磁阀 </v>
          </cell>
          <cell r="C1191" t="str">
            <v xml:space="preserve">Sampling_NG lift cylinder lower solenoid valve </v>
          </cell>
        </row>
        <row r="1192">
          <cell r="B1192" t="str">
            <v>缓存_NG_抽检升降
气缸下降</v>
          </cell>
          <cell r="C1192" t="str">
            <v>NG SAMPLE CYL
DOWN</v>
          </cell>
        </row>
        <row r="1193">
          <cell r="B1193" t="str">
            <v>缓存_NG_抽检升降气缸状态 手动与自动状态不符</v>
          </cell>
          <cell r="C1193" t="str">
            <v>NG_Sampling check the lifting cylinder does not match the automatic state</v>
          </cell>
        </row>
        <row r="1194">
          <cell r="B1194" t="str">
            <v>缓存_NG_抽检平移气缸 取料位感应器异常</v>
          </cell>
          <cell r="C1194" t="str">
            <v>NG_Sampling check translation cylinder take-out level is abnormal</v>
          </cell>
        </row>
        <row r="1195">
          <cell r="B1195" t="str">
            <v>缓存_NG_抽检平移气缸 放料位感应器异常</v>
          </cell>
          <cell r="C1195" t="str">
            <v>NG_Sampling check translation cylinder discharge level abnormal</v>
          </cell>
        </row>
        <row r="1196">
          <cell r="B1196" t="str">
            <v>缓存_NG_抽检平移
气缸取料位</v>
          </cell>
          <cell r="C1196" t="str">
            <v>NG SAMPLE CYL
PICKUP POSITION</v>
          </cell>
        </row>
        <row r="1197">
          <cell r="B1197" t="str">
            <v>缓存_NG_抽检平移气缸取料位感应</v>
          </cell>
          <cell r="C1197" t="str">
            <v>Sampling/NG translational cylinder take-out position sensing</v>
          </cell>
        </row>
        <row r="1198">
          <cell r="B1198" t="str">
            <v xml:space="preserve">缓存_NG_抽检平移气缸取料位电磁阀 </v>
          </cell>
          <cell r="C1198" t="str">
            <v>Sampling/NG Translation Cylinder Reclaiming Level Solenoid Valve</v>
          </cell>
        </row>
        <row r="1199">
          <cell r="B1199" t="str">
            <v>缓存_NG_抽检平移
气缸放料位</v>
          </cell>
          <cell r="C1199" t="str">
            <v xml:space="preserve">NG SAMPLE CYL
DISCHARGE POSITION
</v>
          </cell>
        </row>
        <row r="1200">
          <cell r="B1200" t="str">
            <v>缓存_NG_抽检平移气缸放料位感应</v>
          </cell>
          <cell r="C1200" t="str">
            <v>Cache_NG_drawing pan cylinder discharge level induction</v>
          </cell>
        </row>
        <row r="1201">
          <cell r="B1201" t="str">
            <v xml:space="preserve">缓存_NG_抽检平移气缸放料位电磁阀 </v>
          </cell>
          <cell r="C1201" t="str">
            <v xml:space="preserve">Cache_NG_sample check pan cylinder discharge level solenoid valve </v>
          </cell>
        </row>
        <row r="1202">
          <cell r="B1202" t="str">
            <v>缓存_NG_抽检平移气缸状态 手动与自动状态不符</v>
          </cell>
          <cell r="C1202" t="str">
            <v>NG_Sampling check translation cylinder does not match the automatic state</v>
          </cell>
        </row>
        <row r="1203">
          <cell r="B1203" t="str">
            <v>缓存_NG_抽检横移模组电机使能</v>
          </cell>
          <cell r="C1203" t="str">
            <v>Cache_NG_Sample_Transverse_Module_Motor_Enable</v>
          </cell>
        </row>
        <row r="1204">
          <cell r="B1204" t="str">
            <v>缓存_NG_抽检横移模组电机原点输入</v>
          </cell>
          <cell r="C1204" t="str">
            <v>Sampling/NG traverse module motor origin input</v>
          </cell>
        </row>
        <row r="1205">
          <cell r="B1205" t="str">
            <v>缓存_NG_抽检横移模组电机方向</v>
          </cell>
          <cell r="C1205" t="str">
            <v>Cache_NG_Twitch_transverse_module_motor_direction</v>
          </cell>
        </row>
        <row r="1206">
          <cell r="B1206" t="str">
            <v>缓存_NG_抽检横移模组电机正极限输入</v>
          </cell>
          <cell r="C1206" t="str">
            <v>Cache_NG_sample_check_transverse_module_motor_positive_limit_input</v>
          </cell>
        </row>
        <row r="1207">
          <cell r="B1207" t="str">
            <v>缓存_NG_抽检横移模组电机脉冲</v>
          </cell>
          <cell r="C1207" t="str">
            <v>Cache_NG_sample_check_transverse_module_motor_pulse</v>
          </cell>
        </row>
        <row r="1208">
          <cell r="B1208" t="str">
            <v>缓存_NG_抽检横移模组电机负极限输入</v>
          </cell>
          <cell r="C1208" t="str">
            <v>Cache_NG_sample_transverse_module_motor_negative_limit_input</v>
          </cell>
        </row>
        <row r="1209">
          <cell r="B1209" t="str">
            <v>缓存工位</v>
          </cell>
          <cell r="C1209" t="str">
            <v>Cacke 
Station</v>
          </cell>
        </row>
        <row r="1210">
          <cell r="B1210" t="str">
            <v>缓存工位工装阻挡感应</v>
          </cell>
          <cell r="C1210" t="str">
            <v>Cacke station workpiece blocking induction</v>
          </cell>
        </row>
        <row r="1211">
          <cell r="B1211" t="str">
            <v>缓存工位</v>
          </cell>
          <cell r="C1211" t="str">
            <v>Cacke 
Station</v>
          </cell>
        </row>
        <row r="1212">
          <cell r="B1212" t="str">
            <v>缓存工装到位感应</v>
          </cell>
          <cell r="C1212" t="str">
            <v>Cacke tooling in place sensing</v>
          </cell>
        </row>
        <row r="1213">
          <cell r="B1213" t="str">
            <v>缓存阻挡1工装离开感应</v>
          </cell>
          <cell r="C1213" t="str">
            <v>Cache blocking 1 tooling leave sensing</v>
          </cell>
        </row>
        <row r="1214">
          <cell r="B1214" t="str">
            <v>缓存阻挡1工装阻挡感应</v>
          </cell>
          <cell r="C1214" t="str">
            <v>Cache blocking 1 tooling blocking sensing</v>
          </cell>
        </row>
        <row r="1215">
          <cell r="B1215" t="str">
            <v>缓存阻挡气缸 上感应器异常</v>
          </cell>
          <cell r="C1215" t="str">
            <v>Main line block 1# on sensor exception</v>
          </cell>
        </row>
        <row r="1216">
          <cell r="B1216" t="str">
            <v>缓存阻挡气缸 下感应器异常</v>
          </cell>
          <cell r="C1216" t="str">
            <v>Main line stopper 1# down sensor error</v>
          </cell>
        </row>
        <row r="1217">
          <cell r="B1217" t="str">
            <v>缓存阻挡
气缸上升</v>
          </cell>
          <cell r="C1217" t="str">
            <v>Cacke Stopper
Up</v>
          </cell>
        </row>
        <row r="1218">
          <cell r="B1218" t="str">
            <v>缓存阻挡气缸上感应</v>
          </cell>
          <cell r="C1218" t="str">
            <v>Cacke Stopper upper sensor anomaly</v>
          </cell>
        </row>
        <row r="1219">
          <cell r="B1219" t="str">
            <v>缓存阻挡气缸上电磁阀</v>
          </cell>
          <cell r="C1219" t="str">
            <v>Cacke Stopper upper Solenoid Valve</v>
          </cell>
        </row>
        <row r="1220">
          <cell r="B1220" t="str">
            <v>缓存阻挡气缸下感应</v>
          </cell>
          <cell r="C1220" t="str">
            <v>Cacke Stopper lower sensor anomaly</v>
          </cell>
        </row>
        <row r="1221">
          <cell r="B1221" t="str">
            <v>缓存阻挡气缸下电磁阀</v>
          </cell>
          <cell r="C1221" t="str">
            <v>Cacke Stopper lower Solenoid Valve</v>
          </cell>
        </row>
        <row r="1222">
          <cell r="B1222" t="str">
            <v>缓存阻挡
气缸下降</v>
          </cell>
          <cell r="C1222" t="str">
            <v>Cacke Stopper
Down</v>
          </cell>
        </row>
        <row r="1223">
          <cell r="B1223" t="str">
            <v>缓存阻挡气缸状态 手动与自动状态不符</v>
          </cell>
          <cell r="C1223" t="str">
            <v>Mainline block 1# status does not match automatic status</v>
          </cell>
        </row>
        <row r="1224">
          <cell r="B1224" t="str">
            <v>缓存顶升上电磁阀</v>
          </cell>
          <cell r="C1224" t="str">
            <v>Cache top lift upper solenoid valve</v>
          </cell>
        </row>
        <row r="1225">
          <cell r="B1225" t="str">
            <v>缓存顶升下电磁阀</v>
          </cell>
          <cell r="C1225" t="str">
            <v>Cache top lift down solenoid valve</v>
          </cell>
        </row>
        <row r="1226">
          <cell r="B1226" t="str">
            <v>缓存顶升气缸 上感应器异常</v>
          </cell>
          <cell r="C1226" t="str">
            <v>Cache crest  up sensor error</v>
          </cell>
        </row>
        <row r="1227">
          <cell r="B1227" t="str">
            <v>缓存顶升气缸 下感应器异常</v>
          </cell>
          <cell r="C1227" t="str">
            <v>Abnormal sensor under cache jacking cylinde</v>
          </cell>
        </row>
        <row r="1228">
          <cell r="B1228" t="str">
            <v>缓存顶升
气缸上升</v>
          </cell>
          <cell r="C1228" t="str">
            <v>Cacke Crest
UP</v>
          </cell>
        </row>
        <row r="1229">
          <cell r="B1229" t="str">
            <v>缓存顶升气缸上感应</v>
          </cell>
          <cell r="C1229" t="str">
            <v>Cacke Crest upper sensor anomaly</v>
          </cell>
        </row>
        <row r="1230">
          <cell r="B1230" t="str">
            <v>缓存顶升气缸上电磁阀</v>
          </cell>
          <cell r="C1230" t="str">
            <v>Cacke Crest upper Solenoid Valve</v>
          </cell>
        </row>
        <row r="1231">
          <cell r="B1231" t="str">
            <v>缓存顶升气缸下感应</v>
          </cell>
          <cell r="C1231" t="str">
            <v>Cacke Crest lower sensor anomaly</v>
          </cell>
        </row>
        <row r="1232">
          <cell r="B1232" t="str">
            <v>缓存顶升气缸下电磁阀</v>
          </cell>
          <cell r="C1232" t="str">
            <v>Cacke Crest lower Solenoid Valve</v>
          </cell>
        </row>
        <row r="1233">
          <cell r="B1233" t="str">
            <v>缓存顶升
气缸下降</v>
          </cell>
          <cell r="C1233" t="str">
            <v>Cacke Crest
Down</v>
          </cell>
        </row>
        <row r="1234">
          <cell r="B1234" t="str">
            <v>缓存顶升气缸状态 手动与自动状态不符</v>
          </cell>
          <cell r="C1234" t="str">
            <v>Cache crest state different from the automatic state</v>
          </cell>
        </row>
        <row r="1235">
          <cell r="B1235" t="str">
            <v>编号</v>
          </cell>
          <cell r="C1235" t="str">
            <v>Number</v>
          </cell>
        </row>
        <row r="1236">
          <cell r="B1236" t="str">
            <v>耗材管控</v>
          </cell>
          <cell r="C1236" t="str">
            <v>Material control</v>
          </cell>
        </row>
        <row r="1237">
          <cell r="B1237" t="str">
            <v>至</v>
          </cell>
          <cell r="C1237" t="str">
            <v>to</v>
          </cell>
        </row>
        <row r="1238">
          <cell r="B1238" t="str">
            <v>节能控制</v>
          </cell>
          <cell r="C1238" t="str">
            <v>Energy control</v>
          </cell>
        </row>
        <row r="1239">
          <cell r="B1239" t="str">
            <v>蜂鸣器</v>
          </cell>
          <cell r="C1239" t="str">
            <v>Buzzer</v>
          </cell>
        </row>
        <row r="1240">
          <cell r="B1240" t="str">
            <v>蜂鸣器屏蔽</v>
          </cell>
          <cell r="C1240" t="str">
            <v>Buzzer shield</v>
          </cell>
        </row>
        <row r="1241">
          <cell r="B1241" t="str">
            <v>蜂鸣器屏蔽功能已打开</v>
          </cell>
          <cell r="C1241" t="str">
            <v>Buzzer shielding function is turned on</v>
          </cell>
        </row>
        <row r="1242">
          <cell r="B1242" t="str">
            <v>视觉NG数量统计</v>
          </cell>
          <cell r="C1242" t="str">
            <v>Visual NG
quantity statistics</v>
          </cell>
        </row>
        <row r="1243">
          <cell r="B1243" t="str">
            <v>视觉分选超时</v>
          </cell>
          <cell r="C1243" t="str">
            <v>Visual sorting timeout</v>
          </cell>
        </row>
        <row r="1244">
          <cell r="B1244" t="str">
            <v>视觉参数
设置</v>
          </cell>
          <cell r="C1244" t="str">
            <v>Vision parameter
setting</v>
          </cell>
        </row>
        <row r="1245">
          <cell r="B1245" t="str">
            <v>视觉工位
气缸手动</v>
          </cell>
          <cell r="C1245" t="str">
            <v>Visual station
CYL manual</v>
          </cell>
        </row>
        <row r="1246">
          <cell r="B1246" t="str">
            <v>视觉检测工位右工位Robot取料完成，A位置取料失败</v>
          </cell>
          <cell r="C1246" t="str">
            <v>The robot reclaiming at the right station of the visual inspection station is completed
and the reclaiming at position A fails.</v>
          </cell>
        </row>
        <row r="1247">
          <cell r="B1247" t="str">
            <v>视觉检测工位右工位Robot取料完成，B位置取料失败</v>
          </cell>
          <cell r="C1247" t="str">
            <v>The robot at the right station of the visual inspection station completes reclaiming
and the reclaiming fails at position B</v>
          </cell>
        </row>
        <row r="1248">
          <cell r="B1248" t="str">
            <v>视觉检测工位右工位移栽气缸 A位置感应器异常</v>
          </cell>
          <cell r="C1248" t="str">
            <v>Transfer cylinder at right station of vision A sensor is error</v>
          </cell>
        </row>
        <row r="1249">
          <cell r="B1249" t="str">
            <v>视觉检测工位右工位移栽气缸 B位置感应器异常</v>
          </cell>
          <cell r="C1249" t="str">
            <v>Transfer cylinder at right station of vision B sensor is error</v>
          </cell>
        </row>
        <row r="1250">
          <cell r="B1250" t="str">
            <v>视觉检测工位右工位移栽气缸状态 手动与自动状态不符</v>
          </cell>
          <cell r="C1250" t="str">
            <v>Transfer cylinder at right station of vision state different from the automatic state</v>
          </cell>
        </row>
        <row r="1251">
          <cell r="B1251" t="str">
            <v>视觉检测工位右工位顶升气缸 上感应器异常</v>
          </cell>
          <cell r="C1251" t="str">
            <v>Jacking cylinder at right station of vision Upper sensor is error</v>
          </cell>
        </row>
        <row r="1252">
          <cell r="B1252" t="str">
            <v>视觉检测工位右工位顶升气缸 下感应器异常</v>
          </cell>
          <cell r="C1252" t="str">
            <v>Jacking cylinder at right station of vision Under sensor is error</v>
          </cell>
        </row>
        <row r="1253">
          <cell r="B1253" t="str">
            <v>视觉检测工位右工位顶升气缸状态 手动与自动状态不符</v>
          </cell>
          <cell r="C1253" t="str">
            <v>Jacking cylinder at right station of vision state different from the automatic state</v>
          </cell>
        </row>
        <row r="1254">
          <cell r="B1254" t="str">
            <v>视觉检测工位同步移栽气缸 右位置感应器异常</v>
          </cell>
          <cell r="C1254" t="str">
            <v xml:space="preserve"> The synchronous transplanting  cylinder of Vision right sensor is error</v>
          </cell>
        </row>
        <row r="1255">
          <cell r="B1255" t="str">
            <v>视觉检测工位同步移栽气缸 左位置感应器异常</v>
          </cell>
          <cell r="C1255" t="str">
            <v xml:space="preserve"> The synchronous transplanting  cylinder of Vision left sensor is error</v>
          </cell>
        </row>
        <row r="1256">
          <cell r="B1256" t="str">
            <v>视觉检测工位
同步移栽气缸右移</v>
          </cell>
          <cell r="C1256" t="str">
            <v>Platform cylinder
moves right</v>
          </cell>
        </row>
        <row r="1257">
          <cell r="B1257" t="str">
            <v>视觉检测工位
同步移栽气缸左移</v>
          </cell>
          <cell r="C1257" t="str">
            <v>Platform cylinder
moves left</v>
          </cell>
        </row>
        <row r="1258">
          <cell r="B1258" t="str">
            <v>视觉检测工位同步移栽气缸状态 手动与自动状态不符</v>
          </cell>
          <cell r="C1258" t="str">
            <v xml:space="preserve"> The synchronous transplanting  cylinder of Vision state different from the automatic state</v>
          </cell>
        </row>
        <row r="1259">
          <cell r="B1259" t="str">
            <v>视觉检测工位左工位Robot取料完成，A位置取料失败</v>
          </cell>
          <cell r="C1259" t="str">
            <v>The robot reclaiming at the left station of the visual inspection station is completed
and the reclaiming at position A fails.</v>
          </cell>
        </row>
        <row r="1260">
          <cell r="B1260" t="str">
            <v>视觉检测工位左工位Robot取料完成，B位置取料失败</v>
          </cell>
          <cell r="C1260" t="str">
            <v>The robot reclaiming at the left station of the visual inspection station is completed
and the reclaiming at position B fails.</v>
          </cell>
        </row>
        <row r="1261">
          <cell r="B1261" t="str">
            <v>视觉检测工位左工位移栽气缸 A位置感应器异常</v>
          </cell>
          <cell r="C1261" t="str">
            <v>Transfer cylinder at left station of vision A sensor is error</v>
          </cell>
        </row>
        <row r="1262">
          <cell r="B1262" t="str">
            <v>视觉检测工位左工位移栽气缸 B位置感应器异常</v>
          </cell>
          <cell r="C1262" t="str">
            <v>Transfer cylinder at left station of vision B sensor is error</v>
          </cell>
        </row>
        <row r="1263">
          <cell r="B1263" t="str">
            <v>视觉检测工位左工位移栽气缸状态 手动与自动状态不符</v>
          </cell>
          <cell r="C1263" t="str">
            <v>Transfer cylinder at left station of vision state different from the automatic state</v>
          </cell>
        </row>
        <row r="1264">
          <cell r="B1264" t="str">
            <v>视觉检测工位左工位顶升气缸 上感应器异常</v>
          </cell>
          <cell r="C1264" t="str">
            <v>Jacking cylinder at left station of vision Upper sensor is error</v>
          </cell>
        </row>
        <row r="1265">
          <cell r="B1265" t="str">
            <v>视觉检测工位左工位顶升气缸 下感应器异常</v>
          </cell>
          <cell r="C1265" t="str">
            <v>Jacking cylinder at left station of vision Under sensor is error</v>
          </cell>
        </row>
        <row r="1266">
          <cell r="B1266" t="str">
            <v>视觉检测工位左工位顶升气缸状态 手动与自动状态不符</v>
          </cell>
          <cell r="C1266" t="str">
            <v>Jacking cylinder at left station of vision state different from the automatic state</v>
          </cell>
        </row>
        <row r="1267">
          <cell r="B1267" t="str">
            <v>视觉检测数据历史记录</v>
          </cell>
          <cell r="C1267" t="str">
            <v>Visual inspection data history</v>
          </cell>
        </row>
        <row r="1268">
          <cell r="B1268" t="str">
            <v>视觉检测数据
统计历史记录</v>
          </cell>
          <cell r="C1268" t="str">
            <v>Visual inspection
data statistical history</v>
          </cell>
        </row>
        <row r="1269">
          <cell r="B1269" t="str">
            <v>视觉检测模组右工位A位置未检测到物料</v>
          </cell>
          <cell r="C1269" t="str">
            <v>No material is detected at position A of the right station of the visual inspection module</v>
          </cell>
        </row>
        <row r="1270">
          <cell r="B1270" t="str">
            <v>视觉检测模组右工位B位置未检测到物料</v>
          </cell>
          <cell r="C1270" t="str">
            <v>No material is detected at position B of the right station of the visual inspection module</v>
          </cell>
        </row>
        <row r="1271">
          <cell r="B1271" t="str">
            <v>视觉检测模组左工位A位置未检测到物料</v>
          </cell>
          <cell r="C1271" t="str">
            <v>No material is detected at position A of the left station of the visual inspection module</v>
          </cell>
        </row>
        <row r="1272">
          <cell r="B1272" t="str">
            <v>视觉检测模组左工位B位置未检测到物料</v>
          </cell>
          <cell r="C1272" t="str">
            <v>No material is detected at position B of the left station of the visual inspection module</v>
          </cell>
        </row>
        <row r="1273">
          <cell r="B1273" t="str">
            <v>视觉模组
手动操作</v>
          </cell>
          <cell r="C1273" t="str">
            <v>Visual module
Manual operation</v>
          </cell>
        </row>
        <row r="1274">
          <cell r="B1274" t="str">
            <v>视觉结果强制NG</v>
          </cell>
          <cell r="C1274" t="str">
            <v>Default result is NG</v>
          </cell>
        </row>
        <row r="1275">
          <cell r="B1275" t="str">
            <v>视觉结果强制OK</v>
          </cell>
          <cell r="C1275" t="str">
            <v>Default result is OK</v>
          </cell>
        </row>
        <row r="1276">
          <cell r="B1276" t="str">
            <v>视觉返回数据</v>
          </cell>
          <cell r="C1276" t="str">
            <v>Visual return data</v>
          </cell>
        </row>
        <row r="1277">
          <cell r="B1277" t="str">
            <v>解决方法：将RS232电缆正确连接设备与欧姆表，
更改欧姆表电阻检测触发方式为BUS
之后分别将设备和欧姆表电源关闭。
先将欧姆表电源开启，5S之后开启设备电源。
重新初始化设备</v>
          </cell>
          <cell r="C1277" t="str">
            <v>Solution: Connect the RS232 cable to the device and the
ohmmeter correctly, Change the ohmmeter resistance 
detection trigger mode to BUS and then turn off the power
of the device and the ohmmeter respectively.
Turn on the power of the ohmmeter first, and</v>
          </cell>
        </row>
        <row r="1278">
          <cell r="B1278" t="str">
            <v>警告：设备维护保养中，请上锁！</v>
          </cell>
          <cell r="C1278" t="str">
            <v>Warning: in maintenance of equipment, please lock!</v>
          </cell>
        </row>
        <row r="1279">
          <cell r="B1279" t="str">
            <v>计时一分钟后，无人操作，自动清除记忆</v>
          </cell>
          <cell r="C1279" t="str">
            <v>After counting for one minute
no one will operate and
automatically clear the memory</v>
          </cell>
        </row>
        <row r="1280">
          <cell r="B1280" t="str">
            <v>设备初始化中，请稍后……</v>
          </cell>
          <cell r="C1280" t="str">
            <v>The Machine is being initialized</v>
          </cell>
        </row>
        <row r="1281">
          <cell r="B1281" t="str">
            <v>设备有报警，无法进行初始化！</v>
          </cell>
          <cell r="C1281" t="str">
            <v>Machine abnormal, initialization aborted</v>
          </cell>
        </row>
        <row r="1282">
          <cell r="B1282" t="str">
            <v>设备照明开关</v>
          </cell>
          <cell r="C1282" t="str">
            <v>Equipment lighting switch</v>
          </cell>
        </row>
        <row r="1283">
          <cell r="B1283" t="str">
            <v xml:space="preserve"> </v>
          </cell>
          <cell r="C1283" t="str">
            <v/>
          </cell>
        </row>
        <row r="1284">
          <cell r="B1284" t="str">
            <v>设备自动
清料功能</v>
          </cell>
          <cell r="C1284" t="str">
            <v>Equipment cleaning
function setting</v>
          </cell>
        </row>
        <row r="1285">
          <cell r="B1285" t="str">
            <v>设备自动清料功能开启</v>
          </cell>
          <cell r="C1285" t="str">
            <v>The automatic cleaning function
of the equipment is turned on</v>
          </cell>
        </row>
        <row r="1286">
          <cell r="B1286" t="str">
            <v>设备自动清料功能打开（当设备安全措施打开
如：安全门屏蔽，蜂鸣器屏蔽。设备自动清料
功能将无法打开）</v>
          </cell>
          <cell r="C1286" t="str">
            <v>The automatic cleaning function of the equipment is turned on
 (when the safety measures of the equipment are opened, 
such as: the safety door is shielded, the buzzer is shielded.
The automatic cleaning function of the equipment cannot be opened)</v>
          </cell>
        </row>
        <row r="1287">
          <cell r="B1287" t="str">
            <v>设备自动清料
功能设定</v>
          </cell>
          <cell r="C1287" t="str">
            <v>Equipment cleaning
function setting</v>
          </cell>
        </row>
        <row r="1288">
          <cell r="B1288" t="str">
            <v>设备自动清料延时设定（当设定延时到达时，仍然
没有需要组装的物料，Robot将进行清料操作）</v>
          </cell>
          <cell r="C1288" t="str">
            <v>The equipment automatic cleaning delay setting (when the setting
delay arrives, it will still there is no material to be assembled, Robot
will carry out the cleaning operation)</v>
          </cell>
        </row>
        <row r="1289">
          <cell r="B1289" t="str">
            <v xml:space="preserve">设备通讯异常，请检测设备与欧姆表之间RS232电缆是否已连接？
检测欧姆表触发检测方式是否为BUS触发？
</v>
          </cell>
          <cell r="C1289" t="str">
            <v>The device communication is abnormal. Please check
whether the RS232 cable between the device and the
ohmmeter is connected?
Check whether the ohmmeter trigger detection
method is BUS trigger?</v>
          </cell>
        </row>
        <row r="1290">
          <cell r="B1290" t="str">
            <v>请再输入一次:</v>
          </cell>
          <cell r="C1290" t="str">
            <v>Please 
type it again</v>
          </cell>
        </row>
        <row r="1291">
          <cell r="B1291" t="str">
            <v>请取走1#Robot夹爪物料，
并按复位按钮</v>
          </cell>
          <cell r="C1291" t="str">
            <v>Please take away 1#Robot
gripper material，
and press the reset button</v>
          </cell>
        </row>
        <row r="1292">
          <cell r="B1292" t="str">
            <v>请将抽检盒推入设备</v>
          </cell>
          <cell r="C1292" t="str">
            <v>Please push the sampling
box into the equipment</v>
          </cell>
        </row>
        <row r="1293">
          <cell r="B1293" t="str">
            <v>请输入原密码</v>
          </cell>
          <cell r="C1293" t="str">
            <v>Please enter the original password</v>
          </cell>
        </row>
        <row r="1294">
          <cell r="B1294" t="str">
            <v>请输入密码</v>
          </cell>
          <cell r="C1294" t="str">
            <v>Please enter your password</v>
          </cell>
        </row>
        <row r="1295">
          <cell r="B1295" t="str">
            <v>请输入新密码</v>
          </cell>
          <cell r="C1295" t="str">
            <v>Enter your new password</v>
          </cell>
        </row>
        <row r="1296">
          <cell r="B1296" t="str">
            <v>请输入新密码:</v>
          </cell>
          <cell r="C1296" t="str">
            <v>Enter your
new password</v>
          </cell>
        </row>
        <row r="1297">
          <cell r="B1297" t="str">
            <v>请选择账号</v>
          </cell>
          <cell r="C1297" t="str">
            <v>Please select the account</v>
          </cell>
        </row>
        <row r="1298">
          <cell r="B1298" t="str">
            <v>读取</v>
          </cell>
          <cell r="C1298" t="str">
            <v>Read</v>
          </cell>
        </row>
        <row r="1299">
          <cell r="B1299" t="str">
            <v>低速模式</v>
          </cell>
          <cell r="C1299" t="str">
            <v>Low speed
mode</v>
          </cell>
        </row>
        <row r="1300">
          <cell r="B1300" t="str">
            <v>账户管理</v>
          </cell>
          <cell r="C1300" t="str">
            <v>Account Setting</v>
          </cell>
        </row>
        <row r="1301">
          <cell r="B1301" t="str">
            <v>定位升降气缸上升感应</v>
          </cell>
          <cell r="C1301" t="str">
            <v>Positioning lift cylinder rising induction</v>
          </cell>
        </row>
        <row r="1302">
          <cell r="B1302" t="str">
            <v>定位升降气缸上升电磁阀</v>
          </cell>
          <cell r="C1302" t="str">
            <v>Positioning lift cylinder rising solenoid valve</v>
          </cell>
        </row>
        <row r="1303">
          <cell r="B1303" t="str">
            <v>定位升降气缸下降感应</v>
          </cell>
          <cell r="C1303" t="str">
            <v>Auxiliary assembly lifting cylinder descending induction</v>
          </cell>
        </row>
        <row r="1304">
          <cell r="B1304" t="str">
            <v>定位升降气缸下降电磁阀</v>
          </cell>
          <cell r="C1304" t="str">
            <v>Auxiliary assembly lifting cylinder descending solenoid valve</v>
          </cell>
        </row>
        <row r="1305">
          <cell r="B1305" t="str">
            <v>定位夹紧
气缸夹紧
延时设定</v>
          </cell>
          <cell r="C1305" t="str">
            <v>Auxiliary assembly
clamping cylinder
clamping delay setting</v>
          </cell>
        </row>
        <row r="1306">
          <cell r="B1306" t="str">
            <v>定位夹紧气缸夹紧感应</v>
          </cell>
          <cell r="C1306" t="str">
            <v>Positioning Clamping cylinder clamping induction</v>
          </cell>
        </row>
        <row r="1307">
          <cell r="B1307" t="str">
            <v>定位夹紧气缸夹紧电磁阀</v>
          </cell>
          <cell r="C1307" t="str">
            <v>Positioning Clamping cylinder clamping solenoid</v>
          </cell>
        </row>
        <row r="1308">
          <cell r="B1308" t="str">
            <v>定位夹紧气缸松开感应</v>
          </cell>
          <cell r="C1308" t="str">
            <v>Positioning Clamping cylinder release induction</v>
          </cell>
        </row>
        <row r="1309">
          <cell r="B1309" t="str">
            <v>定位夹紧气缸松开电磁阀</v>
          </cell>
          <cell r="C1309" t="str">
            <v>Positioning Clamping cylinder release solenoid valve</v>
          </cell>
        </row>
        <row r="1310">
          <cell r="B1310" t="str">
            <v>定位夹紧
气缸次数设定</v>
          </cell>
          <cell r="C1310" t="str">
            <v>Auxiliary assembly
clamping cylinder
number setting</v>
          </cell>
        </row>
        <row r="1311">
          <cell r="B1311" t="str">
            <v>输入点位</v>
          </cell>
          <cell r="C1311" t="str">
            <v>Input point</v>
          </cell>
        </row>
        <row r="1312">
          <cell r="B1312" t="str">
            <v>运行中</v>
          </cell>
          <cell r="C1312" t="str">
            <v>Running</v>
          </cell>
        </row>
        <row r="1313">
          <cell r="B1313" t="str">
            <v>主界面</v>
          </cell>
          <cell r="C1313" t="str">
            <v>HOME</v>
          </cell>
        </row>
        <row r="1314">
          <cell r="B1314" t="str">
            <v>返回</v>
          </cell>
          <cell r="C1314" t="str">
            <v>Return</v>
          </cell>
        </row>
        <row r="1315">
          <cell r="B1315" t="str">
            <v>返回上一级</v>
          </cell>
          <cell r="C1315" t="str">
            <v>Back to previous</v>
          </cell>
        </row>
        <row r="1316">
          <cell r="B1316" t="str">
            <v>进气塞头NG数量统计</v>
          </cell>
          <cell r="C1316" t="str">
            <v>Statistics on the number of Air Inlet plug NG</v>
          </cell>
        </row>
        <row r="1317">
          <cell r="B1317" t="str">
            <v>进气塞头组装设备</v>
          </cell>
          <cell r="C1317" t="str">
            <v>Install Air Inlet Plug
and Transfer equipment</v>
          </cell>
        </row>
        <row r="1318">
          <cell r="B1318" t="str">
            <v>远荣智能</v>
          </cell>
          <cell r="C1318" t="str">
            <v>Yuan Rong</v>
          </cell>
        </row>
        <row r="1319">
          <cell r="B1319" t="str">
            <v>退出</v>
          </cell>
          <cell r="C1319" t="str">
            <v>Quit</v>
          </cell>
        </row>
        <row r="1320">
          <cell r="B1320" t="str">
            <v>退出清料模式</v>
          </cell>
          <cell r="C1320" t="str">
            <v>Exit cleaning mode</v>
          </cell>
        </row>
        <row r="1321">
          <cell r="B1321" t="str">
            <v>速度</v>
          </cell>
          <cell r="C1321" t="str">
            <v>Speed</v>
          </cell>
        </row>
        <row r="1322">
          <cell r="B1322" t="str">
            <v>重试</v>
          </cell>
          <cell r="C1322" t="str">
            <v>Retry</v>
          </cell>
        </row>
        <row r="1323">
          <cell r="B1323" t="str">
            <v>重量统计
历史记录</v>
          </cell>
          <cell r="C1323" t="str">
            <v>Weight statistics
history</v>
          </cell>
        </row>
        <row r="1324">
          <cell r="B1324" t="str">
            <v>铆压升降气缸 上感应器异常</v>
          </cell>
          <cell r="C1324" t="str">
            <v>Riveting lift cylinder Upper sensing abnormality</v>
          </cell>
        </row>
        <row r="1325">
          <cell r="B1325" t="str">
            <v>铆压升降气缸 下感应器异常</v>
          </cell>
          <cell r="C1325" t="str">
            <v>Riveting lift cylinder Lower sensing abnormality</v>
          </cell>
        </row>
        <row r="1326">
          <cell r="B1326" t="str">
            <v>铆压升降气缸上升</v>
          </cell>
          <cell r="C1326" t="str">
            <v>Riveting lift CYL UP</v>
          </cell>
        </row>
        <row r="1327">
          <cell r="B1327" t="str">
            <v>铆压升降气缸下降</v>
          </cell>
          <cell r="C1327" t="str">
            <v>Riveting lift CYL down</v>
          </cell>
        </row>
        <row r="1328">
          <cell r="B1328" t="str">
            <v>铆压升降气缸
当前时间</v>
          </cell>
          <cell r="C1328" t="str">
            <v>Riveting lift cylinder
current time</v>
          </cell>
        </row>
        <row r="1329">
          <cell r="B1329" t="str">
            <v>铆压升降气缸
当前次数</v>
          </cell>
          <cell r="C1329" t="str">
            <v>Riveting lift cylinder
current number</v>
          </cell>
        </row>
        <row r="1330">
          <cell r="B1330" t="str">
            <v>铆压升降气缸
时间设定</v>
          </cell>
          <cell r="C1330" t="str">
            <v>Time setting of
riveting pressure
lifting cylinder</v>
          </cell>
        </row>
        <row r="1331">
          <cell r="B1331" t="str">
            <v>铆压升降气缸
次数设定</v>
          </cell>
          <cell r="C1331" t="str">
            <v>Set the number of
riveting pressure
lifting cylinder</v>
          </cell>
        </row>
        <row r="1332">
          <cell r="B1332" t="str">
            <v>铆压升降气缸状态 手动与自动状态不符</v>
          </cell>
          <cell r="C1332" t="str">
            <v>Riveting lift cylinder does not match the automatic state</v>
          </cell>
        </row>
        <row r="1333">
          <cell r="B1333" t="str">
            <v>铆压夹紧气缸 夹紧感应器异常</v>
          </cell>
          <cell r="C1333" t="str">
            <v>Riveting and pressing clamping cylinder Clamping sensing abnormality</v>
          </cell>
        </row>
        <row r="1334">
          <cell r="B1334" t="str">
            <v>铆压夹紧气缸 松开感应器异常</v>
          </cell>
          <cell r="C1334" t="str">
            <v>Riveting and clamping cylinder Loosening sensing abnormality</v>
          </cell>
        </row>
        <row r="1335">
          <cell r="B1335" t="str">
            <v>铆压夹紧气缸夹紧</v>
          </cell>
          <cell r="C1335" t="str">
            <v>Riveting and clamping
CYL clamping</v>
          </cell>
        </row>
        <row r="1336">
          <cell r="B1336" t="str">
            <v>铆压夹紧气缸
当前时间</v>
          </cell>
          <cell r="C1336" t="str">
            <v>Current time of
riveting press
clamp cylinder</v>
          </cell>
        </row>
        <row r="1337">
          <cell r="B1337" t="str">
            <v>铆压夹紧气缸
当前次数</v>
          </cell>
          <cell r="C1337" t="str">
            <v>Current number of
riveting press
clamps cylinder</v>
          </cell>
        </row>
        <row r="1338">
          <cell r="B1338" t="str">
            <v>铆压夹紧气缸
时间设定</v>
          </cell>
          <cell r="C1338" t="str">
            <v>Time setting of
riveting pressing 
and clamping
cylinder</v>
          </cell>
        </row>
        <row r="1339">
          <cell r="B1339" t="str">
            <v>铆压夹紧气缸松开</v>
          </cell>
          <cell r="C1339" t="str">
            <v>Riveting and clamping
CYL release</v>
          </cell>
        </row>
        <row r="1340">
          <cell r="B1340" t="str">
            <v>铆压夹紧气缸
次数设定</v>
          </cell>
          <cell r="C1340" t="str">
            <v>Set the number of
riveting pressure
clamping cylinder</v>
          </cell>
        </row>
        <row r="1341">
          <cell r="B1341" t="str">
            <v>铆压夹紧气缸状态 手动与自动状态不符</v>
          </cell>
          <cell r="C1341" t="str">
            <v>Riveting and clamping cylinder manual and automatic state does not match</v>
          </cell>
        </row>
        <row r="1342">
          <cell r="B1342" t="str">
            <v>铆压工位CT</v>
          </cell>
          <cell r="C1342" t="str">
            <v>Riveting station CT</v>
          </cell>
        </row>
        <row r="1343">
          <cell r="B1343" t="str">
            <v>铆压工位升降气缸1上升电磁阀</v>
          </cell>
          <cell r="C1343" t="str">
            <v>Riveting position lifting cylinder 1 rising solenoid valve</v>
          </cell>
        </row>
        <row r="1344">
          <cell r="B1344" t="str">
            <v>铆压工位升降气缸1上感应</v>
          </cell>
          <cell r="C1344" t="str">
            <v>Riveting position lift cylinder 1 upper induction</v>
          </cell>
        </row>
        <row r="1345">
          <cell r="B1345" t="str">
            <v>铆压工位升降气缸1下感应</v>
          </cell>
          <cell r="C1345" t="str">
            <v>Riveting position lift cylinder 1 down induction</v>
          </cell>
        </row>
        <row r="1346">
          <cell r="B1346" t="str">
            <v>铆压工位升降气缸1下降电磁阀</v>
          </cell>
          <cell r="C1346" t="str">
            <v>Riveting position lift cylinder 1 down solenoid valve</v>
          </cell>
        </row>
        <row r="1347">
          <cell r="B1347" t="str">
            <v>铆压工位升降气缸上感应</v>
          </cell>
          <cell r="C1347" t="str">
            <v>Induction on the lifting cylinder of the riveting station</v>
          </cell>
        </row>
        <row r="1348">
          <cell r="B1348" t="str">
            <v xml:space="preserve">铆压工位升降气缸上电磁阀 </v>
          </cell>
          <cell r="C1348" t="str">
            <v>The solenoid valve on the lifting cylinder of the riveting station</v>
          </cell>
        </row>
        <row r="1349">
          <cell r="B1349" t="str">
            <v>铆压工位升降气缸下感应</v>
          </cell>
          <cell r="C1349" t="str">
            <v>Riveting station Lifting cylinder lower induction</v>
          </cell>
        </row>
        <row r="1350">
          <cell r="B1350" t="str">
            <v xml:space="preserve">铆压工位升降气缸下电磁阀 </v>
          </cell>
          <cell r="C1350" t="str">
            <v xml:space="preserve">Riveting station Solenoid valve under lift cylinder </v>
          </cell>
        </row>
        <row r="1351">
          <cell r="B1351" t="str">
            <v>铆压工位铆压气缸夹紧感应</v>
          </cell>
          <cell r="C1351" t="str">
            <v>Riveting station Riveting cylinder clamping inductor</v>
          </cell>
        </row>
        <row r="1352">
          <cell r="B1352" t="str">
            <v xml:space="preserve">铆压工位铆压气缸夹紧电磁阀 </v>
          </cell>
          <cell r="C1352" t="str">
            <v xml:space="preserve">Riveting station Riveting cylinder clamping solenoid valve </v>
          </cell>
        </row>
        <row r="1353">
          <cell r="B1353" t="str">
            <v>铆压工位铆压气缸松开感应</v>
          </cell>
          <cell r="C1353" t="str">
            <v>Riveting station Riveting cylinder release induction</v>
          </cell>
        </row>
        <row r="1354">
          <cell r="B1354" t="str">
            <v xml:space="preserve">铆压工位铆压气缸松开电磁阀 </v>
          </cell>
          <cell r="C1354" t="str">
            <v xml:space="preserve">Riveting station Riveting cylinder release solenoid valve </v>
          </cell>
        </row>
        <row r="1355">
          <cell r="B1355" t="str">
            <v>铆压电机二次上升位置设定</v>
          </cell>
          <cell r="C1355" t="str">
            <v>Riveting motor secondary
rising position setting</v>
          </cell>
        </row>
        <row r="1356">
          <cell r="B1356" t="str">
            <v>铆压电机二次上升速度设定</v>
          </cell>
          <cell r="C1356" t="str">
            <v>Riveting motor secondary
rising speed setting</v>
          </cell>
        </row>
        <row r="1357">
          <cell r="B1357" t="str">
            <v>铆压电机
铆压位置1</v>
          </cell>
          <cell r="C1357" t="str">
            <v>Riveting position 1
of riveting motor</v>
          </cell>
        </row>
        <row r="1358">
          <cell r="B1358" t="str">
            <v>铆压电机
等待位置</v>
          </cell>
          <cell r="C1358" t="str">
            <v>Riveting motor
waiting position</v>
          </cell>
        </row>
        <row r="1359">
          <cell r="B1359" t="str">
            <v>铆压电机
铆压位置2</v>
          </cell>
          <cell r="C1359" t="str">
            <v>Riveting position 2
of riveting motor</v>
          </cell>
        </row>
        <row r="1360">
          <cell r="B1360" t="str">
            <v>铆压电机
铆压位置3</v>
          </cell>
          <cell r="C1360" t="str">
            <v>Riveting position 3
of riveting motor</v>
          </cell>
        </row>
        <row r="1361">
          <cell r="B1361" t="str">
            <v>铆压电机
铆压位置4</v>
          </cell>
          <cell r="C1361" t="str">
            <v>Riveting position 4
of riveting motor</v>
          </cell>
        </row>
        <row r="1362">
          <cell r="B1362" t="str">
            <v>铆压电机
铆压位置5</v>
          </cell>
          <cell r="C1362" t="str">
            <v>Riveting position 5
of riveting motor</v>
          </cell>
        </row>
        <row r="1363">
          <cell r="B1363" t="str">
            <v>铆压电机
铆压位置6</v>
          </cell>
          <cell r="C1363" t="str">
            <v>Riveting position 6
of riveting motor</v>
          </cell>
        </row>
        <row r="1364">
          <cell r="B1364" t="str">
            <v>铆压电机铆压位置设定</v>
          </cell>
          <cell r="C1364" t="str">
            <v>Setting of riveting pressing
position of riveting motor</v>
          </cell>
        </row>
        <row r="1365">
          <cell r="B1365" t="str">
            <v>铆压电机铆压速度设定</v>
          </cell>
          <cell r="C1365" t="str">
            <v>Riveting motor speed setting</v>
          </cell>
        </row>
        <row r="1366">
          <cell r="B1366" t="str">
            <v>铆压空跑测试</v>
          </cell>
          <cell r="C1366" t="str">
            <v>Pressuer test</v>
          </cell>
        </row>
        <row r="1367">
          <cell r="B1367" t="str">
            <v>铆压（工位2）空跑测试功能已打开</v>
          </cell>
          <cell r="C1367" t="str">
            <v>The riveting pressure (station 2) air running test function has been turned on</v>
          </cell>
        </row>
        <row r="1368">
          <cell r="B1368" t="str">
            <v>镭刻CT</v>
          </cell>
          <cell r="C1368" t="str">
            <v>Laser engraved CT</v>
          </cell>
        </row>
        <row r="1369">
          <cell r="B1369" t="str">
            <v>镭刻功能关闭</v>
          </cell>
          <cell r="C1369" t="str">
            <v>Laser engraving
function is off</v>
          </cell>
        </row>
        <row r="1370">
          <cell r="B1370" t="str">
            <v>镭刻功能关闭已打开</v>
          </cell>
          <cell r="C1370" t="str">
            <v>Laser engraving function is turned off</v>
          </cell>
        </row>
        <row r="1371">
          <cell r="B1371" t="str">
            <v>镭刻吸尘风机</v>
          </cell>
          <cell r="C1371" t="str">
            <v>Laser engraving vacuum fan</v>
          </cell>
        </row>
        <row r="1372">
          <cell r="B1372" t="str">
            <v>镭刻夹爪取料失败，
请检确认是否有物料
或查物料感应器</v>
          </cell>
          <cell r="C1372" t="str">
            <v>Radium claw take failed,
please check for material
or check for material sensor</v>
          </cell>
        </row>
        <row r="1373">
          <cell r="B1373" t="str">
            <v>镭刻工位CT</v>
          </cell>
          <cell r="C1373" t="str">
            <v>Laser engraving station CT</v>
          </cell>
        </row>
        <row r="1374">
          <cell r="B1374" t="str">
            <v>镭刻平移气缸取料位感应</v>
          </cell>
          <cell r="C1374" t="str">
            <v>Laser engraved pan cylinder pickup level sensing</v>
          </cell>
        </row>
        <row r="1375">
          <cell r="B1375" t="str">
            <v>镭刻平移气缸取料位电磁阀</v>
          </cell>
          <cell r="C1375" t="str">
            <v>Laser engraved pan cylinder pickup level solenoid valve</v>
          </cell>
        </row>
        <row r="1376">
          <cell r="B1376" t="str">
            <v>镭刻平移气缸镭刻位感应</v>
          </cell>
          <cell r="C1376" t="str">
            <v>Laser engraved pan cylinder laser engraved bit induction</v>
          </cell>
        </row>
        <row r="1377">
          <cell r="B1377" t="str">
            <v>镭刻平移气缸镭刻位电磁阀</v>
          </cell>
          <cell r="C1377" t="str">
            <v>Laser engraved pan cylinder laser engraved position solenoid valve</v>
          </cell>
        </row>
        <row r="1378">
          <cell r="B1378" t="str">
            <v>镭刻抽检气缸取料位感应</v>
          </cell>
          <cell r="C1378" t="str">
            <v>Laser engraved sampling cylinder pick-up level sensing</v>
          </cell>
        </row>
        <row r="1379">
          <cell r="B1379" t="str">
            <v>镭刻抽检气缸取料位电磁阀</v>
          </cell>
          <cell r="C1379" t="str">
            <v>Laser engraved sampling cylinder pickup level solenoid valve</v>
          </cell>
        </row>
        <row r="1380">
          <cell r="B1380" t="str">
            <v>镭刻抽检气缸放料位感应</v>
          </cell>
          <cell r="C1380" t="str">
            <v>Laser engraving cylinder discharge level sensing</v>
          </cell>
        </row>
        <row r="1381">
          <cell r="B1381" t="str">
            <v>镭刻抽检气缸放料位电磁阀</v>
          </cell>
          <cell r="C1381" t="str">
            <v>Laser engraved cylinder discharge level solenoid valve</v>
          </cell>
        </row>
        <row r="1382">
          <cell r="B1382" t="str">
            <v>镭刻移栽工位1#升降气缸 上感应器异常</v>
          </cell>
          <cell r="C1382" t="str">
            <v>Laser engraving transplanting station 1# lifting cylinder Upper sensor abnormal</v>
          </cell>
        </row>
        <row r="1383">
          <cell r="B1383" t="str">
            <v>镭刻移栽工位1#升降气缸 下感应器异常</v>
          </cell>
          <cell r="C1383" t="str">
            <v>Laser engraving transplanting station 1# lifting cylinder lower sensor abnormal</v>
          </cell>
        </row>
        <row r="1384">
          <cell r="B1384" t="str">
            <v>镭刻移栽工位1#升降气缸状态 手动与自动状态不符</v>
          </cell>
          <cell r="C1384" t="str">
            <v>Laser engraving transplanting station 1# lifting cylinder state
Manual and automatic state do not match</v>
          </cell>
        </row>
        <row r="1385">
          <cell r="B1385" t="str">
            <v>镭刻移栽工位1#夹爪气缸 夹紧感应器异常</v>
          </cell>
          <cell r="C1385" t="str">
            <v>Laser engraving transplanting station 1# clamping jaw cylinder
Clamping sensor abnormal</v>
          </cell>
        </row>
        <row r="1386">
          <cell r="B1386" t="str">
            <v>镭刻移栽工位1#夹爪气缸 松开感应器异常</v>
          </cell>
          <cell r="C1386" t="str">
            <v>Laser engraving transplanting station 1# clamping jaw cylinder
Release sensor abnormal</v>
          </cell>
        </row>
        <row r="1387">
          <cell r="B1387" t="str">
            <v>镭刻移栽工位1#夹爪气缸状态 手动与自动状态不符</v>
          </cell>
          <cell r="C1387" t="str">
            <v>Laser engraving transplanting station 1# gripper cylinder status
Manual and automatic status do not match</v>
          </cell>
        </row>
        <row r="1388">
          <cell r="B1388" t="str">
            <v>镭刻移栽工位2#升降气缸 上感应器异常</v>
          </cell>
          <cell r="C1388" t="str">
            <v>Laser engraving transplanting station 2# lifting cylinder Upper sensor abnormal</v>
          </cell>
        </row>
        <row r="1389">
          <cell r="B1389" t="str">
            <v>镭刻移栽工位2#升降气缸 下感应器异常</v>
          </cell>
          <cell r="C1389" t="str">
            <v>Laser engraving transplanting station 2# lifting cylinder lower sensor abnormal</v>
          </cell>
        </row>
        <row r="1390">
          <cell r="B1390" t="str">
            <v>镭刻移栽工位2#升降气缸状态 手动与自动状态不符</v>
          </cell>
          <cell r="C1390" t="str">
            <v>Laser engraving transplanting station 1# lifting cylinder state
Manual and automatic state do not match</v>
          </cell>
        </row>
        <row r="1391">
          <cell r="B1391" t="str">
            <v>镭刻移栽工位2#夹爪气缸 夹紧感应器异常</v>
          </cell>
          <cell r="C1391" t="str">
            <v>Laser engraving transplanting station 2# clamping jaw cylinder
Clamping sensor abnormal</v>
          </cell>
        </row>
        <row r="1392">
          <cell r="B1392" t="str">
            <v>镭刻移栽工位2#夹爪气缸 松开感应器异常</v>
          </cell>
          <cell r="C1392" t="str">
            <v>Laser engraving transplanting station 2# clamping jaw cylinder
Release sensor abnormal</v>
          </cell>
        </row>
        <row r="1393">
          <cell r="B1393" t="str">
            <v>镭刻移栽工位2#夹爪气缸状态 手动与自动状态不符</v>
          </cell>
          <cell r="C1393" t="str">
            <v>Laser engraving transplanting station 2# gripper cylinder status
Manual and automatic status do not match</v>
          </cell>
        </row>
        <row r="1394">
          <cell r="B1394" t="str">
            <v>镭刻移栽工位升降气缸1上升感应</v>
          </cell>
          <cell r="C1394" t="str">
            <v>Laser engraving transplanting station lift cylinder 1 rise induction</v>
          </cell>
        </row>
        <row r="1395">
          <cell r="B1395" t="str">
            <v>镭刻移栽工位升降气缸1上升电磁阀</v>
          </cell>
          <cell r="C1395" t="str">
            <v>Laser engraving transplanting station lifting cylinder 1 rising solenoid valve</v>
          </cell>
        </row>
        <row r="1396">
          <cell r="B1396" t="str">
            <v>镭刻移栽工位升降气缸1下降感应</v>
          </cell>
          <cell r="C1396" t="str">
            <v>Laser engraving transplanting station lift cylinder 1 drop induction</v>
          </cell>
        </row>
        <row r="1397">
          <cell r="B1397" t="str">
            <v>镭刻移栽工位升降气缸1下降电磁阀</v>
          </cell>
          <cell r="C1397" t="str">
            <v>Laser engraving transplanting station lift cylinder 1 drop solenoid valve</v>
          </cell>
        </row>
        <row r="1398">
          <cell r="B1398" t="str">
            <v>镭刻移栽工位升降气缸2上升感应</v>
          </cell>
          <cell r="C1398" t="str">
            <v>Laser engraving transplanting station lift cylinder 2 rise induction</v>
          </cell>
        </row>
        <row r="1399">
          <cell r="B1399" t="str">
            <v>镭刻移栽工位升降气缸2上升电磁阀</v>
          </cell>
          <cell r="C1399" t="str">
            <v>Laser engraving transplanting station lifting cylinder 2 rising solenoid valve</v>
          </cell>
        </row>
        <row r="1400">
          <cell r="B1400" t="str">
            <v>镭刻移栽工位升降气缸2下降感应</v>
          </cell>
          <cell r="C1400" t="str">
            <v>Laser engraving transplanting station lift cylinder 2 drop induction</v>
          </cell>
        </row>
        <row r="1401">
          <cell r="B1401" t="str">
            <v>镭刻移栽工位升降气缸2下降电磁阀</v>
          </cell>
          <cell r="C1401" t="str">
            <v>Laser engraving transplanting station lift cylinder 2 drop solenoid valve</v>
          </cell>
        </row>
        <row r="1402">
          <cell r="B1402" t="str">
            <v>镭刻移栽工位夹爪气缸1夹紧感应</v>
          </cell>
          <cell r="C1402" t="str">
            <v>Laser engraving transplanting station clamping jaw cylinder 1 clamping induction</v>
          </cell>
        </row>
        <row r="1403">
          <cell r="B1403" t="str">
            <v>镭刻移栽工位夹爪气缸1夹紧电磁阀</v>
          </cell>
          <cell r="C1403" t="str">
            <v>Laser engraving transplanting station clamping jaw cylinder 1 clamping solenoid valve</v>
          </cell>
        </row>
        <row r="1404">
          <cell r="B1404" t="str">
            <v>镭刻移栽工位夹爪气缸1有料感应</v>
          </cell>
          <cell r="C1404" t="str">
            <v>Laser engraving transplanting station clamping jaw cylinder 1 with material induction</v>
          </cell>
        </row>
        <row r="1405">
          <cell r="B1405" t="str">
            <v>镭刻移栽工位夹爪气缸1松开感应</v>
          </cell>
          <cell r="C1405" t="str">
            <v>Laser engraving transplanting station clamping jaw cylinder 1 release sensing</v>
          </cell>
        </row>
        <row r="1406">
          <cell r="B1406" t="str">
            <v>镭刻移栽工位夹爪气缸1松开电磁阀</v>
          </cell>
          <cell r="C1406" t="str">
            <v>Laser engraving transplanting station gripper cylinder 1 release solenoid valve</v>
          </cell>
        </row>
        <row r="1407">
          <cell r="B1407" t="str">
            <v>镭刻移栽工位夹爪气缸2夹紧感应</v>
          </cell>
          <cell r="C1407" t="str">
            <v>Laser engraving transplanting station clamping jaw cylinder 2 clamping induction</v>
          </cell>
        </row>
        <row r="1408">
          <cell r="B1408" t="str">
            <v>镭刻移栽工位夹爪气缸2夹紧电磁阀</v>
          </cell>
          <cell r="C1408" t="str">
            <v>Laser engraving transplanting station clamping jaw cylinder 2 clamping solenoid valve</v>
          </cell>
        </row>
        <row r="1409">
          <cell r="B1409" t="str">
            <v>镭刻移栽工位夹爪气缸2有料感应</v>
          </cell>
          <cell r="C1409" t="str">
            <v>Laser engraving transplanting station clamping jaw cylinder 2 with material induction</v>
          </cell>
        </row>
        <row r="1410">
          <cell r="B1410" t="str">
            <v>镭刻移栽工位夹爪气缸2松开感应</v>
          </cell>
          <cell r="C1410" t="str">
            <v>Laser engraving transplanting station clamping jaw cylinder 2 release sensing</v>
          </cell>
        </row>
        <row r="1411">
          <cell r="B1411" t="str">
            <v>镭刻移栽工位夹爪气缸2松开电磁阀</v>
          </cell>
          <cell r="C1411" t="str">
            <v>Laser engraving transplanting station gripper cylinder 2 release solenoid valve</v>
          </cell>
        </row>
        <row r="1412">
          <cell r="B1412" t="str">
            <v>镭刻移栽工位平移气缸 取料位置感应器异常</v>
          </cell>
          <cell r="C1412" t="str">
            <v>Laser engraving transplanting station pan cylinder
Pickup position sensor abnormal</v>
          </cell>
        </row>
        <row r="1413">
          <cell r="B1413" t="str">
            <v>镭刻移栽工位平移气缸 放料位置感应器异常</v>
          </cell>
          <cell r="C1413" t="str">
            <v>Laser engraving transplanting station translating cylinder
Abnormal discharge position sensor</v>
          </cell>
        </row>
        <row r="1414">
          <cell r="B1414" t="str">
            <v>镭刻移栽工位平移气缸状态 手动与自动状态不符</v>
          </cell>
          <cell r="C1414" t="str">
            <v>Laser engraving transplanting station translation cylinder state
Manual and automatic state do not match</v>
          </cell>
        </row>
        <row r="1415">
          <cell r="B1415" t="str">
            <v>镭刻移栽工位抽检气缸 取料位置感应器异常</v>
          </cell>
          <cell r="C1415" t="str">
            <v>Laser engraving transplanting station sampling cylinder
Pickup position sensor abnormal</v>
          </cell>
        </row>
        <row r="1416">
          <cell r="B1416" t="str">
            <v>镭刻移栽工位抽检气缸 放料位置感应器异常</v>
          </cell>
          <cell r="C1416" t="str">
            <v>Laser engraving transplanting station sampling cylinder
Abnormal discharge position sensor</v>
          </cell>
        </row>
        <row r="1417">
          <cell r="B1417" t="str">
            <v>镭刻移栽工位抽检气缸状态 手动与自动状态不符</v>
          </cell>
          <cell r="C1417" t="str">
            <v>Laser engraving transplanting station sampling cylinder state
Manual and automatic state do not match</v>
          </cell>
        </row>
        <row r="1418">
          <cell r="B1418" t="str">
            <v>镭刻编码数据已用完，需要MES重新下发编码</v>
          </cell>
          <cell r="C1418" t="str">
            <v>Laser engraved coding data has been used up, need MES to reissue the code</v>
          </cell>
        </row>
        <row r="1419">
          <cell r="B1419" t="str">
            <v>镭刻请求超时，请检查镭刻机与设备连接状态</v>
          </cell>
          <cell r="C1419" t="str">
            <v>Laser engraving request timeout, please check the connection
status of laser engraving machine and equipment</v>
          </cell>
        </row>
        <row r="1420">
          <cell r="B1420" t="str">
            <v>1#夹爪气缸
上升</v>
          </cell>
          <cell r="C1420" t="str">
            <v>1#Gripper
CYL UP</v>
          </cell>
        </row>
        <row r="1421">
          <cell r="B1421" t="str">
            <v>1#夹爪气缸
下降</v>
          </cell>
          <cell r="C1421" t="str">
            <v>1#Gripper
CYL DOWN</v>
          </cell>
        </row>
        <row r="1422">
          <cell r="B1422" t="str">
            <v>2#夹爪气缸
上升</v>
          </cell>
          <cell r="C1422" t="str">
            <v>2#Gripper
CYL UP</v>
          </cell>
        </row>
        <row r="1423">
          <cell r="B1423" t="str">
            <v>2#夹爪气缸
下降</v>
          </cell>
          <cell r="C1423" t="str">
            <v>2#Gripper
CYL DOWN</v>
          </cell>
        </row>
        <row r="1424">
          <cell r="B1424" t="str">
            <v>1#夹爪气缸
取TANK</v>
          </cell>
          <cell r="C1424" t="str">
            <v>1# Clamping jaw
CYL takes TANK</v>
          </cell>
        </row>
        <row r="1425">
          <cell r="B1425" t="str">
            <v>1#夹爪气缸
放TANK</v>
          </cell>
          <cell r="C1425" t="str">
            <v>1# Clamping jaw
CYL release TANK</v>
          </cell>
        </row>
        <row r="1426">
          <cell r="B1426" t="str">
            <v>2#夹爪气缸
取TANK</v>
          </cell>
          <cell r="C1426" t="str">
            <v>2# Clamping jaw
CYL takes TANK</v>
          </cell>
        </row>
        <row r="1427">
          <cell r="B1427" t="str">
            <v>2#夹爪气缸
放TANK</v>
          </cell>
          <cell r="C1427" t="str">
            <v>2# Clamping jaw
CYL release TANK</v>
          </cell>
        </row>
        <row r="1428">
          <cell r="B1428" t="str">
            <v>镭射工位手动</v>
          </cell>
          <cell r="C1428" t="str">
            <v>Laser manual</v>
          </cell>
        </row>
        <row r="1429">
          <cell r="B1429" t="str">
            <v>移动到镭刻
位置</v>
          </cell>
          <cell r="C1429" t="str">
            <v>Move to laser
engraving position</v>
          </cell>
        </row>
        <row r="1430">
          <cell r="B1430" t="str">
            <v>移动到取TANK
位置</v>
          </cell>
          <cell r="C1430" t="str">
            <v>Move to take
TANK position</v>
          </cell>
        </row>
        <row r="1431">
          <cell r="B1431" t="str">
            <v>抽检气缸取
TANK位置</v>
          </cell>
          <cell r="C1431" t="str">
            <v>Sampling CYL to
take TANK</v>
          </cell>
        </row>
        <row r="1432">
          <cell r="B1432" t="str">
            <v xml:space="preserve">请取走Robot二次定位工位
TANK
</v>
          </cell>
          <cell r="C1432" t="str">
            <v>Please take away the Robot
secondary positioning
station TANK</v>
          </cell>
        </row>
        <row r="1433">
          <cell r="B1433" t="str">
            <v>震动盘左直震供料异常
检查震动盘供料机构或者
光纤放大器</v>
          </cell>
          <cell r="C1433" t="str">
            <v>Vibration plate left direct vibration and
abnormal feeding
Check the vibration plate feeding
mechanism or optical fiber amplifier</v>
          </cell>
        </row>
        <row r="1434">
          <cell r="B1434" t="str">
            <v>震动盘空跑测试</v>
          </cell>
          <cell r="C1434" t="str">
            <v>Vibrating disk empty
running test</v>
          </cell>
        </row>
        <row r="1435">
          <cell r="B1435" t="str">
            <v>顶针装配</v>
          </cell>
          <cell r="C1435" t="str">
            <v>Insert Contacts
and Resistance</v>
          </cell>
        </row>
        <row r="1436">
          <cell r="B1436" t="str">
            <v>顶针铆压参数设定</v>
          </cell>
          <cell r="C1436" t="str">
            <v>Riveting parameters
setting</v>
          </cell>
        </row>
        <row r="1437">
          <cell r="B1437" t="str">
            <v>顶针铆压工位CT</v>
          </cell>
          <cell r="C1437" t="str">
            <v>Thimble riveting station CT</v>
          </cell>
        </row>
        <row r="1438">
          <cell r="B1438" t="str">
            <v>顶针铆压组件手动</v>
          </cell>
          <cell r="C1438" t="str">
            <v>Insert Contacts
Riveting manual</v>
          </cell>
        </row>
        <row r="1439">
          <cell r="B1439" t="str">
            <v>风扇1#停转报警</v>
          </cell>
          <cell r="C1439" t="str">
            <v>Fan 1# stall alarm</v>
          </cell>
        </row>
        <row r="1440">
          <cell r="B1440" t="str">
            <v>风扇1反馈</v>
          </cell>
          <cell r="C1440" t="str">
            <v>Fan 1 Feedback</v>
          </cell>
        </row>
        <row r="1441">
          <cell r="B1441" t="str">
            <v>风扇2#停转报警</v>
          </cell>
          <cell r="C1441" t="str">
            <v>Fan 2# stall alarm</v>
          </cell>
        </row>
        <row r="1442">
          <cell r="B1442" t="str">
            <v>风扇2反馈</v>
          </cell>
          <cell r="C1442" t="str">
            <v>Fan 2 Feedback</v>
          </cell>
        </row>
        <row r="1443">
          <cell r="B1443" t="str">
            <v>风扇3#停转报警</v>
          </cell>
          <cell r="C1443" t="str">
            <v>Fan 3# stall alarm</v>
          </cell>
        </row>
        <row r="1444">
          <cell r="B1444" t="str">
            <v>风扇3反馈</v>
          </cell>
          <cell r="C1444" t="str">
            <v>Fan 3 Feedback</v>
          </cell>
        </row>
        <row r="1445">
          <cell r="B1445" t="str">
            <v>高速模式</v>
          </cell>
          <cell r="C1445" t="str">
            <v>Speed High</v>
          </cell>
        </row>
        <row r="1446">
          <cell r="B1446" t="str">
            <v>黄灯</v>
          </cell>
          <cell r="C1446" t="str">
            <v>Yellow light</v>
          </cell>
        </row>
        <row r="1447">
          <cell r="B1447" t="str">
            <v>（1#机器人到达目标点位）DI8</v>
          </cell>
          <cell r="C1447" t="str">
            <v>(1# robot arrives at target point) DI8</v>
          </cell>
        </row>
        <row r="1448">
          <cell r="B1448" t="str">
            <v>（1#机器人点位组合BIT0）DI9</v>
          </cell>
          <cell r="C1448" t="str">
            <v>(1# robot point combination BIT0) DI9</v>
          </cell>
        </row>
        <row r="1449">
          <cell r="B1449" t="str">
            <v>（1#机器人点位组合BIT0）DO9</v>
          </cell>
          <cell r="C1449" t="str">
            <v>(1# robot point combination BIT0)DO9</v>
          </cell>
        </row>
        <row r="1450">
          <cell r="B1450" t="str">
            <v>（1#机器人点位组合BIT1）DI10</v>
          </cell>
          <cell r="C1450" t="str">
            <v>(1# robot point combination BIT1) DI10</v>
          </cell>
        </row>
        <row r="1451">
          <cell r="B1451" t="str">
            <v>（1#机器人点位组合BIT1）DO10</v>
          </cell>
          <cell r="C1451" t="str">
            <v>(1# robot point combination BIT1) DO10</v>
          </cell>
        </row>
        <row r="1452">
          <cell r="B1452" t="str">
            <v>（1#机器人点位组合BIT2）DI11</v>
          </cell>
          <cell r="C1452" t="str">
            <v>(1# robot point combination BIT2) DI11</v>
          </cell>
        </row>
        <row r="1453">
          <cell r="B1453" t="str">
            <v>（1#机器人点位组合BIT2）DO11</v>
          </cell>
          <cell r="C1453" t="str">
            <v>(1# robot point combination BIT2) DO11</v>
          </cell>
        </row>
        <row r="1454">
          <cell r="B1454" t="str">
            <v>（1#机器人点位组合BIT3）DI12</v>
          </cell>
          <cell r="C1454" t="str">
            <v>(1# robot point combination BIT3) DI12</v>
          </cell>
        </row>
        <row r="1455">
          <cell r="B1455" t="str">
            <v>（1#机器人点位组合BIT3）DO12</v>
          </cell>
          <cell r="C1455" t="str">
            <v>(1# robot point combination BIT3) DO12</v>
          </cell>
        </row>
        <row r="1456">
          <cell r="B1456" t="str">
            <v>（1#机器人点位组合BIT4）DI13</v>
          </cell>
          <cell r="C1456" t="str">
            <v>(1# robot point combination BIT4) DI13</v>
          </cell>
        </row>
        <row r="1457">
          <cell r="B1457" t="str">
            <v>（1#机器人点位组合BIT4）DO13</v>
          </cell>
          <cell r="C1457" t="str">
            <v>(1# robot point combination BIT4) DO13</v>
          </cell>
        </row>
        <row r="1458">
          <cell r="B1458" t="str">
            <v>（1#机器人点位组合BIT5）DI14</v>
          </cell>
          <cell r="C1458" t="str">
            <v>(1# robot point combination BIT5) DI14</v>
          </cell>
        </row>
        <row r="1459">
          <cell r="B1459" t="str">
            <v>（1#机器人点位组合BIT5）DO14</v>
          </cell>
          <cell r="C1459" t="str">
            <v>(1# robot point combination BIT5) DO14</v>
          </cell>
        </row>
        <row r="1460">
          <cell r="B1460" t="str">
            <v>（1#机器人目标点位运行）DO8</v>
          </cell>
          <cell r="C1460" t="str">
            <v>(1# robot target point operation) DO8</v>
          </cell>
        </row>
        <row r="1461">
          <cell r="B1461" t="str">
            <v>（2#机器人到达目标点位）DI8</v>
          </cell>
          <cell r="C1461" t="str">
            <v>(2# robots arrive at target position) DI8</v>
          </cell>
        </row>
        <row r="1462">
          <cell r="B1462" t="str">
            <v>（2#机器人点位组合BIT0）DI9</v>
          </cell>
          <cell r="C1462" t="str">
            <v>(2# robot point combination BIT0) DI9</v>
          </cell>
        </row>
        <row r="1463">
          <cell r="B1463" t="str">
            <v>（2#机器人点位组合BIT0）DO9</v>
          </cell>
          <cell r="C1463" t="str">
            <v>(2# robot point combination BIT0) DO9</v>
          </cell>
        </row>
        <row r="1464">
          <cell r="B1464" t="str">
            <v>（2#机器人点位组合BIT1）DI10</v>
          </cell>
          <cell r="C1464" t="str">
            <v>(2# robot point combination BIT1) DI10</v>
          </cell>
        </row>
        <row r="1465">
          <cell r="B1465" t="str">
            <v>（2#机器人点位组合BIT1）DO10</v>
          </cell>
          <cell r="C1465" t="str">
            <v>(2# robot point combination BIT1) DO10</v>
          </cell>
        </row>
        <row r="1466">
          <cell r="B1466" t="str">
            <v>（2#机器人点位组合BIT2）DI11</v>
          </cell>
          <cell r="C1466" t="str">
            <v>(2#Robot point combination BIT2)DI11</v>
          </cell>
        </row>
        <row r="1467">
          <cell r="B1467" t="str">
            <v>（2#机器人点位组合BIT2）DO11</v>
          </cell>
          <cell r="C1467" t="str">
            <v>(2# robot point combination BIT2) DO11</v>
          </cell>
        </row>
        <row r="1468">
          <cell r="B1468" t="str">
            <v>（2#机器人点位组合BIT3）DI12</v>
          </cell>
          <cell r="C1468" t="str">
            <v>(2# robot point combination BIT3) DI12</v>
          </cell>
        </row>
        <row r="1469">
          <cell r="B1469" t="str">
            <v>（2#机器人点位组合BIT3）DO12</v>
          </cell>
          <cell r="C1469" t="str">
            <v>(2# robot point combination BIT3) DO12</v>
          </cell>
        </row>
        <row r="1470">
          <cell r="B1470" t="str">
            <v>（2#机器人点位组合BIT4）DI13</v>
          </cell>
          <cell r="C1470" t="str">
            <v>(2# robot point combination BIT4) DI13</v>
          </cell>
        </row>
        <row r="1471">
          <cell r="B1471" t="str">
            <v>（2#机器人点位组合BIT4）DO13</v>
          </cell>
          <cell r="C1471" t="str">
            <v>(2# robot point combination BIT4) DO13</v>
          </cell>
        </row>
        <row r="1472">
          <cell r="B1472" t="str">
            <v>（2#机器人点位组合BIT5）DI14</v>
          </cell>
          <cell r="C1472" t="str">
            <v>(2# robot point combination BIT5) DI14</v>
          </cell>
        </row>
        <row r="1473">
          <cell r="B1473" t="str">
            <v>（2#机器人点位组合BIT5）DO14</v>
          </cell>
          <cell r="C1473" t="str">
            <v>(2# robot point combination BIT5) DO14</v>
          </cell>
        </row>
        <row r="1474">
          <cell r="B1474" t="str">
            <v>（2#机器人目标点位运行）DO8</v>
          </cell>
          <cell r="C1474" t="str">
            <v>(2# robot target point operation) DO8</v>
          </cell>
        </row>
        <row r="1475">
          <cell r="B1475" t="str">
            <v>（机器人到达目标点位）DI8</v>
          </cell>
          <cell r="C1475" t="str">
            <v>(Robot reaches target point) DI8</v>
          </cell>
        </row>
        <row r="1476">
          <cell r="B1476" t="str">
            <v>（机器人目标点位运行）DO8</v>
          </cell>
          <cell r="C1476" t="str">
            <v>(Robot target point operation) DO8</v>
          </cell>
        </row>
        <row r="1477">
          <cell r="B1477" t="str">
            <v>（点位组合BIT0）DI9</v>
          </cell>
          <cell r="C1477" t="str">
            <v>(Point combination BIT0) DI9</v>
          </cell>
        </row>
        <row r="1478">
          <cell r="B1478" t="str">
            <v>（点位组合BIT0）DO10</v>
          </cell>
          <cell r="C1478" t="str">
            <v>(Point combination BIT0) DO10</v>
          </cell>
        </row>
        <row r="1479">
          <cell r="B1479" t="str">
            <v>（点位组合BIT0）DO9</v>
          </cell>
          <cell r="C1479" t="str">
            <v>(Point combination BIT0) DO9</v>
          </cell>
        </row>
        <row r="1480">
          <cell r="B1480" t="str">
            <v>（点位组合BIT1）DI10</v>
          </cell>
          <cell r="C1480" t="str">
            <v>(Point position combination BIT1) DI10</v>
          </cell>
        </row>
        <row r="1481">
          <cell r="B1481" t="str">
            <v>（点位组合BIT2）DI11</v>
          </cell>
          <cell r="C1481" t="str">
            <v>(Point combination BIT2) DI11</v>
          </cell>
        </row>
        <row r="1482">
          <cell r="B1482" t="str">
            <v>（点位组合BIT2）DO11</v>
          </cell>
          <cell r="C1482" t="str">
            <v>(Point combination BIT2) DO11</v>
          </cell>
        </row>
        <row r="1483">
          <cell r="B1483" t="str">
            <v>（点位组合BIT3）DI12</v>
          </cell>
          <cell r="C1483" t="str">
            <v>(Point combination BIT3) DI12</v>
          </cell>
        </row>
        <row r="1484">
          <cell r="B1484" t="str">
            <v>（点位组合BIT3）DO12</v>
          </cell>
          <cell r="C1484" t="str">
            <v>(Point combination BIT3) DO12</v>
          </cell>
        </row>
        <row r="1485">
          <cell r="B1485" t="str">
            <v>（点位组合BIT4）DI13</v>
          </cell>
          <cell r="C1485" t="str">
            <v>(Point combination BIT4) DI13</v>
          </cell>
        </row>
        <row r="1486">
          <cell r="B1486" t="str">
            <v>（点位组合BIT4）DO13</v>
          </cell>
          <cell r="C1486" t="str">
            <v>(Point combination BIT4)DO13</v>
          </cell>
        </row>
        <row r="1487">
          <cell r="B1487" t="str">
            <v>（点位组合BIT5）DI14</v>
          </cell>
          <cell r="C1487" t="str">
            <v>(Point combination BIT5) DI14</v>
          </cell>
        </row>
        <row r="1488">
          <cell r="B1488" t="str">
            <v>（点位组合BIT5）DO14</v>
          </cell>
          <cell r="C1488" t="str">
            <v>(Point combination BIT5) DO14</v>
          </cell>
        </row>
        <row r="1489">
          <cell r="B1489" t="str">
            <v>C物料夹取失败，请检查工位3</v>
          </cell>
          <cell r="C1489" t="str">
            <v>C Material clamping failure, please check station 3</v>
          </cell>
        </row>
        <row r="1490">
          <cell r="B1490" t="str">
            <v>A物料夹取失败，请检查工位3</v>
          </cell>
          <cell r="C1490" t="str">
            <v>A Material clamping failure, please check station 3</v>
          </cell>
        </row>
        <row r="1491">
          <cell r="B1491" t="str">
            <v>B物料夹取失败，请检查工位3</v>
          </cell>
          <cell r="C1491" t="str">
            <v>B Material clamping failure, please check station 3</v>
          </cell>
        </row>
        <row r="1492">
          <cell r="B1492" t="str">
            <v>D物料夹取失败，请检查工位3</v>
          </cell>
          <cell r="C1492" t="str">
            <v>D Material clamping failure, please check station 3</v>
          </cell>
        </row>
        <row r="1493">
          <cell r="B1493" t="str">
            <v>取消产品
BOTTOM COVER装配</v>
          </cell>
          <cell r="C1493" t="str">
            <v>Cancel Product
Install Bottom Cover</v>
          </cell>
        </row>
        <row r="1494">
          <cell r="B1494" t="str">
            <v>1#机械手取料重试次数已到达</v>
          </cell>
          <cell r="C1494" t="str">
            <v>The number of retries for 1# robotic pickup has been reached</v>
          </cell>
        </row>
        <row r="1495">
          <cell r="B1495" t="str">
            <v>1#机器人未上电故障！</v>
          </cell>
          <cell r="C1495" t="str">
            <v>1# Robot not powered up fault!</v>
          </cell>
        </row>
        <row r="1496">
          <cell r="B1496" t="str">
            <v>抽检盒满料提示！</v>
          </cell>
          <cell r="C1496" t="str">
            <v>Sampling box full of material tips!</v>
          </cell>
        </row>
        <row r="1497">
          <cell r="B1497" t="str">
            <v>产品重量数据保存超时，请检查SCADA软件运行状态！</v>
          </cell>
          <cell r="C1497" t="str">
            <v>Product weight data save timeout, please check SCADA software running status!</v>
          </cell>
        </row>
        <row r="1498">
          <cell r="B1498" t="str">
            <v>产品电阻数据保存超时，请检查SCADA软件运行状态！</v>
          </cell>
          <cell r="C1498" t="str">
            <v>Product resistance data saving timeout, please check SCADA software running status!</v>
          </cell>
        </row>
        <row r="1499">
          <cell r="B1499" t="str">
            <v>HMI数据采样超时报警（产品电阻信息）</v>
          </cell>
          <cell r="C1499" t="str">
            <v>HMI data sampling timeout alarm (product resistance information)</v>
          </cell>
        </row>
        <row r="1500">
          <cell r="B1500" t="str">
            <v>HMI数据采样超时报警（产品重量信息）</v>
          </cell>
          <cell r="C1500" t="str">
            <v>HMI data sampling timeout alarm (product weight information)</v>
          </cell>
        </row>
        <row r="1501">
          <cell r="B1501" t="str">
            <v>HMI数据采样超时报警（产品视觉检测数据信息）</v>
          </cell>
          <cell r="C1501" t="str">
            <v>HMI data sampling timeout alarm (product visual inspection data information)</v>
          </cell>
        </row>
        <row r="1502">
          <cell r="B1502" t="str">
            <v>A位置铁壳装配失败</v>
          </cell>
          <cell r="C1502" t="str">
            <v>A Station Install Bottom Cover failure</v>
          </cell>
        </row>
        <row r="1503">
          <cell r="B1503" t="str">
            <v>B位置铁壳装配失败</v>
          </cell>
          <cell r="C1503" t="str">
            <v>B Station Install Bottom Cover failure</v>
          </cell>
        </row>
        <row r="1504">
          <cell r="B1504" t="str">
            <v>TRAY上下料模组安全光栅被遮挡，请检查</v>
          </cell>
          <cell r="C1504" t="str">
            <v>TRAY loading and unloading modules Safety grating is blocked, please check</v>
          </cell>
        </row>
        <row r="1505">
          <cell r="B1505" t="str">
            <v>暂停CT采样</v>
          </cell>
          <cell r="C1505" t="str">
            <v>Pause CT sampling</v>
          </cell>
        </row>
        <row r="1506">
          <cell r="B1506" t="str">
            <v>暂停产品数据采样
(重量or视觉检测)</v>
          </cell>
          <cell r="C1506" t="str">
            <v>Pause product data
sampling(weight OR
visual inspection)</v>
          </cell>
        </row>
        <row r="1507">
          <cell r="B1507" t="str">
            <v>暂停产品数据采样
(电阻)</v>
          </cell>
          <cell r="C1507" t="str">
            <v>Pause product data
sampling((resistance)</v>
          </cell>
        </row>
        <row r="1508">
          <cell r="B1508" t="str">
            <v>TANK已用完，请补充TANK</v>
          </cell>
          <cell r="C1508" t="str">
            <v>TANK has run out, please replenish TANK</v>
          </cell>
        </row>
        <row r="1509">
          <cell r="B1509" t="str">
            <v>TRAY已存满，请取走</v>
          </cell>
          <cell r="C1509" t="str">
            <v>TRAY is full, please take it away</v>
          </cell>
        </row>
        <row r="1510">
          <cell r="B1510" t="str">
            <v>A物料没有感应到Mouthpiece，请将Mouthpiece装进TANK中</v>
          </cell>
          <cell r="C1510" t="str">
            <v>A material does not sense the Mouthpiece, please put the Mouthpiece into the TANK</v>
          </cell>
        </row>
        <row r="1511">
          <cell r="B1511" t="str">
            <v>B物料没有感应到Mouthpiece，请将Mouthpiece装进TANK中</v>
          </cell>
          <cell r="C1511" t="str">
            <v>B material does not sense the Mouthpiece, please put the Mouthpiece into the TANK</v>
          </cell>
        </row>
        <row r="1512">
          <cell r="B1512" t="str">
            <v>OK物料缓存机未感应到物料</v>
          </cell>
          <cell r="C1512" t="str">
            <v>OK material buffer does not sense material</v>
          </cell>
        </row>
        <row r="1513">
          <cell r="B1513" t="str">
            <v>OK物料缓存机未缓存物料，请取走物料</v>
          </cell>
          <cell r="C1513" t="str">
            <v>OK material cache machine does not cache material, please take away the material</v>
          </cell>
        </row>
        <row r="1514">
          <cell r="B1514" t="str">
            <v>工位2物料是否已装配</v>
          </cell>
          <cell r="C1514" t="str">
            <v>Whether the material of station 2
has been assembled or not</v>
          </cell>
        </row>
        <row r="1515">
          <cell r="B1515" t="str">
            <v>工位4物料是否已装配</v>
          </cell>
          <cell r="C1515" t="str">
            <v>Whether the material of station 4
has been assembled or not</v>
          </cell>
        </row>
        <row r="1516">
          <cell r="B1516" t="str">
            <v>与电子秤连接异常，请检查电子秤</v>
          </cell>
          <cell r="C1516" t="str">
            <v>The electronic scale connection is abnormal, please check the electronic scale</v>
          </cell>
        </row>
        <row r="1517">
          <cell r="B1517" t="str">
            <v>机器人A#夹爪
升降气缸下降</v>
          </cell>
          <cell r="C1517" t="str">
            <v>#A ROBOT CYL
DOWN</v>
          </cell>
        </row>
        <row r="1518">
          <cell r="B1518" t="str">
            <v>机器人B#夹爪
升降气缸下降</v>
          </cell>
          <cell r="C1518" t="str">
            <v>#B ROBOT CYL
DOWN</v>
          </cell>
        </row>
        <row r="1519">
          <cell r="B1519" t="str">
            <v>机器人C#夹爪
升降气缸下降</v>
          </cell>
          <cell r="C1519" t="str">
            <v>#C ROBOT CYL
DOWN</v>
          </cell>
        </row>
        <row r="1520">
          <cell r="B1520" t="str">
            <v>机器人D#夹爪
升降气缸下降</v>
          </cell>
          <cell r="C1520" t="str">
            <v>#D ROBOT CYL
DOWN</v>
          </cell>
        </row>
        <row r="1521">
          <cell r="B1521" t="str">
            <v>机器人A#夹爪
升降气缸上升</v>
          </cell>
          <cell r="C1521" t="str">
            <v>#A ROBOT  CYL
UP</v>
          </cell>
        </row>
        <row r="1522">
          <cell r="B1522" t="str">
            <v>机器人B#夹爪
升降气缸上升</v>
          </cell>
          <cell r="C1522" t="str">
            <v>#B ROBOT  CYL
UP</v>
          </cell>
        </row>
        <row r="1523">
          <cell r="B1523" t="str">
            <v>机器人C#夹爪
升降气缸上升</v>
          </cell>
          <cell r="C1523" t="str">
            <v>#C ROBOT  CYL
UP</v>
          </cell>
        </row>
        <row r="1524">
          <cell r="B1524" t="str">
            <v>机器人D#夹爪
升降气缸上升</v>
          </cell>
          <cell r="C1524" t="str">
            <v>#D ROBOT  CYL
UP</v>
          </cell>
        </row>
        <row r="1525">
          <cell r="B1525" t="str">
            <v>振动盘前分料气缸伸出感应器异常</v>
          </cell>
          <cell r="C1525" t="str">
            <v>Abnormal protrusion sensor of the cylinder in front of the vibrating plate</v>
          </cell>
        </row>
        <row r="1526">
          <cell r="B1526" t="str">
            <v>振动盘前分料气缸缩回感应器异常</v>
          </cell>
          <cell r="C1526" t="str">
            <v>Abnormal cylinder retraction sensor in front of vibrating plate</v>
          </cell>
        </row>
        <row r="1527">
          <cell r="B1527" t="str">
            <v>振动盘前分料气缸手动与自动状态不符</v>
          </cell>
          <cell r="C1527" t="str">
            <v>The manual and automatic states of the cylinder in front of the vibrating plate do not match</v>
          </cell>
        </row>
        <row r="1528">
          <cell r="B1528" t="str">
            <v>振动盘后分料气缸伸出感应器异常</v>
          </cell>
          <cell r="C1528" t="str">
            <v>Abnormality of the cylinder protruding from the sensor after the vibrating plate</v>
          </cell>
        </row>
        <row r="1529">
          <cell r="B1529" t="str">
            <v>振动盘后分料气缸缩回感应器异常</v>
          </cell>
          <cell r="C1529" t="str">
            <v>Abnormality of the cylinder retraction sensor after the vibration plate</v>
          </cell>
        </row>
        <row r="1530">
          <cell r="B1530" t="str">
            <v>振动盘后分料气缸手动与自动状态不符</v>
          </cell>
          <cell r="C1530" t="str">
            <v>The manual and automatic states of the cylinder after the vibration plate do not match</v>
          </cell>
        </row>
        <row r="1531">
          <cell r="B1531" t="str">
            <v>振动盘物料定位气缸伸出感应器异常</v>
          </cell>
          <cell r="C1531" t="str">
            <v>Vibrating plate material positioning cylinder protrusion sensor abnormal</v>
          </cell>
        </row>
        <row r="1532">
          <cell r="B1532" t="str">
            <v>振动盘物料定位气缸缩回感应器异常</v>
          </cell>
          <cell r="C1532" t="str">
            <v>Abnormality of the vibrator material positioning cylinder retraction sensor</v>
          </cell>
        </row>
        <row r="1533">
          <cell r="B1533" t="str">
            <v>振动盘物料定位气缸手动与自动状态不符</v>
          </cell>
          <cell r="C1533" t="str">
            <v>Vibrating plate material positioning cylinder manual and automatic state does not match</v>
          </cell>
        </row>
        <row r="1534">
          <cell r="B1534" t="str">
            <v>Robot 1#夹爪
升降气缸下降</v>
          </cell>
          <cell r="C1534" t="str">
            <v>Robot 1# jaw
lift CYL drops</v>
          </cell>
        </row>
        <row r="1535">
          <cell r="B1535" t="str">
            <v>Robot 2#夹爪
升降气缸下降</v>
          </cell>
          <cell r="C1535" t="str">
            <v>Robot 2# jaw
lift CYL drops</v>
          </cell>
        </row>
        <row r="1536">
          <cell r="B1536" t="str">
            <v>Robot 1#夹爪
气缸夹紧</v>
          </cell>
          <cell r="C1536" t="str">
            <v>Robot 1# jaw
CYL clamping</v>
          </cell>
        </row>
        <row r="1537">
          <cell r="B1537" t="str">
            <v>Robot 2#夹爪
气缸夹紧</v>
          </cell>
          <cell r="C1537" t="str">
            <v>Robot 2# jaw
CYL clamping</v>
          </cell>
        </row>
        <row r="1538">
          <cell r="B1538" t="str">
            <v>Robot 1#夹爪
升降气缸上升</v>
          </cell>
          <cell r="C1538" t="str">
            <v>Robot 1# jaw
lift CYL rising</v>
          </cell>
        </row>
        <row r="1539">
          <cell r="B1539" t="str">
            <v>Robot 2#夹爪
升降气缸上升</v>
          </cell>
          <cell r="C1539" t="str">
            <v>Robot 2# jaw
lift CYL rising</v>
          </cell>
        </row>
        <row r="1540">
          <cell r="B1540" t="str">
            <v>Robot 1#夹爪
气缸松开</v>
          </cell>
          <cell r="C1540" t="str">
            <v>Robot 1# gripper
CYL released</v>
          </cell>
        </row>
        <row r="1541">
          <cell r="B1541" t="str">
            <v>Robot 2#夹爪
气缸松开</v>
          </cell>
          <cell r="C1541" t="str">
            <v>Robot 2# gripper
CYL released</v>
          </cell>
        </row>
        <row r="1542">
          <cell r="B1542" t="str">
            <v>振动盘1#气缸伸出感应</v>
          </cell>
          <cell r="C1542" t="str">
            <v>Vibrating plate 1# cylinder extension induction</v>
          </cell>
        </row>
        <row r="1543">
          <cell r="B1543" t="str">
            <v>振动盘1#气缸缩回感应</v>
          </cell>
          <cell r="C1543" t="str">
            <v>Vibration plate 1# cylinder retraction induction</v>
          </cell>
        </row>
        <row r="1544">
          <cell r="B1544" t="str">
            <v>振动盘2#气缸伸出感应</v>
          </cell>
          <cell r="C1544" t="str">
            <v>Vibrating plate 2# cylinder extension induction</v>
          </cell>
        </row>
        <row r="1545">
          <cell r="B1545" t="str">
            <v>振动盘2#气缸缩回感应</v>
          </cell>
          <cell r="C1545" t="str">
            <v>Vibration plate 2# cylinder retraction induction</v>
          </cell>
        </row>
        <row r="1546">
          <cell r="B1546" t="str">
            <v>振动盘1#气缸伸出电磁阀</v>
          </cell>
          <cell r="C1546" t="str">
            <v>Vibration plate 1# cylinder extend solenoid valve</v>
          </cell>
        </row>
        <row r="1547">
          <cell r="B1547" t="str">
            <v>振动盘1#气缸缩回电磁阀</v>
          </cell>
          <cell r="C1547" t="str">
            <v>Vibration plate 1# cylinder retract solenoid valve</v>
          </cell>
        </row>
        <row r="1548">
          <cell r="B1548" t="str">
            <v>振动盘2#气缸伸出电磁阀</v>
          </cell>
          <cell r="C1548" t="str">
            <v>Vibration plate 2# cylinder extend solenoid valve</v>
          </cell>
        </row>
        <row r="1549">
          <cell r="B1549" t="str">
            <v>振动盘2#气缸缩回电磁阀</v>
          </cell>
          <cell r="C1549" t="str">
            <v>Vibration plate 2# cylinder retract solenoid valve</v>
          </cell>
        </row>
        <row r="1550">
          <cell r="B1550" t="str">
            <v>振动盘物料二次定位气缸伸出电磁阀</v>
          </cell>
          <cell r="C1550" t="str">
            <v>Vibrating plate material secondary positioning cylinder extend solenoid valve</v>
          </cell>
        </row>
        <row r="1551">
          <cell r="B1551" t="str">
            <v>振动盘物料二次定位气缸缩回电磁阀</v>
          </cell>
          <cell r="C1551" t="str">
            <v>Vibration plate material secondary positioning cylinder retract solenoid valve</v>
          </cell>
        </row>
        <row r="1552">
          <cell r="B1552" t="str">
            <v>视觉拍照反馈超时</v>
          </cell>
          <cell r="C1552" t="str">
            <v>Visual photo feedback timeout</v>
          </cell>
        </row>
        <row r="1553">
          <cell r="B1553" t="str">
            <v>镭刻码重复使用，请复位</v>
          </cell>
          <cell r="C1553" t="str">
            <v>Laser engraving code reuse, please reset</v>
          </cell>
        </row>
        <row r="1554">
          <cell r="B1554" t="str">
            <v>1#Robot等待InstallAir Inlet Plug</v>
          </cell>
          <cell r="C1554" t="str">
            <v>1#Robot wait InstallAir Inlet Plug</v>
          </cell>
        </row>
        <row r="1555">
          <cell r="B1555" t="str">
            <v>振动盘1#气缸伸出</v>
          </cell>
          <cell r="C1555" t="str">
            <v>1# CYL extended</v>
          </cell>
        </row>
        <row r="1556">
          <cell r="B1556" t="str">
            <v>振动盘1#气缸缩回</v>
          </cell>
          <cell r="C1556" t="str">
            <v>1# CYL retracted</v>
          </cell>
        </row>
        <row r="1557">
          <cell r="B1557" t="str">
            <v>振动盘2#气缸伸出</v>
          </cell>
          <cell r="C1557" t="str">
            <v>2# CYL extended</v>
          </cell>
        </row>
        <row r="1558">
          <cell r="B1558" t="str">
            <v>振动盘2#气缸缩回</v>
          </cell>
          <cell r="C1558" t="str">
            <v>2# CYL retracted</v>
          </cell>
        </row>
        <row r="1559">
          <cell r="B1559" t="str">
            <v>工位1 载具到位感应器异常/I5.3</v>
          </cell>
          <cell r="C1559" t="str">
            <v>Station 1 Vehicle in-position sensor error/I5.3</v>
          </cell>
        </row>
        <row r="1560">
          <cell r="B1560" t="str">
            <v>工位2 载具到位感应器异常/I6.2</v>
          </cell>
          <cell r="C1560" t="str">
            <v>Station 2 Vehicle in-position sensor error/I6.2</v>
          </cell>
        </row>
        <row r="1561">
          <cell r="B1561" t="str">
            <v>工位3 载具到位感应器异常/I7.1</v>
          </cell>
          <cell r="C1561" t="str">
            <v>Station 3 Vehicle in-position sensor error/I7.1</v>
          </cell>
        </row>
        <row r="1562">
          <cell r="B1562" t="str">
            <v>缓存工位 载具到位感应器异常/I4.4</v>
          </cell>
          <cell r="C1562" t="str">
            <v>Cacke Station  Vehicle in-position sensor error/I4.4</v>
          </cell>
        </row>
        <row r="1563">
          <cell r="B1563" t="str">
            <v>回流工位1 载具到位感应器异常/I6.2</v>
          </cell>
          <cell r="C1563" t="str">
            <v>1#Back Station Vehicle in-position sensor error/I6.2</v>
          </cell>
        </row>
        <row r="1564">
          <cell r="B1564" t="str">
            <v>回流工位2 载具到位感应器异常/I7.1</v>
          </cell>
          <cell r="C1564" t="str">
            <v>2#Back Station Vehicle in-position sensor error/I7.1</v>
          </cell>
        </row>
        <row r="1565">
          <cell r="B1565" t="str">
            <v>工位3前阻挡阻挡感应器异常/I7.2</v>
          </cell>
          <cell r="C1565" t="str">
            <v>Station 3  Stopper  abnormal sensing error/I7.2</v>
          </cell>
        </row>
        <row r="1566">
          <cell r="B1566" t="str">
            <v>工位2前阻挡阻挡感应器异常/I6.3</v>
          </cell>
          <cell r="C1566" t="str">
            <v>Station 2  Stopper  abnormal sensing error/I6.3</v>
          </cell>
        </row>
        <row r="1567">
          <cell r="B1567" t="str">
            <v>工位1前阻挡阻挡感应器异常/I5.4</v>
          </cell>
          <cell r="C1567" t="str">
            <v>Station 1  Stopper  abnormal sensing errorI5.4</v>
          </cell>
        </row>
        <row r="1568">
          <cell r="B1568" t="str">
            <v>缓存工位前阻挡阻挡感应异常/I4.5</v>
          </cell>
          <cell r="C1568" t="str">
            <v>Cacke Station  Stopper  abnormal sensing error/I4.5</v>
          </cell>
        </row>
        <row r="1569">
          <cell r="B1569" t="str">
            <v>回流工位2前阻挡阻挡感应器异常/I7.2</v>
          </cell>
          <cell r="C1569" t="str">
            <v>2# backflow stopper  Stopper  abnormal sensing error/I7.2</v>
          </cell>
        </row>
        <row r="1570">
          <cell r="B1570" t="str">
            <v>回流工位1前阻挡阻挡感应器异常/I6.3</v>
          </cell>
          <cell r="C1570" t="str">
            <v>1# backflow stopper Stopper  abnormal sensing error/I6.3</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34" workbookViewId="0">
      <selection activeCell="C1" sqref="C1:F1"/>
    </sheetView>
  </sheetViews>
  <sheetFormatPr defaultColWidth="8.90625" defaultRowHeight="12.5" x14ac:dyDescent="0.25"/>
  <cols>
    <col min="1" max="1" width="20" customWidth="1"/>
    <col min="2" max="2" width="51.1796875" customWidth="1"/>
    <col min="3" max="3" width="9.08984375" bestFit="1" customWidth="1"/>
    <col min="6" max="6" width="100.54296875" customWidth="1"/>
    <col min="7" max="7" width="45.6328125" customWidth="1"/>
  </cols>
  <sheetData>
    <row r="1" spans="1:7" ht="13" x14ac:dyDescent="0.25">
      <c r="A1" t="s">
        <v>0</v>
      </c>
      <c r="B1" t="s">
        <v>1</v>
      </c>
      <c r="C1" s="1" t="s">
        <v>2</v>
      </c>
      <c r="F1" s="1" t="s">
        <v>3</v>
      </c>
    </row>
    <row r="2" spans="1:7" x14ac:dyDescent="0.25">
      <c r="A2" t="s">
        <v>4</v>
      </c>
      <c r="B2" t="s">
        <v>5</v>
      </c>
      <c r="C2">
        <f>(INT((A2-679)/10))*8+MOD((A2-679),10)</f>
        <v>20</v>
      </c>
      <c r="F2" s="2" t="str">
        <f>INDEX([1]标签!$C$1:$C$1200,MATCH(B2,[1]标签!$B$1:$B$1200,0))</f>
        <v>Safety door 1# open alarm</v>
      </c>
    </row>
    <row r="3" spans="1:7" x14ac:dyDescent="0.25">
      <c r="A3" t="s">
        <v>6</v>
      </c>
      <c r="B3" t="s">
        <v>7</v>
      </c>
      <c r="C3">
        <f t="shared" ref="C3:C34" si="0">(INT((A3-679)/10))*8+MOD((A3-679),10)</f>
        <v>21</v>
      </c>
      <c r="F3" s="2" t="str">
        <f>INDEX([1]标签!$C$1:$C$1200,MATCH(B3,[1]标签!$B$1:$B$1200,0))</f>
        <v>Safety door 2# open alarm</v>
      </c>
    </row>
    <row r="4" spans="1:7" x14ac:dyDescent="0.25">
      <c r="A4" t="s">
        <v>8</v>
      </c>
      <c r="B4" t="s">
        <v>9</v>
      </c>
      <c r="C4">
        <f t="shared" si="0"/>
        <v>22</v>
      </c>
      <c r="F4" s="2" t="str">
        <f>INDEX([1]标签!$C$1:$C$1200,MATCH(B4,[1]标签!$B$1:$B$1200,0))</f>
        <v>Safety door 3# open alarm</v>
      </c>
    </row>
    <row r="5" spans="1:7" x14ac:dyDescent="0.25">
      <c r="A5" t="s">
        <v>10</v>
      </c>
      <c r="B5" t="s">
        <v>11</v>
      </c>
      <c r="C5">
        <f t="shared" si="0"/>
        <v>23</v>
      </c>
      <c r="F5" s="2" t="str">
        <f>INDEX([1]标签!$C$1:$C$1200,MATCH(B5,[1]标签!$B$1:$B$1200,0))</f>
        <v>Safety door 4# open alarm</v>
      </c>
      <c r="G5" s="2"/>
    </row>
    <row r="6" spans="1:7" x14ac:dyDescent="0.25">
      <c r="A6" t="s">
        <v>12</v>
      </c>
      <c r="B6" t="s">
        <v>13</v>
      </c>
      <c r="C6">
        <f t="shared" si="0"/>
        <v>24</v>
      </c>
      <c r="F6" s="2" t="str">
        <f>INDEX([1]标签!$C$1:$C$1200,MATCH(B6,[1]标签!$B$1:$B$1200,0))</f>
        <v>Safety door 5# open alarm</v>
      </c>
    </row>
    <row r="7" spans="1:7" x14ac:dyDescent="0.25">
      <c r="A7" t="s">
        <v>14</v>
      </c>
      <c r="B7" t="s">
        <v>15</v>
      </c>
      <c r="C7">
        <f t="shared" si="0"/>
        <v>25</v>
      </c>
      <c r="F7" s="2" t="str">
        <f>INDEX([1]标签!$C$1:$C$1200,MATCH(B7,[1]标签!$B$1:$B$1200,0))</f>
        <v>Safety door 6# open alarm</v>
      </c>
    </row>
    <row r="8" spans="1:7" x14ac:dyDescent="0.25">
      <c r="A8" t="s">
        <v>16</v>
      </c>
      <c r="B8">
        <v>712</v>
      </c>
      <c r="C8">
        <f t="shared" si="0"/>
        <v>27</v>
      </c>
      <c r="F8" s="2" t="e">
        <f>INDEX([1]标签!$C$1:$C$1200,MATCH(B8,[1]标签!$B$1:$B$1200,0))</f>
        <v>#N/A</v>
      </c>
    </row>
    <row r="9" spans="1:7" x14ac:dyDescent="0.25">
      <c r="A9" t="s">
        <v>17</v>
      </c>
      <c r="B9">
        <v>711</v>
      </c>
      <c r="C9">
        <f t="shared" si="0"/>
        <v>26</v>
      </c>
      <c r="F9" s="2" t="e">
        <f>INDEX([1]标签!$C$1:$C$1200,MATCH(B9,[1]标签!$B$1:$B$1200,0))</f>
        <v>#N/A</v>
      </c>
    </row>
    <row r="10" spans="1:7" x14ac:dyDescent="0.25">
      <c r="A10" t="s">
        <v>18</v>
      </c>
      <c r="B10" t="s">
        <v>19</v>
      </c>
      <c r="C10">
        <f t="shared" si="0"/>
        <v>54</v>
      </c>
      <c r="F10" s="2" t="str">
        <f>INDEX([1]标签!$C$1:$C$1200,MATCH(B10,[1]标签!$B$1:$B$1200,0))</f>
        <v>Main line stepper motor positive limit abnormal alarm</v>
      </c>
    </row>
    <row r="11" spans="1:7" x14ac:dyDescent="0.25">
      <c r="A11" t="s">
        <v>20</v>
      </c>
      <c r="B11" t="s">
        <v>21</v>
      </c>
      <c r="C11">
        <f t="shared" si="0"/>
        <v>55</v>
      </c>
      <c r="F11" s="2" t="str">
        <f>INDEX([1]标签!$C$1:$C$1200,MATCH(B11,[1]标签!$B$1:$B$1200,0))</f>
        <v>Main line stepper motor negative limit abnormal alarm</v>
      </c>
    </row>
    <row r="12" spans="1:7" x14ac:dyDescent="0.25">
      <c r="A12" t="s">
        <v>22</v>
      </c>
      <c r="B12" t="s">
        <v>23</v>
      </c>
      <c r="C12">
        <f t="shared" si="0"/>
        <v>56</v>
      </c>
      <c r="F12" s="2" t="str">
        <f>INDEX([1]标签!$C$1:$C$1200,MATCH(B12,[1]标签!$B$1:$B$1200,0))</f>
        <v>Main line stepper motor not back to home abnormal alarm</v>
      </c>
    </row>
    <row r="13" spans="1:7" x14ac:dyDescent="0.25">
      <c r="A13" t="s">
        <v>24</v>
      </c>
      <c r="B13" t="s">
        <v>25</v>
      </c>
      <c r="C13">
        <f t="shared" si="0"/>
        <v>57</v>
      </c>
      <c r="F13" s="2" t="str">
        <f>INDEX([1]标签!$C$1:$C$1200,MATCH(B13,[1]标签!$B$1:$B$1200,0))</f>
        <v>Main line stepper motor control abnormal alarm</v>
      </c>
    </row>
    <row r="14" spans="1:7" x14ac:dyDescent="0.25">
      <c r="A14" t="s">
        <v>26</v>
      </c>
      <c r="B14" t="s">
        <v>27</v>
      </c>
      <c r="C14">
        <f t="shared" si="0"/>
        <v>58</v>
      </c>
      <c r="F14" s="2" t="str">
        <f>INDEX([1]标签!$C$1:$C$1200,MATCH(B14,[1]标签!$B$1:$B$1200,0))</f>
        <v>Backflow stepper motor positive limit abnormal alarm</v>
      </c>
    </row>
    <row r="15" spans="1:7" x14ac:dyDescent="0.25">
      <c r="A15" t="s">
        <v>28</v>
      </c>
      <c r="B15" t="s">
        <v>29</v>
      </c>
      <c r="C15">
        <f t="shared" si="0"/>
        <v>59</v>
      </c>
      <c r="F15" s="2" t="str">
        <f>INDEX([1]标签!$C$1:$C$1200,MATCH(B15,[1]标签!$B$1:$B$1200,0))</f>
        <v>Backflow stepper motor negative limit abnormal alarm</v>
      </c>
    </row>
    <row r="16" spans="1:7" x14ac:dyDescent="0.25">
      <c r="A16" t="s">
        <v>30</v>
      </c>
      <c r="B16" t="s">
        <v>31</v>
      </c>
      <c r="C16">
        <f t="shared" si="0"/>
        <v>60</v>
      </c>
      <c r="F16" s="2" t="str">
        <f>INDEX([1]标签!$C$1:$C$1200,MATCH(B16,[1]标签!$B$1:$B$1200,0))</f>
        <v>Backflow stepper motor does not return to the origin abnormal alarm</v>
      </c>
    </row>
    <row r="17" spans="1:6" x14ac:dyDescent="0.25">
      <c r="A17" t="s">
        <v>32</v>
      </c>
      <c r="B17" t="s">
        <v>33</v>
      </c>
      <c r="C17">
        <f t="shared" si="0"/>
        <v>61</v>
      </c>
      <c r="F17" s="2" t="str">
        <f>INDEX([1]标签!$C$1:$C$1200,MATCH(B17,[1]标签!$B$1:$B$1200,0))</f>
        <v>Backflow stepping motor control abnormal alarm</v>
      </c>
    </row>
    <row r="18" spans="1:6" x14ac:dyDescent="0.25">
      <c r="A18" t="s">
        <v>34</v>
      </c>
      <c r="B18" t="s">
        <v>35</v>
      </c>
      <c r="C18">
        <f t="shared" si="0"/>
        <v>62</v>
      </c>
      <c r="F18" s="2" t="str">
        <f>INDEX([1]标签!$C$1:$C$1200,MATCH(B18,[1]标签!$B$1:$B$1200,0))</f>
        <v>Stepper motor 3 positive limit abnormal alarm</v>
      </c>
    </row>
    <row r="19" spans="1:6" x14ac:dyDescent="0.25">
      <c r="A19" t="s">
        <v>36</v>
      </c>
      <c r="B19" t="s">
        <v>37</v>
      </c>
      <c r="C19">
        <f t="shared" si="0"/>
        <v>63</v>
      </c>
      <c r="F19" s="2" t="str">
        <f>INDEX([1]标签!$C$1:$C$1200,MATCH(B19,[1]标签!$B$1:$B$1200,0))</f>
        <v>Stepper motor 3 negative limit abnormal alarm</v>
      </c>
    </row>
    <row r="20" spans="1:6" x14ac:dyDescent="0.25">
      <c r="A20" t="s">
        <v>38</v>
      </c>
      <c r="B20" t="s">
        <v>39</v>
      </c>
      <c r="C20">
        <f t="shared" si="0"/>
        <v>64</v>
      </c>
      <c r="F20" s="2" t="str">
        <f>INDEX([1]标签!$C$1:$C$1200,MATCH(B20,[1]标签!$B$1:$B$1200,0))</f>
        <v>Stepper motor 3 does not return to the origin abnormal alarm</v>
      </c>
    </row>
    <row r="21" spans="1:6" x14ac:dyDescent="0.25">
      <c r="A21" t="s">
        <v>40</v>
      </c>
      <c r="B21" t="s">
        <v>41</v>
      </c>
      <c r="C21">
        <f t="shared" si="0"/>
        <v>65</v>
      </c>
      <c r="F21" s="2" t="str">
        <f>INDEX([1]标签!$C$1:$C$1200,MATCH(B21,[1]标签!$B$1:$B$1200,0))</f>
        <v>Stepper motor 3 control abnormal alarm</v>
      </c>
    </row>
    <row r="22" spans="1:6" x14ac:dyDescent="0.25">
      <c r="A22" t="s">
        <v>42</v>
      </c>
      <c r="B22" t="s">
        <v>43</v>
      </c>
      <c r="C22">
        <f t="shared" si="0"/>
        <v>66</v>
      </c>
      <c r="F22" s="2" t="str">
        <f>INDEX([1]标签!$C$1:$C$1200,MATCH(B22,[1]标签!$B$1:$B$1200,0))</f>
        <v>Stepper motor 4 positive limit abnormal alarm</v>
      </c>
    </row>
    <row r="23" spans="1:6" x14ac:dyDescent="0.25">
      <c r="A23" t="s">
        <v>44</v>
      </c>
      <c r="B23" t="s">
        <v>45</v>
      </c>
      <c r="C23">
        <f t="shared" si="0"/>
        <v>67</v>
      </c>
      <c r="F23" s="2" t="str">
        <f>INDEX([1]标签!$C$1:$C$1200,MATCH(B23,[1]标签!$B$1:$B$1200,0))</f>
        <v>Stepper motor 4 negative limit abnormal alarm</v>
      </c>
    </row>
    <row r="24" spans="1:6" x14ac:dyDescent="0.25">
      <c r="A24" t="s">
        <v>46</v>
      </c>
      <c r="B24" t="s">
        <v>47</v>
      </c>
      <c r="C24">
        <f t="shared" si="0"/>
        <v>68</v>
      </c>
      <c r="F24" s="2" t="str">
        <f>INDEX([1]标签!$C$1:$C$1200,MATCH(B24,[1]标签!$B$1:$B$1200,0))</f>
        <v>Stepper motor 4 does not return to the origin abnormal alarm</v>
      </c>
    </row>
    <row r="25" spans="1:6" x14ac:dyDescent="0.25">
      <c r="A25" t="s">
        <v>48</v>
      </c>
      <c r="B25" t="s">
        <v>49</v>
      </c>
      <c r="C25">
        <f t="shared" si="0"/>
        <v>69</v>
      </c>
      <c r="F25" s="2" t="str">
        <f>INDEX([1]标签!$C$1:$C$1200,MATCH(B25,[1]标签!$B$1:$B$1200,0))</f>
        <v>Stepper motor 4 control abnormal alarm</v>
      </c>
    </row>
    <row r="26" spans="1:6" x14ac:dyDescent="0.25">
      <c r="A26" t="s">
        <v>50</v>
      </c>
      <c r="B26" t="s">
        <v>51</v>
      </c>
      <c r="C26">
        <f t="shared" si="0"/>
        <v>103</v>
      </c>
      <c r="F26" s="2" t="str">
        <f>INDEX([1]标签!$C$1:$C$1200,MATCH(B26,[1]标签!$B$1:$B$1200,0))</f>
        <v>Cache crest up  abnormal sensing error/I4.0-Q6.0</v>
      </c>
    </row>
    <row r="27" spans="1:6" x14ac:dyDescent="0.25">
      <c r="A27" t="s">
        <v>52</v>
      </c>
      <c r="B27" t="s">
        <v>53</v>
      </c>
      <c r="C27">
        <f t="shared" si="0"/>
        <v>104</v>
      </c>
      <c r="F27" s="2" t="str">
        <f>INDEX([1]标签!$C$1:$C$1200,MATCH(B27,[1]标签!$B$1:$B$1200,0))</f>
        <v>Cache crest down  abnormal sensing error/I4.1-Q6.1</v>
      </c>
    </row>
    <row r="28" spans="1:6" x14ac:dyDescent="0.25">
      <c r="A28" t="s">
        <v>54</v>
      </c>
      <c r="B28" t="s">
        <v>55</v>
      </c>
      <c r="C28">
        <f t="shared" si="0"/>
        <v>105</v>
      </c>
      <c r="F28" s="2" t="str">
        <f>INDEX([1]标签!$C$1:$C$1200,MATCH(B28,[1]标签!$B$1:$B$1200,0))</f>
        <v>Cache crest  status does not match with auto status/Q6.0-Q6.1</v>
      </c>
    </row>
    <row r="29" spans="1:6" x14ac:dyDescent="0.25">
      <c r="A29" t="s">
        <v>56</v>
      </c>
      <c r="B29" t="s">
        <v>57</v>
      </c>
      <c r="C29">
        <f t="shared" si="0"/>
        <v>106</v>
      </c>
      <c r="F29" s="2" t="str">
        <f>INDEX([1]标签!$C$1:$C$1200,MATCH(B29,[1]标签!$B$1:$B$1200,0))</f>
        <v>1# stopper up  abnormal sensing error /I4.2-Q6.2</v>
      </c>
    </row>
    <row r="30" spans="1:6" x14ac:dyDescent="0.25">
      <c r="A30" t="s">
        <v>58</v>
      </c>
      <c r="B30" t="s">
        <v>59</v>
      </c>
      <c r="C30">
        <f t="shared" si="0"/>
        <v>107</v>
      </c>
      <c r="F30" s="2" t="str">
        <f>INDEX([1]标签!$C$1:$C$1200,MATCH(B30,[1]标签!$B$1:$B$1200,0))</f>
        <v>1# stopper down  abnormal sensing error/I4.3-Q6.3</v>
      </c>
    </row>
    <row r="31" spans="1:6" x14ac:dyDescent="0.25">
      <c r="A31" t="s">
        <v>60</v>
      </c>
      <c r="B31" t="s">
        <v>61</v>
      </c>
      <c r="C31">
        <f t="shared" si="0"/>
        <v>108</v>
      </c>
      <c r="F31" s="2" t="str">
        <f>INDEX([1]标签!$C$1:$C$1200,MATCH(B31,[1]标签!$B$1:$B$1200,0))</f>
        <v>1# stopper  status does not match with auto status/Q6.2-Q6.3</v>
      </c>
    </row>
    <row r="32" spans="1:6" x14ac:dyDescent="0.25">
      <c r="A32" t="s">
        <v>62</v>
      </c>
      <c r="B32" t="s">
        <v>63</v>
      </c>
      <c r="C32">
        <f t="shared" si="0"/>
        <v>109</v>
      </c>
      <c r="F32" s="2" t="str">
        <f>INDEX([1]标签!$C$1:$C$1200,MATCH(B32,[1]标签!$B$1:$B$1200,0))</f>
        <v>1# crest up  abnormal sensing error/I4.6-Q6.4</v>
      </c>
    </row>
    <row r="33" spans="1:6" x14ac:dyDescent="0.25">
      <c r="A33" t="s">
        <v>64</v>
      </c>
      <c r="B33" t="s">
        <v>65</v>
      </c>
      <c r="C33">
        <f t="shared" si="0"/>
        <v>110</v>
      </c>
      <c r="F33" s="2" t="str">
        <f>INDEX([1]标签!$C$1:$C$1200,MATCH(B33,[1]标签!$B$1:$B$1200,0))</f>
        <v>1# crest down  abnormal sensing error//I4.7-Q6.5</v>
      </c>
    </row>
    <row r="34" spans="1:6" x14ac:dyDescent="0.25">
      <c r="A34" t="s">
        <v>66</v>
      </c>
      <c r="B34" t="s">
        <v>67</v>
      </c>
      <c r="C34">
        <f t="shared" si="0"/>
        <v>111</v>
      </c>
      <c r="F34" s="2" t="str">
        <f>INDEX([1]标签!$C$1:$C$1200,MATCH(B34,[1]标签!$B$1:$B$1200,0))</f>
        <v>1# crest state does not match the automatic state/Q6.4-Q6.5</v>
      </c>
    </row>
    <row r="35" spans="1:6" x14ac:dyDescent="0.25">
      <c r="A35" t="s">
        <v>68</v>
      </c>
      <c r="B35" t="s">
        <v>69</v>
      </c>
      <c r="C35">
        <f t="shared" ref="C35:C76" si="1">(INT((A35-679)/10))*8+MOD((A35-679),10)</f>
        <v>112</v>
      </c>
      <c r="F35" s="2" t="str">
        <f>INDEX([1]标签!$C$1:$C$1200,MATCH(B35,[1]标签!$B$1:$B$1200,0))</f>
        <v>2# stopper up  abnormal sensing error /I5.1-Q6.6</v>
      </c>
    </row>
    <row r="36" spans="1:6" x14ac:dyDescent="0.25">
      <c r="A36" t="s">
        <v>70</v>
      </c>
      <c r="B36" t="s">
        <v>71</v>
      </c>
      <c r="C36">
        <f t="shared" si="1"/>
        <v>113</v>
      </c>
      <c r="F36" s="2" t="str">
        <f>INDEX([1]标签!$C$1:$C$1200,MATCH(B36,[1]标签!$B$1:$B$1200,0))</f>
        <v>2# stopper down  abnormal sensing error/I5.2-Q6.7</v>
      </c>
    </row>
    <row r="37" spans="1:6" x14ac:dyDescent="0.25">
      <c r="A37" t="s">
        <v>72</v>
      </c>
      <c r="B37" t="s">
        <v>73</v>
      </c>
      <c r="C37">
        <f t="shared" si="1"/>
        <v>114</v>
      </c>
      <c r="F37" s="2" t="str">
        <f>INDEX([1]标签!$C$1:$C$1200,MATCH(B37,[1]标签!$B$1:$B$1200,0))</f>
        <v>2# stopper  status does not match with auto status/Q6.6-Q6.7</v>
      </c>
    </row>
    <row r="38" spans="1:6" x14ac:dyDescent="0.25">
      <c r="A38" t="s">
        <v>74</v>
      </c>
      <c r="B38" t="s">
        <v>75</v>
      </c>
      <c r="C38">
        <f t="shared" si="1"/>
        <v>115</v>
      </c>
      <c r="F38" s="2" t="str">
        <f>INDEX([1]标签!$C$1:$C$1200,MATCH(B38,[1]标签!$B$1:$B$1200,0))</f>
        <v>1# backflow crest up  abnormal sensing error/I5.6-Q7.0</v>
      </c>
    </row>
    <row r="39" spans="1:6" x14ac:dyDescent="0.25">
      <c r="A39" t="s">
        <v>76</v>
      </c>
      <c r="B39" t="s">
        <v>77</v>
      </c>
      <c r="C39">
        <f t="shared" si="1"/>
        <v>116</v>
      </c>
      <c r="F39" s="2" t="str">
        <f>INDEX([1]标签!$C$1:$C$1200,MATCH(B39,[1]标签!$B$1:$B$1200,0))</f>
        <v>1# backflow crest down  abnormal sensing error/I5.7-Q7.1</v>
      </c>
    </row>
    <row r="40" spans="1:6" x14ac:dyDescent="0.25">
      <c r="A40" t="s">
        <v>78</v>
      </c>
      <c r="B40" t="s">
        <v>79</v>
      </c>
      <c r="C40">
        <f t="shared" si="1"/>
        <v>117</v>
      </c>
      <c r="F40" s="2" t="str">
        <f>INDEX([1]标签!$C$1:$C$1200,MATCH(B40,[1]标签!$B$1:$B$1200,0))</f>
        <v>1# backflow crest state does not match the automatic state /Q7.0-Q7.1</v>
      </c>
    </row>
    <row r="41" spans="1:6" x14ac:dyDescent="0.25">
      <c r="A41" t="s">
        <v>80</v>
      </c>
      <c r="B41" t="s">
        <v>81</v>
      </c>
      <c r="C41">
        <f t="shared" si="1"/>
        <v>118</v>
      </c>
      <c r="F41" s="2" t="str">
        <f>INDEX([1]标签!$C$1:$C$1200,MATCH(B41,[1]标签!$B$1:$B$1200,0))</f>
        <v>1# backflow stopper up  abnormal sensing error/I6.0-Q7.2</v>
      </c>
    </row>
    <row r="42" spans="1:6" x14ac:dyDescent="0.25">
      <c r="A42" t="s">
        <v>82</v>
      </c>
      <c r="B42" t="s">
        <v>83</v>
      </c>
      <c r="C42">
        <f t="shared" si="1"/>
        <v>119</v>
      </c>
      <c r="F42" s="2" t="str">
        <f>INDEX([1]标签!$C$1:$C$1200,MATCH(B42,[1]标签!$B$1:$B$1200,0))</f>
        <v>1# backflow stopper down  abnormal sensing error/I6.1-Q7.3</v>
      </c>
    </row>
    <row r="43" spans="1:6" x14ac:dyDescent="0.25">
      <c r="A43" t="s">
        <v>84</v>
      </c>
      <c r="B43" t="s">
        <v>85</v>
      </c>
      <c r="C43">
        <f t="shared" si="1"/>
        <v>120</v>
      </c>
      <c r="F43" s="2" t="str">
        <f>INDEX([1]标签!$C$1:$C$1200,MATCH(B43,[1]标签!$B$1:$B$1200,0))</f>
        <v>1# backflow stopper  status does not match with auto status/Q7.2-Q7.3</v>
      </c>
    </row>
    <row r="44" spans="1:6" x14ac:dyDescent="0.25">
      <c r="A44" t="s">
        <v>86</v>
      </c>
      <c r="B44" t="s">
        <v>87</v>
      </c>
      <c r="C44">
        <f t="shared" si="1"/>
        <v>121</v>
      </c>
      <c r="F44" s="2" t="str">
        <f>INDEX([1]标签!$C$1:$C$1200,MATCH(B44,[1]标签!$B$1:$B$1200,0))</f>
        <v>2# backflow crest up  abnormal sensing error/I6.5-Q7.4</v>
      </c>
    </row>
    <row r="45" spans="1:6" x14ac:dyDescent="0.25">
      <c r="A45" t="s">
        <v>88</v>
      </c>
      <c r="B45" t="s">
        <v>89</v>
      </c>
      <c r="C45">
        <f t="shared" si="1"/>
        <v>122</v>
      </c>
      <c r="F45" s="2" t="str">
        <f>INDEX([1]标签!$C$1:$C$1200,MATCH(B45,[1]标签!$B$1:$B$1200,0))</f>
        <v>2# backflow crest down  abnormal sensing error/I6.6-Q7.5</v>
      </c>
    </row>
    <row r="46" spans="1:6" x14ac:dyDescent="0.25">
      <c r="A46" t="s">
        <v>90</v>
      </c>
      <c r="B46" t="s">
        <v>91</v>
      </c>
      <c r="C46">
        <f t="shared" si="1"/>
        <v>123</v>
      </c>
      <c r="F46" s="2" t="str">
        <f>INDEX([1]标签!$C$1:$C$1200,MATCH(B46,[1]标签!$B$1:$B$1200,0))</f>
        <v>2# backflow crest state does not match the automatic state /Q7.4-Q7.5</v>
      </c>
    </row>
    <row r="47" spans="1:6" x14ac:dyDescent="0.25">
      <c r="A47" t="s">
        <v>92</v>
      </c>
      <c r="B47" t="s">
        <v>93</v>
      </c>
      <c r="C47">
        <f t="shared" si="1"/>
        <v>124</v>
      </c>
      <c r="F47" s="2" t="str">
        <f>INDEX([1]标签!$C$1:$C$1200,MATCH(B47,[1]标签!$B$1:$B$1200,0))</f>
        <v>2# backflow stopper up  abnormal sensing error/I6.7-Q7.6</v>
      </c>
    </row>
    <row r="48" spans="1:6" x14ac:dyDescent="0.25">
      <c r="A48" t="s">
        <v>94</v>
      </c>
      <c r="B48" t="s">
        <v>95</v>
      </c>
      <c r="C48">
        <f t="shared" si="1"/>
        <v>125</v>
      </c>
      <c r="F48" s="2" t="str">
        <f>INDEX([1]标签!$C$1:$C$1200,MATCH(B48,[1]标签!$B$1:$B$1200,0))</f>
        <v>2# backflow stopper down  abnormal sensing error/I7.0-Q7.7</v>
      </c>
    </row>
    <row r="49" spans="1:6" x14ac:dyDescent="0.25">
      <c r="A49" t="s">
        <v>96</v>
      </c>
      <c r="B49" t="s">
        <v>97</v>
      </c>
      <c r="C49">
        <f t="shared" si="1"/>
        <v>126</v>
      </c>
      <c r="F49" s="2" t="str">
        <f>INDEX([1]标签!$C$1:$C$1200,MATCH(B49,[1]标签!$B$1:$B$1200,0))</f>
        <v>2# backflow stopper  status does not match with auto status/Q7.6-Q7.7</v>
      </c>
    </row>
    <row r="50" spans="1:6" x14ac:dyDescent="0.25">
      <c r="A50" t="s">
        <v>98</v>
      </c>
      <c r="B50" t="s">
        <v>99</v>
      </c>
      <c r="C50">
        <f t="shared" si="1"/>
        <v>128</v>
      </c>
      <c r="F50" s="2" t="str">
        <f>INDEX([1]标签!$C$1:$C$1200,MATCH(B50,[1]标签!$B$1:$B$1200,0))</f>
        <v>1# robot loading up abnormal sensing error /Q10.2-I10.2</v>
      </c>
    </row>
    <row r="51" spans="1:6" x14ac:dyDescent="0.25">
      <c r="A51" t="s">
        <v>100</v>
      </c>
      <c r="B51" t="s">
        <v>101</v>
      </c>
      <c r="C51">
        <f t="shared" si="1"/>
        <v>127</v>
      </c>
      <c r="F51" s="2" t="str">
        <f>INDEX([1]标签!$C$1:$C$1200,MATCH(B51,[1]标签!$B$1:$B$1200,0))</f>
        <v>1# robot loading down abnormal sensing error  /Q10.3-I10.3</v>
      </c>
    </row>
    <row r="52" spans="1:6" x14ac:dyDescent="0.25">
      <c r="A52" t="s">
        <v>102</v>
      </c>
      <c r="B52" t="s">
        <v>103</v>
      </c>
      <c r="C52">
        <f t="shared" si="1"/>
        <v>129</v>
      </c>
      <c r="F52" s="2" t="str">
        <f>INDEX([1]标签!$C$1:$C$1200,MATCH(B52,[1]标签!$B$1:$B$1200,0))</f>
        <v>1# robot loading  does not match the automatic state /Q10.2-Q10.3</v>
      </c>
    </row>
    <row r="53" spans="1:6" x14ac:dyDescent="0.25">
      <c r="A53" t="s">
        <v>104</v>
      </c>
      <c r="B53" t="s">
        <v>105</v>
      </c>
      <c r="C53">
        <f t="shared" si="1"/>
        <v>131</v>
      </c>
      <c r="F53" s="2" t="str">
        <f>INDEX([1]标签!$C$1:$C$1200,MATCH(B53,[1]标签!$B$1:$B$1200,0))</f>
        <v>2# robot loading up abnormal sensing error/Q10.4-I10.4</v>
      </c>
    </row>
    <row r="54" spans="1:6" x14ac:dyDescent="0.25">
      <c r="A54" t="s">
        <v>106</v>
      </c>
      <c r="B54" t="s">
        <v>107</v>
      </c>
      <c r="C54">
        <f t="shared" si="1"/>
        <v>130</v>
      </c>
      <c r="F54" s="2" t="str">
        <f>INDEX([1]标签!$C$1:$C$1200,MATCH(B54,[1]标签!$B$1:$B$1200,0))</f>
        <v>2# robot loading down abnormal sensing error  /Q10.5-I10.5</v>
      </c>
    </row>
    <row r="55" spans="1:6" x14ac:dyDescent="0.25">
      <c r="A55" t="s">
        <v>108</v>
      </c>
      <c r="B55" t="s">
        <v>109</v>
      </c>
      <c r="C55">
        <f t="shared" si="1"/>
        <v>132</v>
      </c>
      <c r="F55" s="2" t="str">
        <f>INDEX([1]标签!$C$1:$C$1200,MATCH(B55,[1]标签!$B$1:$B$1200,0))</f>
        <v>2# robot loading  does not match the automatic state/Q10.4-Q10.5</v>
      </c>
    </row>
    <row r="56" spans="1:6" x14ac:dyDescent="0.25">
      <c r="A56" t="s">
        <v>110</v>
      </c>
      <c r="B56" t="s">
        <v>111</v>
      </c>
      <c r="C56">
        <f t="shared" si="1"/>
        <v>133</v>
      </c>
      <c r="F56" s="2" t="str">
        <f>INDEX([1]标签!$C$1:$C$1200,MATCH(B56,[1]标签!$B$1:$B$1200,0))</f>
        <v>Robot gripper cylinder 1# clamping abnormal sensing error/I10.6-Q10.6</v>
      </c>
    </row>
    <row r="57" spans="1:6" x14ac:dyDescent="0.25">
      <c r="A57" t="s">
        <v>112</v>
      </c>
      <c r="B57" t="s">
        <v>113</v>
      </c>
      <c r="C57">
        <f t="shared" si="1"/>
        <v>134</v>
      </c>
      <c r="F57" s="2" t="str">
        <f>INDEX([1]标签!$C$1:$C$1200,MATCH(B57,[1]标签!$B$1:$B$1200,0))</f>
        <v>Robot gripper cylinder 1# loosing abnormal sensing error/I10.7-Q10.7</v>
      </c>
    </row>
    <row r="58" spans="1:6" x14ac:dyDescent="0.25">
      <c r="A58" t="s">
        <v>114</v>
      </c>
      <c r="B58" t="s">
        <v>115</v>
      </c>
      <c r="C58">
        <f t="shared" si="1"/>
        <v>135</v>
      </c>
      <c r="F58" s="2" t="str">
        <f>INDEX([1]标签!$C$1:$C$1200,MATCH(B58,[1]标签!$B$1:$B$1200,0))</f>
        <v>The state of robot gripper cylinder 1# status does not match with auto status /Q10.6-Q10.7</v>
      </c>
    </row>
    <row r="59" spans="1:6" x14ac:dyDescent="0.25">
      <c r="A59" t="s">
        <v>116</v>
      </c>
      <c r="B59" t="s">
        <v>117</v>
      </c>
      <c r="C59">
        <f t="shared" si="1"/>
        <v>136</v>
      </c>
      <c r="F59" s="2" t="str">
        <f>INDEX([1]标签!$C$1:$C$1200,MATCH(B59,[1]标签!$B$1:$B$1200,0))</f>
        <v>Robot gripper cylinder 2# clamping abnormal sensing error/I11.0-Q11.0</v>
      </c>
    </row>
    <row r="60" spans="1:6" x14ac:dyDescent="0.25">
      <c r="A60" t="s">
        <v>118</v>
      </c>
      <c r="B60" t="s">
        <v>117</v>
      </c>
      <c r="C60">
        <f t="shared" si="1"/>
        <v>137</v>
      </c>
      <c r="F60" s="2" t="str">
        <f>INDEX([1]标签!$C$1:$C$1200,MATCH(B60,[1]标签!$B$1:$B$1200,0))</f>
        <v>Robot gripper cylinder 2# clamping abnormal sensing error/I11.0-Q11.0</v>
      </c>
    </row>
    <row r="61" spans="1:6" x14ac:dyDescent="0.25">
      <c r="A61" t="s">
        <v>119</v>
      </c>
      <c r="B61" t="s">
        <v>120</v>
      </c>
      <c r="C61">
        <f t="shared" si="1"/>
        <v>138</v>
      </c>
      <c r="F61" s="2" t="str">
        <f>INDEX([1]标签!$C$1:$C$1200,MATCH(B61,[1]标签!$B$1:$B$1200,0))</f>
        <v>The state of robot gripper cylinder 2# status does not match with auto status /Q11.0-Q11.1</v>
      </c>
    </row>
    <row r="62" spans="1:6" x14ac:dyDescent="0.25">
      <c r="A62" t="s">
        <v>121</v>
      </c>
      <c r="B62" t="s">
        <v>122</v>
      </c>
      <c r="C62">
        <f t="shared" si="1"/>
        <v>139</v>
      </c>
      <c r="F62" s="2" t="str">
        <f>INDEX([1]标签!$C$1:$C$1200,MATCH(B62,[1]标签!$B$1:$B$1200,0))</f>
        <v>The feeder slot extend abnormal sensing error/I11.4-Q11.4</v>
      </c>
    </row>
    <row r="63" spans="1:6" x14ac:dyDescent="0.25">
      <c r="A63" t="s">
        <v>123</v>
      </c>
      <c r="B63" t="s">
        <v>124</v>
      </c>
      <c r="C63">
        <f t="shared" si="1"/>
        <v>140</v>
      </c>
      <c r="F63" s="2" t="str">
        <f>INDEX([1]标签!$C$1:$C$1200,MATCH(B63,[1]标签!$B$1:$B$1200,0))</f>
        <v>The feeder slot retract abnormal sensing error/I11.5-Q11.5</v>
      </c>
    </row>
    <row r="64" spans="1:6" x14ac:dyDescent="0.25">
      <c r="A64" t="s">
        <v>125</v>
      </c>
      <c r="B64" t="s">
        <v>126</v>
      </c>
      <c r="C64">
        <f t="shared" si="1"/>
        <v>141</v>
      </c>
      <c r="F64" s="2" t="str">
        <f>INDEX([1]标签!$C$1:$C$1200,MATCH(B64,[1]标签!$B$1:$B$1200,0))</f>
        <v>The feeder slot cylinder status does not match with auto status/Q11.4-Q11.5</v>
      </c>
    </row>
    <row r="65" spans="1:6" x14ac:dyDescent="0.25">
      <c r="A65" t="s">
        <v>127</v>
      </c>
      <c r="B65" t="s">
        <v>128</v>
      </c>
      <c r="C65">
        <f t="shared" si="1"/>
        <v>142</v>
      </c>
      <c r="F65" s="2" t="str">
        <f>INDEX([1]标签!$C$1:$C$1200,MATCH(B65,[1]标签!$B$1:$B$1200,0))</f>
        <v>Backflow dispensing return position abnormal sensing error/I12.1-Q12.1</v>
      </c>
    </row>
    <row r="66" spans="1:6" x14ac:dyDescent="0.25">
      <c r="A66" t="s">
        <v>129</v>
      </c>
      <c r="B66" t="s">
        <v>130</v>
      </c>
      <c r="C66">
        <f t="shared" si="1"/>
        <v>143</v>
      </c>
      <c r="F66" s="2" t="str">
        <f>INDEX([1]标签!$C$1:$C$1200,MATCH(B66,[1]标签!$B$1:$B$1200,0))</f>
        <v>Backflow dispensing mainline position abnormal sensing error/I12.0-Q12.0</v>
      </c>
    </row>
    <row r="67" spans="1:6" x14ac:dyDescent="0.25">
      <c r="A67" t="s">
        <v>131</v>
      </c>
      <c r="B67" t="s">
        <v>132</v>
      </c>
      <c r="C67">
        <f t="shared" si="1"/>
        <v>144</v>
      </c>
      <c r="F67" s="2" t="str">
        <f>INDEX([1]标签!$C$1:$C$1200,MATCH(B67,[1]标签!$B$1:$B$1200,0))</f>
        <v>Backflow dispensing cylinder does not meet the automatic state/Q12.0-Q12.1</v>
      </c>
    </row>
    <row r="68" spans="1:6" ht="13" x14ac:dyDescent="0.25">
      <c r="A68">
        <v>1165</v>
      </c>
      <c r="B68" s="4" t="s">
        <v>133</v>
      </c>
      <c r="C68">
        <f t="shared" si="1"/>
        <v>390</v>
      </c>
      <c r="F68" s="2" t="str">
        <f>INDEX([1]标签!$C$1:$C$1200,MATCH(B68,[1]标签!$B$1:$B$1200,0))</f>
        <v>Station 1 Vehicle in-position sensor error/I5.3</v>
      </c>
    </row>
    <row r="69" spans="1:6" ht="13" x14ac:dyDescent="0.25">
      <c r="A69">
        <v>1166</v>
      </c>
      <c r="B69" s="5" t="s">
        <v>134</v>
      </c>
      <c r="C69">
        <f t="shared" si="1"/>
        <v>391</v>
      </c>
      <c r="F69" s="2" t="str">
        <f>INDEX([1]标签!$C$1:$C$1200,MATCH(B69,[1]标签!$B$1:$B$1200,0))</f>
        <v>Station 1  Stopper  abnormal sensing errorI5.4</v>
      </c>
    </row>
    <row r="70" spans="1:6" ht="13" x14ac:dyDescent="0.25">
      <c r="A70">
        <v>1167</v>
      </c>
      <c r="B70" s="4" t="s">
        <v>135</v>
      </c>
      <c r="C70">
        <f t="shared" si="1"/>
        <v>392</v>
      </c>
      <c r="F70" s="2" t="e">
        <f>INDEX([1]标签!$C$1:$C$1200,MATCH(B70,[1]标签!$B$1:$B$1200,0))</f>
        <v>#N/A</v>
      </c>
    </row>
    <row r="71" spans="1:6" ht="13" x14ac:dyDescent="0.25">
      <c r="A71">
        <v>1170</v>
      </c>
      <c r="B71" s="5" t="s">
        <v>136</v>
      </c>
      <c r="C71">
        <f t="shared" si="1"/>
        <v>393</v>
      </c>
      <c r="F71" s="2" t="e">
        <f>INDEX([1]标签!$C$1:$C$1200,MATCH(B71,[1]标签!$B$1:$B$1200,0))</f>
        <v>#N/A</v>
      </c>
    </row>
    <row r="72" spans="1:6" ht="13" x14ac:dyDescent="0.25">
      <c r="A72">
        <v>1171</v>
      </c>
      <c r="B72" s="4" t="s">
        <v>137</v>
      </c>
      <c r="C72">
        <f t="shared" si="1"/>
        <v>394</v>
      </c>
      <c r="F72" s="2" t="e">
        <f>INDEX([1]标签!$C$1:$C$1200,MATCH(B72,[1]标签!$B$1:$B$1200,0))</f>
        <v>#N/A</v>
      </c>
    </row>
    <row r="73" spans="1:6" ht="13" x14ac:dyDescent="0.25">
      <c r="A73">
        <v>1172</v>
      </c>
      <c r="B73" s="5" t="s">
        <v>138</v>
      </c>
      <c r="C73">
        <f t="shared" si="1"/>
        <v>395</v>
      </c>
      <c r="F73" s="2" t="e">
        <f>INDEX([1]标签!$C$1:$C$1200,MATCH(B73,[1]标签!$B$1:$B$1200,0))</f>
        <v>#N/A</v>
      </c>
    </row>
    <row r="74" spans="1:6" ht="13" x14ac:dyDescent="0.25">
      <c r="A74">
        <v>1173</v>
      </c>
      <c r="B74" s="4" t="s">
        <v>139</v>
      </c>
      <c r="C74">
        <f t="shared" si="1"/>
        <v>396</v>
      </c>
      <c r="F74" s="2" t="str">
        <f>INDEX([1]标签!$C$1:$C$1200,MATCH(B74,[1]标签!$B$1:$B$1200,0))</f>
        <v>Cacke Station  Vehicle in-position sensor error/I4.4</v>
      </c>
    </row>
    <row r="75" spans="1:6" ht="13" x14ac:dyDescent="0.25">
      <c r="A75">
        <v>1174</v>
      </c>
      <c r="B75" s="5" t="s">
        <v>140</v>
      </c>
      <c r="C75">
        <f t="shared" si="1"/>
        <v>397</v>
      </c>
      <c r="F75" s="2" t="str">
        <f>INDEX([1]标签!$C$1:$C$1200,MATCH(B75,[1]标签!$B$1:$B$1200,0))</f>
        <v>Cacke Station  Stopper  abnormal sensing error/I4.5</v>
      </c>
    </row>
    <row r="76" spans="1:6" x14ac:dyDescent="0.25">
      <c r="A76">
        <v>1175</v>
      </c>
      <c r="B76">
        <v>1175</v>
      </c>
      <c r="C76">
        <f t="shared" si="1"/>
        <v>398</v>
      </c>
      <c r="F76" s="2" t="e">
        <f>INDEX([1]标签!$C$1:$C$1200,MATCH(B76,[1]标签!$B$1:$B$1200,0))</f>
        <v>#N/A</v>
      </c>
    </row>
    <row r="77" spans="1:6" x14ac:dyDescent="0.25">
      <c r="A77" t="s">
        <v>141</v>
      </c>
      <c r="B77" t="s">
        <v>142</v>
      </c>
      <c r="C77">
        <f t="shared" ref="C77:C85" si="2">(INT((A77-679)/10))*8+MOD((A77-679),10)</f>
        <v>405</v>
      </c>
      <c r="F77" s="2" t="str">
        <f>INDEX([1]标签!$C$1:$C$1200,MATCH(B77,[1]标签!$B$1:$B$1200,0))</f>
        <v>Material sensor anomaly__A#.</v>
      </c>
    </row>
    <row r="78" spans="1:6" x14ac:dyDescent="0.25">
      <c r="A78" t="s">
        <v>143</v>
      </c>
      <c r="B78" t="s">
        <v>144</v>
      </c>
      <c r="C78">
        <f t="shared" si="2"/>
        <v>406</v>
      </c>
      <c r="F78" s="2" t="str">
        <f>INDEX([1]标签!$C$1:$C$1200,MATCH(B78,[1]标签!$B$1:$B$1200,0))</f>
        <v>Material sensor anomaly__B#.</v>
      </c>
    </row>
    <row r="79" spans="1:6" x14ac:dyDescent="0.25">
      <c r="A79" t="s">
        <v>145</v>
      </c>
      <c r="B79" t="s">
        <v>146</v>
      </c>
      <c r="C79">
        <f t="shared" si="2"/>
        <v>407</v>
      </c>
      <c r="F79" s="2" t="str">
        <f>INDEX([1]标签!$C$1:$C$1200,MATCH(B79,[1]标签!$B$1:$B$1200,0))</f>
        <v>Material sensor anomaly__C#</v>
      </c>
    </row>
    <row r="80" spans="1:6" x14ac:dyDescent="0.25">
      <c r="A80" t="s">
        <v>147</v>
      </c>
      <c r="B80" t="s">
        <v>148</v>
      </c>
      <c r="C80">
        <f t="shared" si="2"/>
        <v>600</v>
      </c>
      <c r="F80" s="2" t="str">
        <f>INDEX([1]标签!$C$1:$C$1200,MATCH(B80,[1]标签!$B$1:$B$1200,0))</f>
        <v>Fan 1# stall error</v>
      </c>
    </row>
    <row r="81" spans="1:6" x14ac:dyDescent="0.25">
      <c r="A81" t="s">
        <v>149</v>
      </c>
      <c r="B81" t="s">
        <v>150</v>
      </c>
      <c r="C81">
        <f t="shared" si="2"/>
        <v>601</v>
      </c>
      <c r="F81" s="2" t="str">
        <f>INDEX([1]标签!$C$1:$C$1200,MATCH(B81,[1]标签!$B$1:$B$1200,0))</f>
        <v>Fan 2# stall error</v>
      </c>
    </row>
    <row r="82" spans="1:6" x14ac:dyDescent="0.25">
      <c r="A82" t="s">
        <v>151</v>
      </c>
      <c r="B82" t="s">
        <v>152</v>
      </c>
      <c r="C82">
        <f t="shared" si="2"/>
        <v>602</v>
      </c>
      <c r="F82" s="2" t="str">
        <f>INDEX([1]标签!$C$1:$C$1200,MATCH(B82,[1]标签!$B$1:$B$1200,0))</f>
        <v>Fan 3# stall error</v>
      </c>
    </row>
    <row r="83" spans="1:6" x14ac:dyDescent="0.25">
      <c r="A83" t="s">
        <v>153</v>
      </c>
      <c r="B83" t="s">
        <v>154</v>
      </c>
      <c r="C83">
        <f t="shared" si="2"/>
        <v>603</v>
      </c>
      <c r="F83" s="2" t="str">
        <f>INDEX([1]标签!$C$1:$C$1200,MATCH(B83,[1]标签!$B$1:$B$1200,0))</f>
        <v>Undetrmined</v>
      </c>
    </row>
    <row r="84" spans="1:6" x14ac:dyDescent="0.25">
      <c r="A84" t="s">
        <v>155</v>
      </c>
      <c r="B84" t="s">
        <v>156</v>
      </c>
      <c r="C84">
        <f t="shared" si="2"/>
        <v>604</v>
      </c>
      <c r="F84" s="2" t="str">
        <f>INDEX([1]标签!$C$1:$C$1200,MATCH(B84,[1]标签!$B$1:$B$1200,0))</f>
        <v>Undetrmined</v>
      </c>
    </row>
    <row r="85" spans="1:6" x14ac:dyDescent="0.25">
      <c r="A85" t="s">
        <v>157</v>
      </c>
      <c r="B85" t="s">
        <v>158</v>
      </c>
      <c r="C85">
        <f t="shared" si="2"/>
        <v>605</v>
      </c>
      <c r="F85" s="2" t="str">
        <f>INDEX([1]标签!$C$1:$C$1200,MATCH(B85,[1]标签!$B$1:$B$1200,0))</f>
        <v>Undetrmined</v>
      </c>
    </row>
    <row r="86" spans="1:6" x14ac:dyDescent="0.25">
      <c r="A86" t="s">
        <v>159</v>
      </c>
      <c r="B86" t="s">
        <v>160</v>
      </c>
      <c r="C86">
        <f t="shared" ref="C86:C118" si="3">(INT((A86-679)/10))*8+MOD((A86-679),10)</f>
        <v>50</v>
      </c>
      <c r="F86" s="2" t="e">
        <f>INDEX([1]标签!$C$1:$C$1200,MATCH(B86,[1]标签!$B$1:$B$1200,0))</f>
        <v>#N/A</v>
      </c>
    </row>
    <row r="87" spans="1:6" x14ac:dyDescent="0.25">
      <c r="A87" t="s">
        <v>161</v>
      </c>
      <c r="B87" t="s">
        <v>162</v>
      </c>
      <c r="C87">
        <f t="shared" si="3"/>
        <v>1024</v>
      </c>
      <c r="F87" s="2" t="str">
        <f>INDEX([1]标签!$C$1:$C$1200,MATCH(B87,[1]标签!$B$1:$B$1200,0))</f>
        <v>Next station blocking</v>
      </c>
    </row>
    <row r="88" spans="1:6" x14ac:dyDescent="0.25">
      <c r="A88" t="s">
        <v>163</v>
      </c>
      <c r="B88" t="s">
        <v>146</v>
      </c>
      <c r="C88">
        <f t="shared" si="3"/>
        <v>403</v>
      </c>
      <c r="F88" s="2" t="str">
        <f>INDEX([1]标签!$C$1:$C$1200,MATCH(B88,[1]标签!$B$1:$B$1200,0))</f>
        <v>Material sensor anomaly__C#</v>
      </c>
    </row>
    <row r="89" spans="1:6" x14ac:dyDescent="0.25">
      <c r="A89" t="s">
        <v>164</v>
      </c>
      <c r="B89" t="s">
        <v>165</v>
      </c>
      <c r="C89">
        <f t="shared" si="3"/>
        <v>404</v>
      </c>
      <c r="F89" s="2" t="str">
        <f>INDEX([1]标签!$C$1:$C$1200,MATCH(B89,[1]标签!$B$1:$B$1200,0))</f>
        <v>D_ material sensor anomaly</v>
      </c>
    </row>
    <row r="90" spans="1:6" x14ac:dyDescent="0.25">
      <c r="A90" t="s">
        <v>141</v>
      </c>
      <c r="B90" t="s">
        <v>142</v>
      </c>
      <c r="C90">
        <f t="shared" si="3"/>
        <v>405</v>
      </c>
      <c r="F90" s="2" t="str">
        <f>INDEX([1]标签!$C$1:$C$1200,MATCH(B90,[1]标签!$B$1:$B$1200,0))</f>
        <v>Material sensor anomaly__A#.</v>
      </c>
    </row>
    <row r="91" spans="1:6" x14ac:dyDescent="0.25">
      <c r="A91" t="s">
        <v>143</v>
      </c>
      <c r="B91" t="s">
        <v>144</v>
      </c>
      <c r="C91">
        <f t="shared" si="3"/>
        <v>406</v>
      </c>
      <c r="F91" s="2" t="str">
        <f>INDEX([1]标签!$C$1:$C$1200,MATCH(B91,[1]标签!$B$1:$B$1200,0))</f>
        <v>Material sensor anomaly__B#.</v>
      </c>
    </row>
    <row r="92" spans="1:6" x14ac:dyDescent="0.25">
      <c r="A92" t="s">
        <v>166</v>
      </c>
      <c r="B92" t="s">
        <v>167</v>
      </c>
      <c r="C92">
        <f t="shared" si="3"/>
        <v>410</v>
      </c>
      <c r="F92" s="2" t="e">
        <f>INDEX([1]标签!$C$1:$C$1200,MATCH(B92,[1]标签!$B$1:$B$1200,0))</f>
        <v>#N/A</v>
      </c>
    </row>
    <row r="93" spans="1:6" x14ac:dyDescent="0.25">
      <c r="A93" t="s">
        <v>20</v>
      </c>
      <c r="B93" t="s">
        <v>168</v>
      </c>
      <c r="C93">
        <f t="shared" si="3"/>
        <v>55</v>
      </c>
      <c r="F93" s="2" t="str">
        <f>INDEX([1]标签!$C$1:$C$1200,MATCH(B93,[1]标签!$B$1:$B$1200,0))</f>
        <v>The robot does not operate after receiving the position instruction</v>
      </c>
    </row>
    <row r="94" spans="1:6" x14ac:dyDescent="0.25">
      <c r="A94" t="s">
        <v>22</v>
      </c>
      <c r="B94" t="s">
        <v>169</v>
      </c>
      <c r="C94">
        <f t="shared" si="3"/>
        <v>56</v>
      </c>
      <c r="F94" s="2" t="str">
        <f>INDEX([1]标签!$C$1:$C$1200,MATCH(B94,[1]标签!$B$1:$B$1200,0))</f>
        <v>Robot feedback in place data abnormal</v>
      </c>
    </row>
    <row r="95" spans="1:6" x14ac:dyDescent="0.25">
      <c r="A95" t="s">
        <v>170</v>
      </c>
      <c r="B95" t="s">
        <v>171</v>
      </c>
      <c r="C95">
        <f t="shared" si="3"/>
        <v>35</v>
      </c>
      <c r="F95" s="2" t="str">
        <f>INDEX([1]标签!$C$1:$C$1200,MATCH(B95,[1]标签!$B$1:$B$1200,0))</f>
        <v>The vibrating plate is out of material, please add material in time!</v>
      </c>
    </row>
    <row r="96" spans="1:6" x14ac:dyDescent="0.25">
      <c r="A96" t="s">
        <v>172</v>
      </c>
      <c r="B96" t="s">
        <v>173</v>
      </c>
      <c r="C96">
        <f t="shared" si="3"/>
        <v>34</v>
      </c>
      <c r="F96" s="2" t="str">
        <f>INDEX([1]标签!$C$1:$C$1200,MATCH(B96,[1]标签!$B$1:$B$1200,0))</f>
        <v>Material shortage at the vibrating plate distribution position</v>
      </c>
    </row>
    <row r="97" spans="1:6" x14ac:dyDescent="0.25">
      <c r="A97" t="s">
        <v>174</v>
      </c>
      <c r="B97" t="s">
        <v>175</v>
      </c>
      <c r="C97">
        <f t="shared" si="3"/>
        <v>40</v>
      </c>
      <c r="F97" s="2" t="str">
        <f>INDEX([1]标签!$C$1:$C$1200,MATCH(B97,[1]标签!$B$1:$B$1200,0))</f>
        <v>1# clamping gripper take material abnormally, first to Feed take material position to deal with and then press start button can continue to run.</v>
      </c>
    </row>
    <row r="98" spans="1:6" x14ac:dyDescent="0.25">
      <c r="A98" t="s">
        <v>176</v>
      </c>
      <c r="B98">
        <v>730</v>
      </c>
      <c r="C98">
        <f t="shared" si="3"/>
        <v>41</v>
      </c>
      <c r="F98" s="2" t="e">
        <f>INDEX([1]标签!$C$1:$C$1200,MATCH(B98,[1]标签!$B$1:$B$1200,0))</f>
        <v>#N/A</v>
      </c>
    </row>
    <row r="99" spans="1:6" x14ac:dyDescent="0.25">
      <c r="A99" t="s">
        <v>177</v>
      </c>
      <c r="B99" t="s">
        <v>178</v>
      </c>
      <c r="C99">
        <f t="shared" si="3"/>
        <v>42</v>
      </c>
      <c r="F99" s="2" t="str">
        <f>INDEX([1]标签!$C$1:$C$1200,MATCH(B99,[1]标签!$B$1:$B$1200,0))</f>
        <v>Carrier 1# product assembly anomaly, please check the carrier and gripper!</v>
      </c>
    </row>
    <row r="100" spans="1:6" x14ac:dyDescent="0.25">
      <c r="A100" t="s">
        <v>179</v>
      </c>
      <c r="B100" t="s">
        <v>180</v>
      </c>
      <c r="C100">
        <f t="shared" si="3"/>
        <v>43</v>
      </c>
      <c r="F100" s="2" t="str">
        <f>INDEX([1]标签!$C$1:$C$1200,MATCH(B100,[1]标签!$B$1:$B$1200,0))</f>
        <v>Carrier 2# product assembly anomaly, please check the carrier and gripper!</v>
      </c>
    </row>
    <row r="101" spans="1:6" x14ac:dyDescent="0.25">
      <c r="A101" t="s">
        <v>181</v>
      </c>
      <c r="B101" t="s">
        <v>182</v>
      </c>
      <c r="C101">
        <f t="shared" si="3"/>
        <v>6705</v>
      </c>
      <c r="F101" s="2" t="str">
        <f>INDEX([1]标签!$C$1:$C$1200,MATCH(B101,[1]标签!$B$1:$B$1200,0))</f>
        <v>Wrong password input</v>
      </c>
    </row>
    <row r="102" spans="1:6" x14ac:dyDescent="0.25">
      <c r="A102" t="s">
        <v>183</v>
      </c>
      <c r="B102" t="s">
        <v>173</v>
      </c>
      <c r="C102">
        <f t="shared" si="3"/>
        <v>610</v>
      </c>
      <c r="F102" s="2" t="str">
        <f>INDEX([1]标签!$C$1:$C$1200,MATCH(B102,[1]标签!$B$1:$B$1200,0))</f>
        <v>Material shortage at the vibrating plate distribution position</v>
      </c>
    </row>
    <row r="103" spans="1:6" x14ac:dyDescent="0.25">
      <c r="A103" t="s">
        <v>184</v>
      </c>
      <c r="B103" t="s">
        <v>171</v>
      </c>
      <c r="C103">
        <f t="shared" si="3"/>
        <v>611</v>
      </c>
      <c r="F103" s="2" t="str">
        <f>INDEX([1]标签!$C$1:$C$1200,MATCH(B103,[1]标签!$B$1:$B$1200,0))</f>
        <v>The vibrating plate is out of material, please add material in time!</v>
      </c>
    </row>
    <row r="104" spans="1:6" x14ac:dyDescent="0.25">
      <c r="A104" t="s">
        <v>185</v>
      </c>
      <c r="B104" t="s">
        <v>186</v>
      </c>
      <c r="C104">
        <f t="shared" si="3"/>
        <v>620</v>
      </c>
      <c r="F104" s="2" t="str">
        <f>INDEX([1]标签!$C$1:$C$1200,MATCH(B104,[1]标签!$B$1:$B$1200,0))</f>
        <v>The Work Cell is Disable……</v>
      </c>
    </row>
    <row r="105" spans="1:6" x14ac:dyDescent="0.25">
      <c r="A105" t="s">
        <v>187</v>
      </c>
      <c r="B105" t="s">
        <v>188</v>
      </c>
      <c r="C105">
        <f t="shared" si="3"/>
        <v>621</v>
      </c>
      <c r="F105" s="2" t="str">
        <f>INDEX([1]标签!$C$1:$C$1200,MATCH(B105,[1]标签!$B$1:$B$1200,0))</f>
        <v>Buzzer blocked</v>
      </c>
    </row>
    <row r="106" spans="1:6" x14ac:dyDescent="0.25">
      <c r="A106" t="s">
        <v>189</v>
      </c>
      <c r="B106" t="s">
        <v>190</v>
      </c>
      <c r="C106">
        <f t="shared" si="3"/>
        <v>622</v>
      </c>
      <c r="F106" s="2" t="str">
        <f>INDEX([1]标签!$C$1:$C$1200,MATCH(B106,[1]标签!$B$1:$B$1200,0))</f>
        <v>Shielded Safety  door</v>
      </c>
    </row>
    <row r="107" spans="1:6" x14ac:dyDescent="0.25">
      <c r="A107" t="s">
        <v>191</v>
      </c>
      <c r="B107" t="s">
        <v>192</v>
      </c>
      <c r="C107">
        <f t="shared" si="3"/>
        <v>623</v>
      </c>
      <c r="F107" s="2" t="str">
        <f>INDEX([1]标签!$C$1:$C$1200,MATCH(B107,[1]标签!$B$1:$B$1200,0))</f>
        <v>Robot shield</v>
      </c>
    </row>
    <row r="108" spans="1:6" x14ac:dyDescent="0.25">
      <c r="A108" t="s">
        <v>193</v>
      </c>
      <c r="B108" t="s">
        <v>194</v>
      </c>
      <c r="C108">
        <f t="shared" si="3"/>
        <v>624</v>
      </c>
      <c r="F108" s="2" t="str">
        <f>INDEX([1]标签!$C$1:$C$1200,MATCH(B108,[1]标签!$B$1:$B$1200,0))</f>
        <v>Blocked station 1</v>
      </c>
    </row>
    <row r="109" spans="1:6" x14ac:dyDescent="0.25">
      <c r="A109" t="s">
        <v>195</v>
      </c>
      <c r="B109" t="s">
        <v>196</v>
      </c>
      <c r="C109">
        <f t="shared" si="3"/>
        <v>625</v>
      </c>
      <c r="F109" s="2" t="str">
        <f>INDEX([1]标签!$C$1:$C$1200,MATCH(B109,[1]标签!$B$1:$B$1200,0))</f>
        <v>Blocked station 2</v>
      </c>
    </row>
    <row r="110" spans="1:6" x14ac:dyDescent="0.25">
      <c r="A110" t="s">
        <v>197</v>
      </c>
      <c r="B110" t="s">
        <v>198</v>
      </c>
      <c r="C110">
        <f t="shared" si="3"/>
        <v>626</v>
      </c>
      <c r="F110" s="2" t="str">
        <f>INDEX([1]标签!$C$1:$C$1200,MATCH(B110,[1]标签!$B$1:$B$1200,0))</f>
        <v>Blocked station 3</v>
      </c>
    </row>
    <row r="111" spans="1:6" x14ac:dyDescent="0.25">
      <c r="A111" t="s">
        <v>199</v>
      </c>
      <c r="B111" t="s">
        <v>200</v>
      </c>
      <c r="C111">
        <f t="shared" si="3"/>
        <v>627</v>
      </c>
      <c r="F111" s="2" t="str">
        <f>INDEX([1]标签!$C$1:$C$1200,MATCH(B111,[1]标签!$B$1:$B$1200,0))</f>
        <v>Blocked station 4</v>
      </c>
    </row>
    <row r="112" spans="1:6" x14ac:dyDescent="0.25">
      <c r="A112" t="s">
        <v>201</v>
      </c>
      <c r="B112" t="s">
        <v>202</v>
      </c>
      <c r="C112">
        <f t="shared" si="3"/>
        <v>628</v>
      </c>
      <c r="F112" s="2" t="str">
        <f>INDEX([1]标签!$C$1:$C$1200,MATCH(B112,[1]标签!$B$1:$B$1200,0))</f>
        <v>Station 1 is in the empty running mode</v>
      </c>
    </row>
    <row r="113" spans="1:6" x14ac:dyDescent="0.25">
      <c r="A113" t="s">
        <v>203</v>
      </c>
      <c r="B113" t="s">
        <v>204</v>
      </c>
      <c r="C113">
        <f t="shared" si="3"/>
        <v>629</v>
      </c>
      <c r="F113" s="2" t="str">
        <f>INDEX([1]标签!$C$1:$C$1200,MATCH(B113,[1]标签!$B$1:$B$1200,0))</f>
        <v>Station 2 in the empty running mode</v>
      </c>
    </row>
    <row r="114" spans="1:6" x14ac:dyDescent="0.25">
      <c r="A114" t="s">
        <v>205</v>
      </c>
      <c r="B114" t="s">
        <v>206</v>
      </c>
      <c r="C114">
        <f t="shared" si="3"/>
        <v>630</v>
      </c>
      <c r="F114" s="2" t="str">
        <f>INDEX([1]标签!$C$1:$C$1200,MATCH(B114,[1]标签!$B$1:$B$1200,0))</f>
        <v>Station 3 in empty running mode</v>
      </c>
    </row>
    <row r="115" spans="1:6" x14ac:dyDescent="0.25">
      <c r="A115" t="s">
        <v>207</v>
      </c>
      <c r="B115" t="s">
        <v>208</v>
      </c>
      <c r="C115">
        <f t="shared" si="3"/>
        <v>631</v>
      </c>
      <c r="F115" s="2" t="str">
        <f>INDEX([1]标签!$C$1:$C$1200,MATCH(B115,[1]标签!$B$1:$B$1200,0))</f>
        <v>Station 4 in empty running mode</v>
      </c>
    </row>
    <row r="116" spans="1:6" x14ac:dyDescent="0.25">
      <c r="A116" t="s">
        <v>209</v>
      </c>
      <c r="B116" t="s">
        <v>210</v>
      </c>
      <c r="C116">
        <f t="shared" si="3"/>
        <v>632</v>
      </c>
      <c r="F116" s="2" t="str">
        <f>INDEX([1]标签!$C$1:$C$1200,MATCH(B116,[1]标签!$B$1:$B$1200,0))</f>
        <v>Alarm[632]</v>
      </c>
    </row>
    <row r="117" spans="1:6" x14ac:dyDescent="0.25">
      <c r="A117" t="s">
        <v>211</v>
      </c>
      <c r="B117" t="s">
        <v>212</v>
      </c>
      <c r="C117">
        <f t="shared" si="3"/>
        <v>633</v>
      </c>
      <c r="F117" s="2" t="str">
        <f>INDEX([1]标签!$C$1:$C$1200,MATCH(B117,[1]标签!$B$1:$B$1200,0))</f>
        <v>Alarm[633]</v>
      </c>
    </row>
    <row r="118" spans="1:6" x14ac:dyDescent="0.25">
      <c r="A118" t="s">
        <v>213</v>
      </c>
      <c r="B118" t="s">
        <v>214</v>
      </c>
      <c r="C118">
        <f t="shared" si="3"/>
        <v>634</v>
      </c>
      <c r="F118" s="2" t="str">
        <f>INDEX([1]标签!$C$1:$C$1200,MATCH(B118,[1]标签!$B$1:$B$1200,0))</f>
        <v>Alarm[634]</v>
      </c>
    </row>
    <row r="119" spans="1:6" x14ac:dyDescent="0.25">
      <c r="A119" t="s">
        <v>215</v>
      </c>
      <c r="B119" t="s">
        <v>216</v>
      </c>
      <c r="C119">
        <f t="shared" ref="C119:C140" si="4">(INT((A119-679)/10))*8+MOD((A119-679),10)</f>
        <v>635</v>
      </c>
      <c r="F119" s="2" t="str">
        <f>INDEX([1]标签!$C$1:$C$1200,MATCH(B119,[1]标签!$B$1:$B$1200,0))</f>
        <v>Alarm[635]</v>
      </c>
    </row>
    <row r="120" spans="1:6" x14ac:dyDescent="0.25">
      <c r="A120" t="s">
        <v>217</v>
      </c>
      <c r="B120" t="s">
        <v>218</v>
      </c>
      <c r="C120">
        <f t="shared" si="4"/>
        <v>636</v>
      </c>
      <c r="F120" s="2" t="str">
        <f>INDEX([1]标签!$C$1:$C$1200,MATCH(B120,[1]标签!$B$1:$B$1200,0))</f>
        <v>Alarm[636]</v>
      </c>
    </row>
    <row r="121" spans="1:6" x14ac:dyDescent="0.25">
      <c r="A121" t="s">
        <v>219</v>
      </c>
      <c r="B121" t="s">
        <v>220</v>
      </c>
      <c r="C121">
        <f t="shared" si="4"/>
        <v>637</v>
      </c>
      <c r="F121" s="2" t="str">
        <f>INDEX([1]标签!$C$1:$C$1200,MATCH(B121,[1]标签!$B$1:$B$1200,0))</f>
        <v>Alarm[637]</v>
      </c>
    </row>
    <row r="122" spans="1:6" x14ac:dyDescent="0.25">
      <c r="A122" t="s">
        <v>221</v>
      </c>
      <c r="B122" t="s">
        <v>222</v>
      </c>
      <c r="C122">
        <f t="shared" si="4"/>
        <v>638</v>
      </c>
      <c r="F122" s="2" t="str">
        <f>INDEX([1]标签!$C$1:$C$1200,MATCH(B122,[1]标签!$B$1:$B$1200,0))</f>
        <v>Alarm[638]</v>
      </c>
    </row>
    <row r="123" spans="1:6" x14ac:dyDescent="0.25">
      <c r="A123" t="s">
        <v>223</v>
      </c>
      <c r="B123" t="s">
        <v>224</v>
      </c>
      <c r="C123">
        <f t="shared" si="4"/>
        <v>639</v>
      </c>
      <c r="F123" s="2" t="str">
        <f>INDEX([1]标签!$C$1:$C$1200,MATCH(B123,[1]标签!$B$1:$B$1200,0))</f>
        <v>Alarm[639]</v>
      </c>
    </row>
    <row r="124" spans="1:6" x14ac:dyDescent="0.25">
      <c r="A124" t="s">
        <v>225</v>
      </c>
      <c r="B124" t="s">
        <v>226</v>
      </c>
      <c r="C124">
        <f t="shared" si="4"/>
        <v>640</v>
      </c>
      <c r="F124" s="2" t="str">
        <f>INDEX([1]标签!$C$1:$C$1200,MATCH(B124,[1]标签!$B$1:$B$1200,0))</f>
        <v>In vibrating plate loading test mode</v>
      </c>
    </row>
    <row r="125" spans="1:6" x14ac:dyDescent="0.25">
      <c r="A125" t="s">
        <v>227</v>
      </c>
      <c r="B125" t="s">
        <v>228</v>
      </c>
      <c r="C125">
        <f t="shared" si="4"/>
        <v>641</v>
      </c>
      <c r="F125" s="2" t="str">
        <f>INDEX([1]标签!$C$1:$C$1200,MATCH(B125,[1]标签!$B$1:$B$1200,0))</f>
        <v>In drop retake mode</v>
      </c>
    </row>
    <row r="126" spans="1:6" x14ac:dyDescent="0.25">
      <c r="A126" t="s">
        <v>229</v>
      </c>
      <c r="B126" t="s">
        <v>230</v>
      </c>
      <c r="C126">
        <f t="shared" si="4"/>
        <v>642</v>
      </c>
      <c r="F126" s="2" t="str">
        <f>INDEX([1]标签!$C$1:$C$1200,MATCH(B126,[1]标签!$B$1:$B$1200,0))</f>
        <v>Disable
gripper sensor</v>
      </c>
    </row>
    <row r="127" spans="1:6" x14ac:dyDescent="0.25">
      <c r="A127" t="s">
        <v>231</v>
      </c>
      <c r="B127" t="s">
        <v>232</v>
      </c>
      <c r="C127">
        <f t="shared" si="4"/>
        <v>643</v>
      </c>
      <c r="F127" s="2" t="str">
        <f>INDEX([1]标签!$C$1:$C$1200,MATCH(B127,[1]标签!$B$1:$B$1200,0))</f>
        <v>In assembly test mode</v>
      </c>
    </row>
    <row r="128" spans="1:6" x14ac:dyDescent="0.25">
      <c r="A128" t="s">
        <v>233</v>
      </c>
      <c r="B128" t="s">
        <v>234</v>
      </c>
      <c r="C128">
        <f t="shared" si="4"/>
        <v>644</v>
      </c>
      <c r="F128" s="2" t="str">
        <f>INDEX([1]标签!$C$1:$C$1200,MATCH(B128,[1]标签!$B$1:$B$1200,0))</f>
        <v>Alarm[644]</v>
      </c>
    </row>
    <row r="129" spans="1:6" x14ac:dyDescent="0.25">
      <c r="A129" t="s">
        <v>235</v>
      </c>
      <c r="B129" t="s">
        <v>236</v>
      </c>
      <c r="C129">
        <f t="shared" si="4"/>
        <v>645</v>
      </c>
      <c r="F129" s="2" t="str">
        <f>INDEX([1]标签!$C$1:$C$1200,MATCH(B129,[1]标签!$B$1:$B$1200,0))</f>
        <v>Alarm[645]</v>
      </c>
    </row>
    <row r="130" spans="1:6" x14ac:dyDescent="0.25">
      <c r="A130" t="s">
        <v>237</v>
      </c>
      <c r="B130" t="s">
        <v>238</v>
      </c>
      <c r="C130">
        <f t="shared" si="4"/>
        <v>646</v>
      </c>
      <c r="F130" s="2" t="str">
        <f>INDEX([1]标签!$C$1:$C$1200,MATCH(B130,[1]标签!$B$1:$B$1200,0))</f>
        <v>Alarm[646]</v>
      </c>
    </row>
    <row r="131" spans="1:6" x14ac:dyDescent="0.25">
      <c r="A131" t="s">
        <v>239</v>
      </c>
      <c r="B131" t="s">
        <v>240</v>
      </c>
      <c r="C131">
        <f t="shared" si="4"/>
        <v>647</v>
      </c>
      <c r="F131" s="2" t="str">
        <f>INDEX([1]标签!$C$1:$C$1200,MATCH(B131,[1]标签!$B$1:$B$1200,0))</f>
        <v>Alarm[647]</v>
      </c>
    </row>
    <row r="132" spans="1:6" x14ac:dyDescent="0.25">
      <c r="A132" t="s">
        <v>241</v>
      </c>
      <c r="B132" t="s">
        <v>242</v>
      </c>
      <c r="C132">
        <f t="shared" si="4"/>
        <v>648</v>
      </c>
      <c r="F132" s="2" t="str">
        <f>INDEX([1]标签!$C$1:$C$1200,MATCH(B132,[1]标签!$B$1:$B$1200,0))</f>
        <v>Alarm[648]</v>
      </c>
    </row>
    <row r="133" spans="1:6" x14ac:dyDescent="0.25">
      <c r="A133" t="s">
        <v>243</v>
      </c>
      <c r="B133" t="s">
        <v>244</v>
      </c>
      <c r="C133">
        <f t="shared" si="4"/>
        <v>649</v>
      </c>
      <c r="F133" s="2" t="str">
        <f>INDEX([1]标签!$C$1:$C$1200,MATCH(B133,[1]标签!$B$1:$B$1200,0))</f>
        <v>Alarm[649]</v>
      </c>
    </row>
    <row r="134" spans="1:6" x14ac:dyDescent="0.25">
      <c r="A134" t="s">
        <v>245</v>
      </c>
      <c r="B134" t="s">
        <v>246</v>
      </c>
      <c r="C134">
        <f t="shared" si="4"/>
        <v>650</v>
      </c>
      <c r="F134" s="2" t="str">
        <f>INDEX([1]标签!$C$1:$C$1200,MATCH(B134,[1]标签!$B$1:$B$1200,0))</f>
        <v>Alarm[650]</v>
      </c>
    </row>
    <row r="135" spans="1:6" x14ac:dyDescent="0.25">
      <c r="A135" t="s">
        <v>247</v>
      </c>
      <c r="B135" t="s">
        <v>248</v>
      </c>
      <c r="C135">
        <f t="shared" si="4"/>
        <v>651</v>
      </c>
      <c r="F135" s="2" t="str">
        <f>INDEX([1]标签!$C$1:$C$1200,MATCH(B135,[1]标签!$B$1:$B$1200,0))</f>
        <v>Alarm[651]</v>
      </c>
    </row>
    <row r="136" spans="1:6" x14ac:dyDescent="0.25">
      <c r="A136" t="s">
        <v>249</v>
      </c>
      <c r="B136" t="s">
        <v>250</v>
      </c>
      <c r="C136">
        <f t="shared" si="4"/>
        <v>652</v>
      </c>
      <c r="F136" s="2" t="str">
        <f>INDEX([1]标签!$C$1:$C$1200,MATCH(B136,[1]标签!$B$1:$B$1200,0))</f>
        <v>Alarm[652]</v>
      </c>
    </row>
    <row r="137" spans="1:6" x14ac:dyDescent="0.25">
      <c r="A137" t="s">
        <v>251</v>
      </c>
      <c r="B137" t="s">
        <v>252</v>
      </c>
      <c r="C137">
        <f t="shared" si="4"/>
        <v>653</v>
      </c>
      <c r="F137" s="2" t="str">
        <f>INDEX([1]标签!$C$1:$C$1200,MATCH(B137,[1]标签!$B$1:$B$1200,0))</f>
        <v>Alarm[653]</v>
      </c>
    </row>
    <row r="138" spans="1:6" x14ac:dyDescent="0.25">
      <c r="A138" t="s">
        <v>253</v>
      </c>
      <c r="B138" t="s">
        <v>254</v>
      </c>
      <c r="C138">
        <f t="shared" si="4"/>
        <v>654</v>
      </c>
      <c r="F138" s="2" t="str">
        <f>INDEX([1]标签!$C$1:$C$1200,MATCH(B138,[1]标签!$B$1:$B$1200,0))</f>
        <v>Alarm[654]</v>
      </c>
    </row>
    <row r="139" spans="1:6" x14ac:dyDescent="0.25">
      <c r="A139" t="s">
        <v>145</v>
      </c>
      <c r="B139" t="s">
        <v>255</v>
      </c>
      <c r="C139">
        <f t="shared" si="4"/>
        <v>407</v>
      </c>
      <c r="F139" s="2" t="str">
        <f>INDEX([1]标签!$C$1:$C$1200,MATCH(B139,[1]标签!$B$1:$B$1200,0))</f>
        <v>Communication error with master station 1500</v>
      </c>
    </row>
    <row r="140" spans="1:6" x14ac:dyDescent="0.25">
      <c r="A140" t="s">
        <v>256</v>
      </c>
      <c r="B140" t="s">
        <v>257</v>
      </c>
      <c r="C140">
        <f t="shared" si="4"/>
        <v>408</v>
      </c>
      <c r="F140" s="2" t="str">
        <f>INDEX([1]标签!$C$1:$C$1200,MATCH(B140,[1]标签!$B$1:$B$1200,0))</f>
        <v>Communication error with SCADA</v>
      </c>
    </row>
  </sheetData>
  <pageMargins left="0.75" right="0.75" top="1" bottom="1" header="0.5" footer="0.5"/>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topLeftCell="A124" workbookViewId="0">
      <selection activeCell="F13" sqref="F13"/>
    </sheetView>
  </sheetViews>
  <sheetFormatPr defaultColWidth="8.90625" defaultRowHeight="12.5" x14ac:dyDescent="0.25"/>
  <cols>
    <col min="2" max="2" width="51.1796875" customWidth="1"/>
    <col min="3" max="3" width="9.08984375" bestFit="1" customWidth="1"/>
    <col min="6" max="6" width="100.54296875" customWidth="1"/>
    <col min="7" max="7" width="45.6328125" customWidth="1"/>
  </cols>
  <sheetData>
    <row r="1" spans="1:7" ht="13" x14ac:dyDescent="0.25">
      <c r="A1" t="s">
        <v>0</v>
      </c>
      <c r="B1" t="s">
        <v>1</v>
      </c>
      <c r="C1" s="1" t="s">
        <v>2</v>
      </c>
      <c r="F1" s="1" t="s">
        <v>3</v>
      </c>
    </row>
    <row r="2" spans="1:7" x14ac:dyDescent="0.25">
      <c r="A2" t="s">
        <v>4</v>
      </c>
      <c r="B2" t="s">
        <v>5</v>
      </c>
      <c r="C2">
        <f t="shared" ref="C2:C58" si="0">(INT((A2-679)/10))*8+MOD((A2-679),10)</f>
        <v>20</v>
      </c>
      <c r="F2" s="2" t="str">
        <f>INDEX([3]标签!$C$1:$C$1700,MATCH(B2,[3]标签!$B$1:$B$1700,0))</f>
        <v>Safety door 1# open alarm</v>
      </c>
    </row>
    <row r="3" spans="1:7" x14ac:dyDescent="0.25">
      <c r="A3" t="s">
        <v>6</v>
      </c>
      <c r="B3" t="s">
        <v>7</v>
      </c>
      <c r="C3">
        <f t="shared" si="0"/>
        <v>21</v>
      </c>
      <c r="F3" s="2" t="str">
        <f>INDEX([3]标签!$C$1:$C$1700,MATCH(B3,[3]标签!$B$1:$B$1700,0))</f>
        <v>Safety door 2# open alarm</v>
      </c>
    </row>
    <row r="4" spans="1:7" x14ac:dyDescent="0.25">
      <c r="A4" t="s">
        <v>8</v>
      </c>
      <c r="B4" t="s">
        <v>9</v>
      </c>
      <c r="C4">
        <f t="shared" si="0"/>
        <v>22</v>
      </c>
      <c r="F4" s="2" t="str">
        <f>INDEX([3]标签!$C$1:$C$1700,MATCH(B4,[3]标签!$B$1:$B$1700,0))</f>
        <v>Safety door 3# open alarm</v>
      </c>
    </row>
    <row r="5" spans="1:7" x14ac:dyDescent="0.25">
      <c r="A5" t="s">
        <v>10</v>
      </c>
      <c r="B5" t="s">
        <v>11</v>
      </c>
      <c r="C5">
        <f t="shared" si="0"/>
        <v>23</v>
      </c>
      <c r="F5" s="2" t="str">
        <f>INDEX([3]标签!$C$1:$C$1700,MATCH(B5,[3]标签!$B$1:$B$1700,0))</f>
        <v>Safety door 4# open alarm</v>
      </c>
      <c r="G5" s="2"/>
    </row>
    <row r="6" spans="1:7" x14ac:dyDescent="0.25">
      <c r="A6" t="s">
        <v>159</v>
      </c>
      <c r="B6" t="s">
        <v>1056</v>
      </c>
      <c r="C6">
        <f t="shared" si="0"/>
        <v>50</v>
      </c>
      <c r="F6" s="2" t="str">
        <f>INDEX([3]标签!$C$1:$C$1700,MATCH(B6,[3]标签!$B$1:$B$1700,0))</f>
        <v>The number of retries for 1# robotic pickup has been reached</v>
      </c>
    </row>
    <row r="7" spans="1:7" x14ac:dyDescent="0.25">
      <c r="A7" t="s">
        <v>24</v>
      </c>
      <c r="B7" t="s">
        <v>25</v>
      </c>
      <c r="C7">
        <f t="shared" si="0"/>
        <v>57</v>
      </c>
      <c r="F7" s="2" t="str">
        <f>INDEX([3]标签!$C$1:$C$1700,MATCH(B7,[3]标签!$B$1:$B$1700,0))</f>
        <v>Main line stepper motor control abnormal alarm</v>
      </c>
    </row>
    <row r="8" spans="1:7" x14ac:dyDescent="0.25">
      <c r="A8" t="s">
        <v>32</v>
      </c>
      <c r="B8" t="s">
        <v>33</v>
      </c>
      <c r="C8">
        <f t="shared" si="0"/>
        <v>61</v>
      </c>
      <c r="F8" s="2" t="str">
        <f>INDEX([3]标签!$C$1:$C$1700,MATCH(B8,[3]标签!$B$1:$B$1700,0))</f>
        <v>Reflow stepper motor control abnormal alarm</v>
      </c>
    </row>
    <row r="9" spans="1:7" x14ac:dyDescent="0.25">
      <c r="A9" t="s">
        <v>40</v>
      </c>
      <c r="B9" t="s">
        <v>1057</v>
      </c>
      <c r="C9">
        <f t="shared" si="0"/>
        <v>65</v>
      </c>
      <c r="F9" s="2" t="str">
        <f>INDEX([3]标签!$C$1:$C$1700,MATCH(B9,[3]标签!$B$1:$B$1700,0))</f>
        <v>Plate conversion belt stepper control alarm</v>
      </c>
    </row>
    <row r="10" spans="1:7" x14ac:dyDescent="0.25">
      <c r="A10" t="s">
        <v>50</v>
      </c>
      <c r="B10" t="s">
        <v>875</v>
      </c>
      <c r="C10">
        <f t="shared" si="0"/>
        <v>103</v>
      </c>
      <c r="F10" s="2" t="str">
        <f>INDEX([3]标签!$C$1:$C$1700,MATCH(B10,[3]标签!$B$1:$B$1700,0))</f>
        <v>Cache crest  up sensor error</v>
      </c>
    </row>
    <row r="11" spans="1:7" x14ac:dyDescent="0.25">
      <c r="A11" t="s">
        <v>52</v>
      </c>
      <c r="B11" t="s">
        <v>876</v>
      </c>
      <c r="C11">
        <f t="shared" si="0"/>
        <v>104</v>
      </c>
      <c r="F11" s="2" t="str">
        <f>INDEX([3]标签!$C$1:$C$1700,MATCH(B11,[3]标签!$B$1:$B$1700,0))</f>
        <v>Abnormal sensor under cache jacking cylinde</v>
      </c>
    </row>
    <row r="12" spans="1:7" x14ac:dyDescent="0.25">
      <c r="A12" t="s">
        <v>54</v>
      </c>
      <c r="B12" t="s">
        <v>877</v>
      </c>
      <c r="C12">
        <f t="shared" si="0"/>
        <v>105</v>
      </c>
      <c r="F12" s="2" t="str">
        <f>INDEX([3]标签!$C$1:$C$1700,MATCH(B12,[3]标签!$B$1:$B$1700,0))</f>
        <v>Cache crest state different from the automatic state</v>
      </c>
    </row>
    <row r="13" spans="1:7" x14ac:dyDescent="0.25">
      <c r="A13" t="s">
        <v>56</v>
      </c>
      <c r="B13" t="s">
        <v>878</v>
      </c>
      <c r="C13">
        <f t="shared" si="0"/>
        <v>106</v>
      </c>
      <c r="F13" s="2" t="str">
        <f>INDEX([3]标签!$C$1:$C$1700,MATCH(B13,[3]标签!$B$1:$B$1700,0))</f>
        <v>Main line block 1# on sensor exception</v>
      </c>
    </row>
    <row r="14" spans="1:7" x14ac:dyDescent="0.25">
      <c r="A14" t="s">
        <v>58</v>
      </c>
      <c r="B14" t="s">
        <v>879</v>
      </c>
      <c r="C14">
        <f t="shared" si="0"/>
        <v>107</v>
      </c>
      <c r="F14" s="2" t="str">
        <f>INDEX([3]标签!$C$1:$C$1700,MATCH(B14,[3]标签!$B$1:$B$1700,0))</f>
        <v>Main line stopper 1# down sensor error</v>
      </c>
    </row>
    <row r="15" spans="1:7" x14ac:dyDescent="0.25">
      <c r="A15" t="s">
        <v>60</v>
      </c>
      <c r="B15" t="s">
        <v>880</v>
      </c>
      <c r="C15">
        <f t="shared" si="0"/>
        <v>108</v>
      </c>
      <c r="F15" s="2" t="str">
        <f>INDEX([3]标签!$C$1:$C$1700,MATCH(B15,[3]标签!$B$1:$B$1700,0))</f>
        <v>Mainline block 1# status does not match automatic status</v>
      </c>
    </row>
    <row r="16" spans="1:7" x14ac:dyDescent="0.25">
      <c r="A16" t="s">
        <v>62</v>
      </c>
      <c r="B16" t="s">
        <v>486</v>
      </c>
      <c r="C16">
        <f t="shared" si="0"/>
        <v>109</v>
      </c>
      <c r="F16" s="2" t="str">
        <f>INDEX([3]标签!$C$1:$C$1700,MATCH(B16,[3]标签!$B$1:$B$1700,0))</f>
        <v>station 1 Crest cylinder Upper sensor abnormal</v>
      </c>
    </row>
    <row r="17" spans="1:6" x14ac:dyDescent="0.25">
      <c r="A17" t="s">
        <v>64</v>
      </c>
      <c r="B17" t="s">
        <v>487</v>
      </c>
      <c r="C17">
        <f t="shared" si="0"/>
        <v>110</v>
      </c>
      <c r="F17" s="2" t="str">
        <f>INDEX([3]标签!$C$1:$C$1700,MATCH(B17,[3]标签!$B$1:$B$1700,0))</f>
        <v>station 1 Crest cylinder Lower sensor abnormal</v>
      </c>
    </row>
    <row r="18" spans="1:6" x14ac:dyDescent="0.25">
      <c r="A18" t="s">
        <v>66</v>
      </c>
      <c r="B18" t="s">
        <v>488</v>
      </c>
      <c r="C18">
        <f t="shared" si="0"/>
        <v>111</v>
      </c>
      <c r="F18" s="2" t="str">
        <f>INDEX([3]标签!$C$1:$C$1700,MATCH(B18,[3]标签!$B$1:$B$1700,0))</f>
        <v>station 1 Crest cylinder state Manual and automatic state do not match</v>
      </c>
    </row>
    <row r="19" spans="1:6" x14ac:dyDescent="0.25">
      <c r="A19" t="s">
        <v>68</v>
      </c>
      <c r="B19" t="s">
        <v>483</v>
      </c>
      <c r="C19">
        <f t="shared" si="0"/>
        <v>112</v>
      </c>
      <c r="F19" s="2" t="str">
        <f>INDEX([3]标签!$C$1:$C$1700,MATCH(B19,[3]标签!$B$1:$B$1700,0))</f>
        <v>station 1 Blocking cylinder Upper sensor abnormal</v>
      </c>
    </row>
    <row r="20" spans="1:6" x14ac:dyDescent="0.25">
      <c r="A20" t="s">
        <v>70</v>
      </c>
      <c r="B20" t="s">
        <v>484</v>
      </c>
      <c r="C20">
        <f t="shared" si="0"/>
        <v>113</v>
      </c>
      <c r="F20" s="2" t="str">
        <f>INDEX([3]标签!$C$1:$C$1700,MATCH(B20,[3]标签!$B$1:$B$1700,0))</f>
        <v>station 1 Blocking cylinder Lower sensor abnormal</v>
      </c>
    </row>
    <row r="21" spans="1:6" x14ac:dyDescent="0.25">
      <c r="A21" t="s">
        <v>72</v>
      </c>
      <c r="B21" t="s">
        <v>485</v>
      </c>
      <c r="C21">
        <f t="shared" si="0"/>
        <v>114</v>
      </c>
      <c r="F21" s="2" t="str">
        <f>INDEX([3]标签!$C$1:$C$1700,MATCH(B21,[3]标签!$B$1:$B$1700,0))</f>
        <v>station 1 Blocking cylinder status Manual and
automatic status do not match</v>
      </c>
    </row>
    <row r="22" spans="1:6" x14ac:dyDescent="0.25">
      <c r="A22" t="s">
        <v>106</v>
      </c>
      <c r="B22" t="s">
        <v>1058</v>
      </c>
      <c r="C22">
        <f t="shared" si="0"/>
        <v>130</v>
      </c>
      <c r="F22" s="2" t="str">
        <f>INDEX([3]标签!$C$1:$C$1700,MATCH(B22,[3]标签!$B$1:$B$1700,0))</f>
        <v>1# robot A# gripper lift cylinder Lower sensor abnormal</v>
      </c>
    </row>
    <row r="23" spans="1:6" x14ac:dyDescent="0.25">
      <c r="A23" t="s">
        <v>104</v>
      </c>
      <c r="B23" t="s">
        <v>1059</v>
      </c>
      <c r="C23">
        <f t="shared" si="0"/>
        <v>131</v>
      </c>
      <c r="F23" s="2" t="str">
        <f>INDEX([3]标签!$C$1:$C$1700,MATCH(B23,[3]标签!$B$1:$B$1700,0))</f>
        <v>1# robot A# gripper lift cylinder Upper sensor abnormal</v>
      </c>
    </row>
    <row r="24" spans="1:6" x14ac:dyDescent="0.25">
      <c r="A24" t="s">
        <v>108</v>
      </c>
      <c r="B24" t="s">
        <v>1060</v>
      </c>
      <c r="C24">
        <f t="shared" si="0"/>
        <v>132</v>
      </c>
      <c r="F24" s="2" t="str">
        <f>INDEX([3]标签!$C$1:$C$1700,MATCH(B24,[3]标签!$B$1:$B$1700,0))</f>
        <v>1# robot A# gripper lift cylinder Manual state does not match with automatic state</v>
      </c>
    </row>
    <row r="25" spans="1:6" x14ac:dyDescent="0.25">
      <c r="A25" t="s">
        <v>110</v>
      </c>
      <c r="B25" t="s">
        <v>1061</v>
      </c>
      <c r="C25">
        <f t="shared" si="0"/>
        <v>133</v>
      </c>
      <c r="F25" s="2" t="str">
        <f>INDEX([3]标签!$C$1:$C$1700,MATCH(B25,[3]标签!$B$1:$B$1700,0))</f>
        <v>1# robot B# gripper lift cylinder Lower sensor abnormal</v>
      </c>
    </row>
    <row r="26" spans="1:6" x14ac:dyDescent="0.25">
      <c r="A26" t="s">
        <v>112</v>
      </c>
      <c r="B26" t="s">
        <v>1062</v>
      </c>
      <c r="C26">
        <f t="shared" si="0"/>
        <v>134</v>
      </c>
      <c r="F26" s="2" t="str">
        <f>INDEX([3]标签!$C$1:$C$1700,MATCH(B26,[3]标签!$B$1:$B$1700,0))</f>
        <v>1# robot B# gripper lift cylinder Upper sensor abnormal</v>
      </c>
    </row>
    <row r="27" spans="1:6" x14ac:dyDescent="0.25">
      <c r="A27" t="s">
        <v>114</v>
      </c>
      <c r="B27" t="s">
        <v>1063</v>
      </c>
      <c r="C27">
        <f t="shared" si="0"/>
        <v>135</v>
      </c>
      <c r="F27" s="2" t="str">
        <f>INDEX([3]标签!$C$1:$C$1700,MATCH(B27,[3]标签!$B$1:$B$1700,0))</f>
        <v>1# robot B# gripper lift cylinder Manual state does not match with automatic state</v>
      </c>
    </row>
    <row r="28" spans="1:6" x14ac:dyDescent="0.25">
      <c r="A28" t="s">
        <v>116</v>
      </c>
      <c r="B28" t="s">
        <v>1064</v>
      </c>
      <c r="C28">
        <f t="shared" si="0"/>
        <v>136</v>
      </c>
      <c r="F28" s="2" t="str">
        <f>INDEX([3]标签!$C$1:$C$1700,MATCH(B28,[3]标签!$B$1:$B$1700,0))</f>
        <v>1# robot vacuum A on error</v>
      </c>
    </row>
    <row r="29" spans="1:6" x14ac:dyDescent="0.25">
      <c r="A29" t="s">
        <v>118</v>
      </c>
      <c r="B29" t="s">
        <v>1065</v>
      </c>
      <c r="C29">
        <f t="shared" si="0"/>
        <v>137</v>
      </c>
      <c r="F29" s="2" t="str">
        <f>INDEX([3]标签!$C$1:$C$1700,MATCH(B29,[3]标签!$B$1:$B$1700,0))</f>
        <v>1# robot vacuum A off error</v>
      </c>
    </row>
    <row r="30" spans="1:6" x14ac:dyDescent="0.25">
      <c r="A30" t="s">
        <v>119</v>
      </c>
      <c r="B30" t="s">
        <v>1066</v>
      </c>
      <c r="C30">
        <f t="shared" si="0"/>
        <v>138</v>
      </c>
      <c r="F30" s="2" t="str">
        <f>INDEX([3]标签!$C$1:$C$1700,MATCH(B30,[3]标签!$B$1:$B$1700,0))</f>
        <v>1# robot vacuum A state different from the automatic state</v>
      </c>
    </row>
    <row r="31" spans="1:6" x14ac:dyDescent="0.25">
      <c r="A31" t="s">
        <v>121</v>
      </c>
      <c r="B31" t="s">
        <v>1067</v>
      </c>
      <c r="C31">
        <f t="shared" si="0"/>
        <v>139</v>
      </c>
      <c r="F31" s="2" t="str">
        <f>INDEX([3]标签!$C$1:$C$1700,MATCH(B31,[3]标签!$B$1:$B$1700,0))</f>
        <v>1# robot vacuum B on error</v>
      </c>
    </row>
    <row r="32" spans="1:6" x14ac:dyDescent="0.25">
      <c r="A32" t="s">
        <v>123</v>
      </c>
      <c r="B32" t="s">
        <v>1068</v>
      </c>
      <c r="C32">
        <f t="shared" si="0"/>
        <v>140</v>
      </c>
      <c r="F32" s="2" t="str">
        <f>INDEX([3]标签!$C$1:$C$1700,MATCH(B32,[3]标签!$B$1:$B$1700,0))</f>
        <v>1# robot vacuum B off error</v>
      </c>
    </row>
    <row r="33" spans="1:6" x14ac:dyDescent="0.25">
      <c r="A33" t="s">
        <v>125</v>
      </c>
      <c r="B33" t="s">
        <v>1069</v>
      </c>
      <c r="C33">
        <f t="shared" si="0"/>
        <v>141</v>
      </c>
      <c r="F33" s="2" t="str">
        <f>INDEX([3]标签!$C$1:$C$1700,MATCH(B33,[3]标签!$B$1:$B$1700,0))</f>
        <v>1# robot vacuum B state different from the automatic state</v>
      </c>
    </row>
    <row r="34" spans="1:6" x14ac:dyDescent="0.25">
      <c r="A34" t="s">
        <v>127</v>
      </c>
      <c r="B34" t="s">
        <v>1070</v>
      </c>
      <c r="C34">
        <f t="shared" si="0"/>
        <v>142</v>
      </c>
      <c r="F34" s="2" t="str">
        <f>INDEX([3]标签!$C$1:$C$1700,MATCH(B34,[3]标签!$B$1:$B$1700,0))</f>
        <v>1# robot jaw cylinder on sensor error</v>
      </c>
    </row>
    <row r="35" spans="1:6" x14ac:dyDescent="0.25">
      <c r="A35" t="s">
        <v>129</v>
      </c>
      <c r="B35" t="s">
        <v>1071</v>
      </c>
      <c r="C35">
        <f t="shared" si="0"/>
        <v>143</v>
      </c>
      <c r="F35" s="2" t="str">
        <f>INDEX([3]标签!$C$1:$C$1700,MATCH(B35,[3]标签!$B$1:$B$1700,0))</f>
        <v>1# robot jaw cylinder off sensor error</v>
      </c>
    </row>
    <row r="36" spans="1:6" x14ac:dyDescent="0.25">
      <c r="A36" t="s">
        <v>131</v>
      </c>
      <c r="B36" t="s">
        <v>1072</v>
      </c>
      <c r="C36">
        <f t="shared" si="0"/>
        <v>144</v>
      </c>
      <c r="F36" s="2" t="str">
        <f>INDEX([3]标签!$C$1:$C$1700,MATCH(B36,[3]标签!$B$1:$B$1700,0))</f>
        <v>1# robot jaw cylinder state different from the automatic state</v>
      </c>
    </row>
    <row r="37" spans="1:6" x14ac:dyDescent="0.25">
      <c r="A37" t="s">
        <v>291</v>
      </c>
      <c r="B37" t="s">
        <v>1073</v>
      </c>
      <c r="C37">
        <f t="shared" si="0"/>
        <v>166</v>
      </c>
      <c r="F37" s="2" t="str">
        <f>INDEX([3]标签!$C$1:$C$1700,MATCH(B37,[3]标签!$B$1:$B$1700,0))</f>
        <v>2# robot 1# gripper cylinder Clamping sensor abnormal</v>
      </c>
    </row>
    <row r="38" spans="1:6" x14ac:dyDescent="0.25">
      <c r="A38" t="s">
        <v>293</v>
      </c>
      <c r="B38" t="s">
        <v>1074</v>
      </c>
      <c r="C38">
        <f t="shared" si="0"/>
        <v>167</v>
      </c>
      <c r="F38" s="2" t="str">
        <f>INDEX([3]标签!$C$1:$C$1700,MATCH(B38,[3]标签!$B$1:$B$1700,0))</f>
        <v>2#Robot 1#Gripper cylinder Release sensor abnormal</v>
      </c>
    </row>
    <row r="39" spans="1:6" x14ac:dyDescent="0.25">
      <c r="A39" t="s">
        <v>295</v>
      </c>
      <c r="B39" t="s">
        <v>1075</v>
      </c>
      <c r="C39">
        <f t="shared" si="0"/>
        <v>168</v>
      </c>
      <c r="F39" s="2" t="str">
        <f>INDEX([3]标签!$C$1:$C$1700,MATCH(B39,[3]标签!$B$1:$B$1700,0))</f>
        <v>2#Robot 1#Gripper cylinder status Manual and automatic status do not match</v>
      </c>
    </row>
    <row r="40" spans="1:6" x14ac:dyDescent="0.25">
      <c r="A40" t="s">
        <v>297</v>
      </c>
      <c r="B40" t="s">
        <v>1076</v>
      </c>
      <c r="C40">
        <f t="shared" si="0"/>
        <v>169</v>
      </c>
      <c r="F40" s="2" t="str">
        <f>INDEX([3]标签!$C$1:$C$1700,MATCH(B40,[3]标签!$B$1:$B$1700,0))</f>
        <v>2# robot 2# gripper cylinder Clamping sensor abnormal</v>
      </c>
    </row>
    <row r="41" spans="1:6" x14ac:dyDescent="0.25">
      <c r="A41" t="s">
        <v>299</v>
      </c>
      <c r="B41" t="s">
        <v>1077</v>
      </c>
      <c r="C41">
        <f t="shared" si="0"/>
        <v>170</v>
      </c>
      <c r="F41" s="2" t="str">
        <f>INDEX([3]标签!$C$1:$C$1700,MATCH(B41,[3]标签!$B$1:$B$1700,0))</f>
        <v>2#Robot 2#Gripper cylinder Release sensor abnormal</v>
      </c>
    </row>
    <row r="42" spans="1:6" x14ac:dyDescent="0.25">
      <c r="A42" t="s">
        <v>301</v>
      </c>
      <c r="B42" t="s">
        <v>1078</v>
      </c>
      <c r="C42">
        <f t="shared" si="0"/>
        <v>171</v>
      </c>
      <c r="F42" s="2" t="str">
        <f>INDEX([3]标签!$C$1:$C$1700,MATCH(B42,[3]标签!$B$1:$B$1700,0))</f>
        <v>2# robot 2# gripper cylinder status Manual and automatic status do not match</v>
      </c>
    </row>
    <row r="43" spans="1:6" x14ac:dyDescent="0.25">
      <c r="A43" t="s">
        <v>315</v>
      </c>
      <c r="B43" t="s">
        <v>1079</v>
      </c>
      <c r="C43">
        <f t="shared" si="0"/>
        <v>178</v>
      </c>
      <c r="F43" s="2" t="str">
        <f>INDEX([3]标签!$C$1:$C$1700,MATCH(B43,[3]标签!$B$1:$B$1700,0))</f>
        <v>Plate conversion cylinder back belt position sensor error</v>
      </c>
    </row>
    <row r="44" spans="1:6" x14ac:dyDescent="0.25">
      <c r="A44" t="s">
        <v>317</v>
      </c>
      <c r="B44" t="s">
        <v>1080</v>
      </c>
      <c r="C44">
        <f t="shared" si="0"/>
        <v>179</v>
      </c>
      <c r="F44" s="2" t="str">
        <f>INDEX([3]标签!$C$1:$C$1700,MATCH(B44,[3]标签!$B$1:$B$1700,0))</f>
        <v>Plate conversion cylinder main belt position sensor error</v>
      </c>
    </row>
    <row r="45" spans="1:6" x14ac:dyDescent="0.25">
      <c r="A45" t="s">
        <v>319</v>
      </c>
      <c r="B45" t="s">
        <v>1081</v>
      </c>
      <c r="C45">
        <f t="shared" si="0"/>
        <v>180</v>
      </c>
      <c r="F45" s="2" t="str">
        <f>INDEX([3]标签!$C$1:$C$1700,MATCH(B45,[3]标签!$B$1:$B$1700,0))</f>
        <v>Plate conversion cylinder state different from the automatic state</v>
      </c>
    </row>
    <row r="46" spans="1:6" x14ac:dyDescent="0.25">
      <c r="A46" t="s">
        <v>321</v>
      </c>
      <c r="B46" t="s">
        <v>1082</v>
      </c>
      <c r="C46">
        <f t="shared" si="0"/>
        <v>181</v>
      </c>
      <c r="F46" s="2" t="str">
        <f>INDEX([3]标签!$C$1:$C$1700,MATCH(B46,[3]标签!$B$1:$B$1700,0))</f>
        <v>Discharge position sensor abnormality of lowering rotary cylinder</v>
      </c>
    </row>
    <row r="47" spans="1:6" x14ac:dyDescent="0.25">
      <c r="A47" t="s">
        <v>323</v>
      </c>
      <c r="B47" t="s">
        <v>1083</v>
      </c>
      <c r="C47">
        <f t="shared" si="0"/>
        <v>182</v>
      </c>
      <c r="F47" s="2" t="str">
        <f>INDEX([3]标签!$C$1:$C$1700,MATCH(B47,[3]标签!$B$1:$B$1700,0))</f>
        <v>Abnormality of the sensor of the pick-up position of the down feed rotary cylinder</v>
      </c>
    </row>
    <row r="48" spans="1:6" x14ac:dyDescent="0.25">
      <c r="A48" t="s">
        <v>325</v>
      </c>
      <c r="B48" t="s">
        <v>1084</v>
      </c>
      <c r="C48">
        <f t="shared" si="0"/>
        <v>183</v>
      </c>
      <c r="F48" s="2" t="str">
        <f>INDEX([3]标签!$C$1:$C$1700,MATCH(B48,[3]标签!$B$1:$B$1700,0))</f>
        <v>Unloading rotate cylinder state different from the automatic state</v>
      </c>
    </row>
    <row r="49" spans="1:6" x14ac:dyDescent="0.25">
      <c r="A49" t="s">
        <v>327</v>
      </c>
      <c r="B49" t="s">
        <v>1085</v>
      </c>
      <c r="C49">
        <f t="shared" si="0"/>
        <v>184</v>
      </c>
      <c r="F49" s="2" t="str">
        <f>INDEX([3]标签!$C$1:$C$1700,MATCH(B49,[3]标签!$B$1:$B$1700,0))</f>
        <v>Unloading vacuum1 on error</v>
      </c>
    </row>
    <row r="50" spans="1:6" x14ac:dyDescent="0.25">
      <c r="A50" t="s">
        <v>329</v>
      </c>
      <c r="B50" t="s">
        <v>1086</v>
      </c>
      <c r="C50">
        <f t="shared" si="0"/>
        <v>185</v>
      </c>
      <c r="F50" s="2" t="str">
        <f>INDEX([3]标签!$C$1:$C$1700,MATCH(B50,[3]标签!$B$1:$B$1700,0))</f>
        <v>Unloading vacuum1 off error</v>
      </c>
    </row>
    <row r="51" spans="1:6" x14ac:dyDescent="0.25">
      <c r="A51" t="s">
        <v>331</v>
      </c>
      <c r="B51" t="s">
        <v>1087</v>
      </c>
      <c r="C51">
        <f t="shared" si="0"/>
        <v>186</v>
      </c>
      <c r="F51" s="2" t="str">
        <f>INDEX([3]标签!$C$1:$C$1700,MATCH(B51,[3]标签!$B$1:$B$1700,0))</f>
        <v>Unloading vacuum1 state different from the automatic state</v>
      </c>
    </row>
    <row r="52" spans="1:6" x14ac:dyDescent="0.25">
      <c r="A52" t="s">
        <v>333</v>
      </c>
      <c r="B52" t="s">
        <v>1088</v>
      </c>
      <c r="C52">
        <f t="shared" si="0"/>
        <v>187</v>
      </c>
      <c r="F52" s="2" t="str">
        <f>INDEX([3]标签!$C$1:$C$1700,MATCH(B52,[3]标签!$B$1:$B$1700,0))</f>
        <v>Unloading vacuum2 on error</v>
      </c>
    </row>
    <row r="53" spans="1:6" x14ac:dyDescent="0.25">
      <c r="A53" t="s">
        <v>335</v>
      </c>
      <c r="B53" t="s">
        <v>1089</v>
      </c>
      <c r="C53">
        <f t="shared" si="0"/>
        <v>188</v>
      </c>
      <c r="F53" s="2" t="str">
        <f>INDEX([3]标签!$C$1:$C$1700,MATCH(B53,[3]标签!$B$1:$B$1700,0))</f>
        <v>Unloading vacuum2 off error</v>
      </c>
    </row>
    <row r="54" spans="1:6" x14ac:dyDescent="0.25">
      <c r="A54" t="s">
        <v>337</v>
      </c>
      <c r="B54" t="s">
        <v>1090</v>
      </c>
      <c r="C54">
        <f t="shared" si="0"/>
        <v>189</v>
      </c>
      <c r="F54" s="2" t="str">
        <f>INDEX([3]标签!$C$1:$C$1700,MATCH(B54,[3]标签!$B$1:$B$1700,0))</f>
        <v>Unloading vacuum2 state different from the automatic state</v>
      </c>
    </row>
    <row r="55" spans="1:6" x14ac:dyDescent="0.25">
      <c r="A55" t="s">
        <v>375</v>
      </c>
      <c r="B55" t="s">
        <v>1017</v>
      </c>
      <c r="C55">
        <f t="shared" si="0"/>
        <v>300</v>
      </c>
      <c r="F55" s="2" t="str">
        <f>INDEX([3]标签!$C$1:$C$1700,MATCH(B55,[3]标签!$B$1:$B$1700,0))</f>
        <v>Station 1 A material induction is abnormal</v>
      </c>
    </row>
    <row r="56" spans="1:6" x14ac:dyDescent="0.25">
      <c r="A56" t="s">
        <v>377</v>
      </c>
      <c r="B56" t="s">
        <v>1018</v>
      </c>
      <c r="C56">
        <f t="shared" si="0"/>
        <v>301</v>
      </c>
      <c r="F56" s="2" t="str">
        <f>INDEX([3]标签!$C$1:$C$1700,MATCH(B56,[3]标签!$B$1:$B$1700,0))</f>
        <v>Station 1 B material induction is abnormal</v>
      </c>
    </row>
    <row r="57" spans="1:6" x14ac:dyDescent="0.25">
      <c r="A57" t="s">
        <v>370</v>
      </c>
      <c r="B57" t="s">
        <v>1091</v>
      </c>
      <c r="C57">
        <f t="shared" si="0"/>
        <v>302</v>
      </c>
      <c r="F57" s="2" t="str">
        <f>INDEX([3]标签!$C$1:$C$1700,MATCH(B57,[3]标签!$B$1:$B$1700,0))</f>
        <v>Station 1 Robot did not take A material, 
please manually take it away and put it into the weighing station.</v>
      </c>
    </row>
    <row r="58" spans="1:6" x14ac:dyDescent="0.25">
      <c r="A58" t="s">
        <v>372</v>
      </c>
      <c r="B58" t="s">
        <v>1092</v>
      </c>
      <c r="C58">
        <f t="shared" si="0"/>
        <v>303</v>
      </c>
      <c r="F58" s="2" t="str">
        <f>INDEX([3]标签!$C$1:$C$1700,MATCH(B58,[3]标签!$B$1:$B$1700,0))</f>
        <v>Station 1 Robot did not take B material, 
please manually take it away and put it into the weighing station.</v>
      </c>
    </row>
    <row r="59" spans="1:6" x14ac:dyDescent="0.25">
      <c r="A59" t="s">
        <v>546</v>
      </c>
      <c r="B59" t="s">
        <v>1093</v>
      </c>
      <c r="C59">
        <f t="shared" ref="C59:C122" si="1">(INT((A59-679)/10))*8+MOD((A59-679),10)</f>
        <v>320</v>
      </c>
      <c r="F59" s="2" t="str">
        <f>INDEX([3]标签!$C$1:$C$1700,MATCH(B59,[3]标签!$B$1:$B$1700,0))</f>
        <v>1# The communication between the robot and the vision is timed out!</v>
      </c>
    </row>
    <row r="60" spans="1:6" x14ac:dyDescent="0.25">
      <c r="A60" t="s">
        <v>548</v>
      </c>
      <c r="B60" t="s">
        <v>1094</v>
      </c>
      <c r="C60">
        <f t="shared" si="1"/>
        <v>321</v>
      </c>
      <c r="F60" s="2" t="str">
        <f>INDEX([3]标签!$C$1:$C$1700,MATCH(B60,[3]标签!$B$1:$B$1700,0))</f>
        <v>1#The robot is not in automatic mode!</v>
      </c>
    </row>
    <row r="61" spans="1:6" x14ac:dyDescent="0.25">
      <c r="A61" t="s">
        <v>600</v>
      </c>
      <c r="B61" t="s">
        <v>731</v>
      </c>
      <c r="C61">
        <f t="shared" si="1"/>
        <v>322</v>
      </c>
      <c r="F61" s="2" t="str">
        <f>INDEX([3]标签!$C$1:$C$1700,MATCH(B61,[3]标签!$B$1:$B$1700,0))</f>
        <v>Flexible vibrating plate prepares material overtime alarm!</v>
      </c>
    </row>
    <row r="62" spans="1:6" x14ac:dyDescent="0.25">
      <c r="A62" t="s">
        <v>602</v>
      </c>
      <c r="B62" t="s">
        <v>1095</v>
      </c>
      <c r="C62">
        <f t="shared" si="1"/>
        <v>323</v>
      </c>
      <c r="F62" s="2" t="str">
        <f>INDEX([3]标签!$C$1:$C$1700,MATCH(B62,[3]标签!$B$1:$B$1700,0))</f>
        <v>1# Robot emergency stop alarm!</v>
      </c>
    </row>
    <row r="63" spans="1:6" x14ac:dyDescent="0.25">
      <c r="A63" t="s">
        <v>611</v>
      </c>
      <c r="B63" t="s">
        <v>1096</v>
      </c>
      <c r="C63">
        <f t="shared" si="1"/>
        <v>324</v>
      </c>
      <c r="F63" s="2" t="str">
        <f>INDEX([3]标签!$C$1:$C$1700,MATCH(B63,[3]标签!$B$1:$B$1700,0))</f>
        <v>1# The robot is malfunctioning!</v>
      </c>
    </row>
    <row r="64" spans="1:6" x14ac:dyDescent="0.25">
      <c r="A64" t="s">
        <v>613</v>
      </c>
      <c r="B64" t="s">
        <v>1097</v>
      </c>
      <c r="C64">
        <f t="shared" si="1"/>
        <v>325</v>
      </c>
      <c r="F64" s="2" t="str">
        <f>INDEX([3]标签!$C$1:$C$1700,MATCH(B64,[3]标签!$B$1:$B$1700,0))</f>
        <v>1#The robot cannot stop the fault!</v>
      </c>
    </row>
    <row r="65" spans="1:6" x14ac:dyDescent="0.25">
      <c r="A65" t="s">
        <v>733</v>
      </c>
      <c r="B65" t="s">
        <v>1098</v>
      </c>
      <c r="C65">
        <f t="shared" si="1"/>
        <v>326</v>
      </c>
      <c r="F65" s="2" t="str">
        <f>INDEX([3]标签!$C$1:$C$1700,MATCH(B65,[3]标签!$B$1:$B$1700,0))</f>
        <v>1# Robot not powered up fault!</v>
      </c>
    </row>
    <row r="66" spans="1:6" x14ac:dyDescent="0.25">
      <c r="A66" t="s">
        <v>735</v>
      </c>
      <c r="B66" t="s">
        <v>1099</v>
      </c>
      <c r="C66">
        <f t="shared" si="1"/>
        <v>327</v>
      </c>
      <c r="F66" s="2" t="str">
        <f>INDEX([3]标签!$C$1:$C$1700,MATCH(B66,[3]标签!$B$1:$B$1700,0))</f>
        <v>1#Robot power-on overtime fault!</v>
      </c>
    </row>
    <row r="67" spans="1:6" x14ac:dyDescent="0.25">
      <c r="A67" t="s">
        <v>737</v>
      </c>
      <c r="B67" t="s">
        <v>1100</v>
      </c>
      <c r="C67">
        <f t="shared" si="1"/>
        <v>328</v>
      </c>
      <c r="F67" s="2" t="str">
        <f>INDEX([3]标签!$C$1:$C$1700,MATCH(B67,[3]标签!$B$1:$B$1700,0))</f>
        <v>1#Robot initialization timeout failure!</v>
      </c>
    </row>
    <row r="68" spans="1:6" x14ac:dyDescent="0.25">
      <c r="A68" t="s">
        <v>605</v>
      </c>
      <c r="B68" t="s">
        <v>1101</v>
      </c>
      <c r="C68">
        <f t="shared" si="1"/>
        <v>353</v>
      </c>
      <c r="F68" s="2" t="str">
        <f>INDEX([3]标签!$C$1:$C$1700,MATCH(B68,[3]标签!$B$1:$B$1700,0))</f>
        <v>MES data saving result is not equal to 3 (not reset)</v>
      </c>
    </row>
    <row r="69" spans="1:6" x14ac:dyDescent="0.25">
      <c r="A69" t="s">
        <v>818</v>
      </c>
      <c r="B69" t="s">
        <v>1102</v>
      </c>
      <c r="C69">
        <f t="shared" si="1"/>
        <v>401</v>
      </c>
      <c r="F69" s="2" t="str">
        <f>INDEX([3]标签!$C$1:$C$1700,MATCH(B69,[3]标签!$B$1:$B$1700,0))</f>
        <v>2# Robot not in auto mode!</v>
      </c>
    </row>
    <row r="70" spans="1:6" x14ac:dyDescent="0.25">
      <c r="A70" t="s">
        <v>163</v>
      </c>
      <c r="B70" t="s">
        <v>1103</v>
      </c>
      <c r="C70">
        <f t="shared" si="1"/>
        <v>403</v>
      </c>
      <c r="F70" s="2" t="str">
        <f>INDEX([3]标签!$C$1:$C$1700,MATCH(B70,[3]标签!$B$1:$B$1700,0))</f>
        <v>2# robot emergency stop alarm!</v>
      </c>
    </row>
    <row r="71" spans="1:6" x14ac:dyDescent="0.25">
      <c r="A71" t="s">
        <v>164</v>
      </c>
      <c r="B71" t="s">
        <v>1104</v>
      </c>
      <c r="C71">
        <f t="shared" si="1"/>
        <v>404</v>
      </c>
      <c r="F71" s="2" t="str">
        <f>INDEX([3]标签!$C$1:$C$1700,MATCH(B71,[3]标签!$B$1:$B$1700,0))</f>
        <v>2# Robot failure in progress!</v>
      </c>
    </row>
    <row r="72" spans="1:6" x14ac:dyDescent="0.25">
      <c r="A72" t="s">
        <v>141</v>
      </c>
      <c r="B72" t="s">
        <v>1105</v>
      </c>
      <c r="C72">
        <f t="shared" si="1"/>
        <v>405</v>
      </c>
      <c r="F72" s="2" t="str">
        <f>INDEX([3]标签!$C$1:$C$1700,MATCH(B72,[3]标签!$B$1:$B$1700,0))</f>
        <v>2# robot can't stop fault!</v>
      </c>
    </row>
    <row r="73" spans="1:6" x14ac:dyDescent="0.25">
      <c r="A73" t="s">
        <v>143</v>
      </c>
      <c r="B73" t="s">
        <v>1106</v>
      </c>
      <c r="C73">
        <f t="shared" si="1"/>
        <v>406</v>
      </c>
      <c r="F73" s="2" t="str">
        <f>INDEX([3]标签!$C$1:$C$1700,MATCH(B73,[3]标签!$B$1:$B$1700,0))</f>
        <v>2# robot not powered up fault!</v>
      </c>
    </row>
    <row r="74" spans="1:6" x14ac:dyDescent="0.25">
      <c r="A74" t="s">
        <v>145</v>
      </c>
      <c r="B74" t="s">
        <v>1107</v>
      </c>
      <c r="C74">
        <f t="shared" si="1"/>
        <v>407</v>
      </c>
      <c r="F74" s="2" t="str">
        <f>INDEX([3]标签!$C$1:$C$1700,MATCH(B74,[3]标签!$B$1:$B$1700,0))</f>
        <v>2# Robot power-up timeout failure!</v>
      </c>
    </row>
    <row r="75" spans="1:6" x14ac:dyDescent="0.25">
      <c r="A75" t="s">
        <v>256</v>
      </c>
      <c r="B75" t="s">
        <v>1108</v>
      </c>
      <c r="C75">
        <f t="shared" si="1"/>
        <v>408</v>
      </c>
      <c r="F75" s="2" t="str">
        <f>INDEX([3]标签!$C$1:$C$1700,MATCH(B75,[3]标签!$B$1:$B$1700,0))</f>
        <v>2# Robot initialization timeout fault!</v>
      </c>
    </row>
    <row r="76" spans="1:6" x14ac:dyDescent="0.25">
      <c r="A76" t="s">
        <v>147</v>
      </c>
      <c r="B76" t="s">
        <v>148</v>
      </c>
      <c r="C76">
        <f t="shared" si="1"/>
        <v>600</v>
      </c>
      <c r="F76" s="2" t="str">
        <f>INDEX([3]标签!$C$1:$C$1700,MATCH(B76,[3]标签!$B$1:$B$1700,0))</f>
        <v>Fan 1# stall alarm</v>
      </c>
    </row>
    <row r="77" spans="1:6" x14ac:dyDescent="0.25">
      <c r="A77" t="s">
        <v>149</v>
      </c>
      <c r="B77" t="s">
        <v>150</v>
      </c>
      <c r="C77">
        <f t="shared" si="1"/>
        <v>601</v>
      </c>
      <c r="F77" s="2" t="str">
        <f>INDEX([3]标签!$C$1:$C$1700,MATCH(B77,[3]标签!$B$1:$B$1700,0))</f>
        <v>Fan 2# stall alarm</v>
      </c>
    </row>
    <row r="78" spans="1:6" x14ac:dyDescent="0.25">
      <c r="A78" t="s">
        <v>151</v>
      </c>
      <c r="B78" t="s">
        <v>152</v>
      </c>
      <c r="C78">
        <f t="shared" si="1"/>
        <v>602</v>
      </c>
      <c r="F78" s="2" t="str">
        <f>INDEX([3]标签!$C$1:$C$1700,MATCH(B78,[3]标签!$B$1:$B$1700,0))</f>
        <v>Fan 3# stall alarm</v>
      </c>
    </row>
    <row r="79" spans="1:6" x14ac:dyDescent="0.25">
      <c r="A79" t="s">
        <v>833</v>
      </c>
      <c r="B79" t="s">
        <v>834</v>
      </c>
      <c r="C79">
        <f t="shared" si="1"/>
        <v>615</v>
      </c>
      <c r="F79" s="2" t="str">
        <f>INDEX([3]标签!$C$1:$C$1700,MATCH(B79,[3]标签!$B$1:$B$1700,0))</f>
        <v>Sampling box full of material tips!</v>
      </c>
    </row>
    <row r="80" spans="1:6" x14ac:dyDescent="0.25">
      <c r="A80" t="s">
        <v>642</v>
      </c>
      <c r="B80" t="s">
        <v>595</v>
      </c>
      <c r="C80">
        <f t="shared" si="1"/>
        <v>49</v>
      </c>
      <c r="F80" s="2" t="str">
        <f>INDEX([3]标签!$C$1:$C$1700,MATCH(B80,[3]标签!$B$1:$B$1700,0))</f>
        <v>MES connection interruption</v>
      </c>
    </row>
    <row r="81" spans="1:6" x14ac:dyDescent="0.25">
      <c r="A81" t="s">
        <v>1109</v>
      </c>
      <c r="B81" t="s">
        <v>1110</v>
      </c>
      <c r="C81">
        <f t="shared" si="1"/>
        <v>70</v>
      </c>
      <c r="F81" s="2" t="str">
        <f>INDEX([3]标签!$C$1:$C$1700,MATCH(B81,[3]标签!$B$1:$B$1700,0))</f>
        <v>Emergency stop</v>
      </c>
    </row>
    <row r="82" spans="1:6" x14ac:dyDescent="0.25">
      <c r="A82" t="s">
        <v>181</v>
      </c>
      <c r="B82" t="s">
        <v>1111</v>
      </c>
      <c r="C82">
        <f t="shared" si="1"/>
        <v>6705</v>
      </c>
      <c r="F82" s="2" t="str">
        <f>INDEX([3]标签!$C$1:$C$1700,MATCH(B82,[3]标签!$B$1:$B$1700,0))</f>
        <v>Password Error !!!</v>
      </c>
    </row>
    <row r="83" spans="1:6" x14ac:dyDescent="0.25">
      <c r="A83" t="s">
        <v>518</v>
      </c>
      <c r="B83" t="s">
        <v>1052</v>
      </c>
      <c r="C83">
        <f t="shared" si="1"/>
        <v>207</v>
      </c>
      <c r="F83" s="2" t="str">
        <f>INDEX([3]标签!$C$1:$C$1700,MATCH(B83,[3]标签!$B$1:$B$1700,0))</f>
        <v>The secondary positioning cylinder of the vibrating plate material does not match the automatic state</v>
      </c>
    </row>
    <row r="84" spans="1:6" x14ac:dyDescent="0.25">
      <c r="A84" t="s">
        <v>501</v>
      </c>
      <c r="B84" t="s">
        <v>1112</v>
      </c>
      <c r="C84">
        <f t="shared" si="1"/>
        <v>208</v>
      </c>
      <c r="F84" s="2" t="str">
        <f>INDEX([3]标签!$C$1:$C$1700,MATCH(B84,[3]标签!$B$1:$B$1700,0))</f>
        <v>Abnormal protrusion sensor of the cylinder in front of the vibrating plate</v>
      </c>
    </row>
    <row r="85" spans="1:6" x14ac:dyDescent="0.25">
      <c r="A85" t="s">
        <v>503</v>
      </c>
      <c r="B85" t="s">
        <v>1113</v>
      </c>
      <c r="C85">
        <f t="shared" si="1"/>
        <v>209</v>
      </c>
      <c r="F85" s="2" t="str">
        <f>INDEX([3]标签!$C$1:$C$1700,MATCH(B85,[3]标签!$B$1:$B$1700,0))</f>
        <v>Abnormal cylinder retraction sensor in front of vibrating plate</v>
      </c>
    </row>
    <row r="86" spans="1:6" x14ac:dyDescent="0.25">
      <c r="A86" t="s">
        <v>505</v>
      </c>
      <c r="B86" t="s">
        <v>1114</v>
      </c>
      <c r="C86">
        <f t="shared" si="1"/>
        <v>210</v>
      </c>
      <c r="F86" s="2" t="str">
        <f>INDEX([3]标签!$C$1:$C$1700,MATCH(B86,[3]标签!$B$1:$B$1700,0))</f>
        <v>The manual and automatic states of the cylinder in front of the vibrating plate do not match</v>
      </c>
    </row>
    <row r="87" spans="1:6" x14ac:dyDescent="0.25">
      <c r="A87" t="s">
        <v>1115</v>
      </c>
      <c r="B87" t="s">
        <v>1116</v>
      </c>
      <c r="C87">
        <f t="shared" si="1"/>
        <v>211</v>
      </c>
      <c r="F87" s="2" t="str">
        <f>INDEX([3]标签!$C$1:$C$1700,MATCH(B87,[3]标签!$B$1:$B$1700,0))</f>
        <v>Abnormality of the cylinder protruding from the sensor after the vibrating plate</v>
      </c>
    </row>
    <row r="88" spans="1:6" x14ac:dyDescent="0.25">
      <c r="A88" t="s">
        <v>1117</v>
      </c>
      <c r="B88" t="s">
        <v>1118</v>
      </c>
      <c r="C88">
        <f t="shared" si="1"/>
        <v>212</v>
      </c>
      <c r="F88" s="2" t="str">
        <f>INDEX([3]标签!$C$1:$C$1700,MATCH(B88,[3]标签!$B$1:$B$1700,0))</f>
        <v>Abnormality of the cylinder retraction sensor after the vibration plate</v>
      </c>
    </row>
    <row r="89" spans="1:6" x14ac:dyDescent="0.25">
      <c r="A89" t="s">
        <v>1119</v>
      </c>
      <c r="B89" t="s">
        <v>1120</v>
      </c>
      <c r="C89">
        <f t="shared" si="1"/>
        <v>213</v>
      </c>
      <c r="F89" s="2" t="str">
        <f>INDEX([3]标签!$C$1:$C$1700,MATCH(B89,[3]标签!$B$1:$B$1700,0))</f>
        <v>The manual and automatic states of the cylinder after the vibration plate do not match</v>
      </c>
    </row>
    <row r="90" spans="1:6" x14ac:dyDescent="0.25">
      <c r="A90" t="s">
        <v>516</v>
      </c>
      <c r="B90" t="s">
        <v>1051</v>
      </c>
      <c r="C90">
        <f t="shared" si="1"/>
        <v>206</v>
      </c>
      <c r="F90" s="2" t="str">
        <f>INDEX([3]标签!$C$1:$C$1700,MATCH(B90,[3]标签!$B$1:$B$1700,0))</f>
        <v>Vibration plate material secondary positioning cylinder retracting sensor is abnormal</v>
      </c>
    </row>
    <row r="91" spans="1:6" x14ac:dyDescent="0.25">
      <c r="A91" t="s">
        <v>514</v>
      </c>
      <c r="B91" t="s">
        <v>1050</v>
      </c>
      <c r="C91">
        <f t="shared" si="1"/>
        <v>205</v>
      </c>
      <c r="F91" s="2" t="str">
        <f>INDEX([3]标签!$C$1:$C$1700,MATCH(B91,[3]标签!$B$1:$B$1700,0))</f>
        <v>Vibration plate material secondary positioning cylinder extends sensor abnormally</v>
      </c>
    </row>
    <row r="92" spans="1:6" x14ac:dyDescent="0.25">
      <c r="A92" t="s">
        <v>1121</v>
      </c>
      <c r="B92" t="s">
        <v>1122</v>
      </c>
      <c r="C92">
        <f t="shared" si="1"/>
        <v>457</v>
      </c>
      <c r="F92" s="2" t="str">
        <f>INDEX([3]标签!$C$1:$C$1700,MATCH(B92,[3]标签!$B$1:$B$1700,0))</f>
        <v>B product weighing station product material is continuously NG
Please check 8# oil injection station</v>
      </c>
    </row>
    <row r="93" spans="1:6" x14ac:dyDescent="0.25">
      <c r="A93" t="s">
        <v>1123</v>
      </c>
      <c r="B93" t="s">
        <v>1124</v>
      </c>
      <c r="C93">
        <f t="shared" si="1"/>
        <v>462</v>
      </c>
      <c r="F93" s="2" t="str">
        <f>INDEX([3]标签!$C$1:$C$1700,MATCH(B93,[3]标签!$B$1:$B$1700,0))</f>
        <v>No material is detected at position A of the left station of the visual inspection module</v>
      </c>
    </row>
    <row r="94" spans="1:6" x14ac:dyDescent="0.25">
      <c r="A94" t="s">
        <v>1125</v>
      </c>
      <c r="B94" t="s">
        <v>1126</v>
      </c>
      <c r="C94">
        <f t="shared" si="1"/>
        <v>463</v>
      </c>
      <c r="F94" s="2" t="str">
        <f>INDEX([3]标签!$C$1:$C$1700,MATCH(B94,[3]标签!$B$1:$B$1700,0))</f>
        <v>No material is detected at position B of the left station of the visual inspection module</v>
      </c>
    </row>
    <row r="95" spans="1:6" x14ac:dyDescent="0.25">
      <c r="A95" t="s">
        <v>1127</v>
      </c>
      <c r="B95" t="s">
        <v>1128</v>
      </c>
      <c r="C95">
        <f t="shared" si="1"/>
        <v>461</v>
      </c>
      <c r="F95" s="2" t="str">
        <f>INDEX([3]标签!$C$1:$C$1700,MATCH(B95,[3]标签!$B$1:$B$1700,0))</f>
        <v>No material is detected at position B of the right station of the visual inspection module</v>
      </c>
    </row>
    <row r="96" spans="1:6" x14ac:dyDescent="0.25">
      <c r="A96" t="s">
        <v>1129</v>
      </c>
      <c r="B96" t="s">
        <v>1130</v>
      </c>
      <c r="C96">
        <f t="shared" si="1"/>
        <v>460</v>
      </c>
      <c r="F96" s="2" t="str">
        <f>INDEX([3]标签!$C$1:$C$1700,MATCH(B96,[3]标签!$B$1:$B$1700,0))</f>
        <v>No material is detected at position A of the right station of the visual inspection module</v>
      </c>
    </row>
    <row r="97" spans="1:6" x14ac:dyDescent="0.25">
      <c r="A97" t="s">
        <v>1131</v>
      </c>
      <c r="B97" t="s">
        <v>1132</v>
      </c>
      <c r="C97">
        <f t="shared" si="1"/>
        <v>454</v>
      </c>
      <c r="F97" s="2" t="str">
        <f>INDEX([3]标签!$C$1:$C$1700,MATCH(B97,[3]标签!$B$1:$B$1700,0))</f>
        <v>2#Robot takes away the materials from the weighing station to complete
and the material is still sensed at position A</v>
      </c>
    </row>
    <row r="98" spans="1:6" x14ac:dyDescent="0.25">
      <c r="A98" t="s">
        <v>1133</v>
      </c>
      <c r="B98" t="s">
        <v>1134</v>
      </c>
      <c r="C98">
        <f t="shared" si="1"/>
        <v>455</v>
      </c>
      <c r="F98" s="2" t="str">
        <f>INDEX([3]标签!$C$1:$C$1700,MATCH(B98,[3]标签!$B$1:$B$1700,0))</f>
        <v>2#Robot takes away the materials from the weighing station to complete
and the material is still sensed at position B</v>
      </c>
    </row>
    <row r="99" spans="1:6" x14ac:dyDescent="0.25">
      <c r="A99" t="s">
        <v>1135</v>
      </c>
      <c r="B99" t="s">
        <v>1136</v>
      </c>
      <c r="C99">
        <f t="shared" si="1"/>
        <v>453</v>
      </c>
      <c r="F99" s="2" t="str">
        <f>INDEX([3]标签!$C$1:$C$1700,MATCH(B99,[3]标签!$B$1:$B$1700,0))</f>
        <v>1#Robot did not discharge the material to the weighing station
and the material was detected at position B</v>
      </c>
    </row>
    <row r="100" spans="1:6" x14ac:dyDescent="0.25">
      <c r="A100" t="s">
        <v>339</v>
      </c>
      <c r="B100" t="s">
        <v>1137</v>
      </c>
      <c r="C100">
        <f t="shared" si="1"/>
        <v>190</v>
      </c>
      <c r="F100" s="2" t="str">
        <f>INDEX([3]标签!$C$1:$C$1700,MATCH(B100,[3]标签!$B$1:$B$1700,0))</f>
        <v xml:space="preserve"> The synchronous transplanting  cylinder of Vision right sensor is error</v>
      </c>
    </row>
    <row r="101" spans="1:6" x14ac:dyDescent="0.25">
      <c r="A101" t="s">
        <v>341</v>
      </c>
      <c r="B101" t="s">
        <v>1138</v>
      </c>
      <c r="C101">
        <f t="shared" si="1"/>
        <v>191</v>
      </c>
      <c r="F101" s="2" t="str">
        <f>INDEX([3]标签!$C$1:$C$1700,MATCH(B101,[3]标签!$B$1:$B$1700,0))</f>
        <v xml:space="preserve"> The synchronous transplanting  cylinder of Vision left sensor is error</v>
      </c>
    </row>
    <row r="102" spans="1:6" x14ac:dyDescent="0.25">
      <c r="A102" t="s">
        <v>343</v>
      </c>
      <c r="B102" t="s">
        <v>1139</v>
      </c>
      <c r="C102">
        <f t="shared" si="1"/>
        <v>192</v>
      </c>
      <c r="F102" s="2" t="str">
        <f>INDEX([3]标签!$C$1:$C$1700,MATCH(B102,[3]标签!$B$1:$B$1700,0))</f>
        <v xml:space="preserve"> The synchronous transplanting  cylinder of Vision state different from the automatic state</v>
      </c>
    </row>
    <row r="103" spans="1:6" x14ac:dyDescent="0.25">
      <c r="A103" t="s">
        <v>345</v>
      </c>
      <c r="B103" t="s">
        <v>1140</v>
      </c>
      <c r="C103">
        <f t="shared" si="1"/>
        <v>193</v>
      </c>
      <c r="F103" s="2" t="str">
        <f>INDEX([3]标签!$C$1:$C$1700,MATCH(B103,[3]标签!$B$1:$B$1700,0))</f>
        <v>Transfer cylinder at right station of vision A sensor is error</v>
      </c>
    </row>
    <row r="104" spans="1:6" x14ac:dyDescent="0.25">
      <c r="A104" t="s">
        <v>347</v>
      </c>
      <c r="B104" t="s">
        <v>1141</v>
      </c>
      <c r="C104">
        <f t="shared" si="1"/>
        <v>194</v>
      </c>
      <c r="F104" s="2" t="str">
        <f>INDEX([3]标签!$C$1:$C$1700,MATCH(B104,[3]标签!$B$1:$B$1700,0))</f>
        <v>Transfer cylinder at right station of vision B sensor is error</v>
      </c>
    </row>
    <row r="105" spans="1:6" x14ac:dyDescent="0.25">
      <c r="A105" t="s">
        <v>349</v>
      </c>
      <c r="B105" t="s">
        <v>1142</v>
      </c>
      <c r="C105">
        <f t="shared" si="1"/>
        <v>195</v>
      </c>
      <c r="F105" s="2" t="str">
        <f>INDEX([3]标签!$C$1:$C$1700,MATCH(B105,[3]标签!$B$1:$B$1700,0))</f>
        <v>Transfer cylinder at right station of vision state different from the automatic state</v>
      </c>
    </row>
    <row r="106" spans="1:6" x14ac:dyDescent="0.25">
      <c r="A106" t="s">
        <v>351</v>
      </c>
      <c r="B106" t="s">
        <v>1143</v>
      </c>
      <c r="C106">
        <f t="shared" si="1"/>
        <v>196</v>
      </c>
      <c r="F106" s="2" t="str">
        <f>INDEX([3]标签!$C$1:$C$1700,MATCH(B106,[3]标签!$B$1:$B$1700,0))</f>
        <v>Transfer cylinder at left station of vision A sensor is error</v>
      </c>
    </row>
    <row r="107" spans="1:6" x14ac:dyDescent="0.25">
      <c r="A107" t="s">
        <v>353</v>
      </c>
      <c r="B107" t="s">
        <v>1144</v>
      </c>
      <c r="C107">
        <f t="shared" si="1"/>
        <v>197</v>
      </c>
      <c r="F107" s="2" t="str">
        <f>INDEX([3]标签!$C$1:$C$1700,MATCH(B107,[3]标签!$B$1:$B$1700,0))</f>
        <v>Transfer cylinder at left station of vision B sensor is error</v>
      </c>
    </row>
    <row r="108" spans="1:6" x14ac:dyDescent="0.25">
      <c r="A108" t="s">
        <v>355</v>
      </c>
      <c r="B108" t="s">
        <v>1145</v>
      </c>
      <c r="C108">
        <f t="shared" si="1"/>
        <v>198</v>
      </c>
      <c r="F108" s="2" t="str">
        <f>INDEX([3]标签!$C$1:$C$1700,MATCH(B108,[3]标签!$B$1:$B$1700,0))</f>
        <v>Transfer cylinder at left station of vision state different from the automatic state</v>
      </c>
    </row>
    <row r="109" spans="1:6" x14ac:dyDescent="0.25">
      <c r="A109" t="s">
        <v>1146</v>
      </c>
      <c r="B109" t="s">
        <v>1147</v>
      </c>
      <c r="C109">
        <f t="shared" si="1"/>
        <v>199</v>
      </c>
      <c r="F109" s="2" t="str">
        <f>INDEX([3]标签!$C$1:$C$1700,MATCH(B109,[3]标签!$B$1:$B$1700,0))</f>
        <v>Jacking cylinder at right station of vision Upper sensor is error</v>
      </c>
    </row>
    <row r="110" spans="1:6" x14ac:dyDescent="0.25">
      <c r="A110" t="s">
        <v>1148</v>
      </c>
      <c r="B110" t="s">
        <v>1149</v>
      </c>
      <c r="C110">
        <f t="shared" si="1"/>
        <v>200</v>
      </c>
      <c r="F110" s="2" t="str">
        <f>INDEX([3]标签!$C$1:$C$1700,MATCH(B110,[3]标签!$B$1:$B$1700,0))</f>
        <v>Jacking cylinder at right station of vision Under sensor is error</v>
      </c>
    </row>
    <row r="111" spans="1:6" x14ac:dyDescent="0.25">
      <c r="A111" t="s">
        <v>1150</v>
      </c>
      <c r="B111" t="s">
        <v>1151</v>
      </c>
      <c r="C111">
        <f t="shared" si="1"/>
        <v>201</v>
      </c>
      <c r="F111" s="2" t="str">
        <f>INDEX([3]标签!$C$1:$C$1700,MATCH(B111,[3]标签!$B$1:$B$1700,0))</f>
        <v>Jacking cylinder at right station of vision state different from the automatic state</v>
      </c>
    </row>
    <row r="112" spans="1:6" x14ac:dyDescent="0.25">
      <c r="A112" t="s">
        <v>508</v>
      </c>
      <c r="B112" t="s">
        <v>1152</v>
      </c>
      <c r="C112">
        <f t="shared" si="1"/>
        <v>202</v>
      </c>
      <c r="F112" s="2" t="str">
        <f>INDEX([3]标签!$C$1:$C$1700,MATCH(B112,[3]标签!$B$1:$B$1700,0))</f>
        <v>Jacking cylinder at left station of vision Upper sensor is error</v>
      </c>
    </row>
    <row r="113" spans="1:6" x14ac:dyDescent="0.25">
      <c r="A113" t="s">
        <v>510</v>
      </c>
      <c r="B113" t="s">
        <v>1153</v>
      </c>
      <c r="C113">
        <f t="shared" si="1"/>
        <v>203</v>
      </c>
      <c r="F113" s="2" t="str">
        <f>INDEX([3]标签!$C$1:$C$1700,MATCH(B113,[3]标签!$B$1:$B$1700,0))</f>
        <v>Jacking cylinder at left station of vision Under sensor is error</v>
      </c>
    </row>
    <row r="114" spans="1:6" x14ac:dyDescent="0.25">
      <c r="A114" t="s">
        <v>512</v>
      </c>
      <c r="B114" t="s">
        <v>1154</v>
      </c>
      <c r="C114">
        <f t="shared" si="1"/>
        <v>204</v>
      </c>
      <c r="F114" s="2" t="str">
        <f>INDEX([3]标签!$C$1:$C$1700,MATCH(B114,[3]标签!$B$1:$B$1700,0))</f>
        <v>Jacking cylinder at left station of vision state different from the automatic state</v>
      </c>
    </row>
    <row r="115" spans="1:6" x14ac:dyDescent="0.25">
      <c r="A115" t="s">
        <v>1155</v>
      </c>
      <c r="B115" t="s">
        <v>1156</v>
      </c>
      <c r="C115">
        <f t="shared" si="1"/>
        <v>73</v>
      </c>
      <c r="F115" s="2" t="str">
        <f>INDEX([3]标签!$C$1:$C$1700,MATCH(B115,[3]标签!$B$1:$B$1700,0))</f>
        <v>Abnormal connection with vision software</v>
      </c>
    </row>
    <row r="116" spans="1:6" x14ac:dyDescent="0.25">
      <c r="A116" t="s">
        <v>1157</v>
      </c>
      <c r="B116" t="s">
        <v>1156</v>
      </c>
      <c r="C116">
        <f t="shared" si="1"/>
        <v>74</v>
      </c>
      <c r="F116" s="2" t="str">
        <f>INDEX([3]标签!$C$1:$C$1700,MATCH(B116,[3]标签!$B$1:$B$1700,0))</f>
        <v>Abnormal connection with vision software</v>
      </c>
    </row>
    <row r="117" spans="1:6" x14ac:dyDescent="0.25">
      <c r="A117" t="s">
        <v>1158</v>
      </c>
      <c r="B117" t="s">
        <v>1159</v>
      </c>
      <c r="C117">
        <f t="shared" si="1"/>
        <v>450</v>
      </c>
      <c r="F117" s="2" t="str">
        <f>INDEX([3]标签!$C$1:$C$1700,MATCH(B117,[3]标签!$B$1:$B$1700,0))</f>
        <v>1#Robot discharges the material to the weighing station
and the material is not sensed at the A position</v>
      </c>
    </row>
    <row r="118" spans="1:6" x14ac:dyDescent="0.25">
      <c r="A118" t="s">
        <v>1160</v>
      </c>
      <c r="B118" t="s">
        <v>1161</v>
      </c>
      <c r="C118">
        <f t="shared" si="1"/>
        <v>451</v>
      </c>
      <c r="F118" s="2" t="str">
        <f>INDEX([3]标签!$C$1:$C$1700,MATCH(B118,[3]标签!$B$1:$B$1700,0))</f>
        <v>1#Robot discharges the material to the weighing station
and the material is not sensed at position B</v>
      </c>
    </row>
    <row r="119" spans="1:6" x14ac:dyDescent="0.25">
      <c r="A119" t="s">
        <v>1162</v>
      </c>
      <c r="B119" t="s">
        <v>1163</v>
      </c>
      <c r="C119">
        <f t="shared" si="1"/>
        <v>452</v>
      </c>
      <c r="F119" s="2" t="str">
        <f>INDEX([3]标签!$C$1:$C$1700,MATCH(B119,[3]标签!$B$1:$B$1700,0))</f>
        <v>1#Robot did not discharge the material to the weighing station
and the material was detected at position A</v>
      </c>
    </row>
    <row r="120" spans="1:6" x14ac:dyDescent="0.25">
      <c r="A120" t="s">
        <v>593</v>
      </c>
      <c r="B120" t="s">
        <v>594</v>
      </c>
      <c r="C120">
        <f t="shared" si="1"/>
        <v>-529</v>
      </c>
      <c r="F120" s="2" t="str">
        <f>INDEX([3]标签!$C$1:$C$1700,MATCH(B120,[3]标签!$B$1:$B$1700,0))</f>
        <v>Shielded security gate function is turned on</v>
      </c>
    </row>
    <row r="121" spans="1:6" x14ac:dyDescent="0.25">
      <c r="A121" t="s">
        <v>1164</v>
      </c>
      <c r="B121" t="s">
        <v>592</v>
      </c>
      <c r="C121">
        <f t="shared" si="1"/>
        <v>9224</v>
      </c>
      <c r="F121" s="2" t="str">
        <f>INDEX([3]标签!$C$1:$C$1700,MATCH(B121,[3]标签!$B$1:$B$1700,0))</f>
        <v>Buzzer shielding function is turned on</v>
      </c>
    </row>
    <row r="122" spans="1:6" x14ac:dyDescent="0.25">
      <c r="A122" t="s">
        <v>596</v>
      </c>
      <c r="B122" t="s">
        <v>597</v>
      </c>
      <c r="C122">
        <f t="shared" si="1"/>
        <v>330</v>
      </c>
      <c r="F122" s="2" t="str">
        <f>INDEX([3]标签!$C$1:$C$1700,MATCH(B122,[3]标签!$B$1:$B$1700,0))</f>
        <v>Please push the sampling box into the equipment
(if you need to pull out the sampling box, please first press: REQUEST OPEN button,
after pulling out the sampling box)</v>
      </c>
    </row>
    <row r="123" spans="1:6" x14ac:dyDescent="0.25">
      <c r="A123" t="s">
        <v>1165</v>
      </c>
      <c r="B123" t="s">
        <v>1166</v>
      </c>
      <c r="C123">
        <f t="shared" ref="C123:C146" si="2">(INT((A123-679)/10))*8+MOD((A123-679),10)</f>
        <v>456</v>
      </c>
      <c r="F123" s="2" t="str">
        <f>INDEX([3]标签!$C$1:$C$1700,MATCH(B123,[3]标签!$B$1:$B$1700,0))</f>
        <v>A product weighing station product material is continuously NG
Please check 8# oil injection station</v>
      </c>
    </row>
    <row r="124" spans="1:6" x14ac:dyDescent="0.25">
      <c r="A124" t="s">
        <v>1167</v>
      </c>
      <c r="B124" t="s">
        <v>1168</v>
      </c>
      <c r="C124">
        <f t="shared" si="2"/>
        <v>7458</v>
      </c>
      <c r="F124" s="2" t="str">
        <f>INDEX([3]标签!$C$1:$C$1700,MATCH(B124,[3]标签!$B$1:$B$1700,0))</f>
        <v>The NG material box is full, please take away the material</v>
      </c>
    </row>
    <row r="125" spans="1:6" x14ac:dyDescent="0.25">
      <c r="A125" t="s">
        <v>1169</v>
      </c>
      <c r="B125" t="s">
        <v>1170</v>
      </c>
      <c r="C125">
        <f t="shared" si="2"/>
        <v>464</v>
      </c>
      <c r="F125" s="2" t="str">
        <f>INDEX([3]标签!$C$1:$C$1700,MATCH(B125,[3]标签!$B$1:$B$1700,0))</f>
        <v>The robot reclaiming at the left station of the visual inspection station is completed
and the reclaiming at position A fails.</v>
      </c>
    </row>
    <row r="126" spans="1:6" x14ac:dyDescent="0.25">
      <c r="A126" t="s">
        <v>1171</v>
      </c>
      <c r="B126" t="s">
        <v>1172</v>
      </c>
      <c r="C126">
        <f t="shared" si="2"/>
        <v>465</v>
      </c>
      <c r="F126" s="2" t="str">
        <f>INDEX([3]标签!$C$1:$C$1700,MATCH(B126,[3]标签!$B$1:$B$1700,0))</f>
        <v>The robot reclaiming at the left station of the visual inspection station is completed
and the reclaiming at position B fails.</v>
      </c>
    </row>
    <row r="127" spans="1:6" x14ac:dyDescent="0.25">
      <c r="A127" t="s">
        <v>1173</v>
      </c>
      <c r="B127" t="s">
        <v>1174</v>
      </c>
      <c r="C127">
        <f t="shared" si="2"/>
        <v>466</v>
      </c>
      <c r="F127" s="2" t="str">
        <f>INDEX([3]标签!$C$1:$C$1700,MATCH(B127,[3]标签!$B$1:$B$1700,0))</f>
        <v>The robot reclaiming at the right station of the visual inspection station is completed
and the reclaiming at position A fails.</v>
      </c>
    </row>
    <row r="128" spans="1:6" x14ac:dyDescent="0.25">
      <c r="A128" t="s">
        <v>1175</v>
      </c>
      <c r="B128" t="s">
        <v>1176</v>
      </c>
      <c r="C128">
        <f t="shared" si="2"/>
        <v>467</v>
      </c>
      <c r="F128" s="2" t="str">
        <f>INDEX([3]标签!$C$1:$C$1700,MATCH(B128,[3]标签!$B$1:$B$1700,0))</f>
        <v>The robot at the right station of the visual inspection station completes reclaiming
and the reclaiming fails at position B</v>
      </c>
    </row>
    <row r="129" spans="1:6" x14ac:dyDescent="0.25">
      <c r="A129" t="s">
        <v>615</v>
      </c>
      <c r="B129" t="s">
        <v>167</v>
      </c>
      <c r="C129">
        <f t="shared" si="2"/>
        <v>354</v>
      </c>
      <c r="F129" s="2" t="str">
        <f>INDEX([3]标签!$C$1:$C$1700,MATCH(B129,[3]标签!$B$1:$B$1700,0))</f>
        <v>Production data save timeout, please check SCADA software running status!</v>
      </c>
    </row>
    <row r="130" spans="1:6" x14ac:dyDescent="0.25">
      <c r="A130" t="s">
        <v>362</v>
      </c>
      <c r="B130" t="s">
        <v>535</v>
      </c>
      <c r="C130">
        <f t="shared" si="2"/>
        <v>350</v>
      </c>
      <c r="F130" s="2" t="str">
        <f>INDEX([3]标签!$C$1:$C$1700,MATCH(B130,[3]标签!$B$1:$B$1700,0))</f>
        <v>Master communication alarm</v>
      </c>
    </row>
    <row r="131" spans="1:6" x14ac:dyDescent="0.25">
      <c r="A131" t="s">
        <v>363</v>
      </c>
      <c r="B131" t="s">
        <v>595</v>
      </c>
      <c r="C131">
        <f t="shared" si="2"/>
        <v>351</v>
      </c>
      <c r="F131" s="2" t="str">
        <f>INDEX([3]标签!$C$1:$C$1700,MATCH(B131,[3]标签!$B$1:$B$1700,0))</f>
        <v>MES connection interruption</v>
      </c>
    </row>
    <row r="132" spans="1:6" x14ac:dyDescent="0.25">
      <c r="A132" t="s">
        <v>782</v>
      </c>
      <c r="B132" t="s">
        <v>1177</v>
      </c>
      <c r="C132">
        <f t="shared" si="2"/>
        <v>355</v>
      </c>
      <c r="F132" s="2" t="str">
        <f>INDEX([3]标签!$C$1:$C$1700,MATCH(B132,[3]标签!$B$1:$B$1700,0))</f>
        <v>Product weight data save timeout, please check SCADA software running status!</v>
      </c>
    </row>
    <row r="133" spans="1:6" x14ac:dyDescent="0.25">
      <c r="A133" t="s">
        <v>784</v>
      </c>
      <c r="B133" t="s">
        <v>1178</v>
      </c>
      <c r="C133">
        <f t="shared" si="2"/>
        <v>356</v>
      </c>
      <c r="F133" s="2" t="str">
        <f>INDEX([3]标签!$C$1:$C$1700,MATCH(B133,[3]标签!$B$1:$B$1700,0))</f>
        <v>HMI data sampling timeout alarm (product weight information)</v>
      </c>
    </row>
    <row r="134" spans="1:6" x14ac:dyDescent="0.25">
      <c r="A134" t="s">
        <v>785</v>
      </c>
      <c r="B134" t="s">
        <v>1179</v>
      </c>
      <c r="C134">
        <f t="shared" si="2"/>
        <v>357</v>
      </c>
      <c r="F134" s="2" t="str">
        <f>INDEX([3]标签!$C$1:$C$1700,MATCH(B134,[3]标签!$B$1:$B$1700,0))</f>
        <v>HMI data sampling timeout alarm (product visual inspection data information)</v>
      </c>
    </row>
    <row r="135" spans="1:6" x14ac:dyDescent="0.25">
      <c r="A135" t="s">
        <v>1180</v>
      </c>
      <c r="B135" t="s">
        <v>1181</v>
      </c>
      <c r="C135">
        <f t="shared" si="2"/>
        <v>458</v>
      </c>
      <c r="F135" s="2" t="str">
        <f>INDEX([3]标签!$C$1:$C$1700,MATCH(B135,[3]标签!$B$1:$B$1700,0))</f>
        <v>The electronic scale connection is abnormal, please check the electronic scale</v>
      </c>
    </row>
    <row r="136" spans="1:6" x14ac:dyDescent="0.25">
      <c r="A136" t="s">
        <v>1182</v>
      </c>
      <c r="B136" t="s">
        <v>1183</v>
      </c>
      <c r="C136">
        <f t="shared" si="2"/>
        <v>470</v>
      </c>
      <c r="F136" s="2" t="str">
        <f>INDEX([3]标签!$C$1:$C$1700,MATCH(B136,[3]标签!$B$1:$B$1700,0))</f>
        <v>Visual photo feedback timeout</v>
      </c>
    </row>
    <row r="137" spans="1:6" x14ac:dyDescent="0.25">
      <c r="A137" t="s">
        <v>1184</v>
      </c>
      <c r="B137" t="s">
        <v>1183</v>
      </c>
      <c r="C137">
        <f t="shared" si="2"/>
        <v>471</v>
      </c>
      <c r="F137" s="2" t="str">
        <f>INDEX([3]标签!$C$1:$C$1700,MATCH(B137,[3]标签!$B$1:$B$1700,0))</f>
        <v>Visual photo feedback timeout</v>
      </c>
    </row>
    <row r="138" spans="1:6" x14ac:dyDescent="0.25">
      <c r="A138" t="s">
        <v>183</v>
      </c>
      <c r="B138" t="s">
        <v>1185</v>
      </c>
      <c r="C138">
        <f t="shared" si="2"/>
        <v>610</v>
      </c>
      <c r="F138" s="2" t="str">
        <f>INDEX([3]标签!$C$1:$C$1700,MATCH(B138,[3]标签!$B$1:$B$1700,0))</f>
        <v>1#Robot wait InstallAir Inlet Plug</v>
      </c>
    </row>
    <row r="139" spans="1:6" ht="13" x14ac:dyDescent="0.25">
      <c r="A139" s="3">
        <v>1165</v>
      </c>
      <c r="B139" s="4" t="s">
        <v>133</v>
      </c>
      <c r="C139">
        <f t="shared" si="2"/>
        <v>390</v>
      </c>
      <c r="F139" s="2" t="str">
        <f>INDEX([3]标签!$C$1:$C$1700,MATCH(B139,[3]标签!$B$1:$B$1700,0))</f>
        <v>Station 1 Vehicle in-position sensor error/I5.3</v>
      </c>
    </row>
    <row r="140" spans="1:6" ht="13" x14ac:dyDescent="0.25">
      <c r="A140" s="3">
        <v>1166</v>
      </c>
      <c r="B140" s="5" t="s">
        <v>134</v>
      </c>
      <c r="C140">
        <f t="shared" si="2"/>
        <v>391</v>
      </c>
      <c r="F140" s="2" t="str">
        <f>INDEX([3]标签!$C$1:$C$1700,MATCH(B140,[3]标签!$B$1:$B$1700,0))</f>
        <v>Station 1  Stopper  abnormal sensing errorI5.4</v>
      </c>
    </row>
    <row r="141" spans="1:6" ht="13" x14ac:dyDescent="0.25">
      <c r="A141" s="3">
        <v>1167</v>
      </c>
      <c r="B141" s="4" t="s">
        <v>431</v>
      </c>
      <c r="C141">
        <f t="shared" si="2"/>
        <v>392</v>
      </c>
      <c r="F141" s="2" t="str">
        <f>INDEX([3]标签!$C$1:$C$1700,MATCH(B141,[3]标签!$B$1:$B$1700,0))</f>
        <v>Station 2 Vehicle in-position sensor error/I6.2</v>
      </c>
    </row>
    <row r="142" spans="1:6" ht="13" x14ac:dyDescent="0.25">
      <c r="A142" s="3">
        <v>1170</v>
      </c>
      <c r="B142" s="5" t="s">
        <v>432</v>
      </c>
      <c r="C142">
        <f t="shared" si="2"/>
        <v>393</v>
      </c>
      <c r="F142" s="2" t="str">
        <f>INDEX([3]标签!$C$1:$C$1700,MATCH(B142,[3]标签!$B$1:$B$1700,0))</f>
        <v>Station 2  Stopper  abnormal sensing error/I6.3</v>
      </c>
    </row>
    <row r="143" spans="1:6" ht="13" x14ac:dyDescent="0.25">
      <c r="A143" s="3">
        <v>1171</v>
      </c>
      <c r="B143" s="4" t="s">
        <v>433</v>
      </c>
      <c r="C143">
        <f t="shared" si="2"/>
        <v>394</v>
      </c>
      <c r="F143" s="2" t="str">
        <f>INDEX([3]标签!$C$1:$C$1700,MATCH(B143,[3]标签!$B$1:$B$1700,0))</f>
        <v>Station 3 Vehicle in-position sensor error/I7.1</v>
      </c>
    </row>
    <row r="144" spans="1:6" ht="13" x14ac:dyDescent="0.25">
      <c r="A144" s="3">
        <v>1172</v>
      </c>
      <c r="B144" s="5" t="s">
        <v>434</v>
      </c>
      <c r="C144">
        <f t="shared" si="2"/>
        <v>395</v>
      </c>
      <c r="F144" s="2" t="str">
        <f>INDEX([3]标签!$C$1:$C$1700,MATCH(B144,[3]标签!$B$1:$B$1700,0))</f>
        <v>Station 3  Stopper  abnormal sensing error/I7.2</v>
      </c>
    </row>
    <row r="145" spans="1:6" ht="13" x14ac:dyDescent="0.25">
      <c r="A145" s="3">
        <v>1173</v>
      </c>
      <c r="B145" s="4" t="s">
        <v>139</v>
      </c>
      <c r="C145">
        <f t="shared" si="2"/>
        <v>396</v>
      </c>
      <c r="F145" s="2" t="str">
        <f>INDEX([3]标签!$C$1:$C$1700,MATCH(B145,[3]标签!$B$1:$B$1700,0))</f>
        <v>Cacke Station  Vehicle in-position sensor error/I4.4</v>
      </c>
    </row>
    <row r="146" spans="1:6" ht="13" x14ac:dyDescent="0.25">
      <c r="A146" s="3">
        <v>1174</v>
      </c>
      <c r="B146" s="5" t="s">
        <v>140</v>
      </c>
      <c r="C146">
        <f t="shared" si="2"/>
        <v>397</v>
      </c>
      <c r="F146" s="2" t="str">
        <f>INDEX([3]标签!$C$1:$C$1700,MATCH(B146,[3]标签!$B$1:$B$1700,0))</f>
        <v>Cacke Station  Stopper  abnormal sensing error/I4.5</v>
      </c>
    </row>
  </sheetData>
  <pageMargins left="0.75" right="0.75" top="1" bottom="1" header="0.5" footer="0.5"/>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3"/>
  <sheetViews>
    <sheetView workbookViewId="0">
      <selection activeCell="C1" sqref="C1:F1"/>
    </sheetView>
  </sheetViews>
  <sheetFormatPr defaultColWidth="8.90625" defaultRowHeight="12.5" x14ac:dyDescent="0.25"/>
  <cols>
    <col min="2" max="2" width="51.1796875" customWidth="1"/>
    <col min="3" max="3" width="9.08984375" bestFit="1" customWidth="1"/>
    <col min="6" max="6" width="100.54296875" customWidth="1"/>
    <col min="7" max="7" width="45.6328125" customWidth="1"/>
  </cols>
  <sheetData>
    <row r="1" spans="1:7" ht="13" x14ac:dyDescent="0.25">
      <c r="A1" t="s">
        <v>0</v>
      </c>
      <c r="B1" t="s">
        <v>1</v>
      </c>
      <c r="C1" s="1" t="s">
        <v>2</v>
      </c>
      <c r="F1" s="1" t="s">
        <v>3</v>
      </c>
    </row>
    <row r="2" spans="1:7" x14ac:dyDescent="0.25">
      <c r="A2" t="s">
        <v>4</v>
      </c>
      <c r="B2" t="s">
        <v>5</v>
      </c>
      <c r="C2">
        <f t="shared" ref="C2:C65" si="0">(INT((A2-679)/10))*8+MOD((A2-679),10)</f>
        <v>20</v>
      </c>
      <c r="F2" s="2" t="str">
        <f>INDEX([1]标签!$C$1:$C$1700,MATCH(B2,[1]标签!$B$1:$B$1700,0))</f>
        <v>Safety door 1# open alarm</v>
      </c>
    </row>
    <row r="3" spans="1:7" x14ac:dyDescent="0.25">
      <c r="A3" t="s">
        <v>6</v>
      </c>
      <c r="B3" t="s">
        <v>7</v>
      </c>
      <c r="C3">
        <f t="shared" si="0"/>
        <v>21</v>
      </c>
      <c r="F3" s="2" t="str">
        <f>INDEX([1]标签!$C$1:$C$1700,MATCH(B3,[1]标签!$B$1:$B$1700,0))</f>
        <v>Safety door 2# open alarm</v>
      </c>
    </row>
    <row r="4" spans="1:7" x14ac:dyDescent="0.25">
      <c r="A4" t="s">
        <v>8</v>
      </c>
      <c r="B4" t="s">
        <v>9</v>
      </c>
      <c r="C4">
        <f t="shared" si="0"/>
        <v>22</v>
      </c>
      <c r="F4" s="2" t="str">
        <f>INDEX([1]标签!$C$1:$C$1700,MATCH(B4,[1]标签!$B$1:$B$1700,0))</f>
        <v>Safety door 3# open alarm</v>
      </c>
    </row>
    <row r="5" spans="1:7" x14ac:dyDescent="0.25">
      <c r="A5" t="s">
        <v>10</v>
      </c>
      <c r="B5" t="s">
        <v>11</v>
      </c>
      <c r="C5">
        <f t="shared" si="0"/>
        <v>23</v>
      </c>
      <c r="F5" s="2" t="str">
        <f>INDEX([1]标签!$C$1:$C$1700,MATCH(B5,[1]标签!$B$1:$B$1700,0))</f>
        <v>Safety door 4# open alarm</v>
      </c>
      <c r="G5" s="2"/>
    </row>
    <row r="6" spans="1:7" x14ac:dyDescent="0.25">
      <c r="A6" t="s">
        <v>12</v>
      </c>
      <c r="B6" t="s">
        <v>13</v>
      </c>
      <c r="C6">
        <f t="shared" si="0"/>
        <v>24</v>
      </c>
      <c r="F6" s="2" t="str">
        <f>INDEX([1]标签!$C$1:$C$1700,MATCH(B6,[1]标签!$B$1:$B$1700,0))</f>
        <v>Safety door 5# open alarm</v>
      </c>
    </row>
    <row r="7" spans="1:7" x14ac:dyDescent="0.25">
      <c r="A7" t="s">
        <v>14</v>
      </c>
      <c r="B7" t="s">
        <v>15</v>
      </c>
      <c r="C7">
        <f t="shared" si="0"/>
        <v>25</v>
      </c>
      <c r="F7" s="2" t="str">
        <f>INDEX([1]标签!$C$1:$C$1700,MATCH(B7,[1]标签!$B$1:$B$1700,0))</f>
        <v>Safety door 6# open alarm</v>
      </c>
    </row>
    <row r="8" spans="1:7" x14ac:dyDescent="0.25">
      <c r="A8" t="s">
        <v>16</v>
      </c>
      <c r="B8" t="s">
        <v>258</v>
      </c>
      <c r="C8">
        <f t="shared" si="0"/>
        <v>27</v>
      </c>
      <c r="F8" s="2" t="str">
        <f>INDEX([1]标签!$C$1:$C$1700,MATCH(B8,[1]标签!$B$1:$B$1700,0))</f>
        <v>Flexible vibrating plate material preparation timeout</v>
      </c>
    </row>
    <row r="9" spans="1:7" x14ac:dyDescent="0.25">
      <c r="A9" t="s">
        <v>17</v>
      </c>
      <c r="B9" t="s">
        <v>259</v>
      </c>
      <c r="C9">
        <f t="shared" si="0"/>
        <v>26</v>
      </c>
      <c r="F9" s="2" t="str">
        <f>INDEX([1]标签!$C$1:$C$1700,MATCH(B9,[1]标签!$B$1:$B$1700,0))</f>
        <v>Abnormal visual communication of robot/I9.6</v>
      </c>
    </row>
    <row r="10" spans="1:7" x14ac:dyDescent="0.25">
      <c r="A10" t="s">
        <v>50</v>
      </c>
      <c r="B10" t="s">
        <v>51</v>
      </c>
      <c r="C10">
        <f t="shared" si="0"/>
        <v>103</v>
      </c>
      <c r="F10" s="2" t="str">
        <f>INDEX([1]标签!$C$1:$C$1700,MATCH(B10,[1]标签!$B$1:$B$1700,0))</f>
        <v>Cache crest up  abnormal sensing error/I4.0-Q6.0</v>
      </c>
    </row>
    <row r="11" spans="1:7" x14ac:dyDescent="0.25">
      <c r="A11" t="s">
        <v>52</v>
      </c>
      <c r="B11" t="s">
        <v>53</v>
      </c>
      <c r="C11">
        <f t="shared" si="0"/>
        <v>104</v>
      </c>
      <c r="F11" s="2" t="str">
        <f>INDEX([1]标签!$C$1:$C$1700,MATCH(B11,[1]标签!$B$1:$B$1700,0))</f>
        <v>Cache crest down  abnormal sensing error/I4.1-Q6.1</v>
      </c>
    </row>
    <row r="12" spans="1:7" x14ac:dyDescent="0.25">
      <c r="A12" t="s">
        <v>54</v>
      </c>
      <c r="B12" t="s">
        <v>55</v>
      </c>
      <c r="C12">
        <f t="shared" si="0"/>
        <v>105</v>
      </c>
      <c r="F12" s="2" t="str">
        <f>INDEX([1]标签!$C$1:$C$1700,MATCH(B12,[1]标签!$B$1:$B$1700,0))</f>
        <v>Cache crest  status does not match with auto status/Q6.0-Q6.1</v>
      </c>
    </row>
    <row r="13" spans="1:7" x14ac:dyDescent="0.25">
      <c r="A13" t="s">
        <v>56</v>
      </c>
      <c r="B13" t="s">
        <v>57</v>
      </c>
      <c r="C13">
        <f t="shared" si="0"/>
        <v>106</v>
      </c>
      <c r="F13" s="2" t="str">
        <f>INDEX([1]标签!$C$1:$C$1700,MATCH(B13,[1]标签!$B$1:$B$1700,0))</f>
        <v>1# stopper up  abnormal sensing error /I4.2-Q6.2</v>
      </c>
    </row>
    <row r="14" spans="1:7" x14ac:dyDescent="0.25">
      <c r="A14" t="s">
        <v>58</v>
      </c>
      <c r="B14" t="s">
        <v>59</v>
      </c>
      <c r="C14">
        <f t="shared" si="0"/>
        <v>107</v>
      </c>
      <c r="F14" s="2" t="str">
        <f>INDEX([1]标签!$C$1:$C$1700,MATCH(B14,[1]标签!$B$1:$B$1700,0))</f>
        <v>1# stopper down  abnormal sensing error/I4.3-Q6.3</v>
      </c>
    </row>
    <row r="15" spans="1:7" x14ac:dyDescent="0.25">
      <c r="A15" t="s">
        <v>60</v>
      </c>
      <c r="B15" t="s">
        <v>61</v>
      </c>
      <c r="C15">
        <f t="shared" si="0"/>
        <v>108</v>
      </c>
      <c r="F15" s="2" t="str">
        <f>INDEX([1]标签!$C$1:$C$1700,MATCH(B15,[1]标签!$B$1:$B$1700,0))</f>
        <v>1# stopper  status does not match with auto status/Q6.2-Q6.3</v>
      </c>
    </row>
    <row r="16" spans="1:7" x14ac:dyDescent="0.25">
      <c r="A16" t="s">
        <v>62</v>
      </c>
      <c r="B16" t="s">
        <v>63</v>
      </c>
      <c r="C16">
        <f t="shared" si="0"/>
        <v>109</v>
      </c>
      <c r="F16" s="2" t="str">
        <f>INDEX([1]标签!$C$1:$C$1700,MATCH(B16,[1]标签!$B$1:$B$1700,0))</f>
        <v>1# crest up  abnormal sensing error/I4.6-Q6.4</v>
      </c>
    </row>
    <row r="17" spans="1:6" x14ac:dyDescent="0.25">
      <c r="A17" t="s">
        <v>64</v>
      </c>
      <c r="B17" t="s">
        <v>65</v>
      </c>
      <c r="C17">
        <f t="shared" si="0"/>
        <v>110</v>
      </c>
      <c r="F17" s="2" t="str">
        <f>INDEX([1]标签!$C$1:$C$1700,MATCH(B17,[1]标签!$B$1:$B$1700,0))</f>
        <v>1# crest down  abnormal sensing error//I4.7-Q6.5</v>
      </c>
    </row>
    <row r="18" spans="1:6" x14ac:dyDescent="0.25">
      <c r="A18" t="s">
        <v>66</v>
      </c>
      <c r="B18" t="s">
        <v>67</v>
      </c>
      <c r="C18">
        <f t="shared" si="0"/>
        <v>111</v>
      </c>
      <c r="F18" s="2" t="str">
        <f>INDEX([1]标签!$C$1:$C$1700,MATCH(B18,[1]标签!$B$1:$B$1700,0))</f>
        <v>1# crest state does not match the automatic state/Q6.4-Q6.5</v>
      </c>
    </row>
    <row r="19" spans="1:6" x14ac:dyDescent="0.25">
      <c r="A19" t="s">
        <v>68</v>
      </c>
      <c r="B19" t="s">
        <v>69</v>
      </c>
      <c r="C19">
        <f t="shared" si="0"/>
        <v>112</v>
      </c>
      <c r="F19" s="2" t="str">
        <f>INDEX([1]标签!$C$1:$C$1700,MATCH(B19,[1]标签!$B$1:$B$1700,0))</f>
        <v>2# stopper up  abnormal sensing error /I5.1-Q6.6</v>
      </c>
    </row>
    <row r="20" spans="1:6" x14ac:dyDescent="0.25">
      <c r="A20" t="s">
        <v>70</v>
      </c>
      <c r="B20" t="s">
        <v>71</v>
      </c>
      <c r="C20">
        <f t="shared" si="0"/>
        <v>113</v>
      </c>
      <c r="F20" s="2" t="str">
        <f>INDEX([1]标签!$C$1:$C$1700,MATCH(B20,[1]标签!$B$1:$B$1700,0))</f>
        <v>2# stopper down  abnormal sensing error/I5.2-Q6.7</v>
      </c>
    </row>
    <row r="21" spans="1:6" x14ac:dyDescent="0.25">
      <c r="A21" t="s">
        <v>72</v>
      </c>
      <c r="B21" t="s">
        <v>73</v>
      </c>
      <c r="C21">
        <f t="shared" si="0"/>
        <v>114</v>
      </c>
      <c r="F21" s="2" t="str">
        <f>INDEX([1]标签!$C$1:$C$1700,MATCH(B21,[1]标签!$B$1:$B$1700,0))</f>
        <v>2# stopper  status does not match with auto status/Q6.6-Q6.7</v>
      </c>
    </row>
    <row r="22" spans="1:6" x14ac:dyDescent="0.25">
      <c r="A22" t="s">
        <v>74</v>
      </c>
      <c r="B22" t="s">
        <v>260</v>
      </c>
      <c r="C22">
        <f t="shared" si="0"/>
        <v>115</v>
      </c>
      <c r="F22" s="2" t="str">
        <f>INDEX([1]标签!$C$1:$C$1700,MATCH(B22,[1]标签!$B$1:$B$1700,0))</f>
        <v>2# crest up  abnormal sensing error/I5.6-Q7.0</v>
      </c>
    </row>
    <row r="23" spans="1:6" x14ac:dyDescent="0.25">
      <c r="A23" t="s">
        <v>76</v>
      </c>
      <c r="B23" t="s">
        <v>261</v>
      </c>
      <c r="C23">
        <f t="shared" si="0"/>
        <v>116</v>
      </c>
      <c r="F23" s="2" t="str">
        <f>INDEX([1]标签!$C$1:$C$1700,MATCH(B23,[1]标签!$B$1:$B$1700,0))</f>
        <v>2# crest down  abnormal sensing error//I5.7-Q7.1</v>
      </c>
    </row>
    <row r="24" spans="1:6" x14ac:dyDescent="0.25">
      <c r="A24" t="s">
        <v>78</v>
      </c>
      <c r="B24" t="s">
        <v>262</v>
      </c>
      <c r="C24">
        <f t="shared" si="0"/>
        <v>117</v>
      </c>
      <c r="F24" s="2" t="str">
        <f>INDEX([1]标签!$C$1:$C$1700,MATCH(B24,[1]标签!$B$1:$B$1700,0))</f>
        <v>2# crest state does not match the automatic state/Q7.0-Q7.1</v>
      </c>
    </row>
    <row r="25" spans="1:6" x14ac:dyDescent="0.25">
      <c r="A25" t="s">
        <v>80</v>
      </c>
      <c r="B25" t="s">
        <v>263</v>
      </c>
      <c r="C25">
        <f t="shared" si="0"/>
        <v>118</v>
      </c>
      <c r="F25" s="2" t="str">
        <f>INDEX([1]标签!$C$1:$C$1700,MATCH(B25,[1]标签!$B$1:$B$1700,0))</f>
        <v>3# stopper up  abnormal sensing error /I6.0-Q7.2</v>
      </c>
    </row>
    <row r="26" spans="1:6" x14ac:dyDescent="0.25">
      <c r="A26" t="s">
        <v>82</v>
      </c>
      <c r="B26" t="s">
        <v>264</v>
      </c>
      <c r="C26">
        <f t="shared" si="0"/>
        <v>119</v>
      </c>
      <c r="F26" s="2" t="str">
        <f>INDEX([1]标签!$C$1:$C$1700,MATCH(B26,[1]标签!$B$1:$B$1700,0))</f>
        <v>3# stopper down  abnormal sensing error/I6.1-Q7.3</v>
      </c>
    </row>
    <row r="27" spans="1:6" x14ac:dyDescent="0.25">
      <c r="A27" t="s">
        <v>84</v>
      </c>
      <c r="B27" t="s">
        <v>265</v>
      </c>
      <c r="C27">
        <f t="shared" si="0"/>
        <v>120</v>
      </c>
      <c r="F27" s="2" t="str">
        <f>INDEX([1]标签!$C$1:$C$1700,MATCH(B27,[1]标签!$B$1:$B$1700,0))</f>
        <v>3# stopper  status does not match with auto status/Q7.2-Q7.3</v>
      </c>
    </row>
    <row r="28" spans="1:6" x14ac:dyDescent="0.25">
      <c r="A28" t="s">
        <v>86</v>
      </c>
      <c r="B28" t="s">
        <v>266</v>
      </c>
      <c r="C28">
        <f t="shared" si="0"/>
        <v>121</v>
      </c>
      <c r="F28" s="2" t="str">
        <f>INDEX([1]标签!$C$1:$C$1700,MATCH(B28,[1]标签!$B$1:$B$1700,0))</f>
        <v>3# crest up  abnormal sensing error/I6.5-Q7.4</v>
      </c>
    </row>
    <row r="29" spans="1:6" x14ac:dyDescent="0.25">
      <c r="A29" t="s">
        <v>88</v>
      </c>
      <c r="B29" t="s">
        <v>267</v>
      </c>
      <c r="C29">
        <f t="shared" si="0"/>
        <v>122</v>
      </c>
      <c r="F29" s="2" t="str">
        <f>INDEX([1]标签!$C$1:$C$1700,MATCH(B29,[1]标签!$B$1:$B$1700,0))</f>
        <v>3# crest down  abnormal sensing error/I6.6-Q7.5</v>
      </c>
    </row>
    <row r="30" spans="1:6" x14ac:dyDescent="0.25">
      <c r="A30" t="s">
        <v>90</v>
      </c>
      <c r="B30" t="s">
        <v>268</v>
      </c>
      <c r="C30">
        <f t="shared" si="0"/>
        <v>123</v>
      </c>
      <c r="F30" s="2" t="str">
        <f>INDEX([1]标签!$C$1:$C$1700,MATCH(B30,[1]标签!$B$1:$B$1700,0))</f>
        <v>3# crest state does not match the automatic state/Q7.4-Q7.5</v>
      </c>
    </row>
    <row r="31" spans="1:6" x14ac:dyDescent="0.25">
      <c r="A31" t="s">
        <v>92</v>
      </c>
      <c r="B31" t="s">
        <v>269</v>
      </c>
      <c r="C31">
        <f t="shared" si="0"/>
        <v>124</v>
      </c>
      <c r="F31" s="2" t="str">
        <f>INDEX([1]标签!$C$1:$C$1700,MATCH(B31,[1]标签!$B$1:$B$1700,0))</f>
        <v>4# stopper up  abnormal sensing error /I6.7-Q7.6</v>
      </c>
    </row>
    <row r="32" spans="1:6" x14ac:dyDescent="0.25">
      <c r="A32" t="s">
        <v>94</v>
      </c>
      <c r="B32" t="s">
        <v>270</v>
      </c>
      <c r="C32">
        <f t="shared" si="0"/>
        <v>125</v>
      </c>
      <c r="F32" s="2" t="str">
        <f>INDEX([1]标签!$C$1:$C$1700,MATCH(B32,[1]标签!$B$1:$B$1700,0))</f>
        <v>4# stopper down  abnormal sensing error/I7.0-Q7.7</v>
      </c>
    </row>
    <row r="33" spans="1:6" x14ac:dyDescent="0.25">
      <c r="A33" t="s">
        <v>96</v>
      </c>
      <c r="B33" t="s">
        <v>271</v>
      </c>
      <c r="C33">
        <f t="shared" si="0"/>
        <v>126</v>
      </c>
      <c r="F33" s="2" t="str">
        <f>INDEX([1]标签!$C$1:$C$1700,MATCH(B33,[1]标签!$B$1:$B$1700,0))</f>
        <v>4# stopper  status does not match with auto status/Q7.6-Q7.7</v>
      </c>
    </row>
    <row r="34" spans="1:6" x14ac:dyDescent="0.25">
      <c r="A34" t="s">
        <v>98</v>
      </c>
      <c r="B34" t="s">
        <v>99</v>
      </c>
      <c r="C34">
        <f t="shared" si="0"/>
        <v>128</v>
      </c>
      <c r="F34" s="2" t="str">
        <f>INDEX([1]标签!$C$1:$C$1700,MATCH(B34,[1]标签!$B$1:$B$1700,0))</f>
        <v>1# robot loading up abnormal sensing error /Q10.2-I10.2</v>
      </c>
    </row>
    <row r="35" spans="1:6" x14ac:dyDescent="0.25">
      <c r="A35" t="s">
        <v>100</v>
      </c>
      <c r="B35" t="s">
        <v>101</v>
      </c>
      <c r="C35">
        <f t="shared" si="0"/>
        <v>127</v>
      </c>
      <c r="F35" s="2" t="str">
        <f>INDEX([1]标签!$C$1:$C$1700,MATCH(B35,[1]标签!$B$1:$B$1700,0))</f>
        <v>1# robot loading down abnormal sensing error  /Q10.3-I10.3</v>
      </c>
    </row>
    <row r="36" spans="1:6" x14ac:dyDescent="0.25">
      <c r="A36" t="s">
        <v>102</v>
      </c>
      <c r="B36" t="s">
        <v>103</v>
      </c>
      <c r="C36">
        <f t="shared" si="0"/>
        <v>129</v>
      </c>
      <c r="F36" s="2" t="str">
        <f>INDEX([1]标签!$C$1:$C$1700,MATCH(B36,[1]标签!$B$1:$B$1700,0))</f>
        <v>1# robot loading  does not match the automatic state /Q10.2-Q10.3</v>
      </c>
    </row>
    <row r="37" spans="1:6" x14ac:dyDescent="0.25">
      <c r="A37" t="s">
        <v>104</v>
      </c>
      <c r="B37" t="s">
        <v>105</v>
      </c>
      <c r="C37">
        <f t="shared" si="0"/>
        <v>131</v>
      </c>
      <c r="F37" s="2" t="str">
        <f>INDEX([1]标签!$C$1:$C$1700,MATCH(B37,[1]标签!$B$1:$B$1700,0))</f>
        <v>2# robot loading up abnormal sensing error/Q10.4-I10.4</v>
      </c>
    </row>
    <row r="38" spans="1:6" x14ac:dyDescent="0.25">
      <c r="A38" t="s">
        <v>106</v>
      </c>
      <c r="B38" t="s">
        <v>107</v>
      </c>
      <c r="C38">
        <f t="shared" si="0"/>
        <v>130</v>
      </c>
      <c r="F38" s="2" t="str">
        <f>INDEX([1]标签!$C$1:$C$1700,MATCH(B38,[1]标签!$B$1:$B$1700,0))</f>
        <v>2# robot loading down abnormal sensing error  /Q10.5-I10.5</v>
      </c>
    </row>
    <row r="39" spans="1:6" x14ac:dyDescent="0.25">
      <c r="A39" t="s">
        <v>108</v>
      </c>
      <c r="B39" t="s">
        <v>109</v>
      </c>
      <c r="C39">
        <f t="shared" si="0"/>
        <v>132</v>
      </c>
      <c r="F39" s="2" t="str">
        <f>INDEX([1]标签!$C$1:$C$1700,MATCH(B39,[1]标签!$B$1:$B$1700,0))</f>
        <v>2# robot loading  does not match the automatic state/Q10.4-Q10.5</v>
      </c>
    </row>
    <row r="40" spans="1:6" x14ac:dyDescent="0.25">
      <c r="A40" t="s">
        <v>110</v>
      </c>
      <c r="B40" t="s">
        <v>111</v>
      </c>
      <c r="C40">
        <f t="shared" si="0"/>
        <v>133</v>
      </c>
      <c r="F40" s="2" t="str">
        <f>INDEX([1]标签!$C$1:$C$1700,MATCH(B40,[1]标签!$B$1:$B$1700,0))</f>
        <v>Robot gripper cylinder 1# clamping abnormal sensing error/I10.6-Q10.6</v>
      </c>
    </row>
    <row r="41" spans="1:6" x14ac:dyDescent="0.25">
      <c r="A41" t="s">
        <v>112</v>
      </c>
      <c r="B41" t="s">
        <v>113</v>
      </c>
      <c r="C41">
        <f t="shared" si="0"/>
        <v>134</v>
      </c>
      <c r="F41" s="2" t="str">
        <f>INDEX([1]标签!$C$1:$C$1700,MATCH(B41,[1]标签!$B$1:$B$1700,0))</f>
        <v>Robot gripper cylinder 1# loosing abnormal sensing error/I10.7-Q10.7</v>
      </c>
    </row>
    <row r="42" spans="1:6" x14ac:dyDescent="0.25">
      <c r="A42" t="s">
        <v>114</v>
      </c>
      <c r="B42" t="s">
        <v>115</v>
      </c>
      <c r="C42">
        <f t="shared" si="0"/>
        <v>135</v>
      </c>
      <c r="F42" s="2" t="str">
        <f>INDEX([1]标签!$C$1:$C$1700,MATCH(B42,[1]标签!$B$1:$B$1700,0))</f>
        <v>The state of robot gripper cylinder 1# status does not match with auto status /Q10.6-Q10.7</v>
      </c>
    </row>
    <row r="43" spans="1:6" x14ac:dyDescent="0.25">
      <c r="A43" t="s">
        <v>116</v>
      </c>
      <c r="B43" t="s">
        <v>117</v>
      </c>
      <c r="C43">
        <f t="shared" si="0"/>
        <v>136</v>
      </c>
      <c r="F43" s="2" t="str">
        <f>INDEX([1]标签!$C$1:$C$1700,MATCH(B43,[1]标签!$B$1:$B$1700,0))</f>
        <v>Robot gripper cylinder 2# clamping abnormal sensing error/I11.0-Q11.0</v>
      </c>
    </row>
    <row r="44" spans="1:6" x14ac:dyDescent="0.25">
      <c r="A44" t="s">
        <v>118</v>
      </c>
      <c r="B44" t="s">
        <v>272</v>
      </c>
      <c r="C44">
        <f t="shared" si="0"/>
        <v>137</v>
      </c>
      <c r="F44" s="2" t="str">
        <f>INDEX([1]标签!$C$1:$C$1700,MATCH(B44,[1]标签!$B$1:$B$1700,0))</f>
        <v>Robot gripper cylinder 2# loosing abnormal sensing error/I11.1-Q11.1</v>
      </c>
    </row>
    <row r="45" spans="1:6" x14ac:dyDescent="0.25">
      <c r="A45" t="s">
        <v>119</v>
      </c>
      <c r="B45" t="s">
        <v>120</v>
      </c>
      <c r="C45">
        <f t="shared" si="0"/>
        <v>138</v>
      </c>
      <c r="F45" s="2" t="str">
        <f>INDEX([1]标签!$C$1:$C$1700,MATCH(B45,[1]标签!$B$1:$B$1700,0))</f>
        <v>The state of robot gripper cylinder 2# status does not match with auto status /Q11.0-Q11.1</v>
      </c>
    </row>
    <row r="46" spans="1:6" x14ac:dyDescent="0.25">
      <c r="A46" t="s">
        <v>121</v>
      </c>
      <c r="B46" t="s">
        <v>273</v>
      </c>
      <c r="C46">
        <f t="shared" si="0"/>
        <v>139</v>
      </c>
      <c r="F46" s="2" t="str">
        <f>INDEX([1]标签!$C$1:$C$1700,MATCH(B46,[1]标签!$B$1:$B$1700,0))</f>
        <v>Lead straightening lift cylinder down abnormal sensing error/I11.4-Q11.5</v>
      </c>
    </row>
    <row r="47" spans="1:6" x14ac:dyDescent="0.25">
      <c r="A47" t="s">
        <v>123</v>
      </c>
      <c r="B47" t="s">
        <v>274</v>
      </c>
      <c r="C47">
        <f t="shared" si="0"/>
        <v>140</v>
      </c>
      <c r="F47" s="2" t="str">
        <f>INDEX([1]标签!$C$1:$C$1700,MATCH(B47,[1]标签!$B$1:$B$1700,0))</f>
        <v>Lead straightening lift cylinder up abnormal sensing error/I11.5-Q11.4</v>
      </c>
    </row>
    <row r="48" spans="1:6" x14ac:dyDescent="0.25">
      <c r="A48" t="s">
        <v>125</v>
      </c>
      <c r="B48" t="s">
        <v>275</v>
      </c>
      <c r="C48">
        <f t="shared" si="0"/>
        <v>141</v>
      </c>
      <c r="F48" s="2" t="str">
        <f>INDEX([1]标签!$C$1:$C$1700,MATCH(B48,[1]标签!$B$1:$B$1700,0))</f>
        <v>Lead straightening lifting cylinder status does not match with auto status/Q11.4-Q11.5</v>
      </c>
    </row>
    <row r="49" spans="1:6" x14ac:dyDescent="0.25">
      <c r="A49" t="s">
        <v>127</v>
      </c>
      <c r="B49" t="s">
        <v>276</v>
      </c>
      <c r="C49">
        <f t="shared" si="0"/>
        <v>142</v>
      </c>
      <c r="F49" s="2" t="str">
        <f>INDEX([1]标签!$C$1:$C$1700,MATCH(B49,[1]标签!$B$1:$B$1700,0))</f>
        <v>The camera extended abnormal sensing error/I11.6-Q11.6</v>
      </c>
    </row>
    <row r="50" spans="1:6" x14ac:dyDescent="0.25">
      <c r="A50" t="s">
        <v>129</v>
      </c>
      <c r="B50" t="s">
        <v>277</v>
      </c>
      <c r="C50">
        <f t="shared" si="0"/>
        <v>143</v>
      </c>
      <c r="F50" s="2" t="str">
        <f>INDEX([1]标签!$C$1:$C$1700,MATCH(B50,[1]标签!$B$1:$B$1700,0))</f>
        <v>The camera retracts abnormal sensing error/I11.7-Q11.7</v>
      </c>
    </row>
    <row r="51" spans="1:6" x14ac:dyDescent="0.25">
      <c r="A51" t="s">
        <v>131</v>
      </c>
      <c r="B51" t="s">
        <v>278</v>
      </c>
      <c r="C51">
        <f t="shared" si="0"/>
        <v>144</v>
      </c>
      <c r="F51" s="2" t="str">
        <f>INDEX([1]标签!$C$1:$C$1700,MATCH(B51,[1]标签!$B$1:$B$1700,0))</f>
        <v>Camera moves cylinder status does not match with auto status/Q11.6-Q11.7</v>
      </c>
    </row>
    <row r="52" spans="1:6" x14ac:dyDescent="0.25">
      <c r="A52" t="s">
        <v>279</v>
      </c>
      <c r="B52" t="s">
        <v>280</v>
      </c>
      <c r="C52">
        <f t="shared" si="0"/>
        <v>160</v>
      </c>
      <c r="F52" s="2" t="str">
        <f>INDEX([1]标签!$C$1:$C$1700,MATCH(B52,[1]标签!$B$1:$B$1700,0))</f>
        <v>Lead straightening cylinder clamp abnormal sensing error/I13.6-Q5.6</v>
      </c>
    </row>
    <row r="53" spans="1:6" x14ac:dyDescent="0.25">
      <c r="A53" t="s">
        <v>281</v>
      </c>
      <c r="B53" t="s">
        <v>282</v>
      </c>
      <c r="C53">
        <f t="shared" si="0"/>
        <v>161</v>
      </c>
      <c r="F53" s="2" t="str">
        <f>INDEX([1]标签!$C$1:$C$1700,MATCH(B53,[1]标签!$B$1:$B$1700,0))</f>
        <v>Lead straightening cylinder release abnormal sensing error/I13.7-Q5.7</v>
      </c>
    </row>
    <row r="54" spans="1:6" x14ac:dyDescent="0.25">
      <c r="A54" t="s">
        <v>283</v>
      </c>
      <c r="B54" t="s">
        <v>284</v>
      </c>
      <c r="C54">
        <f t="shared" si="0"/>
        <v>162</v>
      </c>
      <c r="F54" s="2" t="str">
        <f>INDEX([1]标签!$C$1:$C$1700,MATCH(B54,[1]标签!$B$1:$B$1700,0))</f>
        <v>Lead straightening cylinder status does not match with auto status/Q5.6-Q5.7</v>
      </c>
    </row>
    <row r="55" spans="1:6" x14ac:dyDescent="0.25">
      <c r="A55" t="s">
        <v>285</v>
      </c>
      <c r="B55" t="s">
        <v>286</v>
      </c>
      <c r="C55">
        <f t="shared" si="0"/>
        <v>163</v>
      </c>
      <c r="F55" s="2" t="str">
        <f>INDEX([1]标签!$C$1:$C$1700,MATCH(B55,[1]标签!$B$1:$B$1700,0))</f>
        <v>Positioning seal down abnormal sensing error/I14.0/14.1-Q14.1</v>
      </c>
    </row>
    <row r="56" spans="1:6" x14ac:dyDescent="0.25">
      <c r="A56" t="s">
        <v>287</v>
      </c>
      <c r="B56" t="s">
        <v>288</v>
      </c>
      <c r="C56">
        <f t="shared" si="0"/>
        <v>164</v>
      </c>
      <c r="F56" s="2" t="str">
        <f>INDEX([1]标签!$C$1:$C$1700,MATCH(B56,[1]标签!$B$1:$B$1700,0))</f>
        <v>Positioning seal up abnormal sensing error/I14.2/14.3-Q14.0</v>
      </c>
    </row>
    <row r="57" spans="1:6" x14ac:dyDescent="0.25">
      <c r="A57" t="s">
        <v>289</v>
      </c>
      <c r="B57" t="s">
        <v>290</v>
      </c>
      <c r="C57">
        <f t="shared" si="0"/>
        <v>165</v>
      </c>
      <c r="F57" s="2" t="str">
        <f>INDEX([1]标签!$C$1:$C$1700,MATCH(B57,[1]标签!$B$1:$B$1700,0))</f>
        <v>Positioning seal status does not match with auto status/Q14.0-Q14.1</v>
      </c>
    </row>
    <row r="58" spans="1:6" x14ac:dyDescent="0.25">
      <c r="A58" t="s">
        <v>291</v>
      </c>
      <c r="B58" t="s">
        <v>292</v>
      </c>
      <c r="C58">
        <f t="shared" si="0"/>
        <v>166</v>
      </c>
      <c r="F58" s="2" t="str">
        <f>INDEX([1]标签!$C$1:$C$1700,MATCH(B58,[1]标签!$B$1:$B$1700,0))</f>
        <v>Pulling seal down abnormal sensing error /I14.4-Q14.3</v>
      </c>
    </row>
    <row r="59" spans="1:6" x14ac:dyDescent="0.25">
      <c r="A59" t="s">
        <v>293</v>
      </c>
      <c r="B59" t="s">
        <v>294</v>
      </c>
      <c r="C59">
        <f t="shared" si="0"/>
        <v>167</v>
      </c>
      <c r="F59" s="2" t="str">
        <f>INDEX([1]标签!$C$1:$C$1700,MATCH(B59,[1]标签!$B$1:$B$1700,0))</f>
        <v>Pulling seal up abnormal sensing error/I14.5-Q14.2</v>
      </c>
    </row>
    <row r="60" spans="1:6" x14ac:dyDescent="0.25">
      <c r="A60" t="s">
        <v>295</v>
      </c>
      <c r="B60" t="s">
        <v>296</v>
      </c>
      <c r="C60">
        <f t="shared" si="0"/>
        <v>168</v>
      </c>
      <c r="F60" s="2" t="str">
        <f>INDEX([1]标签!$C$1:$C$1700,MATCH(B60,[1]标签!$B$1:$B$1700,0))</f>
        <v>Pulling seal cylinder status does not match with auto status/Q14.3-Q14.2</v>
      </c>
    </row>
    <row r="61" spans="1:6" x14ac:dyDescent="0.25">
      <c r="A61" t="s">
        <v>297</v>
      </c>
      <c r="B61" t="s">
        <v>298</v>
      </c>
      <c r="C61">
        <f t="shared" si="0"/>
        <v>169</v>
      </c>
      <c r="F61" s="2" t="str">
        <f>INDEX([1]标签!$C$1:$C$1700,MATCH(B61,[1]标签!$B$1:$B$1700,0))</f>
        <v>Positioning lift up extended/I15.1-Q14.5</v>
      </c>
    </row>
    <row r="62" spans="1:6" x14ac:dyDescent="0.25">
      <c r="A62" t="s">
        <v>299</v>
      </c>
      <c r="B62" t="s">
        <v>300</v>
      </c>
      <c r="C62">
        <f t="shared" si="0"/>
        <v>170</v>
      </c>
      <c r="F62" s="2" t="str">
        <f>INDEX([1]标签!$C$1:$C$1700,MATCH(B62,[1]标签!$B$1:$B$1700,0))</f>
        <v>Positioning lift down abnormal sensing error/I15.0-Q14.4</v>
      </c>
    </row>
    <row r="63" spans="1:6" x14ac:dyDescent="0.25">
      <c r="A63" t="s">
        <v>301</v>
      </c>
      <c r="B63" t="s">
        <v>302</v>
      </c>
      <c r="C63">
        <f t="shared" si="0"/>
        <v>171</v>
      </c>
      <c r="F63" s="2" t="str">
        <f>INDEX([1]标签!$C$1:$C$1700,MATCH(B63,[1]标签!$B$1:$B$1700,0))</f>
        <v>Positioning lift cylinder status does not match with auto status/Q14.4-Q14.5</v>
      </c>
    </row>
    <row r="64" spans="1:6" x14ac:dyDescent="0.25">
      <c r="A64" t="s">
        <v>303</v>
      </c>
      <c r="B64" t="s">
        <v>304</v>
      </c>
      <c r="C64">
        <f t="shared" si="0"/>
        <v>172</v>
      </c>
      <c r="F64" s="2" t="str">
        <f>INDEX([1]标签!$C$1:$C$1700,MATCH(B64,[1]标签!$B$1:$B$1700,0))</f>
        <v>Abnormal sensor of wire positioning and clamping /I14.6-Q14.6</v>
      </c>
    </row>
    <row r="65" spans="1:6" x14ac:dyDescent="0.25">
      <c r="A65" t="s">
        <v>305</v>
      </c>
      <c r="B65" t="s">
        <v>306</v>
      </c>
      <c r="C65">
        <f t="shared" si="0"/>
        <v>173</v>
      </c>
      <c r="F65" s="2" t="str">
        <f>INDEX([1]标签!$C$1:$C$1700,MATCH(B65,[1]标签!$B$1:$B$1700,0))</f>
        <v>Abnormal sensor of wire positioning loosening/I14.7-Q14.7</v>
      </c>
    </row>
    <row r="66" spans="1:6" x14ac:dyDescent="0.25">
      <c r="A66" t="s">
        <v>307</v>
      </c>
      <c r="B66" t="s">
        <v>308</v>
      </c>
      <c r="C66">
        <f t="shared" ref="C66:C120" si="1">(INT((A66-679)/10))*8+MOD((A66-679),10)</f>
        <v>174</v>
      </c>
      <c r="F66" s="2" t="str">
        <f>INDEX([1]标签!$C$1:$C$1700,MATCH(B66,[1]标签!$B$1:$B$1700,0))</f>
        <v>The positioning cylinder status does not match with auto status/Q14.6-Q14.7</v>
      </c>
    </row>
    <row r="67" spans="1:6" x14ac:dyDescent="0.25">
      <c r="A67" t="s">
        <v>309</v>
      </c>
      <c r="B67" t="s">
        <v>310</v>
      </c>
      <c r="C67">
        <f t="shared" si="1"/>
        <v>175</v>
      </c>
      <c r="F67" s="2" t="str">
        <f>INDEX([1]标签!$C$1:$C$1700,MATCH(B67,[1]标签!$B$1:$B$1700,0))</f>
        <v>1# gripper cylinder clamping abnormal sensing error/I17.1-Q17.1</v>
      </c>
    </row>
    <row r="68" spans="1:6" x14ac:dyDescent="0.25">
      <c r="A68" t="s">
        <v>311</v>
      </c>
      <c r="B68" t="s">
        <v>312</v>
      </c>
      <c r="C68">
        <f t="shared" si="1"/>
        <v>176</v>
      </c>
      <c r="F68" s="2" t="str">
        <f>INDEX([1]标签!$C$1:$C$1700,MATCH(B68,[1]标签!$B$1:$B$1700,0))</f>
        <v>1# gripper lift cylinder release abnormal sensing error/I17.0-Q17.0</v>
      </c>
    </row>
    <row r="69" spans="1:6" x14ac:dyDescent="0.25">
      <c r="A69" t="s">
        <v>313</v>
      </c>
      <c r="B69" t="s">
        <v>314</v>
      </c>
      <c r="C69">
        <f t="shared" si="1"/>
        <v>177</v>
      </c>
      <c r="F69" s="2" t="str">
        <f>INDEX([1]标签!$C$1:$C$1700,MATCH(B69,[1]标签!$B$1:$B$1700,0))</f>
        <v>1# gripper lift cylinder status does not match with auto status/Q17.0-Q17.1</v>
      </c>
    </row>
    <row r="70" spans="1:6" x14ac:dyDescent="0.25">
      <c r="A70" t="s">
        <v>315</v>
      </c>
      <c r="B70" t="s">
        <v>316</v>
      </c>
      <c r="C70">
        <f t="shared" si="1"/>
        <v>178</v>
      </c>
      <c r="F70" s="2" t="str">
        <f>INDEX([1]标签!$C$1:$C$1700,MATCH(B70,[1]标签!$B$1:$B$1700,0))</f>
        <v>2# gripper cylinder clamping abnormal sensing error/I17.1-Q17.1</v>
      </c>
    </row>
    <row r="71" spans="1:6" x14ac:dyDescent="0.25">
      <c r="A71" t="s">
        <v>317</v>
      </c>
      <c r="B71" t="s">
        <v>318</v>
      </c>
      <c r="C71">
        <f t="shared" si="1"/>
        <v>179</v>
      </c>
      <c r="F71" s="2" t="str">
        <f>INDEX([1]标签!$C$1:$C$1700,MATCH(B71,[1]标签!$B$1:$B$1700,0))</f>
        <v>2# gripper lift cylinder release abnormal sensing error/I17.0-Q17.0</v>
      </c>
    </row>
    <row r="72" spans="1:6" x14ac:dyDescent="0.25">
      <c r="A72" t="s">
        <v>319</v>
      </c>
      <c r="B72" t="s">
        <v>320</v>
      </c>
      <c r="C72">
        <f t="shared" si="1"/>
        <v>180</v>
      </c>
      <c r="F72" s="2" t="str">
        <f>INDEX([1]标签!$C$1:$C$1700,MATCH(B72,[1]标签!$B$1:$B$1700,0))</f>
        <v>2# gripper lift cylinder status does not match with auto status/Q17.0-Q17.1</v>
      </c>
    </row>
    <row r="73" spans="1:6" x14ac:dyDescent="0.25">
      <c r="A73" t="s">
        <v>321</v>
      </c>
      <c r="B73" t="s">
        <v>322</v>
      </c>
      <c r="C73">
        <f t="shared" si="1"/>
        <v>181</v>
      </c>
      <c r="F73" s="2" t="str">
        <f>INDEX([1]标签!$C$1:$C$1700,MATCH(B73,[1]标签!$B$1:$B$1700,0))</f>
        <v>1# gripper lift cylinder down abnormal sensing error/I16.1-Q16.1</v>
      </c>
    </row>
    <row r="74" spans="1:6" x14ac:dyDescent="0.25">
      <c r="A74" t="s">
        <v>323</v>
      </c>
      <c r="B74" t="s">
        <v>324</v>
      </c>
      <c r="C74">
        <f t="shared" si="1"/>
        <v>182</v>
      </c>
      <c r="F74" s="2" t="str">
        <f>INDEX([1]标签!$C$1:$C$1700,MATCH(B74,[1]标签!$B$1:$B$1700,0))</f>
        <v>1# gripper lift cylinder up abnormal sensing error/I16.0-Q16.0</v>
      </c>
    </row>
    <row r="75" spans="1:6" x14ac:dyDescent="0.25">
      <c r="A75" t="s">
        <v>325</v>
      </c>
      <c r="B75" t="s">
        <v>326</v>
      </c>
      <c r="C75">
        <f t="shared" si="1"/>
        <v>183</v>
      </c>
      <c r="F75" s="2" t="str">
        <f>INDEX([1]标签!$C$1:$C$1700,MATCH(B75,[1]标签!$B$1:$B$1700,0))</f>
        <v>1# gripper lift cylinder status does not match with auto status/Q16.0-Q16.1</v>
      </c>
    </row>
    <row r="76" spans="1:6" x14ac:dyDescent="0.25">
      <c r="A76" t="s">
        <v>327</v>
      </c>
      <c r="B76" t="s">
        <v>328</v>
      </c>
      <c r="C76">
        <f t="shared" si="1"/>
        <v>184</v>
      </c>
      <c r="F76" s="2" t="str">
        <f>INDEX([1]标签!$C$1:$C$1700,MATCH(B76,[1]标签!$B$1:$B$1700,0))</f>
        <v>2# gripper lift cylinder down abnormal sensing error/I16.1-Q16.1</v>
      </c>
    </row>
    <row r="77" spans="1:6" x14ac:dyDescent="0.25">
      <c r="A77" t="s">
        <v>329</v>
      </c>
      <c r="B77" t="s">
        <v>330</v>
      </c>
      <c r="C77">
        <f t="shared" si="1"/>
        <v>185</v>
      </c>
      <c r="F77" s="2" t="str">
        <f>INDEX([1]标签!$C$1:$C$1700,MATCH(B77,[1]标签!$B$1:$B$1700,0))</f>
        <v>2# gripper lift cylinder up abnormal sensing error/I16.0-Q16.0</v>
      </c>
    </row>
    <row r="78" spans="1:6" x14ac:dyDescent="0.25">
      <c r="A78" t="s">
        <v>331</v>
      </c>
      <c r="B78" t="s">
        <v>332</v>
      </c>
      <c r="C78">
        <f t="shared" si="1"/>
        <v>186</v>
      </c>
      <c r="F78" s="2" t="str">
        <f>INDEX([1]标签!$C$1:$C$1700,MATCH(B78,[1]标签!$B$1:$B$1700,0))</f>
        <v>2# gripper lift cylinder status does not match with auto status/Q16.0-Q16.1</v>
      </c>
    </row>
    <row r="79" spans="1:6" x14ac:dyDescent="0.25">
      <c r="A79" t="s">
        <v>333</v>
      </c>
      <c r="B79" t="s">
        <v>334</v>
      </c>
      <c r="C79">
        <f t="shared" si="1"/>
        <v>187</v>
      </c>
      <c r="F79" s="2" t="str">
        <f>INDEX([1]标签!$C$1:$C$1700,MATCH(B79,[1]标签!$B$1:$B$1700,0))</f>
        <v>1# gripper cylinder clamping abnormal sensing error/I16.5-Q16.5</v>
      </c>
    </row>
    <row r="80" spans="1:6" x14ac:dyDescent="0.25">
      <c r="A80" t="s">
        <v>335</v>
      </c>
      <c r="B80" t="s">
        <v>336</v>
      </c>
      <c r="C80">
        <f t="shared" si="1"/>
        <v>188</v>
      </c>
      <c r="F80" s="2" t="str">
        <f>INDEX([1]标签!$C$1:$C$1700,MATCH(B80,[1]标签!$B$1:$B$1700,0))</f>
        <v>1# gripper lift cylinder release abnormal sensing error/I16.4-Q16.4</v>
      </c>
    </row>
    <row r="81" spans="1:6" x14ac:dyDescent="0.25">
      <c r="A81" t="s">
        <v>337</v>
      </c>
      <c r="B81" t="s">
        <v>338</v>
      </c>
      <c r="C81">
        <f t="shared" si="1"/>
        <v>189</v>
      </c>
      <c r="F81" s="2" t="str">
        <f>INDEX([1]标签!$C$1:$C$1700,MATCH(B81,[1]标签!$B$1:$B$1700,0))</f>
        <v>1# gripper lift cylinder status does not match with auto status/Q16.4-Q16.5</v>
      </c>
    </row>
    <row r="82" spans="1:6" x14ac:dyDescent="0.25">
      <c r="A82" t="s">
        <v>339</v>
      </c>
      <c r="B82" t="s">
        <v>340</v>
      </c>
      <c r="C82">
        <f t="shared" si="1"/>
        <v>190</v>
      </c>
      <c r="F82" s="2" t="str">
        <f>INDEX([1]标签!$C$1:$C$1700,MATCH(B82,[1]标签!$B$1:$B$1700,0))</f>
        <v>2# gripper cylinder clamping abnormal sensing error/I16.7-Q16.7</v>
      </c>
    </row>
    <row r="83" spans="1:6" x14ac:dyDescent="0.25">
      <c r="A83" t="s">
        <v>341</v>
      </c>
      <c r="B83" t="s">
        <v>342</v>
      </c>
      <c r="C83">
        <f t="shared" si="1"/>
        <v>191</v>
      </c>
      <c r="F83" s="2" t="str">
        <f>INDEX([1]标签!$C$1:$C$1700,MATCH(B83,[1]标签!$B$1:$B$1700,0))</f>
        <v>2# gripper lift cylinder release abnormal sensing error/I16.6-Q16.6</v>
      </c>
    </row>
    <row r="84" spans="1:6" x14ac:dyDescent="0.25">
      <c r="A84" t="s">
        <v>343</v>
      </c>
      <c r="B84" t="s">
        <v>344</v>
      </c>
      <c r="C84">
        <f t="shared" si="1"/>
        <v>192</v>
      </c>
      <c r="F84" s="2" t="str">
        <f>INDEX([1]标签!$C$1:$C$1700,MATCH(B84,[1]标签!$B$1:$B$1700,0))</f>
        <v>2# gripper lift cylinder status does not match with auto status/Q16.6-Q16.7</v>
      </c>
    </row>
    <row r="85" spans="1:6" x14ac:dyDescent="0.25">
      <c r="A85" t="s">
        <v>345</v>
      </c>
      <c r="B85" t="s">
        <v>346</v>
      </c>
      <c r="C85">
        <f t="shared" si="1"/>
        <v>193</v>
      </c>
      <c r="F85" s="2" t="str">
        <f>INDEX([1]标签!$C$1:$C$1700,MATCH(B85,[1]标签!$B$1:$B$1700,0))</f>
        <v>1#Lead straightening lift cylinder down abnormal sensing error/I15.4-Q15.5</v>
      </c>
    </row>
    <row r="86" spans="1:6" x14ac:dyDescent="0.25">
      <c r="A86" t="s">
        <v>347</v>
      </c>
      <c r="B86" t="s">
        <v>348</v>
      </c>
      <c r="C86">
        <f t="shared" si="1"/>
        <v>194</v>
      </c>
      <c r="F86" s="2" t="str">
        <f>INDEX([1]标签!$C$1:$C$1700,MATCH(B86,[1]标签!$B$1:$B$1700,0))</f>
        <v>1#Lead straightening lift cylinder up abnormal sensing error/I11.5-Q15.4</v>
      </c>
    </row>
    <row r="87" spans="1:6" x14ac:dyDescent="0.25">
      <c r="A87" t="s">
        <v>349</v>
      </c>
      <c r="B87" t="s">
        <v>350</v>
      </c>
      <c r="C87">
        <f t="shared" si="1"/>
        <v>195</v>
      </c>
      <c r="F87" s="2" t="str">
        <f>INDEX([1]标签!$C$1:$C$1700,MATCH(B87,[1]标签!$B$1:$B$1700,0))</f>
        <v>1#Lead straightening lifting cylinder status does not match with auto status/Q15.4-Q15.5</v>
      </c>
    </row>
    <row r="88" spans="1:6" x14ac:dyDescent="0.25">
      <c r="A88" t="s">
        <v>351</v>
      </c>
      <c r="B88" t="s">
        <v>352</v>
      </c>
      <c r="C88">
        <f t="shared" si="1"/>
        <v>196</v>
      </c>
      <c r="F88" s="2" t="str">
        <f>INDEX([1]标签!$C$1:$C$1700,MATCH(B88,[1]标签!$B$1:$B$1700,0))</f>
        <v>1#Lead straightening cylinder clamp abnormal sensing error/I15.6-Q15.6</v>
      </c>
    </row>
    <row r="89" spans="1:6" x14ac:dyDescent="0.25">
      <c r="A89" t="s">
        <v>353</v>
      </c>
      <c r="B89" t="s">
        <v>354</v>
      </c>
      <c r="C89">
        <f t="shared" si="1"/>
        <v>197</v>
      </c>
      <c r="F89" s="2" t="str">
        <f>INDEX([1]标签!$C$1:$C$1700,MATCH(B89,[1]标签!$B$1:$B$1700,0))</f>
        <v>1#Lead straightening cylinder release abnormal sensing error/I15.6-Q15.6</v>
      </c>
    </row>
    <row r="90" spans="1:6" x14ac:dyDescent="0.25">
      <c r="A90" t="s">
        <v>355</v>
      </c>
      <c r="B90" t="s">
        <v>356</v>
      </c>
      <c r="C90">
        <f t="shared" si="1"/>
        <v>198</v>
      </c>
      <c r="F90" s="2" t="str">
        <f>INDEX([1]标签!$C$1:$C$1700,MATCH(B90,[1]标签!$B$1:$B$1700,0))</f>
        <v>1#Lead straightening cylinder status does not match with auto status/Q15.6-Q15.7</v>
      </c>
    </row>
    <row r="91" spans="1:6" x14ac:dyDescent="0.25">
      <c r="A91" t="s">
        <v>141</v>
      </c>
      <c r="B91" t="s">
        <v>357</v>
      </c>
      <c r="C91">
        <f t="shared" si="1"/>
        <v>405</v>
      </c>
      <c r="F91" s="2" t="str">
        <f>INDEX([1]标签!$C$1:$C$1700,MATCH(B91,[1]标签!$B$1:$B$1700,0))</f>
        <v>Station 3 C material sensor is abnormal</v>
      </c>
    </row>
    <row r="92" spans="1:6" x14ac:dyDescent="0.25">
      <c r="A92" t="s">
        <v>143</v>
      </c>
      <c r="B92" t="s">
        <v>358</v>
      </c>
      <c r="C92">
        <f t="shared" si="1"/>
        <v>406</v>
      </c>
      <c r="F92" s="2" t="str">
        <f>INDEX([1]标签!$C$1:$C$1700,MATCH(B92,[1]标签!$B$1:$B$1700,0))</f>
        <v>Station 3 D material sensor is abnormal</v>
      </c>
    </row>
    <row r="93" spans="1:6" x14ac:dyDescent="0.25">
      <c r="A93" t="s">
        <v>166</v>
      </c>
      <c r="B93" t="s">
        <v>167</v>
      </c>
      <c r="C93">
        <f t="shared" si="1"/>
        <v>410</v>
      </c>
      <c r="F93" s="2" t="str">
        <f>INDEX([1]标签!$C$1:$C$1700,MATCH(B93,[1]标签!$B$1:$B$1700,0))</f>
        <v>Production data save timeout, please check SCADA software running status!</v>
      </c>
    </row>
    <row r="94" spans="1:6" x14ac:dyDescent="0.25">
      <c r="A94" t="s">
        <v>147</v>
      </c>
      <c r="B94" t="s">
        <v>359</v>
      </c>
      <c r="C94">
        <f t="shared" si="1"/>
        <v>600</v>
      </c>
      <c r="F94" s="2" t="str">
        <f>INDEX([1]标签!$C$1:$C$1700,MATCH(B94,[1]标签!$B$1:$B$1700,0))</f>
        <v>1# Fan abnomaly !</v>
      </c>
    </row>
    <row r="95" spans="1:6" x14ac:dyDescent="0.25">
      <c r="A95" t="s">
        <v>149</v>
      </c>
      <c r="B95" t="s">
        <v>360</v>
      </c>
      <c r="C95">
        <f t="shared" si="1"/>
        <v>601</v>
      </c>
      <c r="F95" s="2" t="str">
        <f>INDEX([1]标签!$C$1:$C$1700,MATCH(B95,[1]标签!$B$1:$B$1700,0))</f>
        <v>2# Fan abnomaly !</v>
      </c>
    </row>
    <row r="96" spans="1:6" x14ac:dyDescent="0.25">
      <c r="A96" t="s">
        <v>151</v>
      </c>
      <c r="B96" t="s">
        <v>361</v>
      </c>
      <c r="C96">
        <f t="shared" si="1"/>
        <v>602</v>
      </c>
      <c r="F96" s="2" t="str">
        <f>INDEX([1]标签!$C$1:$C$1700,MATCH(B96,[1]标签!$B$1:$B$1700,0))</f>
        <v>3# Fan abnomaly !</v>
      </c>
    </row>
    <row r="97" spans="1:6" x14ac:dyDescent="0.25">
      <c r="A97" t="s">
        <v>153</v>
      </c>
      <c r="B97" t="s">
        <v>154</v>
      </c>
      <c r="C97">
        <f t="shared" si="1"/>
        <v>603</v>
      </c>
      <c r="F97" s="2" t="str">
        <f>INDEX([1]标签!$C$1:$C$1700,MATCH(B97,[1]标签!$B$1:$B$1700,0))</f>
        <v>Undetrmined</v>
      </c>
    </row>
    <row r="98" spans="1:6" x14ac:dyDescent="0.25">
      <c r="A98" t="s">
        <v>155</v>
      </c>
      <c r="B98" t="s">
        <v>156</v>
      </c>
      <c r="C98">
        <f t="shared" si="1"/>
        <v>604</v>
      </c>
      <c r="F98" s="2" t="str">
        <f>INDEX([1]标签!$C$1:$C$1700,MATCH(B98,[1]标签!$B$1:$B$1700,0))</f>
        <v>Undetrmined</v>
      </c>
    </row>
    <row r="99" spans="1:6" x14ac:dyDescent="0.25">
      <c r="A99" t="s">
        <v>157</v>
      </c>
      <c r="B99" t="s">
        <v>158</v>
      </c>
      <c r="C99">
        <f t="shared" si="1"/>
        <v>605</v>
      </c>
      <c r="F99" s="2" t="str">
        <f>INDEX([1]标签!$C$1:$C$1700,MATCH(B99,[1]标签!$B$1:$B$1700,0))</f>
        <v>Undetrmined</v>
      </c>
    </row>
    <row r="100" spans="1:6" x14ac:dyDescent="0.25">
      <c r="A100" t="s">
        <v>161</v>
      </c>
      <c r="B100" t="s">
        <v>162</v>
      </c>
      <c r="C100">
        <f t="shared" si="1"/>
        <v>1024</v>
      </c>
      <c r="F100" s="2" t="str">
        <f>INDEX([1]标签!$C$1:$C$1700,MATCH(B100,[1]标签!$B$1:$B$1700,0))</f>
        <v>Next station blocking</v>
      </c>
    </row>
    <row r="101" spans="1:6" x14ac:dyDescent="0.25">
      <c r="A101" t="s">
        <v>362</v>
      </c>
      <c r="B101" t="s">
        <v>168</v>
      </c>
      <c r="C101">
        <f t="shared" si="1"/>
        <v>350</v>
      </c>
      <c r="F101" s="2" t="str">
        <f>INDEX([1]标签!$C$1:$C$1700,MATCH(B101,[1]标签!$B$1:$B$1700,0))</f>
        <v>The robot does not operate after receiving the position instruction</v>
      </c>
    </row>
    <row r="102" spans="1:6" x14ac:dyDescent="0.25">
      <c r="A102" t="s">
        <v>363</v>
      </c>
      <c r="B102" t="s">
        <v>169</v>
      </c>
      <c r="C102">
        <f t="shared" si="1"/>
        <v>351</v>
      </c>
      <c r="F102" s="2" t="str">
        <f>INDEX([1]标签!$C$1:$C$1700,MATCH(B102,[1]标签!$B$1:$B$1700,0))</f>
        <v>Robot feedback in place data abnormal</v>
      </c>
    </row>
    <row r="103" spans="1:6" x14ac:dyDescent="0.25">
      <c r="A103" t="s">
        <v>364</v>
      </c>
      <c r="B103" t="s">
        <v>169</v>
      </c>
      <c r="C103">
        <f t="shared" si="1"/>
        <v>352</v>
      </c>
      <c r="F103" s="2" t="str">
        <f>INDEX([1]标签!$C$1:$C$1700,MATCH(B103,[1]标签!$B$1:$B$1700,0))</f>
        <v>Robot feedback in place data abnormal</v>
      </c>
    </row>
    <row r="104" spans="1:6" x14ac:dyDescent="0.25">
      <c r="A104" t="s">
        <v>30</v>
      </c>
      <c r="B104" t="s">
        <v>365</v>
      </c>
      <c r="C104">
        <f t="shared" si="1"/>
        <v>60</v>
      </c>
      <c r="F104" s="2" t="str">
        <f>INDEX([1]标签!$C$1:$C$1700,MATCH(B104,[1]标签!$B$1:$B$1700,0))</f>
        <v>Injection pump alarming</v>
      </c>
    </row>
    <row r="105" spans="1:6" x14ac:dyDescent="0.25">
      <c r="A105" t="s">
        <v>32</v>
      </c>
      <c r="B105" t="s">
        <v>366</v>
      </c>
      <c r="C105">
        <f t="shared" si="1"/>
        <v>61</v>
      </c>
      <c r="F105" s="2" t="str">
        <f>INDEX([1]标签!$C$1:$C$1700,MATCH(B105,[1]标签!$B$1:$B$1700,0))</f>
        <v>Pump 1# completion signal timeout</v>
      </c>
    </row>
    <row r="106" spans="1:6" x14ac:dyDescent="0.25">
      <c r="A106" t="s">
        <v>34</v>
      </c>
      <c r="B106" t="s">
        <v>367</v>
      </c>
      <c r="C106">
        <f t="shared" si="1"/>
        <v>62</v>
      </c>
      <c r="F106" s="2" t="str">
        <f>INDEX([1]标签!$C$1:$C$1700,MATCH(B106,[1]标签!$B$1:$B$1700,0))</f>
        <v>Pump 2# completion signal timeout</v>
      </c>
    </row>
    <row r="107" spans="1:6" x14ac:dyDescent="0.25">
      <c r="A107" t="s">
        <v>36</v>
      </c>
      <c r="B107" t="s">
        <v>368</v>
      </c>
      <c r="C107">
        <f t="shared" si="1"/>
        <v>63</v>
      </c>
      <c r="F107" s="2" t="str">
        <f>INDEX([1]标签!$C$1:$C$1700,MATCH(B107,[1]标签!$B$1:$B$1700,0))</f>
        <v>Pump 3# completion signal timeout</v>
      </c>
    </row>
    <row r="108" spans="1:6" x14ac:dyDescent="0.25">
      <c r="A108" t="s">
        <v>38</v>
      </c>
      <c r="B108" t="s">
        <v>369</v>
      </c>
      <c r="C108">
        <f t="shared" si="1"/>
        <v>64</v>
      </c>
      <c r="F108" s="2" t="str">
        <f>INDEX([1]标签!$C$1:$C$1700,MATCH(B108,[1]标签!$B$1:$B$1700,0))</f>
        <v>Pump 4# completion signal timeout</v>
      </c>
    </row>
    <row r="109" spans="1:6" x14ac:dyDescent="0.25">
      <c r="A109" t="s">
        <v>370</v>
      </c>
      <c r="B109" t="s">
        <v>371</v>
      </c>
      <c r="C109">
        <f t="shared" si="1"/>
        <v>302</v>
      </c>
      <c r="F109" s="2" t="str">
        <f>INDEX([1]标签!$C$1:$C$1700,MATCH(B109,[1]标签!$B$1:$B$1700,0))</f>
        <v>The communication between the robot and the vision is timed out!</v>
      </c>
    </row>
    <row r="110" spans="1:6" x14ac:dyDescent="0.25">
      <c r="A110" t="s">
        <v>372</v>
      </c>
      <c r="B110" t="s">
        <v>258</v>
      </c>
      <c r="C110">
        <f t="shared" si="1"/>
        <v>303</v>
      </c>
      <c r="F110" s="2" t="str">
        <f>INDEX([1]标签!$C$1:$C$1700,MATCH(B110,[1]标签!$B$1:$B$1700,0))</f>
        <v>Flexible vibrating plate material preparation timeout</v>
      </c>
    </row>
    <row r="111" spans="1:6" x14ac:dyDescent="0.25">
      <c r="A111" t="s">
        <v>373</v>
      </c>
      <c r="B111" t="s">
        <v>374</v>
      </c>
      <c r="C111">
        <f t="shared" si="1"/>
        <v>304</v>
      </c>
      <c r="F111" s="2" t="str">
        <f>INDEX([1]标签!$C$1:$C$1700,MATCH(B111,[1]标签!$B$1:$B$1700,0))</f>
        <v>Feed Vision software heartbeat abnormal</v>
      </c>
    </row>
    <row r="112" spans="1:6" x14ac:dyDescent="0.25">
      <c r="A112" t="s">
        <v>375</v>
      </c>
      <c r="B112" t="s">
        <v>376</v>
      </c>
      <c r="C112">
        <f t="shared" si="1"/>
        <v>300</v>
      </c>
      <c r="F112" s="2" t="str">
        <f>INDEX([1]标签!$C$1:$C$1700,MATCH(B112,[1]标签!$B$1:$B$1700,0))</f>
        <v>Feed Preparation timeout</v>
      </c>
    </row>
    <row r="113" spans="1:6" x14ac:dyDescent="0.25">
      <c r="A113" t="s">
        <v>377</v>
      </c>
      <c r="B113" t="s">
        <v>378</v>
      </c>
      <c r="C113">
        <f t="shared" si="1"/>
        <v>301</v>
      </c>
      <c r="F113" s="2" t="str">
        <f>INDEX([1]标签!$C$1:$C$1700,MATCH(B113,[1]标签!$B$1:$B$1700,0))</f>
        <v>Feed visual photo feedback timeout</v>
      </c>
    </row>
    <row r="114" spans="1:6" x14ac:dyDescent="0.25">
      <c r="A114" t="s">
        <v>379</v>
      </c>
      <c r="B114" t="s">
        <v>376</v>
      </c>
      <c r="C114">
        <f t="shared" si="1"/>
        <v>612</v>
      </c>
      <c r="F114" s="2" t="str">
        <f>INDEX([1]标签!$C$1:$C$1700,MATCH(B114,[1]标签!$B$1:$B$1700,0))</f>
        <v>Feed Preparation timeout</v>
      </c>
    </row>
    <row r="115" spans="1:6" x14ac:dyDescent="0.25">
      <c r="A115" t="s">
        <v>184</v>
      </c>
      <c r="B115" t="s">
        <v>171</v>
      </c>
      <c r="C115">
        <f t="shared" si="1"/>
        <v>611</v>
      </c>
      <c r="F115" s="2" t="str">
        <f>INDEX([1]标签!$C$1:$C$1700,MATCH(B115,[1]标签!$B$1:$B$1700,0))</f>
        <v>The vibrating plate is out of material, please add material in time!</v>
      </c>
    </row>
    <row r="116" spans="1:6" x14ac:dyDescent="0.25">
      <c r="A116" t="s">
        <v>183</v>
      </c>
      <c r="B116" t="s">
        <v>380</v>
      </c>
      <c r="C116">
        <f t="shared" si="1"/>
        <v>610</v>
      </c>
      <c r="F116" s="2" t="str">
        <f>INDEX([1]标签!$C$1:$C$1700,MATCH(B116,[1]标签!$B$1:$B$1700,0))</f>
        <v>Feed Owe material abnormal</v>
      </c>
    </row>
    <row r="117" spans="1:6" x14ac:dyDescent="0.25">
      <c r="A117" t="s">
        <v>381</v>
      </c>
      <c r="B117" t="s">
        <v>175</v>
      </c>
      <c r="C117">
        <f t="shared" si="1"/>
        <v>310</v>
      </c>
      <c r="F117" s="2" t="str">
        <f>INDEX([1]标签!$C$1:$C$1700,MATCH(B117,[1]标签!$B$1:$B$1700,0))</f>
        <v>1# clamping gripper take material abnormally, first to Feed take material position to deal with and then press start button can continue to run.</v>
      </c>
    </row>
    <row r="118" spans="1:6" x14ac:dyDescent="0.25">
      <c r="A118" t="s">
        <v>382</v>
      </c>
      <c r="B118" t="s">
        <v>383</v>
      </c>
      <c r="C118">
        <f t="shared" si="1"/>
        <v>311</v>
      </c>
      <c r="F118" s="2" t="str">
        <f>INDEX([1]标签!$C$1:$C$1700,MATCH(B118,[1]标签!$B$1:$B$1700,0))</f>
        <v>2# gripper feeding is abnormal. Press the start button after 
feeding level processing to continue operation.</v>
      </c>
    </row>
    <row r="119" spans="1:6" x14ac:dyDescent="0.25">
      <c r="A119" t="s">
        <v>384</v>
      </c>
      <c r="B119" t="s">
        <v>385</v>
      </c>
      <c r="C119">
        <f t="shared" si="1"/>
        <v>312</v>
      </c>
      <c r="F119" s="2" t="str">
        <f>INDEX([1]标签!$C$1:$C$1700,MATCH(B119,[1]标签!$B$1:$B$1700,0))</f>
        <v>1#-&amp;-2# gripper loadding is abnormal. Press the start button to continue operation after the Feed pick-up level has been processed</v>
      </c>
    </row>
    <row r="120" spans="1:6" x14ac:dyDescent="0.25">
      <c r="A120" t="s">
        <v>386</v>
      </c>
      <c r="B120" t="s">
        <v>387</v>
      </c>
      <c r="C120">
        <f t="shared" si="1"/>
        <v>306</v>
      </c>
      <c r="F120" s="2" t="str">
        <f>INDEX([1]标签!$C$1:$C$1700,MATCH(B120,[1]标签!$B$1:$B$1700,0))</f>
        <v>Feed sorting cylinder is not in place or stuck!</v>
      </c>
    </row>
    <row r="121" spans="1:6" x14ac:dyDescent="0.25">
      <c r="A121" t="s">
        <v>388</v>
      </c>
      <c r="B121" t="s">
        <v>389</v>
      </c>
      <c r="C121">
        <f t="shared" ref="C121:C140" si="2">(INT((A121-679)/10))*8+MOD((A121-679),10)</f>
        <v>305</v>
      </c>
      <c r="F121" s="2" t="str">
        <f>INDEX([1]标签!$C$1:$C$1700,MATCH(B121,[1]标签!$B$1:$B$1700,0))</f>
        <v>2#Camera photo result feedback timeout</v>
      </c>
    </row>
    <row r="122" spans="1:6" x14ac:dyDescent="0.25">
      <c r="A122" t="s">
        <v>390</v>
      </c>
      <c r="B122" t="s">
        <v>391</v>
      </c>
      <c r="C122">
        <f t="shared" si="2"/>
        <v>-445</v>
      </c>
      <c r="F122" s="2" t="str">
        <f>INDEX([1]标签!$C$1:$C$1700,MATCH(B122,[1]标签!$B$1:$B$1700,0))</f>
        <v>Owe material prompt</v>
      </c>
    </row>
    <row r="123" spans="1:6" x14ac:dyDescent="0.25">
      <c r="A123" t="s">
        <v>392</v>
      </c>
      <c r="B123" t="s">
        <v>393</v>
      </c>
      <c r="C123">
        <f t="shared" si="2"/>
        <v>-446</v>
      </c>
      <c r="F123" s="2" t="str">
        <f>INDEX([1]标签!$C$1:$C$1700,MATCH(B123,[1]标签!$B$1:$B$1700,0))</f>
        <v>1#Reset</v>
      </c>
    </row>
    <row r="124" spans="1:6" x14ac:dyDescent="0.25">
      <c r="A124" t="s">
        <v>394</v>
      </c>
      <c r="B124" t="s">
        <v>395</v>
      </c>
      <c r="C124">
        <f t="shared" si="2"/>
        <v>-444</v>
      </c>
      <c r="F124" s="2" t="str">
        <f>INDEX([1]标签!$C$1:$C$1700,MATCH(B124,[1]标签!$B$1:$B$1700,0))</f>
        <v>Feed out of material alarm</v>
      </c>
    </row>
    <row r="125" spans="1:6" x14ac:dyDescent="0.25">
      <c r="A125" t="s">
        <v>396</v>
      </c>
      <c r="B125" t="s">
        <v>397</v>
      </c>
      <c r="C125">
        <f t="shared" si="2"/>
        <v>360</v>
      </c>
      <c r="F125" s="2" t="str">
        <f>INDEX([1]标签!$C$1:$C$1700,MATCH(B125,[1]标签!$B$1:$B$1700,0))</f>
        <v>Station 1 carrier C  sensor abnormal</v>
      </c>
    </row>
    <row r="126" spans="1:6" x14ac:dyDescent="0.25">
      <c r="A126" t="s">
        <v>398</v>
      </c>
      <c r="B126" t="s">
        <v>399</v>
      </c>
      <c r="C126">
        <f t="shared" si="2"/>
        <v>361</v>
      </c>
      <c r="F126" s="2" t="str">
        <f>INDEX([1]标签!$C$1:$C$1700,MATCH(B126,[1]标签!$B$1:$B$1700,0))</f>
        <v>Station 1 Carrier D sensor abnormal</v>
      </c>
    </row>
    <row r="127" spans="1:6" x14ac:dyDescent="0.25">
      <c r="A127" t="s">
        <v>400</v>
      </c>
      <c r="B127" t="s">
        <v>401</v>
      </c>
      <c r="C127">
        <f t="shared" si="2"/>
        <v>362</v>
      </c>
      <c r="F127" s="2" t="str">
        <f>INDEX([1]标签!$C$1:$C$1700,MATCH(B127,[1]标签!$B$1:$B$1700,0))</f>
        <v>Lead straightening station C photoelectric sensor is abnormal</v>
      </c>
    </row>
    <row r="128" spans="1:6" x14ac:dyDescent="0.25">
      <c r="A128" t="s">
        <v>402</v>
      </c>
      <c r="B128" t="s">
        <v>403</v>
      </c>
      <c r="C128">
        <f t="shared" si="2"/>
        <v>363</v>
      </c>
      <c r="F128" s="2" t="str">
        <f>INDEX([1]标签!$C$1:$C$1700,MATCH(B128,[1]标签!$B$1:$B$1700,0))</f>
        <v>Lead  straightening station D photoelectric sensor is abnormal</v>
      </c>
    </row>
    <row r="129" spans="1:6" x14ac:dyDescent="0.25">
      <c r="A129" t="s">
        <v>404</v>
      </c>
      <c r="B129" t="s">
        <v>405</v>
      </c>
      <c r="C129">
        <f t="shared" si="2"/>
        <v>364</v>
      </c>
      <c r="F129" s="2" t="str">
        <f>INDEX([1]标签!$C$1:$C$1700,MATCH(B129,[1]标签!$B$1:$B$1700,0))</f>
        <v>The number of consecutive NGs has arrived, please check the equipment!</v>
      </c>
    </row>
    <row r="130" spans="1:6" x14ac:dyDescent="0.25">
      <c r="A130" t="s">
        <v>185</v>
      </c>
      <c r="B130" t="s">
        <v>186</v>
      </c>
      <c r="C130">
        <f t="shared" si="2"/>
        <v>620</v>
      </c>
      <c r="F130" s="2" t="str">
        <f>INDEX([1]标签!$C$1:$C$1700,MATCH(B130,[1]标签!$B$1:$B$1700,0))</f>
        <v>The Work Cell is Disable……</v>
      </c>
    </row>
    <row r="131" spans="1:6" x14ac:dyDescent="0.25">
      <c r="A131" t="s">
        <v>187</v>
      </c>
      <c r="B131" t="s">
        <v>188</v>
      </c>
      <c r="C131">
        <f t="shared" si="2"/>
        <v>621</v>
      </c>
      <c r="F131" s="2" t="str">
        <f>INDEX([1]标签!$C$1:$C$1700,MATCH(B131,[1]标签!$B$1:$B$1700,0))</f>
        <v>Buzzer blocked</v>
      </c>
    </row>
    <row r="132" spans="1:6" x14ac:dyDescent="0.25">
      <c r="A132" t="s">
        <v>189</v>
      </c>
      <c r="B132" t="s">
        <v>190</v>
      </c>
      <c r="C132">
        <f t="shared" si="2"/>
        <v>622</v>
      </c>
      <c r="F132" s="2" t="str">
        <f>INDEX([1]标签!$C$1:$C$1700,MATCH(B132,[1]标签!$B$1:$B$1700,0))</f>
        <v>Shielded Safety  door</v>
      </c>
    </row>
    <row r="133" spans="1:6" x14ac:dyDescent="0.25">
      <c r="A133" t="s">
        <v>191</v>
      </c>
      <c r="B133" t="s">
        <v>192</v>
      </c>
      <c r="C133">
        <f t="shared" si="2"/>
        <v>623</v>
      </c>
      <c r="F133" s="2" t="str">
        <f>INDEX([1]标签!$C$1:$C$1700,MATCH(B133,[1]标签!$B$1:$B$1700,0))</f>
        <v>Robot shield</v>
      </c>
    </row>
    <row r="134" spans="1:6" x14ac:dyDescent="0.25">
      <c r="A134" t="s">
        <v>193</v>
      </c>
      <c r="B134" t="s">
        <v>194</v>
      </c>
      <c r="C134">
        <f t="shared" si="2"/>
        <v>624</v>
      </c>
      <c r="F134" s="2" t="str">
        <f>INDEX([1]标签!$C$1:$C$1700,MATCH(B134,[1]标签!$B$1:$B$1700,0))</f>
        <v>Blocked station 1</v>
      </c>
    </row>
    <row r="135" spans="1:6" x14ac:dyDescent="0.25">
      <c r="A135" t="s">
        <v>195</v>
      </c>
      <c r="B135" t="s">
        <v>196</v>
      </c>
      <c r="C135">
        <f t="shared" si="2"/>
        <v>625</v>
      </c>
      <c r="F135" s="2" t="str">
        <f>INDEX([1]标签!$C$1:$C$1700,MATCH(B135,[1]标签!$B$1:$B$1700,0))</f>
        <v>Blocked station 2</v>
      </c>
    </row>
    <row r="136" spans="1:6" x14ac:dyDescent="0.25">
      <c r="A136" t="s">
        <v>197</v>
      </c>
      <c r="B136" t="s">
        <v>198</v>
      </c>
      <c r="C136">
        <f t="shared" si="2"/>
        <v>626</v>
      </c>
      <c r="F136" s="2" t="str">
        <f>INDEX([1]标签!$C$1:$C$1700,MATCH(B136,[1]标签!$B$1:$B$1700,0))</f>
        <v>Blocked station 3</v>
      </c>
    </row>
    <row r="137" spans="1:6" x14ac:dyDescent="0.25">
      <c r="A137" t="s">
        <v>199</v>
      </c>
      <c r="B137" t="s">
        <v>200</v>
      </c>
      <c r="C137">
        <f t="shared" si="2"/>
        <v>627</v>
      </c>
      <c r="F137" s="2" t="str">
        <f>INDEX([1]标签!$C$1:$C$1700,MATCH(B137,[1]标签!$B$1:$B$1700,0))</f>
        <v>Blocked station 4</v>
      </c>
    </row>
    <row r="138" spans="1:6" x14ac:dyDescent="0.25">
      <c r="A138" t="s">
        <v>201</v>
      </c>
      <c r="B138" t="s">
        <v>202</v>
      </c>
      <c r="C138">
        <f t="shared" si="2"/>
        <v>628</v>
      </c>
      <c r="F138" s="2" t="str">
        <f>INDEX([1]标签!$C$1:$C$1700,MATCH(B138,[1]标签!$B$1:$B$1700,0))</f>
        <v>Station 1 is in the empty running mode</v>
      </c>
    </row>
    <row r="139" spans="1:6" x14ac:dyDescent="0.25">
      <c r="A139" t="s">
        <v>203</v>
      </c>
      <c r="B139" t="s">
        <v>204</v>
      </c>
      <c r="C139">
        <f t="shared" si="2"/>
        <v>629</v>
      </c>
      <c r="F139" s="2" t="str">
        <f>INDEX([1]标签!$C$1:$C$1700,MATCH(B139,[1]标签!$B$1:$B$1700,0))</f>
        <v>Station 2 in the empty running mode</v>
      </c>
    </row>
    <row r="140" spans="1:6" x14ac:dyDescent="0.25">
      <c r="A140" t="s">
        <v>205</v>
      </c>
      <c r="B140" t="s">
        <v>206</v>
      </c>
      <c r="C140">
        <f t="shared" si="2"/>
        <v>630</v>
      </c>
      <c r="F140" s="2" t="str">
        <f>INDEX([1]标签!$C$1:$C$1700,MATCH(B140,[1]标签!$B$1:$B$1700,0))</f>
        <v>Station 3 in empty running mode</v>
      </c>
    </row>
    <row r="141" spans="1:6" x14ac:dyDescent="0.25">
      <c r="A141" t="s">
        <v>207</v>
      </c>
      <c r="B141" t="s">
        <v>208</v>
      </c>
      <c r="C141">
        <f t="shared" ref="C141:C172" si="3">(INT((A141-679)/10))*8+MOD((A141-679),10)</f>
        <v>631</v>
      </c>
      <c r="F141" s="2" t="str">
        <f>INDEX([1]标签!$C$1:$C$1700,MATCH(B141,[1]标签!$B$1:$B$1700,0))</f>
        <v>Station 4 in empty running mode</v>
      </c>
    </row>
    <row r="142" spans="1:6" x14ac:dyDescent="0.25">
      <c r="A142" t="s">
        <v>209</v>
      </c>
      <c r="B142" t="s">
        <v>210</v>
      </c>
      <c r="C142">
        <f t="shared" si="3"/>
        <v>632</v>
      </c>
      <c r="F142" s="2" t="str">
        <f>INDEX([1]标签!$C$1:$C$1700,MATCH(B142,[1]标签!$B$1:$B$1700,0))</f>
        <v>Alarm[632]</v>
      </c>
    </row>
    <row r="143" spans="1:6" x14ac:dyDescent="0.25">
      <c r="A143" t="s">
        <v>211</v>
      </c>
      <c r="B143" t="s">
        <v>212</v>
      </c>
      <c r="C143">
        <f t="shared" si="3"/>
        <v>633</v>
      </c>
      <c r="F143" s="2" t="str">
        <f>INDEX([1]标签!$C$1:$C$1700,MATCH(B143,[1]标签!$B$1:$B$1700,0))</f>
        <v>Alarm[633]</v>
      </c>
    </row>
    <row r="144" spans="1:6" x14ac:dyDescent="0.25">
      <c r="A144" t="s">
        <v>213</v>
      </c>
      <c r="B144" t="s">
        <v>214</v>
      </c>
      <c r="C144">
        <f t="shared" si="3"/>
        <v>634</v>
      </c>
      <c r="F144" s="2" t="str">
        <f>INDEX([1]标签!$C$1:$C$1700,MATCH(B144,[1]标签!$B$1:$B$1700,0))</f>
        <v>Alarm[634]</v>
      </c>
    </row>
    <row r="145" spans="1:6" x14ac:dyDescent="0.25">
      <c r="A145" t="s">
        <v>215</v>
      </c>
      <c r="B145" t="s">
        <v>216</v>
      </c>
      <c r="C145">
        <f t="shared" si="3"/>
        <v>635</v>
      </c>
      <c r="F145" s="2" t="str">
        <f>INDEX([1]标签!$C$1:$C$1700,MATCH(B145,[1]标签!$B$1:$B$1700,0))</f>
        <v>Alarm[635]</v>
      </c>
    </row>
    <row r="146" spans="1:6" x14ac:dyDescent="0.25">
      <c r="A146" t="s">
        <v>217</v>
      </c>
      <c r="B146" t="s">
        <v>218</v>
      </c>
      <c r="C146">
        <f t="shared" si="3"/>
        <v>636</v>
      </c>
      <c r="F146" s="2" t="str">
        <f>INDEX([1]标签!$C$1:$C$1700,MATCH(B146,[1]标签!$B$1:$B$1700,0))</f>
        <v>Alarm[636]</v>
      </c>
    </row>
    <row r="147" spans="1:6" x14ac:dyDescent="0.25">
      <c r="A147" t="s">
        <v>219</v>
      </c>
      <c r="B147" t="s">
        <v>220</v>
      </c>
      <c r="C147">
        <f t="shared" si="3"/>
        <v>637</v>
      </c>
      <c r="F147" s="2" t="str">
        <f>INDEX([1]标签!$C$1:$C$1700,MATCH(B147,[1]标签!$B$1:$B$1700,0))</f>
        <v>Alarm[637]</v>
      </c>
    </row>
    <row r="148" spans="1:6" x14ac:dyDescent="0.25">
      <c r="A148" t="s">
        <v>221</v>
      </c>
      <c r="B148" t="s">
        <v>222</v>
      </c>
      <c r="C148">
        <f t="shared" si="3"/>
        <v>638</v>
      </c>
      <c r="F148" s="2" t="str">
        <f>INDEX([1]标签!$C$1:$C$1700,MATCH(B148,[1]标签!$B$1:$B$1700,0))</f>
        <v>Alarm[638]</v>
      </c>
    </row>
    <row r="149" spans="1:6" x14ac:dyDescent="0.25">
      <c r="A149" t="s">
        <v>223</v>
      </c>
      <c r="B149" t="s">
        <v>224</v>
      </c>
      <c r="C149">
        <f t="shared" si="3"/>
        <v>639</v>
      </c>
      <c r="F149" s="2" t="str">
        <f>INDEX([1]标签!$C$1:$C$1700,MATCH(B149,[1]标签!$B$1:$B$1700,0))</f>
        <v>Alarm[639]</v>
      </c>
    </row>
    <row r="150" spans="1:6" x14ac:dyDescent="0.25">
      <c r="A150" t="s">
        <v>225</v>
      </c>
      <c r="B150" t="s">
        <v>406</v>
      </c>
      <c r="C150">
        <f t="shared" si="3"/>
        <v>640</v>
      </c>
      <c r="F150" s="2" t="str">
        <f>INDEX([1]标签!$C$1:$C$1700,MATCH(B150,[1]标签!$B$1:$B$1700,0))</f>
        <v>The robot gripper sensor is blocked</v>
      </c>
    </row>
    <row r="151" spans="1:6" x14ac:dyDescent="0.25">
      <c r="A151" t="s">
        <v>227</v>
      </c>
      <c r="B151" t="s">
        <v>407</v>
      </c>
      <c r="C151">
        <f t="shared" si="3"/>
        <v>641</v>
      </c>
      <c r="F151" s="2" t="str">
        <f>INDEX([1]标签!$C$1:$C$1700,MATCH(B151,[1]标签!$B$1:$B$1700,0))</f>
        <v>Lead straightening function is blocked</v>
      </c>
    </row>
    <row r="152" spans="1:6" x14ac:dyDescent="0.25">
      <c r="A152" t="s">
        <v>229</v>
      </c>
      <c r="B152" t="s">
        <v>408</v>
      </c>
      <c r="C152">
        <f t="shared" si="3"/>
        <v>642</v>
      </c>
      <c r="F152" s="2" t="str">
        <f>INDEX([1]标签!$C$1:$C$1700,MATCH(B152,[1]标签!$B$1:$B$1700,0))</f>
        <v>The feeder detection camera is blocked</v>
      </c>
    </row>
    <row r="153" spans="1:6" x14ac:dyDescent="0.25">
      <c r="A153" t="s">
        <v>231</v>
      </c>
      <c r="B153" t="s">
        <v>409</v>
      </c>
      <c r="C153">
        <f t="shared" si="3"/>
        <v>643</v>
      </c>
      <c r="F153" s="2" t="str">
        <f>INDEX([1]标签!$C$1:$C$1700,MATCH(B153,[1]标签!$B$1:$B$1700,0))</f>
        <v>In forced throwing mode</v>
      </c>
    </row>
    <row r="154" spans="1:6" x14ac:dyDescent="0.25">
      <c r="A154" t="s">
        <v>233</v>
      </c>
      <c r="B154" t="s">
        <v>410</v>
      </c>
      <c r="C154">
        <f t="shared" si="3"/>
        <v>644</v>
      </c>
      <c r="F154" s="2" t="str">
        <f>INDEX([1]标签!$C$1:$C$1700,MATCH(B154,[1]标签!$B$1:$B$1700,0))</f>
        <v>In the atomizer pick up  test mode</v>
      </c>
    </row>
    <row r="155" spans="1:6" x14ac:dyDescent="0.25">
      <c r="A155" t="s">
        <v>235</v>
      </c>
      <c r="B155" t="s">
        <v>411</v>
      </c>
      <c r="C155">
        <f t="shared" si="3"/>
        <v>645</v>
      </c>
      <c r="F155" s="2" t="str">
        <f>INDEX([1]标签!$C$1:$C$1700,MATCH(B155,[1]标签!$B$1:$B$1700,0))</f>
        <v>The feeder detects the camera result is forced to be OK</v>
      </c>
    </row>
    <row r="156" spans="1:6" x14ac:dyDescent="0.25">
      <c r="A156" t="s">
        <v>237</v>
      </c>
      <c r="B156" t="s">
        <v>412</v>
      </c>
      <c r="C156">
        <f t="shared" si="3"/>
        <v>646</v>
      </c>
      <c r="F156" s="2" t="str">
        <f>INDEX([1]标签!$C$1:$C$1700,MATCH(B156,[1]标签!$B$1:$B$1700,0))</f>
        <v>The feeder detects the camera result is forced to be NG</v>
      </c>
    </row>
    <row r="157" spans="1:6" x14ac:dyDescent="0.25">
      <c r="A157" t="s">
        <v>239</v>
      </c>
      <c r="B157" t="s">
        <v>240</v>
      </c>
      <c r="C157">
        <f t="shared" si="3"/>
        <v>647</v>
      </c>
      <c r="F157" s="2" t="str">
        <f>INDEX([1]标签!$C$1:$C$1700,MATCH(B157,[1]标签!$B$1:$B$1700,0))</f>
        <v>Alarm[647]</v>
      </c>
    </row>
    <row r="158" spans="1:6" x14ac:dyDescent="0.25">
      <c r="A158" t="s">
        <v>241</v>
      </c>
      <c r="B158" t="s">
        <v>242</v>
      </c>
      <c r="C158">
        <f t="shared" si="3"/>
        <v>648</v>
      </c>
      <c r="F158" s="2" t="str">
        <f>INDEX([1]标签!$C$1:$C$1700,MATCH(B158,[1]标签!$B$1:$B$1700,0))</f>
        <v>Alarm[648]</v>
      </c>
    </row>
    <row r="159" spans="1:6" x14ac:dyDescent="0.25">
      <c r="A159" t="s">
        <v>243</v>
      </c>
      <c r="B159" t="s">
        <v>244</v>
      </c>
      <c r="C159">
        <f t="shared" si="3"/>
        <v>649</v>
      </c>
      <c r="F159" s="2" t="str">
        <f>INDEX([1]标签!$C$1:$C$1700,MATCH(B159,[1]标签!$B$1:$B$1700,0))</f>
        <v>Alarm[649]</v>
      </c>
    </row>
    <row r="160" spans="1:6" x14ac:dyDescent="0.25">
      <c r="A160" t="s">
        <v>245</v>
      </c>
      <c r="B160" t="s">
        <v>246</v>
      </c>
      <c r="C160">
        <f t="shared" si="3"/>
        <v>650</v>
      </c>
      <c r="F160" s="2" t="str">
        <f>INDEX([1]标签!$C$1:$C$1700,MATCH(B160,[1]标签!$B$1:$B$1700,0))</f>
        <v>Alarm[650]</v>
      </c>
    </row>
    <row r="161" spans="1:6" x14ac:dyDescent="0.25">
      <c r="A161" t="s">
        <v>247</v>
      </c>
      <c r="B161" t="s">
        <v>248</v>
      </c>
      <c r="C161">
        <f t="shared" si="3"/>
        <v>651</v>
      </c>
      <c r="F161" s="2" t="str">
        <f>INDEX([1]标签!$C$1:$C$1700,MATCH(B161,[1]标签!$B$1:$B$1700,0))</f>
        <v>Alarm[651]</v>
      </c>
    </row>
    <row r="162" spans="1:6" x14ac:dyDescent="0.25">
      <c r="A162" t="s">
        <v>249</v>
      </c>
      <c r="B162" t="s">
        <v>250</v>
      </c>
      <c r="C162">
        <f t="shared" si="3"/>
        <v>652</v>
      </c>
      <c r="F162" s="2" t="str">
        <f>INDEX([1]标签!$C$1:$C$1700,MATCH(B162,[1]标签!$B$1:$B$1700,0))</f>
        <v>Alarm[652]</v>
      </c>
    </row>
    <row r="163" spans="1:6" x14ac:dyDescent="0.25">
      <c r="A163" t="s">
        <v>251</v>
      </c>
      <c r="B163" t="s">
        <v>252</v>
      </c>
      <c r="C163">
        <f t="shared" si="3"/>
        <v>653</v>
      </c>
      <c r="F163" s="2" t="str">
        <f>INDEX([1]标签!$C$1:$C$1700,MATCH(B163,[1]标签!$B$1:$B$1700,0))</f>
        <v>Alarm[653]</v>
      </c>
    </row>
    <row r="164" spans="1:6" x14ac:dyDescent="0.25">
      <c r="A164" t="s">
        <v>253</v>
      </c>
      <c r="B164" t="s">
        <v>254</v>
      </c>
      <c r="C164">
        <f t="shared" si="3"/>
        <v>654</v>
      </c>
      <c r="F164" s="2" t="str">
        <f>INDEX([1]标签!$C$1:$C$1700,MATCH(B164,[1]标签!$B$1:$B$1700,0))</f>
        <v>Alarm[654]</v>
      </c>
    </row>
    <row r="165" spans="1:6" x14ac:dyDescent="0.25">
      <c r="A165" t="s">
        <v>145</v>
      </c>
      <c r="B165" t="s">
        <v>255</v>
      </c>
      <c r="C165">
        <f t="shared" si="3"/>
        <v>407</v>
      </c>
      <c r="F165" s="2" t="str">
        <f>INDEX([1]标签!$C$1:$C$1700,MATCH(B165,[1]标签!$B$1:$B$1700,0))</f>
        <v>Communication error with master station 1500</v>
      </c>
    </row>
    <row r="166" spans="1:6" x14ac:dyDescent="0.25">
      <c r="A166" t="s">
        <v>256</v>
      </c>
      <c r="B166" t="s">
        <v>257</v>
      </c>
      <c r="C166">
        <f t="shared" si="3"/>
        <v>408</v>
      </c>
      <c r="F166" s="2" t="str">
        <f>INDEX([1]标签!$C$1:$C$1700,MATCH(B166,[1]标签!$B$1:$B$1700,0))</f>
        <v>Communication error with SCADA</v>
      </c>
    </row>
    <row r="167" spans="1:6" x14ac:dyDescent="0.25">
      <c r="A167" t="s">
        <v>18</v>
      </c>
      <c r="B167" t="s">
        <v>19</v>
      </c>
      <c r="C167">
        <f t="shared" si="3"/>
        <v>54</v>
      </c>
      <c r="F167" s="2" t="str">
        <f>INDEX([1]标签!$C$1:$C$1700,MATCH(B167,[1]标签!$B$1:$B$1700,0))</f>
        <v>Main line stepper motor positive limit abnormal alarm</v>
      </c>
    </row>
    <row r="168" spans="1:6" x14ac:dyDescent="0.25">
      <c r="A168" t="s">
        <v>20</v>
      </c>
      <c r="B168" t="s">
        <v>21</v>
      </c>
      <c r="C168">
        <f t="shared" si="3"/>
        <v>55</v>
      </c>
      <c r="F168" s="2" t="str">
        <f>INDEX([1]标签!$C$1:$C$1700,MATCH(B168,[1]标签!$B$1:$B$1700,0))</f>
        <v>Main line stepper motor negative limit abnormal alarm</v>
      </c>
    </row>
    <row r="169" spans="1:6" x14ac:dyDescent="0.25">
      <c r="A169" t="s">
        <v>22</v>
      </c>
      <c r="B169" t="s">
        <v>23</v>
      </c>
      <c r="C169">
        <f t="shared" si="3"/>
        <v>56</v>
      </c>
      <c r="F169" s="2" t="str">
        <f>INDEX([1]标签!$C$1:$C$1700,MATCH(B169,[1]标签!$B$1:$B$1700,0))</f>
        <v>Main line stepper motor not back to home abnormal alarm</v>
      </c>
    </row>
    <row r="170" spans="1:6" x14ac:dyDescent="0.25">
      <c r="A170" t="s">
        <v>24</v>
      </c>
      <c r="B170" t="s">
        <v>25</v>
      </c>
      <c r="C170">
        <f t="shared" si="3"/>
        <v>57</v>
      </c>
      <c r="F170" s="2" t="str">
        <f>INDEX([1]标签!$C$1:$C$1700,MATCH(B170,[1]标签!$B$1:$B$1700,0))</f>
        <v>Main line stepper motor control abnormal alarm</v>
      </c>
    </row>
    <row r="171" spans="1:6" x14ac:dyDescent="0.25">
      <c r="A171" t="s">
        <v>26</v>
      </c>
      <c r="B171" t="s">
        <v>413</v>
      </c>
      <c r="C171">
        <f t="shared" si="3"/>
        <v>58</v>
      </c>
      <c r="F171" s="2" t="str">
        <f>INDEX([1]标签!$C$1:$C$1700,MATCH(B171,[1]标签!$B$1:$B$1700,0))</f>
        <v>The positive limit abnormal alarm of X-axis servo motor</v>
      </c>
    </row>
    <row r="172" spans="1:6" x14ac:dyDescent="0.25">
      <c r="A172" t="s">
        <v>28</v>
      </c>
      <c r="B172" t="s">
        <v>414</v>
      </c>
      <c r="C172">
        <f t="shared" si="3"/>
        <v>59</v>
      </c>
      <c r="F172" s="2" t="str">
        <f>INDEX([1]标签!$C$1:$C$1700,MATCH(B172,[1]标签!$B$1:$B$1700,0))</f>
        <v>Abnormal alarm of negative limit of X-axis  servo motor</v>
      </c>
    </row>
    <row r="173" spans="1:6" x14ac:dyDescent="0.25">
      <c r="A173" t="s">
        <v>30</v>
      </c>
      <c r="B173" t="s">
        <v>415</v>
      </c>
      <c r="C173">
        <f t="shared" ref="C173:C193" si="4">(INT((A173-679)/10))*8+MOD((A173-679),10)</f>
        <v>60</v>
      </c>
      <c r="F173" s="2" t="str">
        <f>INDEX([1]标签!$C$1:$C$1700,MATCH(B173,[1]标签!$B$1:$B$1700,0))</f>
        <v>Abnormal alarm when the X-axis servo motor does not return to the origin</v>
      </c>
    </row>
    <row r="174" spans="1:6" x14ac:dyDescent="0.25">
      <c r="A174" t="s">
        <v>32</v>
      </c>
      <c r="B174" t="s">
        <v>416</v>
      </c>
      <c r="C174">
        <f t="shared" si="4"/>
        <v>61</v>
      </c>
      <c r="F174" s="2" t="str">
        <f>INDEX([1]标签!$C$1:$C$1700,MATCH(B174,[1]标签!$B$1:$B$1700,0))</f>
        <v>Abnormal alarm of X-axis servo motor control</v>
      </c>
    </row>
    <row r="175" spans="1:6" x14ac:dyDescent="0.25">
      <c r="A175" t="s">
        <v>34</v>
      </c>
      <c r="B175" t="s">
        <v>417</v>
      </c>
      <c r="C175">
        <f t="shared" si="4"/>
        <v>62</v>
      </c>
      <c r="F175" s="2" t="str">
        <f>INDEX([1]标签!$C$1:$C$1700,MATCH(B175,[1]标签!$B$1:$B$1700,0))</f>
        <v>The positive limit abnormal alarm of Y-axis servo motor</v>
      </c>
    </row>
    <row r="176" spans="1:6" x14ac:dyDescent="0.25">
      <c r="A176" t="s">
        <v>36</v>
      </c>
      <c r="B176" t="s">
        <v>418</v>
      </c>
      <c r="C176">
        <f t="shared" si="4"/>
        <v>63</v>
      </c>
      <c r="F176" s="2" t="str">
        <f>INDEX([1]标签!$C$1:$C$1700,MATCH(B176,[1]标签!$B$1:$B$1700,0))</f>
        <v>Abnormal alarm of negative limit of Y-axis  servo motor</v>
      </c>
    </row>
    <row r="177" spans="1:6" x14ac:dyDescent="0.25">
      <c r="A177" t="s">
        <v>38</v>
      </c>
      <c r="B177" t="s">
        <v>419</v>
      </c>
      <c r="C177">
        <f t="shared" si="4"/>
        <v>64</v>
      </c>
      <c r="F177" s="2" t="str">
        <f>INDEX([1]标签!$C$1:$C$1700,MATCH(B177,[1]标签!$B$1:$B$1700,0))</f>
        <v>Abnormal alarm when the Y-axis servo motor does not return to the origin</v>
      </c>
    </row>
    <row r="178" spans="1:6" x14ac:dyDescent="0.25">
      <c r="A178" t="s">
        <v>40</v>
      </c>
      <c r="B178" t="s">
        <v>420</v>
      </c>
      <c r="C178">
        <f t="shared" si="4"/>
        <v>65</v>
      </c>
      <c r="F178" s="2" t="str">
        <f>INDEX([1]标签!$C$1:$C$1700,MATCH(B178,[1]标签!$B$1:$B$1700,0))</f>
        <v>Abnormal alarm of Y-axis servo motor control</v>
      </c>
    </row>
    <row r="179" spans="1:6" x14ac:dyDescent="0.25">
      <c r="A179" t="s">
        <v>42</v>
      </c>
      <c r="B179" t="s">
        <v>421</v>
      </c>
      <c r="C179">
        <f t="shared" si="4"/>
        <v>66</v>
      </c>
      <c r="F179" s="2" t="str">
        <f>INDEX([1]标签!$C$1:$C$1700,MATCH(B179,[1]标签!$B$1:$B$1700,0))</f>
        <v>The positive limit abnormal alarm of Z-axis servo motor</v>
      </c>
    </row>
    <row r="180" spans="1:6" x14ac:dyDescent="0.25">
      <c r="A180" t="s">
        <v>44</v>
      </c>
      <c r="B180" t="s">
        <v>422</v>
      </c>
      <c r="C180">
        <f t="shared" si="4"/>
        <v>67</v>
      </c>
      <c r="F180" s="2" t="str">
        <f>INDEX([1]标签!$C$1:$C$1700,MATCH(B180,[1]标签!$B$1:$B$1700,0))</f>
        <v>Abnormal alarm of negative limit of Z-axis  servo motor</v>
      </c>
    </row>
    <row r="181" spans="1:6" x14ac:dyDescent="0.25">
      <c r="A181" t="s">
        <v>46</v>
      </c>
      <c r="B181" t="s">
        <v>423</v>
      </c>
      <c r="C181">
        <f t="shared" si="4"/>
        <v>68</v>
      </c>
      <c r="F181" s="2" t="str">
        <f>INDEX([1]标签!$C$1:$C$1700,MATCH(B181,[1]标签!$B$1:$B$1700,0))</f>
        <v>Abnormal alarm when the Z-axis servo motor does not return to the origin</v>
      </c>
    </row>
    <row r="182" spans="1:6" x14ac:dyDescent="0.25">
      <c r="A182" t="s">
        <v>48</v>
      </c>
      <c r="B182" t="s">
        <v>424</v>
      </c>
      <c r="C182">
        <f t="shared" si="4"/>
        <v>69</v>
      </c>
      <c r="F182" s="2" t="str">
        <f>INDEX([1]标签!$C$1:$C$1700,MATCH(B182,[1]标签!$B$1:$B$1700,0))</f>
        <v>Abnormal alarm of Z-axis servo motor control</v>
      </c>
    </row>
    <row r="183" spans="1:6" x14ac:dyDescent="0.25">
      <c r="A183" t="s">
        <v>425</v>
      </c>
      <c r="B183" t="s">
        <v>426</v>
      </c>
      <c r="C183">
        <f t="shared" si="4"/>
        <v>100</v>
      </c>
      <c r="F183" s="2" t="str">
        <f>INDEX([1]标签!$C$1:$C$1700,MATCH(B183,[1]标签!$B$1:$B$1700,0))</f>
        <v>X-axis servo drive fault input</v>
      </c>
    </row>
    <row r="184" spans="1:6" x14ac:dyDescent="0.25">
      <c r="A184" t="s">
        <v>427</v>
      </c>
      <c r="B184" t="s">
        <v>428</v>
      </c>
      <c r="C184">
        <f t="shared" si="4"/>
        <v>101</v>
      </c>
      <c r="F184" s="2" t="str">
        <f>INDEX([1]标签!$C$1:$C$1700,MATCH(B184,[1]标签!$B$1:$B$1700,0))</f>
        <v>Y-axis servo drive fault input</v>
      </c>
    </row>
    <row r="185" spans="1:6" x14ac:dyDescent="0.25">
      <c r="A185" t="s">
        <v>429</v>
      </c>
      <c r="B185" t="s">
        <v>430</v>
      </c>
      <c r="C185">
        <f t="shared" si="4"/>
        <v>102</v>
      </c>
      <c r="F185" s="2" t="str">
        <f>INDEX([1]标签!$C$1:$C$1700,MATCH(B185,[1]标签!$B$1:$B$1700,0))</f>
        <v>Z-axis servo drive fault input</v>
      </c>
    </row>
    <row r="186" spans="1:6" ht="13" x14ac:dyDescent="0.25">
      <c r="A186">
        <v>1165</v>
      </c>
      <c r="B186" s="4" t="s">
        <v>133</v>
      </c>
      <c r="C186">
        <f t="shared" si="4"/>
        <v>390</v>
      </c>
      <c r="F186" s="2" t="str">
        <f>INDEX([1]标签!$C$1:$C$1700,MATCH(B186,[1]标签!$B$1:$B$1700,0))</f>
        <v>Station 1 Vehicle in-position sensor error/I5.3</v>
      </c>
    </row>
    <row r="187" spans="1:6" ht="13" x14ac:dyDescent="0.25">
      <c r="A187">
        <v>1166</v>
      </c>
      <c r="B187" s="5" t="s">
        <v>134</v>
      </c>
      <c r="C187">
        <f t="shared" si="4"/>
        <v>391</v>
      </c>
      <c r="F187" s="2" t="str">
        <f>INDEX([1]标签!$C$1:$C$1700,MATCH(B187,[1]标签!$B$1:$B$1700,0))</f>
        <v>Station 1  Stopper  abnormal sensing errorI5.4</v>
      </c>
    </row>
    <row r="188" spans="1:6" ht="13" x14ac:dyDescent="0.25">
      <c r="A188">
        <v>1167</v>
      </c>
      <c r="B188" s="4" t="s">
        <v>431</v>
      </c>
      <c r="C188">
        <f t="shared" si="4"/>
        <v>392</v>
      </c>
      <c r="F188" s="2" t="str">
        <f>INDEX([1]标签!$C$1:$C$1700,MATCH(B188,[1]标签!$B$1:$B$1700,0))</f>
        <v>Station 2 Vehicle in-position sensor error/I6.2</v>
      </c>
    </row>
    <row r="189" spans="1:6" ht="13" x14ac:dyDescent="0.25">
      <c r="A189">
        <v>1170</v>
      </c>
      <c r="B189" s="5" t="s">
        <v>432</v>
      </c>
      <c r="C189">
        <f t="shared" si="4"/>
        <v>393</v>
      </c>
      <c r="F189" s="2" t="str">
        <f>INDEX([1]标签!$C$1:$C$1700,MATCH(B189,[1]标签!$B$1:$B$1700,0))</f>
        <v>Station 2  Stopper  abnormal sensing error/I6.3</v>
      </c>
    </row>
    <row r="190" spans="1:6" ht="13" x14ac:dyDescent="0.25">
      <c r="A190">
        <v>1171</v>
      </c>
      <c r="B190" s="4" t="s">
        <v>433</v>
      </c>
      <c r="C190">
        <f t="shared" si="4"/>
        <v>394</v>
      </c>
      <c r="F190" s="2" t="str">
        <f>INDEX([1]标签!$C$1:$C$1700,MATCH(B190,[1]标签!$B$1:$B$1700,0))</f>
        <v>Station 3 Vehicle in-position sensor error/I7.1</v>
      </c>
    </row>
    <row r="191" spans="1:6" ht="13" x14ac:dyDescent="0.25">
      <c r="A191">
        <v>1172</v>
      </c>
      <c r="B191" s="5" t="s">
        <v>434</v>
      </c>
      <c r="C191">
        <f t="shared" si="4"/>
        <v>395</v>
      </c>
      <c r="F191" s="2" t="str">
        <f>INDEX([1]标签!$C$1:$C$1700,MATCH(B191,[1]标签!$B$1:$B$1700,0))</f>
        <v>Station 3  Stopper  abnormal sensing error/I7.2</v>
      </c>
    </row>
    <row r="192" spans="1:6" ht="13" x14ac:dyDescent="0.25">
      <c r="A192">
        <v>1173</v>
      </c>
      <c r="B192" s="4" t="s">
        <v>139</v>
      </c>
      <c r="C192">
        <f t="shared" si="4"/>
        <v>396</v>
      </c>
      <c r="F192" s="2" t="str">
        <f>INDEX([1]标签!$C$1:$C$1700,MATCH(B192,[1]标签!$B$1:$B$1700,0))</f>
        <v>Cacke Station  Vehicle in-position sensor error/I4.4</v>
      </c>
    </row>
    <row r="193" spans="1:6" ht="13" x14ac:dyDescent="0.25">
      <c r="A193">
        <v>1174</v>
      </c>
      <c r="B193" s="5" t="s">
        <v>140</v>
      </c>
      <c r="C193">
        <f t="shared" si="4"/>
        <v>397</v>
      </c>
      <c r="F193" s="2" t="str">
        <f>INDEX([1]标签!$C$1:$C$1700,MATCH(B193,[1]标签!$B$1:$B$1700,0))</f>
        <v>Cacke Station  Stopper  abnormal sensing error/I4.5</v>
      </c>
    </row>
  </sheetData>
  <pageMargins left="0.75" right="0.75" top="1" bottom="1" header="0.5" footer="0.5"/>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topLeftCell="A58" workbookViewId="0">
      <selection activeCell="B50" sqref="B50"/>
    </sheetView>
  </sheetViews>
  <sheetFormatPr defaultColWidth="8.90625" defaultRowHeight="12.5" x14ac:dyDescent="0.25"/>
  <cols>
    <col min="2" max="2" width="51.1796875" customWidth="1"/>
    <col min="3" max="3" width="9.08984375" bestFit="1" customWidth="1"/>
    <col min="6" max="6" width="100.54296875" customWidth="1"/>
    <col min="7" max="7" width="45.6328125" customWidth="1"/>
  </cols>
  <sheetData>
    <row r="1" spans="1:7" ht="13" x14ac:dyDescent="0.25">
      <c r="A1" t="s">
        <v>0</v>
      </c>
      <c r="B1" t="s">
        <v>1</v>
      </c>
      <c r="C1" s="1" t="s">
        <v>2</v>
      </c>
      <c r="F1" s="1" t="s">
        <v>3</v>
      </c>
    </row>
    <row r="2" spans="1:7" x14ac:dyDescent="0.25">
      <c r="A2" t="s">
        <v>435</v>
      </c>
      <c r="B2" t="s">
        <v>436</v>
      </c>
      <c r="C2">
        <f t="shared" ref="C2:C48" si="0">(INT((A2-679)/10))*8+MOD((A2-679),10)</f>
        <v>500</v>
      </c>
      <c r="F2" s="2" t="str">
        <f>INDEX([2]标签!$C$1:$C$1800,MATCH(B2,[2]标签!$B$1:$B$1800,0))</f>
        <v>Turntable mechanism alarm</v>
      </c>
    </row>
    <row r="3" spans="1:7" x14ac:dyDescent="0.25">
      <c r="A3" t="s">
        <v>4</v>
      </c>
      <c r="B3" t="s">
        <v>5</v>
      </c>
      <c r="C3">
        <f t="shared" si="0"/>
        <v>20</v>
      </c>
      <c r="F3" s="2" t="str">
        <f>INDEX([2]标签!$C$1:$C$1800,MATCH(B3,[2]标签!$B$1:$B$1800,0))</f>
        <v>Safety door 1# open alarm</v>
      </c>
    </row>
    <row r="4" spans="1:7" x14ac:dyDescent="0.25">
      <c r="A4" t="s">
        <v>6</v>
      </c>
      <c r="B4" t="s">
        <v>7</v>
      </c>
      <c r="C4">
        <f t="shared" si="0"/>
        <v>21</v>
      </c>
      <c r="F4" s="2" t="str">
        <f>INDEX([2]标签!$C$1:$C$1800,MATCH(B4,[2]标签!$B$1:$B$1800,0))</f>
        <v>Safety door 2# open alarm</v>
      </c>
    </row>
    <row r="5" spans="1:7" x14ac:dyDescent="0.25">
      <c r="A5" t="s">
        <v>8</v>
      </c>
      <c r="B5" t="s">
        <v>9</v>
      </c>
      <c r="C5">
        <f t="shared" si="0"/>
        <v>22</v>
      </c>
      <c r="F5" s="2" t="str">
        <f>INDEX([2]标签!$C$1:$C$1800,MATCH(B5,[2]标签!$B$1:$B$1800,0))</f>
        <v>Safety door 3# open alarm</v>
      </c>
      <c r="G5" s="2"/>
    </row>
    <row r="6" spans="1:7" x14ac:dyDescent="0.25">
      <c r="A6" t="s">
        <v>10</v>
      </c>
      <c r="B6" t="s">
        <v>11</v>
      </c>
      <c r="C6">
        <f t="shared" si="0"/>
        <v>23</v>
      </c>
      <c r="F6" s="2" t="str">
        <f>INDEX([2]标签!$C$1:$C$1800,MATCH(B6,[2]标签!$B$1:$B$1800,0))</f>
        <v>Safety door 4# open alarm</v>
      </c>
    </row>
    <row r="7" spans="1:7" x14ac:dyDescent="0.25">
      <c r="A7" t="s">
        <v>12</v>
      </c>
      <c r="B7" t="s">
        <v>13</v>
      </c>
      <c r="C7">
        <f t="shared" si="0"/>
        <v>24</v>
      </c>
      <c r="F7" s="2" t="str">
        <f>INDEX([2]标签!$C$1:$C$1800,MATCH(B7,[2]标签!$B$1:$B$1800,0))</f>
        <v>Safety door 5# open alarm</v>
      </c>
    </row>
    <row r="8" spans="1:7" x14ac:dyDescent="0.25">
      <c r="A8" t="s">
        <v>14</v>
      </c>
      <c r="B8" t="s">
        <v>15</v>
      </c>
      <c r="C8">
        <f t="shared" si="0"/>
        <v>25</v>
      </c>
      <c r="F8" s="2" t="str">
        <f>INDEX([2]标签!$C$1:$C$1800,MATCH(B8,[2]标签!$B$1:$B$1800,0))</f>
        <v>Safety door 6# open alarm</v>
      </c>
    </row>
    <row r="9" spans="1:7" x14ac:dyDescent="0.25">
      <c r="A9" t="s">
        <v>16</v>
      </c>
      <c r="B9" t="s">
        <v>437</v>
      </c>
      <c r="C9">
        <f t="shared" si="0"/>
        <v>27</v>
      </c>
      <c r="F9" s="2" t="str">
        <f>INDEX([2]标签!$C$1:$C$1800,MATCH(B9,[2]标签!$B$1:$B$1800,0))</f>
        <v>Alarm[26]</v>
      </c>
    </row>
    <row r="10" spans="1:7" x14ac:dyDescent="0.25">
      <c r="A10" t="s">
        <v>17</v>
      </c>
      <c r="B10" t="s">
        <v>438</v>
      </c>
      <c r="C10">
        <f t="shared" si="0"/>
        <v>26</v>
      </c>
      <c r="F10" s="2" t="str">
        <f>INDEX([2]标签!$C$1:$C$1800,MATCH(B10,[2]标签!$B$1:$B$1800,0))</f>
        <v>Alarm[27]</v>
      </c>
    </row>
    <row r="11" spans="1:7" x14ac:dyDescent="0.25">
      <c r="A11" t="s">
        <v>50</v>
      </c>
      <c r="B11" t="s">
        <v>51</v>
      </c>
      <c r="C11">
        <f t="shared" si="0"/>
        <v>103</v>
      </c>
      <c r="F11" s="2" t="str">
        <f>INDEX([2]标签!$C$1:$C$1800,MATCH(B11,[2]标签!$B$1:$B$1800,0))</f>
        <v>Cache crest up  abnormal sensing error/I4.0-Q6.0</v>
      </c>
    </row>
    <row r="12" spans="1:7" x14ac:dyDescent="0.25">
      <c r="A12" t="s">
        <v>52</v>
      </c>
      <c r="B12" t="s">
        <v>53</v>
      </c>
      <c r="C12">
        <f t="shared" si="0"/>
        <v>104</v>
      </c>
      <c r="F12" s="2" t="str">
        <f>INDEX([2]标签!$C$1:$C$1800,MATCH(B12,[2]标签!$B$1:$B$1800,0))</f>
        <v>Cache crest down  abnormal sensing error/I4.1-Q6.1</v>
      </c>
    </row>
    <row r="13" spans="1:7" x14ac:dyDescent="0.25">
      <c r="A13" t="s">
        <v>54</v>
      </c>
      <c r="B13" t="s">
        <v>55</v>
      </c>
      <c r="C13">
        <f t="shared" si="0"/>
        <v>105</v>
      </c>
      <c r="F13" s="2" t="str">
        <f>INDEX([2]标签!$C$1:$C$1800,MATCH(B13,[2]标签!$B$1:$B$1800,0))</f>
        <v>Cache crest  status does not match with auto status/Q6.0-Q6.1</v>
      </c>
    </row>
    <row r="14" spans="1:7" x14ac:dyDescent="0.25">
      <c r="A14" t="s">
        <v>56</v>
      </c>
      <c r="B14" t="s">
        <v>57</v>
      </c>
      <c r="C14">
        <f t="shared" si="0"/>
        <v>106</v>
      </c>
      <c r="F14" s="2" t="str">
        <f>INDEX([2]标签!$C$1:$C$1800,MATCH(B14,[2]标签!$B$1:$B$1800,0))</f>
        <v>1# stopper up  abnormal sensing error /I4.2-Q6.2</v>
      </c>
    </row>
    <row r="15" spans="1:7" x14ac:dyDescent="0.25">
      <c r="A15" t="s">
        <v>58</v>
      </c>
      <c r="B15" t="s">
        <v>59</v>
      </c>
      <c r="C15">
        <f t="shared" si="0"/>
        <v>107</v>
      </c>
      <c r="F15" s="2" t="str">
        <f>INDEX([2]标签!$C$1:$C$1800,MATCH(B15,[2]标签!$B$1:$B$1800,0))</f>
        <v>1# stopper down  abnormal sensing error/I4.3-Q6.3</v>
      </c>
    </row>
    <row r="16" spans="1:7" x14ac:dyDescent="0.25">
      <c r="A16" t="s">
        <v>60</v>
      </c>
      <c r="B16" t="s">
        <v>61</v>
      </c>
      <c r="C16">
        <f t="shared" si="0"/>
        <v>108</v>
      </c>
      <c r="F16" s="2" t="str">
        <f>INDEX([2]标签!$C$1:$C$1800,MATCH(B16,[2]标签!$B$1:$B$1800,0))</f>
        <v>1# stopper  status does not match with auto status/Q6.2-Q6.3</v>
      </c>
    </row>
    <row r="17" spans="1:6" x14ac:dyDescent="0.25">
      <c r="A17" t="s">
        <v>62</v>
      </c>
      <c r="B17" t="s">
        <v>63</v>
      </c>
      <c r="C17">
        <f t="shared" si="0"/>
        <v>109</v>
      </c>
      <c r="F17" s="2" t="str">
        <f>INDEX([2]标签!$C$1:$C$1800,MATCH(B17,[2]标签!$B$1:$B$1800,0))</f>
        <v>1# crest up  abnormal sensing error/I4.6-Q6.4</v>
      </c>
    </row>
    <row r="18" spans="1:6" x14ac:dyDescent="0.25">
      <c r="A18" t="s">
        <v>64</v>
      </c>
      <c r="B18" t="s">
        <v>65</v>
      </c>
      <c r="C18">
        <f t="shared" si="0"/>
        <v>110</v>
      </c>
      <c r="F18" s="2" t="str">
        <f>INDEX([2]标签!$C$1:$C$1800,MATCH(B18,[2]标签!$B$1:$B$1800,0))</f>
        <v>1# crest down  abnormal sensing error//I4.7-Q6.5</v>
      </c>
    </row>
    <row r="19" spans="1:6" x14ac:dyDescent="0.25">
      <c r="A19" t="s">
        <v>66</v>
      </c>
      <c r="B19" t="s">
        <v>67</v>
      </c>
      <c r="C19">
        <f t="shared" si="0"/>
        <v>111</v>
      </c>
      <c r="F19" s="2" t="str">
        <f>INDEX([2]标签!$C$1:$C$1800,MATCH(B19,[2]标签!$B$1:$B$1800,0))</f>
        <v>1# crest state does not match the automatic state/Q6.4-Q6.5</v>
      </c>
    </row>
    <row r="20" spans="1:6" x14ac:dyDescent="0.25">
      <c r="A20" t="s">
        <v>68</v>
      </c>
      <c r="B20" t="s">
        <v>69</v>
      </c>
      <c r="C20">
        <f t="shared" si="0"/>
        <v>112</v>
      </c>
      <c r="F20" s="2" t="str">
        <f>INDEX([2]标签!$C$1:$C$1800,MATCH(B20,[2]标签!$B$1:$B$1800,0))</f>
        <v>2# stopper up  abnormal sensing error /I5.1-Q6.6</v>
      </c>
    </row>
    <row r="21" spans="1:6" x14ac:dyDescent="0.25">
      <c r="A21" t="s">
        <v>70</v>
      </c>
      <c r="B21" t="s">
        <v>71</v>
      </c>
      <c r="C21">
        <f t="shared" si="0"/>
        <v>113</v>
      </c>
      <c r="F21" s="2" t="str">
        <f>INDEX([2]标签!$C$1:$C$1800,MATCH(B21,[2]标签!$B$1:$B$1800,0))</f>
        <v>2# stopper down  abnormal sensing error/I5.2-Q6.7</v>
      </c>
    </row>
    <row r="22" spans="1:6" x14ac:dyDescent="0.25">
      <c r="A22" t="s">
        <v>72</v>
      </c>
      <c r="B22" t="s">
        <v>73</v>
      </c>
      <c r="C22">
        <f t="shared" si="0"/>
        <v>114</v>
      </c>
      <c r="F22" s="2" t="str">
        <f>INDEX([2]标签!$C$1:$C$1800,MATCH(B22,[2]标签!$B$1:$B$1800,0))</f>
        <v>2# stopper  status does not match with auto status/Q6.6-Q6.7</v>
      </c>
    </row>
    <row r="23" spans="1:6" x14ac:dyDescent="0.25">
      <c r="A23" t="s">
        <v>98</v>
      </c>
      <c r="B23" t="s">
        <v>99</v>
      </c>
      <c r="C23">
        <f t="shared" si="0"/>
        <v>128</v>
      </c>
      <c r="F23" s="2" t="str">
        <f>INDEX([2]标签!$C$1:$C$1800,MATCH(B23,[2]标签!$B$1:$B$1800,0))</f>
        <v>1# robot loading up abnormal sensing error /Q10.2-I10.2</v>
      </c>
    </row>
    <row r="24" spans="1:6" x14ac:dyDescent="0.25">
      <c r="A24" t="s">
        <v>100</v>
      </c>
      <c r="B24" t="s">
        <v>101</v>
      </c>
      <c r="C24">
        <f t="shared" si="0"/>
        <v>127</v>
      </c>
      <c r="F24" s="2" t="str">
        <f>INDEX([2]标签!$C$1:$C$1800,MATCH(B24,[2]标签!$B$1:$B$1800,0))</f>
        <v>1# robot loading down abnormal sensing error  /Q10.3-I10.3</v>
      </c>
    </row>
    <row r="25" spans="1:6" x14ac:dyDescent="0.25">
      <c r="A25" t="s">
        <v>102</v>
      </c>
      <c r="B25" t="s">
        <v>103</v>
      </c>
      <c r="C25">
        <f t="shared" si="0"/>
        <v>129</v>
      </c>
      <c r="F25" s="2" t="str">
        <f>INDEX([2]标签!$C$1:$C$1800,MATCH(B25,[2]标签!$B$1:$B$1800,0))</f>
        <v>1# robot loading  does not match the automatic state /Q10.2-Q10.3</v>
      </c>
    </row>
    <row r="26" spans="1:6" x14ac:dyDescent="0.25">
      <c r="A26" t="s">
        <v>104</v>
      </c>
      <c r="B26" t="s">
        <v>105</v>
      </c>
      <c r="C26">
        <f t="shared" si="0"/>
        <v>131</v>
      </c>
      <c r="F26" s="2" t="str">
        <f>INDEX([2]标签!$C$1:$C$1800,MATCH(B26,[2]标签!$B$1:$B$1800,0))</f>
        <v>2# robot loading up abnormal sensing error/Q10.4-I10.4</v>
      </c>
    </row>
    <row r="27" spans="1:6" x14ac:dyDescent="0.25">
      <c r="A27" t="s">
        <v>106</v>
      </c>
      <c r="B27" t="s">
        <v>107</v>
      </c>
      <c r="C27">
        <f t="shared" si="0"/>
        <v>130</v>
      </c>
      <c r="F27" s="2" t="str">
        <f>INDEX([2]标签!$C$1:$C$1800,MATCH(B27,[2]标签!$B$1:$B$1800,0))</f>
        <v>2# robot loading down abnormal sensing error  /Q10.5-I10.5</v>
      </c>
    </row>
    <row r="28" spans="1:6" x14ac:dyDescent="0.25">
      <c r="A28" t="s">
        <v>108</v>
      </c>
      <c r="B28" t="s">
        <v>109</v>
      </c>
      <c r="C28">
        <f t="shared" si="0"/>
        <v>132</v>
      </c>
      <c r="F28" s="2" t="str">
        <f>INDEX([2]标签!$C$1:$C$1800,MATCH(B28,[2]标签!$B$1:$B$1800,0))</f>
        <v>2# robot loading  does not match the automatic state/Q10.4-Q10.5</v>
      </c>
    </row>
    <row r="29" spans="1:6" x14ac:dyDescent="0.25">
      <c r="A29" t="s">
        <v>110</v>
      </c>
      <c r="B29" t="s">
        <v>111</v>
      </c>
      <c r="C29">
        <f t="shared" si="0"/>
        <v>133</v>
      </c>
      <c r="F29" s="2" t="str">
        <f>INDEX([2]标签!$C$1:$C$1800,MATCH(B29,[2]标签!$B$1:$B$1800,0))</f>
        <v>Robot gripper cylinder 1# clamping abnormal sensing error/I10.6-Q10.6</v>
      </c>
    </row>
    <row r="30" spans="1:6" x14ac:dyDescent="0.25">
      <c r="A30" t="s">
        <v>112</v>
      </c>
      <c r="B30" t="s">
        <v>113</v>
      </c>
      <c r="C30">
        <f t="shared" si="0"/>
        <v>134</v>
      </c>
      <c r="F30" s="2" t="str">
        <f>INDEX([2]标签!$C$1:$C$1800,MATCH(B30,[2]标签!$B$1:$B$1800,0))</f>
        <v>Robot gripper cylinder 1# loosing abnormal sensing error/I10.7-Q10.7</v>
      </c>
    </row>
    <row r="31" spans="1:6" x14ac:dyDescent="0.25">
      <c r="A31" t="s">
        <v>114</v>
      </c>
      <c r="B31" t="s">
        <v>115</v>
      </c>
      <c r="C31">
        <f t="shared" si="0"/>
        <v>135</v>
      </c>
      <c r="F31" s="2" t="str">
        <f>INDEX([2]标签!$C$1:$C$1800,MATCH(B31,[2]标签!$B$1:$B$1800,0))</f>
        <v>The state of robot gripper cylinder 1# status does not match with auto status /Q10.6-Q10.7</v>
      </c>
    </row>
    <row r="32" spans="1:6" x14ac:dyDescent="0.25">
      <c r="A32" t="s">
        <v>116</v>
      </c>
      <c r="B32" t="s">
        <v>117</v>
      </c>
      <c r="C32">
        <f t="shared" si="0"/>
        <v>136</v>
      </c>
      <c r="F32" s="2" t="str">
        <f>INDEX([2]标签!$C$1:$C$1800,MATCH(B32,[2]标签!$B$1:$B$1800,0))</f>
        <v>Robot gripper cylinder 2# clamping abnormal sensing error/I11.0-Q11.0</v>
      </c>
    </row>
    <row r="33" spans="1:6" x14ac:dyDescent="0.25">
      <c r="A33" t="s">
        <v>118</v>
      </c>
      <c r="B33" t="s">
        <v>117</v>
      </c>
      <c r="C33">
        <f t="shared" si="0"/>
        <v>137</v>
      </c>
      <c r="F33" s="2" t="str">
        <f>INDEX([2]标签!$C$1:$C$1800,MATCH(B33,[2]标签!$B$1:$B$1800,0))</f>
        <v>Robot gripper cylinder 2# clamping abnormal sensing error/I11.0-Q11.0</v>
      </c>
    </row>
    <row r="34" spans="1:6" x14ac:dyDescent="0.25">
      <c r="A34" t="s">
        <v>119</v>
      </c>
      <c r="B34" t="s">
        <v>120</v>
      </c>
      <c r="C34">
        <f t="shared" si="0"/>
        <v>138</v>
      </c>
      <c r="F34" s="2" t="str">
        <f>INDEX([2]标签!$C$1:$C$1800,MATCH(B34,[2]标签!$B$1:$B$1800,0))</f>
        <v>The state of robot gripper cylinder 2# status does not match with auto status /Q11.0-Q11.1</v>
      </c>
    </row>
    <row r="35" spans="1:6" x14ac:dyDescent="0.25">
      <c r="A35" t="s">
        <v>121</v>
      </c>
      <c r="B35" t="s">
        <v>122</v>
      </c>
      <c r="C35">
        <f t="shared" si="0"/>
        <v>139</v>
      </c>
      <c r="F35" s="2" t="str">
        <f>INDEX([2]标签!$C$1:$C$1800,MATCH(B35,[2]标签!$B$1:$B$1800,0))</f>
        <v>The feeder slot extend abnormal sensing error/I11.4-Q11.4</v>
      </c>
    </row>
    <row r="36" spans="1:6" x14ac:dyDescent="0.25">
      <c r="A36" t="s">
        <v>123</v>
      </c>
      <c r="B36" t="s">
        <v>124</v>
      </c>
      <c r="C36">
        <f t="shared" si="0"/>
        <v>140</v>
      </c>
      <c r="F36" s="2" t="str">
        <f>INDEX([2]标签!$C$1:$C$1800,MATCH(B36,[2]标签!$B$1:$B$1800,0))</f>
        <v>The feeder slot retract abnormal sensing error/I11.5-Q11.5</v>
      </c>
    </row>
    <row r="37" spans="1:6" x14ac:dyDescent="0.25">
      <c r="A37" t="s">
        <v>125</v>
      </c>
      <c r="B37" t="s">
        <v>126</v>
      </c>
      <c r="C37">
        <f t="shared" si="0"/>
        <v>141</v>
      </c>
      <c r="F37" s="2" t="str">
        <f>INDEX([2]标签!$C$1:$C$1800,MATCH(B37,[2]标签!$B$1:$B$1800,0))</f>
        <v>The feeder slot cylinder status does not match with auto status/Q11.4-Q11.5</v>
      </c>
    </row>
    <row r="38" spans="1:6" x14ac:dyDescent="0.25">
      <c r="A38" t="s">
        <v>141</v>
      </c>
      <c r="B38" t="s">
        <v>146</v>
      </c>
      <c r="C38">
        <f t="shared" si="0"/>
        <v>405</v>
      </c>
      <c r="F38" s="2" t="str">
        <f>INDEX([2]标签!$C$1:$C$1800,MATCH(B38,[2]标签!$B$1:$B$1800,0))</f>
        <v>Material sensor anomaly__C#</v>
      </c>
    </row>
    <row r="39" spans="1:6" x14ac:dyDescent="0.25">
      <c r="A39" t="s">
        <v>143</v>
      </c>
      <c r="B39" t="s">
        <v>165</v>
      </c>
      <c r="C39">
        <f t="shared" si="0"/>
        <v>406</v>
      </c>
      <c r="F39" s="2" t="str">
        <f>INDEX([2]标签!$C$1:$C$1800,MATCH(B39,[2]标签!$B$1:$B$1800,0))</f>
        <v>D_ material sensor anomaly</v>
      </c>
    </row>
    <row r="40" spans="1:6" x14ac:dyDescent="0.25">
      <c r="A40" t="s">
        <v>145</v>
      </c>
      <c r="B40" t="s">
        <v>439</v>
      </c>
      <c r="C40">
        <f t="shared" si="0"/>
        <v>407</v>
      </c>
      <c r="F40" s="2" t="str">
        <f>INDEX([2]标签!$C$1:$C$1800,MATCH(B40,[2]标签!$B$1:$B$1800,0))</f>
        <v>Material sensor anomaly__C#&amp;D#</v>
      </c>
    </row>
    <row r="41" spans="1:6" x14ac:dyDescent="0.25">
      <c r="A41" t="s">
        <v>440</v>
      </c>
      <c r="B41" t="s">
        <v>441</v>
      </c>
      <c r="C41">
        <f t="shared" si="0"/>
        <v>412</v>
      </c>
      <c r="F41" s="2" t="str">
        <f>INDEX([2]标签!$C$1:$C$1800,MATCH(B41,[2]标签!$B$1:$B$1800,0))</f>
        <v>Robot 1# failed to pick up material or material sensor anbnoral</v>
      </c>
    </row>
    <row r="42" spans="1:6" x14ac:dyDescent="0.25">
      <c r="A42" t="s">
        <v>442</v>
      </c>
      <c r="B42" t="s">
        <v>443</v>
      </c>
      <c r="C42">
        <f t="shared" si="0"/>
        <v>413</v>
      </c>
      <c r="F42" s="2" t="str">
        <f>INDEX([2]标签!$C$1:$C$1800,MATCH(B42,[2]标签!$B$1:$B$1800,0))</f>
        <v>Robot2# failed to pick up material or material sensor anbnoral</v>
      </c>
    </row>
    <row r="43" spans="1:6" x14ac:dyDescent="0.25">
      <c r="A43" t="s">
        <v>147</v>
      </c>
      <c r="B43" t="s">
        <v>359</v>
      </c>
      <c r="C43">
        <f t="shared" si="0"/>
        <v>600</v>
      </c>
      <c r="F43" s="2" t="str">
        <f>INDEX([2]标签!$C$1:$C$1800,MATCH(B43,[2]标签!$B$1:$B$1800,0))</f>
        <v>1# Fan abnomaly !</v>
      </c>
    </row>
    <row r="44" spans="1:6" x14ac:dyDescent="0.25">
      <c r="A44" t="s">
        <v>149</v>
      </c>
      <c r="B44" t="s">
        <v>360</v>
      </c>
      <c r="C44">
        <f t="shared" si="0"/>
        <v>601</v>
      </c>
      <c r="F44" s="2" t="str">
        <f>INDEX([2]标签!$C$1:$C$1800,MATCH(B44,[2]标签!$B$1:$B$1800,0))</f>
        <v>2# Fan abnomaly !</v>
      </c>
    </row>
    <row r="45" spans="1:6" x14ac:dyDescent="0.25">
      <c r="A45" t="s">
        <v>151</v>
      </c>
      <c r="B45" t="s">
        <v>361</v>
      </c>
      <c r="C45">
        <f t="shared" si="0"/>
        <v>602</v>
      </c>
      <c r="F45" s="2" t="str">
        <f>INDEX([2]标签!$C$1:$C$1800,MATCH(B45,[2]标签!$B$1:$B$1800,0))</f>
        <v>3# Fan abnomaly !</v>
      </c>
    </row>
    <row r="46" spans="1:6" x14ac:dyDescent="0.25">
      <c r="A46" t="s">
        <v>153</v>
      </c>
      <c r="B46" t="s">
        <v>154</v>
      </c>
      <c r="C46">
        <f t="shared" si="0"/>
        <v>603</v>
      </c>
      <c r="F46" s="2" t="str">
        <f>INDEX([2]标签!$C$1:$C$1800,MATCH(B46,[2]标签!$B$1:$B$1800,0))</f>
        <v>Undetrmined</v>
      </c>
    </row>
    <row r="47" spans="1:6" x14ac:dyDescent="0.25">
      <c r="A47" t="s">
        <v>155</v>
      </c>
      <c r="B47" t="s">
        <v>156</v>
      </c>
      <c r="C47">
        <f t="shared" si="0"/>
        <v>604</v>
      </c>
      <c r="F47" s="2" t="str">
        <f>INDEX([2]标签!$C$1:$C$1800,MATCH(B47,[2]标签!$B$1:$B$1800,0))</f>
        <v>Undetrmined</v>
      </c>
    </row>
    <row r="48" spans="1:6" x14ac:dyDescent="0.25">
      <c r="A48" t="s">
        <v>157</v>
      </c>
      <c r="B48" t="s">
        <v>158</v>
      </c>
      <c r="C48">
        <f t="shared" si="0"/>
        <v>605</v>
      </c>
      <c r="F48" s="2" t="str">
        <f>INDEX([2]标签!$C$1:$C$1800,MATCH(B48,[2]标签!$B$1:$B$1800,0))</f>
        <v>Undetrmined</v>
      </c>
    </row>
    <row r="49" spans="1:6" x14ac:dyDescent="0.25">
      <c r="A49" t="s">
        <v>161</v>
      </c>
      <c r="B49" t="s">
        <v>162</v>
      </c>
      <c r="C49">
        <f t="shared" ref="C49:C56" si="1">(INT((A49-679)/10))*8+MOD((A49-679),10)</f>
        <v>1024</v>
      </c>
      <c r="F49" s="2" t="str">
        <f>INDEX([2]标签!$C$1:$C$1800,MATCH(B49,[2]标签!$B$1:$B$1800,0))</f>
        <v>Next station blocking</v>
      </c>
    </row>
    <row r="50" spans="1:6" x14ac:dyDescent="0.25">
      <c r="A50" t="s">
        <v>20</v>
      </c>
      <c r="B50" t="s">
        <v>168</v>
      </c>
      <c r="C50">
        <f t="shared" si="1"/>
        <v>55</v>
      </c>
      <c r="F50" s="2" t="str">
        <f>INDEX([2]标签!$C$1:$C$1800,MATCH(B50,[2]标签!$B$1:$B$1800,0))</f>
        <v>The robot does not operate after receiving the position instruction</v>
      </c>
    </row>
    <row r="51" spans="1:6" x14ac:dyDescent="0.25">
      <c r="A51" t="s">
        <v>22</v>
      </c>
      <c r="B51" t="s">
        <v>169</v>
      </c>
      <c r="C51">
        <f t="shared" si="1"/>
        <v>56</v>
      </c>
      <c r="F51" s="2" t="str">
        <f>INDEX([2]标签!$C$1:$C$1800,MATCH(B51,[2]标签!$B$1:$B$1800,0))</f>
        <v>Robot feedback in place data abnormal</v>
      </c>
    </row>
    <row r="52" spans="1:6" x14ac:dyDescent="0.25">
      <c r="A52" t="s">
        <v>172</v>
      </c>
      <c r="B52" t="s">
        <v>173</v>
      </c>
      <c r="C52">
        <f t="shared" si="1"/>
        <v>34</v>
      </c>
      <c r="F52" s="2" t="str">
        <f>INDEX([2]标签!$C$1:$C$1800,MATCH(B52,[2]标签!$B$1:$B$1800,0))</f>
        <v>Material shortage at the vibrating plate distribution position</v>
      </c>
    </row>
    <row r="53" spans="1:6" x14ac:dyDescent="0.25">
      <c r="A53" t="s">
        <v>170</v>
      </c>
      <c r="B53" t="s">
        <v>444</v>
      </c>
      <c r="C53">
        <f t="shared" si="1"/>
        <v>35</v>
      </c>
      <c r="F53" s="2" t="str">
        <f>INDEX([2]标签!$C$1:$C$1800,MATCH(B53,[2]标签!$B$1:$B$1800,0))</f>
        <v>Vibrator pickup 2# fiber optic sensing anomaly</v>
      </c>
    </row>
    <row r="54" spans="1:6" x14ac:dyDescent="0.25">
      <c r="A54" t="s">
        <v>445</v>
      </c>
      <c r="B54" t="s">
        <v>446</v>
      </c>
      <c r="C54">
        <f t="shared" si="1"/>
        <v>36</v>
      </c>
      <c r="F54" s="2" t="str">
        <f>INDEX([2]标签!$C$1:$C$1800,MATCH(B54,[2]标签!$B$1:$B$1800,0))</f>
        <v>Abnormal pick-up at vibrating plate position 1#</v>
      </c>
    </row>
    <row r="55" spans="1:6" x14ac:dyDescent="0.25">
      <c r="A55" t="s">
        <v>174</v>
      </c>
      <c r="B55" t="s">
        <v>446</v>
      </c>
      <c r="C55">
        <f t="shared" si="1"/>
        <v>40</v>
      </c>
      <c r="F55" s="2" t="str">
        <f>INDEX([2]标签!$C$1:$C$1800,MATCH(B55,[2]标签!$B$1:$B$1800,0))</f>
        <v>Abnormal pick-up at vibrating plate position 1#</v>
      </c>
    </row>
    <row r="56" spans="1:6" x14ac:dyDescent="0.25">
      <c r="A56" t="s">
        <v>176</v>
      </c>
      <c r="B56" t="s">
        <v>447</v>
      </c>
      <c r="C56">
        <f t="shared" si="1"/>
        <v>41</v>
      </c>
      <c r="F56" s="2" t="str">
        <f>INDEX([2]标签!$C$1:$C$1800,MATCH(B56,[2]标签!$B$1:$B$1800,0))</f>
        <v>Abnormal pick-up at vibrating plate position 2#</v>
      </c>
    </row>
    <row r="57" spans="1:6" x14ac:dyDescent="0.25">
      <c r="A57" t="s">
        <v>448</v>
      </c>
      <c r="B57" t="s">
        <v>449</v>
      </c>
      <c r="C57">
        <f t="shared" ref="C57:C89" si="2">(INT((A57-679)/10))*8+MOD((A57-679),10)</f>
        <v>385</v>
      </c>
      <c r="F57" s="2" t="str">
        <f>INDEX([2]标签!$C$1:$C$1800,MATCH(B57,[2]标签!$B$1:$B$1800,0))</f>
        <v>C position camera photo timeout</v>
      </c>
    </row>
    <row r="58" spans="1:6" x14ac:dyDescent="0.25">
      <c r="A58" t="s">
        <v>450</v>
      </c>
      <c r="B58" t="s">
        <v>451</v>
      </c>
      <c r="C58">
        <f t="shared" si="2"/>
        <v>386</v>
      </c>
      <c r="F58" s="2" t="str">
        <f>INDEX([2]标签!$C$1:$C$1800,MATCH(B58,[2]标签!$B$1:$B$1800,0))</f>
        <v>D position camera photo timeout</v>
      </c>
    </row>
    <row r="59" spans="1:6" x14ac:dyDescent="0.25">
      <c r="A59" t="s">
        <v>291</v>
      </c>
      <c r="B59" t="s">
        <v>452</v>
      </c>
      <c r="C59">
        <f t="shared" si="2"/>
        <v>166</v>
      </c>
      <c r="F59" s="2" t="str">
        <f>INDEX([2]标签!$C$1:$C$1800,MATCH(B59,[2]标签!$B$1:$B$1800,0))</f>
        <v>Camera moves cylinder D position abnormal sensing error/I7.1-Q7.1</v>
      </c>
    </row>
    <row r="60" spans="1:6" x14ac:dyDescent="0.25">
      <c r="A60" t="s">
        <v>293</v>
      </c>
      <c r="B60" t="s">
        <v>453</v>
      </c>
      <c r="C60">
        <f t="shared" si="2"/>
        <v>167</v>
      </c>
      <c r="F60" s="2" t="str">
        <f>INDEX([2]标签!$C$1:$C$1800,MATCH(B60,[2]标签!$B$1:$B$1800,0))</f>
        <v>Camera moves cylinder C position abnormal sensing error/I7.0-Q7.0</v>
      </c>
    </row>
    <row r="61" spans="1:6" x14ac:dyDescent="0.25">
      <c r="A61" t="s">
        <v>295</v>
      </c>
      <c r="B61" t="s">
        <v>454</v>
      </c>
      <c r="C61">
        <f t="shared" si="2"/>
        <v>168</v>
      </c>
      <c r="F61" s="2" t="str">
        <f>INDEX([2]标签!$C$1:$C$1800,MATCH(B61,[2]标签!$B$1:$B$1800,0))</f>
        <v>The camera moving cylinder status does not match with auto status/Q7.1-Q7.0</v>
      </c>
    </row>
    <row r="62" spans="1:6" x14ac:dyDescent="0.25">
      <c r="A62" t="s">
        <v>455</v>
      </c>
      <c r="B62" t="s">
        <v>456</v>
      </c>
      <c r="C62">
        <f t="shared" si="2"/>
        <v>384</v>
      </c>
      <c r="F62" s="2" t="str">
        <f>INDEX([2]标签!$C$1:$C$1800,MATCH(B62,[2]标签!$B$1:$B$1800,0))</f>
        <v>Visual software 
heartbeat abnormal!</v>
      </c>
    </row>
    <row r="63" spans="1:6" x14ac:dyDescent="0.25">
      <c r="A63" t="s">
        <v>457</v>
      </c>
      <c r="B63" t="s">
        <v>458</v>
      </c>
      <c r="C63">
        <f t="shared" si="2"/>
        <v>520</v>
      </c>
      <c r="F63" s="2" t="str">
        <f>INDEX([2]标签!$C$1:$C$1800,MATCH(B63,[2]标签!$B$1:$B$1800,0))</f>
        <v>Sampling box sensor is abnormal</v>
      </c>
    </row>
    <row r="64" spans="1:6" x14ac:dyDescent="0.25">
      <c r="A64" t="s">
        <v>183</v>
      </c>
      <c r="B64" t="s">
        <v>459</v>
      </c>
      <c r="C64">
        <f t="shared" si="2"/>
        <v>610</v>
      </c>
      <c r="F64" s="2" t="str">
        <f>INDEX([2]标签!$C$1:$C$1800,MATCH(B64,[2]标签!$B$1:$B$1800,0))</f>
        <v>Material shortage at the distribution position</v>
      </c>
    </row>
    <row r="65" spans="1:6" x14ac:dyDescent="0.25">
      <c r="A65" t="s">
        <v>460</v>
      </c>
      <c r="B65" t="s">
        <v>461</v>
      </c>
      <c r="C65">
        <f t="shared" si="2"/>
        <v>-474</v>
      </c>
      <c r="F65" s="2" t="str">
        <f>INDEX([2]标签!$C$1:$C$1800,MATCH(B65,[2]标签!$B$1:$B$1800,0))</f>
        <v>C position material default OK</v>
      </c>
    </row>
    <row r="66" spans="1:6" x14ac:dyDescent="0.25">
      <c r="A66" t="s">
        <v>462</v>
      </c>
      <c r="B66" t="s">
        <v>463</v>
      </c>
      <c r="C66">
        <f t="shared" si="2"/>
        <v>-473</v>
      </c>
      <c r="F66" s="2" t="str">
        <f>INDEX([2]标签!$C$1:$C$1800,MATCH(B66,[2]标签!$B$1:$B$1800,0))</f>
        <v>C position material default NG</v>
      </c>
    </row>
    <row r="67" spans="1:6" x14ac:dyDescent="0.25">
      <c r="A67" t="s">
        <v>464</v>
      </c>
      <c r="B67" t="s">
        <v>465</v>
      </c>
      <c r="C67">
        <f t="shared" si="2"/>
        <v>-394</v>
      </c>
      <c r="F67" s="2" t="str">
        <f>INDEX([2]标签!$C$1:$C$1800,MATCH(B67,[2]标签!$B$1:$B$1800,0))</f>
        <v>D position material default OK</v>
      </c>
    </row>
    <row r="68" spans="1:6" x14ac:dyDescent="0.25">
      <c r="A68" t="s">
        <v>466</v>
      </c>
      <c r="B68" t="s">
        <v>467</v>
      </c>
      <c r="C68">
        <f t="shared" si="2"/>
        <v>-393</v>
      </c>
      <c r="F68" s="2" t="str">
        <f>INDEX([2]标签!$C$1:$C$1800,MATCH(B68,[2]标签!$B$1:$B$1800,0))</f>
        <v>D position material default NG</v>
      </c>
    </row>
    <row r="69" spans="1:6" x14ac:dyDescent="0.25">
      <c r="A69" t="s">
        <v>404</v>
      </c>
      <c r="B69" t="s">
        <v>405</v>
      </c>
      <c r="C69">
        <f t="shared" si="2"/>
        <v>364</v>
      </c>
      <c r="F69" s="2" t="str">
        <f>INDEX([2]标签!$C$1:$C$1800,MATCH(B69,[2]标签!$B$1:$B$1800,0))</f>
        <v>The number of consecutive NGs has arrived, please check the equipment!</v>
      </c>
    </row>
    <row r="70" spans="1:6" x14ac:dyDescent="0.25">
      <c r="A70" t="s">
        <v>166</v>
      </c>
      <c r="B70" t="s">
        <v>167</v>
      </c>
      <c r="C70">
        <f t="shared" si="2"/>
        <v>410</v>
      </c>
      <c r="F70" s="2" t="str">
        <f>INDEX([2]标签!$C$1:$C$1800,MATCH(B70,[2]标签!$B$1:$B$1800,0))</f>
        <v>Production data save timeout, please check SCADA software running status!</v>
      </c>
    </row>
    <row r="71" spans="1:6" x14ac:dyDescent="0.25">
      <c r="A71" t="s">
        <v>145</v>
      </c>
      <c r="B71" t="s">
        <v>255</v>
      </c>
      <c r="C71">
        <f t="shared" si="2"/>
        <v>407</v>
      </c>
      <c r="F71" s="2" t="str">
        <f>INDEX([2]标签!$C$1:$C$1800,MATCH(B71,[2]标签!$B$1:$B$1800,0))</f>
        <v>Communication error with master station 1500</v>
      </c>
    </row>
    <row r="72" spans="1:6" x14ac:dyDescent="0.25">
      <c r="A72" t="s">
        <v>256</v>
      </c>
      <c r="B72" t="s">
        <v>257</v>
      </c>
      <c r="C72">
        <f t="shared" si="2"/>
        <v>408</v>
      </c>
      <c r="F72" s="2" t="str">
        <f>INDEX([2]标签!$C$1:$C$1800,MATCH(B72,[2]标签!$B$1:$B$1800,0))</f>
        <v>Communication error with SCADA</v>
      </c>
    </row>
    <row r="73" spans="1:6" x14ac:dyDescent="0.25">
      <c r="A73" t="s">
        <v>297</v>
      </c>
      <c r="B73" t="s">
        <v>468</v>
      </c>
      <c r="C73">
        <f t="shared" si="2"/>
        <v>169</v>
      </c>
      <c r="F73" s="2" t="str">
        <f>INDEX([2]标签!$C$1:$C$1800,MATCH(B73,[2]标签!$B$1:$B$1800,0))</f>
        <v>Thread body pin positioning lifting cylinder rises abnormally</v>
      </c>
    </row>
    <row r="74" spans="1:6" x14ac:dyDescent="0.25">
      <c r="A74" t="s">
        <v>299</v>
      </c>
      <c r="B74" t="s">
        <v>469</v>
      </c>
      <c r="C74">
        <f t="shared" si="2"/>
        <v>170</v>
      </c>
      <c r="F74" s="2" t="str">
        <f>INDEX([2]标签!$C$1:$C$1800,MATCH(B74,[2]标签!$B$1:$B$1800,0))</f>
        <v/>
      </c>
    </row>
    <row r="75" spans="1:6" x14ac:dyDescent="0.25">
      <c r="A75" t="s">
        <v>301</v>
      </c>
      <c r="B75" t="s">
        <v>470</v>
      </c>
      <c r="C75">
        <f t="shared" si="2"/>
        <v>171</v>
      </c>
      <c r="F75" s="2" t="str">
        <f>INDEX([2]标签!$C$1:$C$1800,MATCH(B75,[2]标签!$B$1:$B$1800,0))</f>
        <v>The status of the thread body pin positioning lifting cylinder is not consistent with the automatic status</v>
      </c>
    </row>
    <row r="76" spans="1:6" x14ac:dyDescent="0.25">
      <c r="A76" t="s">
        <v>303</v>
      </c>
      <c r="B76" t="s">
        <v>471</v>
      </c>
      <c r="C76">
        <f t="shared" si="2"/>
        <v>172</v>
      </c>
      <c r="F76" s="2" t="str">
        <f>INDEX([2]标签!$C$1:$C$1800,MATCH(B76,[2]标签!$B$1:$B$1800,0))</f>
        <v>Thread body pin positioning C position cylinder clamping induction abnormal</v>
      </c>
    </row>
    <row r="77" spans="1:6" x14ac:dyDescent="0.25">
      <c r="A77" t="s">
        <v>305</v>
      </c>
      <c r="B77" t="s">
        <v>472</v>
      </c>
      <c r="C77">
        <f t="shared" si="2"/>
        <v>173</v>
      </c>
      <c r="F77" s="2" t="str">
        <f>INDEX([2]标签!$C$1:$C$1800,MATCH(B77,[2]标签!$B$1:$B$1800,0))</f>
        <v>Thread body pin positioning C position cylinder loosening induction abnormal</v>
      </c>
    </row>
    <row r="78" spans="1:6" x14ac:dyDescent="0.25">
      <c r="A78" t="s">
        <v>307</v>
      </c>
      <c r="B78" t="s">
        <v>473</v>
      </c>
      <c r="C78">
        <f t="shared" si="2"/>
        <v>174</v>
      </c>
      <c r="F78" s="2" t="str">
        <f>INDEX([2]标签!$C$1:$C$1800,MATCH(B78,[2]标签!$B$1:$B$1800,0))</f>
        <v>Thread body pin positioning C position cylinder state does not match the automatic state</v>
      </c>
    </row>
    <row r="79" spans="1:6" x14ac:dyDescent="0.25">
      <c r="A79" t="s">
        <v>309</v>
      </c>
      <c r="B79" t="s">
        <v>474</v>
      </c>
      <c r="C79">
        <f t="shared" si="2"/>
        <v>175</v>
      </c>
      <c r="F79" s="2" t="str">
        <f>INDEX([2]标签!$C$1:$C$1800,MATCH(B79,[2]标签!$B$1:$B$1800,0))</f>
        <v>Thread body pin positioning D position cylinder clamping induction abnormal</v>
      </c>
    </row>
    <row r="80" spans="1:6" x14ac:dyDescent="0.25">
      <c r="A80" t="s">
        <v>311</v>
      </c>
      <c r="B80" t="s">
        <v>475</v>
      </c>
      <c r="C80">
        <f t="shared" si="2"/>
        <v>176</v>
      </c>
      <c r="F80" s="2" t="str">
        <f>INDEX([2]标签!$C$1:$C$1800,MATCH(B80,[2]标签!$B$1:$B$1800,0))</f>
        <v>Thread body pin positioning D position cylinder loose sensing abnormal</v>
      </c>
    </row>
    <row r="81" spans="1:6" x14ac:dyDescent="0.25">
      <c r="A81" t="s">
        <v>313</v>
      </c>
      <c r="B81" t="s">
        <v>476</v>
      </c>
      <c r="C81">
        <f t="shared" si="2"/>
        <v>177</v>
      </c>
      <c r="F81" s="2" t="str">
        <f>INDEX([2]标签!$C$1:$C$1800,MATCH(B81,[2]标签!$B$1:$B$1800,0))</f>
        <v>Thread body pin positioning D position cylinder state does not match the automatic state</v>
      </c>
    </row>
    <row r="82" spans="1:6" ht="13" x14ac:dyDescent="0.25">
      <c r="A82" s="3">
        <v>1165</v>
      </c>
      <c r="B82" s="4" t="s">
        <v>133</v>
      </c>
      <c r="C82">
        <f t="shared" si="2"/>
        <v>390</v>
      </c>
      <c r="F82" s="2" t="str">
        <f>INDEX([2]标签!$C$1:$C$1800,MATCH(B82,[2]标签!$B$1:$B$1800,0))</f>
        <v>Station 1 Vehicle in-position sensor error/I5.3</v>
      </c>
    </row>
    <row r="83" spans="1:6" ht="13" x14ac:dyDescent="0.25">
      <c r="A83" s="3">
        <v>1166</v>
      </c>
      <c r="B83" s="5" t="s">
        <v>134</v>
      </c>
      <c r="C83">
        <f t="shared" si="2"/>
        <v>391</v>
      </c>
      <c r="F83" s="2" t="str">
        <f>INDEX([2]标签!$C$1:$C$1800,MATCH(B83,[2]标签!$B$1:$B$1800,0))</f>
        <v>Station 1  Stopper  abnormal sensing errorI5.4</v>
      </c>
    </row>
    <row r="84" spans="1:6" ht="13" x14ac:dyDescent="0.25">
      <c r="A84" s="3">
        <v>1167</v>
      </c>
      <c r="B84" s="4" t="s">
        <v>477</v>
      </c>
      <c r="C84">
        <f t="shared" si="2"/>
        <v>392</v>
      </c>
      <c r="F84" s="2" t="e">
        <f>INDEX([2]标签!$C$1:$C$1800,MATCH(B84,[2]标签!$B$1:$B$1800,0))</f>
        <v>#N/A</v>
      </c>
    </row>
    <row r="85" spans="1:6" ht="13" x14ac:dyDescent="0.25">
      <c r="A85" s="3">
        <v>1170</v>
      </c>
      <c r="B85" s="5" t="s">
        <v>432</v>
      </c>
      <c r="C85">
        <f t="shared" si="2"/>
        <v>393</v>
      </c>
      <c r="F85" s="2" t="str">
        <f>INDEX([2]标签!$C$1:$C$1800,MATCH(B85,[2]标签!$B$1:$B$1800,0))</f>
        <v>Station 2  Stopper  abnormal sensing error/I6.3</v>
      </c>
    </row>
    <row r="86" spans="1:6" ht="13" x14ac:dyDescent="0.25">
      <c r="A86" s="3">
        <v>1171</v>
      </c>
      <c r="B86" s="4" t="s">
        <v>478</v>
      </c>
      <c r="C86">
        <f t="shared" si="2"/>
        <v>394</v>
      </c>
      <c r="F86" s="2" t="e">
        <f>INDEX([2]标签!$C$1:$C$1800,MATCH(B86,[2]标签!$B$1:$B$1800,0))</f>
        <v>#N/A</v>
      </c>
    </row>
    <row r="87" spans="1:6" ht="13" x14ac:dyDescent="0.25">
      <c r="A87" s="3">
        <v>1172</v>
      </c>
      <c r="B87" s="5" t="s">
        <v>434</v>
      </c>
      <c r="C87">
        <f t="shared" si="2"/>
        <v>395</v>
      </c>
      <c r="F87" s="2" t="str">
        <f>INDEX([2]标签!$C$1:$C$1800,MATCH(B87,[2]标签!$B$1:$B$1800,0))</f>
        <v>Station 3  Stopper  abnormal sensing error/I7.2</v>
      </c>
    </row>
    <row r="88" spans="1:6" ht="13" x14ac:dyDescent="0.25">
      <c r="A88" s="3">
        <v>1173</v>
      </c>
      <c r="B88" s="4" t="s">
        <v>139</v>
      </c>
      <c r="C88">
        <f t="shared" si="2"/>
        <v>396</v>
      </c>
      <c r="F88" s="2" t="str">
        <f>INDEX([2]标签!$C$1:$C$1800,MATCH(B88,[2]标签!$B$1:$B$1800,0))</f>
        <v>Cacke Station  Vehicle in-position sensor error/I4.4</v>
      </c>
    </row>
    <row r="89" spans="1:6" ht="13" x14ac:dyDescent="0.25">
      <c r="A89" s="3">
        <v>1174</v>
      </c>
      <c r="B89" s="5" t="s">
        <v>140</v>
      </c>
      <c r="C89">
        <f t="shared" si="2"/>
        <v>397</v>
      </c>
      <c r="F89" s="2" t="str">
        <f>INDEX([2]标签!$C$1:$C$1800,MATCH(B89,[2]标签!$B$1:$B$1800,0))</f>
        <v>Cacke Station  Stopper  abnormal sensing error/I4.5</v>
      </c>
    </row>
  </sheetData>
  <pageMargins left="0.75" right="0.75" top="1" bottom="1" header="0.5" footer="0.5"/>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
  <sheetViews>
    <sheetView topLeftCell="A89" workbookViewId="0">
      <selection activeCell="C1" sqref="C1:F1"/>
    </sheetView>
  </sheetViews>
  <sheetFormatPr defaultColWidth="8.90625" defaultRowHeight="12.5" x14ac:dyDescent="0.25"/>
  <cols>
    <col min="2" max="2" width="51.1796875" customWidth="1"/>
    <col min="3" max="3" width="9.08984375" bestFit="1" customWidth="1"/>
    <col min="6" max="6" width="100.54296875" customWidth="1"/>
    <col min="7" max="7" width="45.6328125" customWidth="1"/>
  </cols>
  <sheetData>
    <row r="1" spans="1:7" ht="13" x14ac:dyDescent="0.25">
      <c r="A1" t="s">
        <v>0</v>
      </c>
      <c r="B1" t="s">
        <v>1</v>
      </c>
      <c r="C1" s="1" t="s">
        <v>2</v>
      </c>
      <c r="F1" s="1" t="s">
        <v>3</v>
      </c>
    </row>
    <row r="2" spans="1:7" x14ac:dyDescent="0.25">
      <c r="A2" s="3" t="s">
        <v>4</v>
      </c>
      <c r="B2" s="3" t="s">
        <v>5</v>
      </c>
      <c r="C2">
        <f t="shared" ref="C2:C29" si="0">(INT((A2-679)/10))*8+MOD((A2-679),10)</f>
        <v>20</v>
      </c>
      <c r="F2" s="2" t="str">
        <f>INDEX([3]标签!$C$1:$C$1700,MATCH(B2,[3]标签!$B$1:$B$1700,0))</f>
        <v>Safety door 1# open alarm</v>
      </c>
    </row>
    <row r="3" spans="1:7" x14ac:dyDescent="0.25">
      <c r="A3" s="3" t="s">
        <v>6</v>
      </c>
      <c r="B3" s="3" t="s">
        <v>7</v>
      </c>
      <c r="C3">
        <f t="shared" si="0"/>
        <v>21</v>
      </c>
      <c r="F3" s="2" t="str">
        <f>INDEX([3]标签!$C$1:$C$1700,MATCH(B3,[3]标签!$B$1:$B$1700,0))</f>
        <v>Safety door 2# open alarm</v>
      </c>
    </row>
    <row r="4" spans="1:7" x14ac:dyDescent="0.25">
      <c r="A4" s="3" t="s">
        <v>8</v>
      </c>
      <c r="B4" s="3" t="s">
        <v>9</v>
      </c>
      <c r="C4">
        <f t="shared" si="0"/>
        <v>22</v>
      </c>
      <c r="F4" s="2" t="str">
        <f>INDEX([3]标签!$C$1:$C$1700,MATCH(B4,[3]标签!$B$1:$B$1700,0))</f>
        <v>Safety door 3# open alarm</v>
      </c>
    </row>
    <row r="5" spans="1:7" x14ac:dyDescent="0.25">
      <c r="A5" s="3" t="s">
        <v>10</v>
      </c>
      <c r="B5" s="3" t="s">
        <v>11</v>
      </c>
      <c r="C5">
        <f t="shared" si="0"/>
        <v>23</v>
      </c>
      <c r="F5" s="2" t="str">
        <f>INDEX([3]标签!$C$1:$C$1700,MATCH(B5,[3]标签!$B$1:$B$1700,0))</f>
        <v>Safety door 4# open alarm</v>
      </c>
      <c r="G5" s="2"/>
    </row>
    <row r="6" spans="1:7" x14ac:dyDescent="0.25">
      <c r="A6" s="3" t="s">
        <v>24</v>
      </c>
      <c r="B6" s="3" t="s">
        <v>25</v>
      </c>
      <c r="C6">
        <f t="shared" si="0"/>
        <v>57</v>
      </c>
      <c r="F6" s="2" t="str">
        <f>INDEX([3]标签!$C$1:$C$1700,MATCH(B6,[3]标签!$B$1:$B$1700,0))</f>
        <v>Main line stepper motor control abnormal alarm</v>
      </c>
    </row>
    <row r="7" spans="1:7" x14ac:dyDescent="0.25">
      <c r="A7" s="3" t="s">
        <v>32</v>
      </c>
      <c r="B7" s="3" t="s">
        <v>33</v>
      </c>
      <c r="C7">
        <f t="shared" si="0"/>
        <v>61</v>
      </c>
      <c r="F7" s="2" t="str">
        <f>INDEX([3]标签!$C$1:$C$1700,MATCH(B7,[3]标签!$B$1:$B$1700,0))</f>
        <v>Reflow stepper motor control abnormal alarm</v>
      </c>
    </row>
    <row r="8" spans="1:7" x14ac:dyDescent="0.25">
      <c r="A8" s="3" t="s">
        <v>34</v>
      </c>
      <c r="B8" s="3" t="s">
        <v>479</v>
      </c>
      <c r="C8">
        <f t="shared" si="0"/>
        <v>62</v>
      </c>
      <c r="F8" s="2" t="str">
        <f>INDEX([3]标签!$C$1:$C$1700,MATCH(B8,[3]标签!$B$1:$B$1700,0))</f>
        <v>Resistance detection motor positive limit abnormal alarm</v>
      </c>
    </row>
    <row r="9" spans="1:7" x14ac:dyDescent="0.25">
      <c r="A9" s="3" t="s">
        <v>36</v>
      </c>
      <c r="B9" s="3" t="s">
        <v>480</v>
      </c>
      <c r="C9">
        <f t="shared" si="0"/>
        <v>63</v>
      </c>
      <c r="F9" s="2" t="str">
        <f>INDEX([3]标签!$C$1:$C$1700,MATCH(B9,[3]标签!$B$1:$B$1700,0))</f>
        <v>Resistance detection motor negative limit abnormal alarm</v>
      </c>
    </row>
    <row r="10" spans="1:7" x14ac:dyDescent="0.25">
      <c r="A10" s="3" t="s">
        <v>38</v>
      </c>
      <c r="B10" s="3" t="s">
        <v>481</v>
      </c>
      <c r="C10">
        <f t="shared" si="0"/>
        <v>64</v>
      </c>
      <c r="F10" s="2" t="str">
        <f>INDEX([3]标签!$C$1:$C$1700,MATCH(B10,[3]标签!$B$1:$B$1700,0))</f>
        <v>Abnormal alarm for resistance detection motor
not returning to home position</v>
      </c>
    </row>
    <row r="11" spans="1:7" x14ac:dyDescent="0.25">
      <c r="A11" s="3" t="s">
        <v>40</v>
      </c>
      <c r="B11" s="3" t="s">
        <v>482</v>
      </c>
      <c r="C11">
        <f t="shared" si="0"/>
        <v>65</v>
      </c>
      <c r="F11" s="2" t="str">
        <f>INDEX([3]标签!$C$1:$C$1700,MATCH(B11,[3]标签!$B$1:$B$1700,0))</f>
        <v>Resistance detection motor control abnormal alarm</v>
      </c>
    </row>
    <row r="12" spans="1:7" x14ac:dyDescent="0.25">
      <c r="A12" s="3" t="s">
        <v>68</v>
      </c>
      <c r="B12" s="3" t="s">
        <v>483</v>
      </c>
      <c r="C12">
        <f t="shared" si="0"/>
        <v>112</v>
      </c>
      <c r="F12" s="2" t="str">
        <f>INDEX([3]标签!$C$1:$C$1700,MATCH(B12,[3]标签!$B$1:$B$1700,0))</f>
        <v>station 1 Blocking cylinder Upper sensor abnormal</v>
      </c>
    </row>
    <row r="13" spans="1:7" x14ac:dyDescent="0.25">
      <c r="A13" s="3" t="s">
        <v>70</v>
      </c>
      <c r="B13" s="3" t="s">
        <v>484</v>
      </c>
      <c r="C13">
        <f t="shared" si="0"/>
        <v>113</v>
      </c>
      <c r="F13" s="2" t="str">
        <f>INDEX([3]标签!$C$1:$C$1700,MATCH(B13,[3]标签!$B$1:$B$1700,0))</f>
        <v>station 1 Blocking cylinder Lower sensor abnormal</v>
      </c>
    </row>
    <row r="14" spans="1:7" x14ac:dyDescent="0.25">
      <c r="A14" s="3" t="s">
        <v>72</v>
      </c>
      <c r="B14" s="3" t="s">
        <v>485</v>
      </c>
      <c r="C14">
        <f t="shared" si="0"/>
        <v>114</v>
      </c>
      <c r="F14" s="2" t="str">
        <f>INDEX([3]标签!$C$1:$C$1700,MATCH(B14,[3]标签!$B$1:$B$1700,0))</f>
        <v>station 1 Blocking cylinder status Manual and
automatic status do not match</v>
      </c>
    </row>
    <row r="15" spans="1:7" x14ac:dyDescent="0.25">
      <c r="A15" s="3" t="s">
        <v>62</v>
      </c>
      <c r="B15" s="3" t="s">
        <v>486</v>
      </c>
      <c r="C15">
        <f t="shared" si="0"/>
        <v>109</v>
      </c>
      <c r="F15" s="2" t="str">
        <f>INDEX([3]标签!$C$1:$C$1700,MATCH(B15,[3]标签!$B$1:$B$1700,0))</f>
        <v>station 1 Crest cylinder Upper sensor abnormal</v>
      </c>
    </row>
    <row r="16" spans="1:7" x14ac:dyDescent="0.25">
      <c r="A16" s="3" t="s">
        <v>64</v>
      </c>
      <c r="B16" s="3" t="s">
        <v>487</v>
      </c>
      <c r="C16">
        <f t="shared" si="0"/>
        <v>110</v>
      </c>
      <c r="F16" s="2" t="str">
        <f>INDEX([3]标签!$C$1:$C$1700,MATCH(B16,[3]标签!$B$1:$B$1700,0))</f>
        <v>station 1 Crest cylinder Lower sensor abnormal</v>
      </c>
    </row>
    <row r="17" spans="1:6" x14ac:dyDescent="0.25">
      <c r="A17" s="3" t="s">
        <v>66</v>
      </c>
      <c r="B17" s="3" t="s">
        <v>488</v>
      </c>
      <c r="C17">
        <f t="shared" si="0"/>
        <v>111</v>
      </c>
      <c r="F17" s="2" t="str">
        <f>INDEX([3]标签!$C$1:$C$1700,MATCH(B17,[3]标签!$B$1:$B$1700,0))</f>
        <v>station 1 Crest cylinder state Manual and automatic state do not match</v>
      </c>
    </row>
    <row r="18" spans="1:6" x14ac:dyDescent="0.25">
      <c r="A18" s="3" t="s">
        <v>80</v>
      </c>
      <c r="B18" s="3" t="s">
        <v>489</v>
      </c>
      <c r="C18">
        <f t="shared" si="0"/>
        <v>118</v>
      </c>
      <c r="F18" s="2" t="str">
        <f>INDEX([3]标签!$C$1:$C$1700,MATCH(B18,[3]标签!$B$1:$B$1700,0))</f>
        <v>station 2 Blocking cylinder Upper sensor abnormal</v>
      </c>
    </row>
    <row r="19" spans="1:6" x14ac:dyDescent="0.25">
      <c r="A19" s="3" t="s">
        <v>82</v>
      </c>
      <c r="B19" s="3" t="s">
        <v>490</v>
      </c>
      <c r="C19">
        <f t="shared" si="0"/>
        <v>119</v>
      </c>
      <c r="F19" s="2" t="str">
        <f>INDEX([3]标签!$C$1:$C$1700,MATCH(B19,[3]标签!$B$1:$B$1700,0))</f>
        <v>station 2 Blocking cylinder Lower sensor abnormal</v>
      </c>
    </row>
    <row r="20" spans="1:6" x14ac:dyDescent="0.25">
      <c r="A20" s="3" t="s">
        <v>84</v>
      </c>
      <c r="B20" s="3" t="s">
        <v>491</v>
      </c>
      <c r="C20">
        <f t="shared" si="0"/>
        <v>120</v>
      </c>
      <c r="F20" s="2" t="str">
        <f>INDEX([3]标签!$C$1:$C$1700,MATCH(B20,[3]标签!$B$1:$B$1700,0))</f>
        <v>station 2 Blocking cylinder status Manual and
automatic status do not match</v>
      </c>
    </row>
    <row r="21" spans="1:6" x14ac:dyDescent="0.25">
      <c r="A21" s="3" t="s">
        <v>74</v>
      </c>
      <c r="B21" s="3" t="s">
        <v>492</v>
      </c>
      <c r="C21">
        <f t="shared" si="0"/>
        <v>115</v>
      </c>
      <c r="F21" s="2" t="str">
        <f>INDEX([3]标签!$C$1:$C$1700,MATCH(B21,[3]标签!$B$1:$B$1700,0))</f>
        <v>station 2 Crest cylinder Upper sensor abnormal</v>
      </c>
    </row>
    <row r="22" spans="1:6" x14ac:dyDescent="0.25">
      <c r="A22" s="3" t="s">
        <v>76</v>
      </c>
      <c r="B22" s="3" t="s">
        <v>493</v>
      </c>
      <c r="C22">
        <f t="shared" si="0"/>
        <v>116</v>
      </c>
      <c r="F22" s="2" t="str">
        <f>INDEX([3]标签!$C$1:$C$1700,MATCH(B22,[3]标签!$B$1:$B$1700,0))</f>
        <v>station 2 Crest cylinder Lower sensor abnormal</v>
      </c>
    </row>
    <row r="23" spans="1:6" x14ac:dyDescent="0.25">
      <c r="A23" s="3" t="s">
        <v>78</v>
      </c>
      <c r="B23" s="3" t="s">
        <v>494</v>
      </c>
      <c r="C23">
        <f t="shared" si="0"/>
        <v>117</v>
      </c>
      <c r="F23" s="2" t="str">
        <f>INDEX([3]标签!$C$1:$C$1700,MATCH(B23,[3]标签!$B$1:$B$1700,0))</f>
        <v>station 2 Crest cylinder state Manual and automatic state do not match</v>
      </c>
    </row>
    <row r="24" spans="1:6" x14ac:dyDescent="0.25">
      <c r="A24" s="3" t="s">
        <v>92</v>
      </c>
      <c r="B24" s="3" t="s">
        <v>495</v>
      </c>
      <c r="C24">
        <f t="shared" si="0"/>
        <v>124</v>
      </c>
      <c r="F24" s="2" t="str">
        <f>INDEX([3]标签!$C$1:$C$1700,MATCH(B24,[3]标签!$B$1:$B$1700,0))</f>
        <v>station 3 Blocking cylinder Upper sensor abnormal</v>
      </c>
    </row>
    <row r="25" spans="1:6" x14ac:dyDescent="0.25">
      <c r="A25" s="3" t="s">
        <v>94</v>
      </c>
      <c r="B25" s="3" t="s">
        <v>496</v>
      </c>
      <c r="C25">
        <f t="shared" si="0"/>
        <v>125</v>
      </c>
      <c r="F25" s="2" t="str">
        <f>INDEX([3]标签!$C$1:$C$1700,MATCH(B25,[3]标签!$B$1:$B$1700,0))</f>
        <v>station 3 Blocking cylinder Lower sensor abnormal</v>
      </c>
    </row>
    <row r="26" spans="1:6" x14ac:dyDescent="0.25">
      <c r="A26" s="3" t="s">
        <v>96</v>
      </c>
      <c r="B26" s="3" t="s">
        <v>497</v>
      </c>
      <c r="C26">
        <f t="shared" si="0"/>
        <v>126</v>
      </c>
      <c r="F26" s="2" t="str">
        <f>INDEX([3]标签!$C$1:$C$1700,MATCH(B26,[3]标签!$B$1:$B$1700,0))</f>
        <v>station 3 Blocking cylinder status Manual and
automatic status do not match</v>
      </c>
    </row>
    <row r="27" spans="1:6" x14ac:dyDescent="0.25">
      <c r="A27" s="3" t="s">
        <v>86</v>
      </c>
      <c r="B27" s="3" t="s">
        <v>498</v>
      </c>
      <c r="C27">
        <f t="shared" si="0"/>
        <v>121</v>
      </c>
      <c r="F27" s="2" t="str">
        <f>INDEX([3]标签!$C$1:$C$1700,MATCH(B27,[3]标签!$B$1:$B$1700,0))</f>
        <v>station 3 Crest cylinder Upper sensor abnormal</v>
      </c>
    </row>
    <row r="28" spans="1:6" x14ac:dyDescent="0.25">
      <c r="A28" s="3" t="s">
        <v>88</v>
      </c>
      <c r="B28" s="3" t="s">
        <v>499</v>
      </c>
      <c r="C28">
        <f t="shared" si="0"/>
        <v>122</v>
      </c>
      <c r="F28" s="2" t="str">
        <f>INDEX([3]标签!$C$1:$C$1700,MATCH(B28,[3]标签!$B$1:$B$1700,0))</f>
        <v>station 3 Crest cylinder Lower sensor abnormal</v>
      </c>
    </row>
    <row r="29" spans="1:6" x14ac:dyDescent="0.25">
      <c r="A29" s="3" t="s">
        <v>90</v>
      </c>
      <c r="B29" s="3" t="s">
        <v>500</v>
      </c>
      <c r="C29">
        <f t="shared" si="0"/>
        <v>123</v>
      </c>
      <c r="F29" s="2" t="str">
        <f>INDEX([3]标签!$C$1:$C$1700,MATCH(B29,[3]标签!$B$1:$B$1700,0))</f>
        <v>station 3 Crest cylinder state Manual and automatic state do not match</v>
      </c>
    </row>
    <row r="30" spans="1:6" x14ac:dyDescent="0.25">
      <c r="A30" s="3" t="s">
        <v>501</v>
      </c>
      <c r="B30" s="3" t="s">
        <v>502</v>
      </c>
      <c r="C30">
        <f t="shared" ref="C30:C58" si="1">(INT((A30-679)/10))*8+MOD((A30-679),10)</f>
        <v>208</v>
      </c>
      <c r="F30" s="2" t="str">
        <f>INDEX([3]标签!$C$1:$C$1700,MATCH(B30,[3]标签!$B$1:$B$1700,0))</f>
        <v>OK material cache cylinder C position sensing abnormality</v>
      </c>
    </row>
    <row r="31" spans="1:6" x14ac:dyDescent="0.25">
      <c r="A31" s="3" t="s">
        <v>503</v>
      </c>
      <c r="B31" s="3" t="s">
        <v>504</v>
      </c>
      <c r="C31">
        <f t="shared" si="1"/>
        <v>209</v>
      </c>
      <c r="F31" s="2" t="str">
        <f>INDEX([3]标签!$C$1:$C$1700,MATCH(B31,[3]标签!$B$1:$B$1700,0))</f>
        <v>OK material cache cylinder D position sensing abnormality</v>
      </c>
    </row>
    <row r="32" spans="1:6" x14ac:dyDescent="0.25">
      <c r="A32" s="3" t="s">
        <v>505</v>
      </c>
      <c r="B32" s="3" t="s">
        <v>506</v>
      </c>
      <c r="C32">
        <f t="shared" si="1"/>
        <v>210</v>
      </c>
      <c r="F32" s="2" t="str">
        <f>INDEX([3]标签!$C$1:$C$1700,MATCH(B32,[3]标签!$B$1:$B$1700,0))</f>
        <v>OK material cache cylinder manual status does not match with automatic status</v>
      </c>
    </row>
    <row r="33" spans="1:6" x14ac:dyDescent="0.25">
      <c r="A33" s="3" t="s">
        <v>364</v>
      </c>
      <c r="B33" s="3" t="s">
        <v>507</v>
      </c>
      <c r="C33">
        <f t="shared" si="1"/>
        <v>352</v>
      </c>
      <c r="F33" s="2" t="str">
        <f>INDEX([3]标签!$C$1:$C$1700,MATCH(B33,[3]标签!$B$1:$B$1700,0))</f>
        <v>Product resistance data saving timeout, please check SCADA software running status!</v>
      </c>
    </row>
    <row r="34" spans="1:6" x14ac:dyDescent="0.25">
      <c r="A34" s="3" t="s">
        <v>508</v>
      </c>
      <c r="B34" s="3" t="s">
        <v>509</v>
      </c>
      <c r="C34">
        <f t="shared" si="1"/>
        <v>202</v>
      </c>
      <c r="F34" s="2" t="str">
        <f>INDEX([3]标签!$C$1:$C$1700,MATCH(B34,[3]标签!$B$1:$B$1700,0))</f>
        <v>Workstation 1 Material positioning lift cylinder drop sensor abnormal</v>
      </c>
    </row>
    <row r="35" spans="1:6" x14ac:dyDescent="0.25">
      <c r="A35" s="3" t="s">
        <v>510</v>
      </c>
      <c r="B35" s="3" t="s">
        <v>511</v>
      </c>
      <c r="C35">
        <f t="shared" si="1"/>
        <v>203</v>
      </c>
      <c r="F35" s="2" t="str">
        <f>INDEX([3]标签!$C$1:$C$1700,MATCH(B35,[3]标签!$B$1:$B$1700,0))</f>
        <v>Workstation 1 Material positioning lift cylinder rise sensor abnormal</v>
      </c>
    </row>
    <row r="36" spans="1:6" x14ac:dyDescent="0.25">
      <c r="A36" s="3" t="s">
        <v>512</v>
      </c>
      <c r="B36" s="3" t="s">
        <v>513</v>
      </c>
      <c r="C36">
        <f t="shared" si="1"/>
        <v>204</v>
      </c>
      <c r="F36" s="2" t="str">
        <f>INDEX([3]标签!$C$1:$C$1700,MATCH(B36,[3]标签!$B$1:$B$1700,0))</f>
        <v>Workstation 1 Material positioning lift cylinder does not match the automatic state</v>
      </c>
    </row>
    <row r="37" spans="1:6" x14ac:dyDescent="0.25">
      <c r="A37" s="3" t="s">
        <v>514</v>
      </c>
      <c r="B37" s="3" t="s">
        <v>515</v>
      </c>
      <c r="C37">
        <f t="shared" si="1"/>
        <v>205</v>
      </c>
      <c r="F37" s="2" t="str">
        <f>INDEX([3]标签!$C$1:$C$1700,MATCH(B37,[3]标签!$B$1:$B$1700,0))</f>
        <v>Workstation 1 Material positioning clamping cylinder clamping sensor abnormal</v>
      </c>
    </row>
    <row r="38" spans="1:6" x14ac:dyDescent="0.25">
      <c r="A38" s="3" t="s">
        <v>516</v>
      </c>
      <c r="B38" s="3" t="s">
        <v>517</v>
      </c>
      <c r="C38">
        <f t="shared" si="1"/>
        <v>206</v>
      </c>
      <c r="F38" s="2" t="str">
        <f>INDEX([3]标签!$C$1:$C$1700,MATCH(B38,[3]标签!$B$1:$B$1700,0))</f>
        <v>Workstation 1 Material positioning clamping cylinder release sensor abnormal</v>
      </c>
    </row>
    <row r="39" spans="1:6" x14ac:dyDescent="0.25">
      <c r="A39" s="3" t="s">
        <v>518</v>
      </c>
      <c r="B39" s="3" t="s">
        <v>519</v>
      </c>
      <c r="C39">
        <f t="shared" si="1"/>
        <v>207</v>
      </c>
      <c r="F39" s="2" t="str">
        <f>INDEX([3]标签!$C$1:$C$1700,MATCH(B39,[3]标签!$B$1:$B$1700,0))</f>
        <v>Workstation 1 Material positioning clamping cylinder does not match the automatic state</v>
      </c>
    </row>
    <row r="40" spans="1:6" x14ac:dyDescent="0.25">
      <c r="A40" s="3" t="s">
        <v>106</v>
      </c>
      <c r="B40" s="3" t="s">
        <v>520</v>
      </c>
      <c r="C40">
        <f t="shared" si="1"/>
        <v>130</v>
      </c>
      <c r="F40" s="2" t="str">
        <f>INDEX([3]标签!$C$1:$C$1700,MATCH(B40,[3]标签!$B$1:$B$1700,0))</f>
        <v>Robot 1# gripper lift cylinder Lower sensor abnormal</v>
      </c>
    </row>
    <row r="41" spans="1:6" x14ac:dyDescent="0.25">
      <c r="A41" s="3" t="s">
        <v>104</v>
      </c>
      <c r="B41" s="3" t="s">
        <v>521</v>
      </c>
      <c r="C41">
        <f t="shared" si="1"/>
        <v>131</v>
      </c>
      <c r="F41" s="2" t="str">
        <f>INDEX([3]标签!$C$1:$C$1700,MATCH(B41,[3]标签!$B$1:$B$1700,0))</f>
        <v>Robot 1# gripper lift cylinder Upper sensor abnormal</v>
      </c>
    </row>
    <row r="42" spans="1:6" x14ac:dyDescent="0.25">
      <c r="A42" s="3" t="s">
        <v>108</v>
      </c>
      <c r="B42" s="3" t="s">
        <v>522</v>
      </c>
      <c r="C42">
        <f t="shared" si="1"/>
        <v>132</v>
      </c>
      <c r="F42" s="2" t="str">
        <f>INDEX([3]标签!$C$1:$C$1700,MATCH(B42,[3]标签!$B$1:$B$1700,0))</f>
        <v>Robot 1# gripper lift cylinder Manual state does not match with automatic state</v>
      </c>
    </row>
    <row r="43" spans="1:6" x14ac:dyDescent="0.25">
      <c r="A43" s="3" t="s">
        <v>110</v>
      </c>
      <c r="B43" s="3" t="s">
        <v>523</v>
      </c>
      <c r="C43">
        <f t="shared" si="1"/>
        <v>133</v>
      </c>
      <c r="F43" s="2" t="str">
        <f>INDEX([3]标签!$C$1:$C$1700,MATCH(B43,[3]标签!$B$1:$B$1700,0))</f>
        <v>Robot 2# gripper lift cylinder Lower sensor abnormal</v>
      </c>
    </row>
    <row r="44" spans="1:6" x14ac:dyDescent="0.25">
      <c r="A44" s="3" t="s">
        <v>112</v>
      </c>
      <c r="B44" s="3" t="s">
        <v>524</v>
      </c>
      <c r="C44">
        <f t="shared" si="1"/>
        <v>134</v>
      </c>
      <c r="F44" s="2" t="str">
        <f>INDEX([3]标签!$C$1:$C$1700,MATCH(B44,[3]标签!$B$1:$B$1700,0))</f>
        <v>Robot 2# gripper lift cylinder Upper sensor abnormal</v>
      </c>
    </row>
    <row r="45" spans="1:6" x14ac:dyDescent="0.25">
      <c r="A45" s="3" t="s">
        <v>114</v>
      </c>
      <c r="B45" s="3" t="s">
        <v>525</v>
      </c>
      <c r="C45">
        <f t="shared" si="1"/>
        <v>135</v>
      </c>
      <c r="F45" s="2" t="str">
        <f>INDEX([3]标签!$C$1:$C$1700,MATCH(B45,[3]标签!$B$1:$B$1700,0))</f>
        <v>Robot 2# gripper lift cylinder Manual state does not match with automatic state</v>
      </c>
    </row>
    <row r="46" spans="1:6" x14ac:dyDescent="0.25">
      <c r="A46" s="3" t="s">
        <v>116</v>
      </c>
      <c r="B46" s="3" t="s">
        <v>526</v>
      </c>
      <c r="C46">
        <f t="shared" si="1"/>
        <v>136</v>
      </c>
      <c r="F46" s="2" t="str">
        <f>INDEX([3]标签!$C$1:$C$1700,MATCH(B46,[3]标签!$B$1:$B$1700,0))</f>
        <v>Robot 1# clamping jaw Clamping sensor abnormal</v>
      </c>
    </row>
    <row r="47" spans="1:6" x14ac:dyDescent="0.25">
      <c r="A47" s="3" t="s">
        <v>118</v>
      </c>
      <c r="B47" s="3" t="s">
        <v>527</v>
      </c>
      <c r="C47">
        <f t="shared" si="1"/>
        <v>137</v>
      </c>
      <c r="F47" s="2" t="str">
        <f>INDEX([3]标签!$C$1:$C$1700,MATCH(B47,[3]标签!$B$1:$B$1700,0))</f>
        <v>Robot 1# gripper jaw Release sensor abnormal</v>
      </c>
    </row>
    <row r="48" spans="1:6" x14ac:dyDescent="0.25">
      <c r="A48" s="3" t="s">
        <v>119</v>
      </c>
      <c r="B48" s="3" t="s">
        <v>528</v>
      </c>
      <c r="C48">
        <f t="shared" si="1"/>
        <v>138</v>
      </c>
      <c r="F48" s="2" t="str">
        <f>INDEX([3]标签!$C$1:$C$1700,MATCH(B48,[3]标签!$B$1:$B$1700,0))</f>
        <v>Robot 1# gripper status Manual and automatic status do not match</v>
      </c>
    </row>
    <row r="49" spans="1:6" x14ac:dyDescent="0.25">
      <c r="A49" s="3" t="s">
        <v>121</v>
      </c>
      <c r="B49" s="3" t="s">
        <v>529</v>
      </c>
      <c r="C49">
        <f t="shared" si="1"/>
        <v>139</v>
      </c>
      <c r="F49" s="2" t="str">
        <f>INDEX([3]标签!$C$1:$C$1700,MATCH(B49,[3]标签!$B$1:$B$1700,0))</f>
        <v>Robot 2# clamping jaw Clamping sensor abnormal</v>
      </c>
    </row>
    <row r="50" spans="1:6" x14ac:dyDescent="0.25">
      <c r="A50" s="3" t="s">
        <v>123</v>
      </c>
      <c r="B50" s="3" t="s">
        <v>530</v>
      </c>
      <c r="C50">
        <f t="shared" si="1"/>
        <v>140</v>
      </c>
      <c r="F50" s="2" t="str">
        <f>INDEX([3]标签!$C$1:$C$1700,MATCH(B50,[3]标签!$B$1:$B$1700,0))</f>
        <v>Robot 2# gripper jaw Release sensor abnormal</v>
      </c>
    </row>
    <row r="51" spans="1:6" x14ac:dyDescent="0.25">
      <c r="A51" s="3" t="s">
        <v>125</v>
      </c>
      <c r="B51" s="3" t="s">
        <v>531</v>
      </c>
      <c r="C51">
        <f t="shared" si="1"/>
        <v>141</v>
      </c>
      <c r="F51" s="2" t="str">
        <f>INDEX([3]标签!$C$1:$C$1700,MATCH(B51,[3]标签!$B$1:$B$1700,0))</f>
        <v>Robot 2# gripper status Manual and automatic status do not match</v>
      </c>
    </row>
    <row r="52" spans="1:6" x14ac:dyDescent="0.25">
      <c r="A52" s="3" t="s">
        <v>532</v>
      </c>
      <c r="B52" s="3" t="s">
        <v>533</v>
      </c>
      <c r="C52">
        <f t="shared" si="1"/>
        <v>400</v>
      </c>
      <c r="F52" s="2" t="str">
        <f>INDEX([3]标签!$C$1:$C$1700,MATCH(B52,[3]标签!$B$1:$B$1700,0))</f>
        <v>Ohmmeter communication abnormal, please check the communication cable (RS232)
between ohmmeter and device, and reset the device</v>
      </c>
    </row>
    <row r="53" spans="1:6" x14ac:dyDescent="0.25">
      <c r="A53" s="3" t="s">
        <v>184</v>
      </c>
      <c r="B53" s="3" t="s">
        <v>534</v>
      </c>
      <c r="C53">
        <f t="shared" si="1"/>
        <v>611</v>
      </c>
      <c r="F53" s="2" t="str">
        <f>INDEX([3]标签!$C$1:$C$1700,MATCH(B53,[3]标签!$B$1:$B$1700,0))</f>
        <v>Vibrating disk left direct vibration feeding abnormal, 
Please check the vibration disk feeding mechanism or fiber amplifier</v>
      </c>
    </row>
    <row r="54" spans="1:6" x14ac:dyDescent="0.25">
      <c r="A54" s="3" t="s">
        <v>362</v>
      </c>
      <c r="B54" s="3" t="s">
        <v>535</v>
      </c>
      <c r="C54">
        <f t="shared" si="1"/>
        <v>350</v>
      </c>
      <c r="F54" s="2" t="str">
        <f>INDEX([3]标签!$C$1:$C$1700,MATCH(B54,[3]标签!$B$1:$B$1700,0))</f>
        <v>Master communication alarm</v>
      </c>
    </row>
    <row r="55" spans="1:6" x14ac:dyDescent="0.25">
      <c r="A55" s="3" t="s">
        <v>381</v>
      </c>
      <c r="B55" s="3" t="s">
        <v>536</v>
      </c>
      <c r="C55">
        <f t="shared" si="1"/>
        <v>310</v>
      </c>
      <c r="F55" s="2" t="str">
        <f>INDEX([3]标签!$C$1:$C$1700,MATCH(B55,[3]标签!$B$1:$B$1700,0))</f>
        <v>Workstation 2 C material sensing abnormality</v>
      </c>
    </row>
    <row r="56" spans="1:6" x14ac:dyDescent="0.25">
      <c r="A56" s="3" t="s">
        <v>382</v>
      </c>
      <c r="B56" s="3" t="s">
        <v>537</v>
      </c>
      <c r="C56">
        <f t="shared" si="1"/>
        <v>311</v>
      </c>
      <c r="F56" s="2" t="str">
        <f>INDEX([3]标签!$C$1:$C$1700,MATCH(B56,[3]标签!$B$1:$B$1700,0))</f>
        <v>Workstation 2 D material sensing abnormality</v>
      </c>
    </row>
    <row r="57" spans="1:6" x14ac:dyDescent="0.25">
      <c r="A57" s="3" t="s">
        <v>375</v>
      </c>
      <c r="B57" s="3" t="s">
        <v>538</v>
      </c>
      <c r="C57">
        <f t="shared" si="1"/>
        <v>300</v>
      </c>
      <c r="F57" s="2" t="str">
        <f>INDEX([3]标签!$C$1:$C$1700,MATCH(B57,[3]标签!$B$1:$B$1700,0))</f>
        <v>Workstation 1 C material sensing abnormality</v>
      </c>
    </row>
    <row r="58" spans="1:6" x14ac:dyDescent="0.25">
      <c r="A58" s="3" t="s">
        <v>377</v>
      </c>
      <c r="B58" s="3" t="s">
        <v>539</v>
      </c>
      <c r="C58">
        <f t="shared" si="1"/>
        <v>301</v>
      </c>
      <c r="F58" s="2" t="str">
        <f>INDEX([3]标签!$C$1:$C$1700,MATCH(B58,[3]标签!$B$1:$B$1700,0))</f>
        <v>Workstation 1 D material sensing abnormality</v>
      </c>
    </row>
    <row r="59" spans="1:6" x14ac:dyDescent="0.25">
      <c r="A59" s="3" t="s">
        <v>370</v>
      </c>
      <c r="B59" s="3" t="s">
        <v>540</v>
      </c>
      <c r="C59">
        <f t="shared" ref="C59:C122" si="2">(INT((A59-679)/10))*8+MOD((A59-679),10)</f>
        <v>302</v>
      </c>
      <c r="F59" s="2" t="str">
        <f>INDEX([3]标签!$C$1:$C$1700,MATCH(B59,[3]标签!$B$1:$B$1700,0))</f>
        <v>Workstation 1 C material has been assembled, no material sensed</v>
      </c>
    </row>
    <row r="60" spans="1:6" x14ac:dyDescent="0.25">
      <c r="A60" s="3" t="s">
        <v>372</v>
      </c>
      <c r="B60" s="3" t="s">
        <v>541</v>
      </c>
      <c r="C60">
        <f t="shared" si="2"/>
        <v>303</v>
      </c>
      <c r="F60" s="2" t="str">
        <f>INDEX([3]标签!$C$1:$C$1700,MATCH(B60,[3]标签!$B$1:$B$1700,0))</f>
        <v>Workstation 1 D material has been assembled, no material sensed</v>
      </c>
    </row>
    <row r="61" spans="1:6" x14ac:dyDescent="0.25">
      <c r="A61" s="3" t="s">
        <v>542</v>
      </c>
      <c r="B61" s="3" t="s">
        <v>543</v>
      </c>
      <c r="C61">
        <f t="shared" si="2"/>
        <v>30</v>
      </c>
      <c r="F61" s="2" t="str">
        <f>INDEX([3]标签!$C$1:$C$1700,MATCH(B61,[3]标签!$B$1:$B$1700,0))</f>
        <v>Robot 1# clamping jaw Abnormal material picking</v>
      </c>
    </row>
    <row r="62" spans="1:6" x14ac:dyDescent="0.25">
      <c r="A62" s="3" t="s">
        <v>544</v>
      </c>
      <c r="B62" s="3" t="s">
        <v>545</v>
      </c>
      <c r="C62">
        <f t="shared" si="2"/>
        <v>31</v>
      </c>
      <c r="F62" s="2" t="str">
        <f>INDEX([3]标签!$C$1:$C$1700,MATCH(B62,[3]标签!$B$1:$B$1700,0))</f>
        <v>Robot 2# clamping jaw Abnormal material picking</v>
      </c>
    </row>
    <row r="63" spans="1:6" x14ac:dyDescent="0.25">
      <c r="A63" s="3" t="s">
        <v>546</v>
      </c>
      <c r="B63" s="3" t="s">
        <v>547</v>
      </c>
      <c r="C63">
        <f t="shared" si="2"/>
        <v>320</v>
      </c>
      <c r="F63" s="2" t="str">
        <f>INDEX([3]标签!$C$1:$C$1700,MATCH(B63,[3]标签!$B$1:$B$1700,0))</f>
        <v>Workstation 3 C material sensing abnormality</v>
      </c>
    </row>
    <row r="64" spans="1:6" x14ac:dyDescent="0.25">
      <c r="A64" s="3" t="s">
        <v>548</v>
      </c>
      <c r="B64" s="3" t="s">
        <v>549</v>
      </c>
      <c r="C64">
        <f t="shared" si="2"/>
        <v>321</v>
      </c>
      <c r="F64" s="2" t="str">
        <f>INDEX([3]标签!$C$1:$C$1700,MATCH(B64,[3]标签!$B$1:$B$1700,0))</f>
        <v>Workstation 3 D material sensing abnormality</v>
      </c>
    </row>
    <row r="65" spans="1:6" x14ac:dyDescent="0.25">
      <c r="A65" s="3" t="s">
        <v>384</v>
      </c>
      <c r="B65" s="3" t="s">
        <v>550</v>
      </c>
      <c r="C65">
        <f t="shared" si="2"/>
        <v>312</v>
      </c>
      <c r="F65" s="2" t="str">
        <f>INDEX([3]标签!$C$1:$C$1700,MATCH(B65,[3]标签!$B$1:$B$1700,0))</f>
        <v>Workstation 2 C material has been riveted, no material sensed</v>
      </c>
    </row>
    <row r="66" spans="1:6" x14ac:dyDescent="0.25">
      <c r="A66" s="3" t="s">
        <v>551</v>
      </c>
      <c r="B66" s="3" t="s">
        <v>552</v>
      </c>
      <c r="C66">
        <f t="shared" si="2"/>
        <v>313</v>
      </c>
      <c r="F66" s="2" t="str">
        <f>INDEX([3]标签!$C$1:$C$1700,MATCH(B66,[3]标签!$B$1:$B$1700,0))</f>
        <v>Workstation 2 D material has been riveted, no material sensed</v>
      </c>
    </row>
    <row r="67" spans="1:6" x14ac:dyDescent="0.25">
      <c r="A67" s="3" t="s">
        <v>285</v>
      </c>
      <c r="B67" s="3" t="s">
        <v>553</v>
      </c>
      <c r="C67">
        <f t="shared" si="2"/>
        <v>163</v>
      </c>
      <c r="F67" s="2" t="str">
        <f>INDEX([3]标签!$C$1:$C$1700,MATCH(B67,[3]标签!$B$1:$B$1700,0))</f>
        <v>Riveting lift cylinder Lower sensing abnormality</v>
      </c>
    </row>
    <row r="68" spans="1:6" x14ac:dyDescent="0.25">
      <c r="A68" s="3" t="s">
        <v>287</v>
      </c>
      <c r="B68" s="3" t="s">
        <v>554</v>
      </c>
      <c r="C68">
        <f t="shared" si="2"/>
        <v>164</v>
      </c>
      <c r="F68" s="2" t="str">
        <f>INDEX([3]标签!$C$1:$C$1700,MATCH(B68,[3]标签!$B$1:$B$1700,0))</f>
        <v>Riveting lift cylinder Upper sensing abnormality</v>
      </c>
    </row>
    <row r="69" spans="1:6" x14ac:dyDescent="0.25">
      <c r="A69" s="3" t="s">
        <v>289</v>
      </c>
      <c r="B69" s="3" t="s">
        <v>555</v>
      </c>
      <c r="C69">
        <f t="shared" si="2"/>
        <v>165</v>
      </c>
      <c r="F69" s="2" t="str">
        <f>INDEX([3]标签!$C$1:$C$1700,MATCH(B69,[3]标签!$B$1:$B$1700,0))</f>
        <v>Riveting lift cylinder does not match the automatic state</v>
      </c>
    </row>
    <row r="70" spans="1:6" x14ac:dyDescent="0.25">
      <c r="A70" s="3" t="s">
        <v>291</v>
      </c>
      <c r="B70" s="3" t="s">
        <v>556</v>
      </c>
      <c r="C70">
        <f t="shared" si="2"/>
        <v>166</v>
      </c>
      <c r="F70" s="2" t="str">
        <f>INDEX([3]标签!$C$1:$C$1700,MATCH(B70,[3]标签!$B$1:$B$1700,0))</f>
        <v>Riveting and pressing clamping cylinder Clamping sensing abnormality</v>
      </c>
    </row>
    <row r="71" spans="1:6" x14ac:dyDescent="0.25">
      <c r="A71" s="3" t="s">
        <v>293</v>
      </c>
      <c r="B71" s="3" t="s">
        <v>557</v>
      </c>
      <c r="C71">
        <f t="shared" si="2"/>
        <v>167</v>
      </c>
      <c r="F71" s="2" t="str">
        <f>INDEX([3]标签!$C$1:$C$1700,MATCH(B71,[3]标签!$B$1:$B$1700,0))</f>
        <v>Riveting and clamping cylinder Loosening sensing abnormality</v>
      </c>
    </row>
    <row r="72" spans="1:6" x14ac:dyDescent="0.25">
      <c r="A72" s="3" t="s">
        <v>295</v>
      </c>
      <c r="B72" s="3" t="s">
        <v>558</v>
      </c>
      <c r="C72">
        <f t="shared" si="2"/>
        <v>168</v>
      </c>
      <c r="F72" s="2" t="str">
        <f>INDEX([3]标签!$C$1:$C$1700,MATCH(B72,[3]标签!$B$1:$B$1700,0))</f>
        <v>Riveting and clamping cylinder manual and automatic state does not match</v>
      </c>
    </row>
    <row r="73" spans="1:6" x14ac:dyDescent="0.25">
      <c r="A73" s="3" t="s">
        <v>297</v>
      </c>
      <c r="B73" s="3" t="s">
        <v>559</v>
      </c>
      <c r="C73">
        <f t="shared" si="2"/>
        <v>169</v>
      </c>
      <c r="F73" s="2" t="str">
        <f>INDEX([3]标签!$C$1:$C$1700,MATCH(B73,[3]标签!$B$1:$B$1700,0))</f>
        <v>Resistance detection lift cylinder Lower sensing anomaly</v>
      </c>
    </row>
    <row r="74" spans="1:6" x14ac:dyDescent="0.25">
      <c r="A74" s="3" t="s">
        <v>299</v>
      </c>
      <c r="B74" s="3" t="s">
        <v>560</v>
      </c>
      <c r="C74">
        <f t="shared" si="2"/>
        <v>170</v>
      </c>
      <c r="F74" s="2" t="str">
        <f>INDEX([3]标签!$C$1:$C$1700,MATCH(B74,[3]标签!$B$1:$B$1700,0))</f>
        <v>Resistance detection lift cylinder Upper sensing anomaly</v>
      </c>
    </row>
    <row r="75" spans="1:6" x14ac:dyDescent="0.25">
      <c r="A75" s="3" t="s">
        <v>301</v>
      </c>
      <c r="B75" s="3" t="s">
        <v>561</v>
      </c>
      <c r="C75">
        <f t="shared" si="2"/>
        <v>171</v>
      </c>
      <c r="F75" s="2" t="str">
        <f>INDEX([3]标签!$C$1:$C$1700,MATCH(B75,[3]标签!$B$1:$B$1700,0))</f>
        <v>Resistance detection lifting cylinder does not match the automatic state</v>
      </c>
    </row>
    <row r="76" spans="1:6" x14ac:dyDescent="0.25">
      <c r="A76" s="3" t="s">
        <v>303</v>
      </c>
      <c r="B76" s="3" t="s">
        <v>562</v>
      </c>
      <c r="C76">
        <f t="shared" si="2"/>
        <v>172</v>
      </c>
      <c r="F76" s="2" t="str">
        <f>INDEX([3]标签!$C$1:$C$1700,MATCH(B76,[3]标签!$B$1:$B$1700,0))</f>
        <v>NG sampling lift cylinder lower induction anomaly</v>
      </c>
    </row>
    <row r="77" spans="1:6" x14ac:dyDescent="0.25">
      <c r="A77" s="3" t="s">
        <v>305</v>
      </c>
      <c r="B77" s="3" t="s">
        <v>563</v>
      </c>
      <c r="C77">
        <f t="shared" si="2"/>
        <v>173</v>
      </c>
      <c r="F77" s="2" t="str">
        <f>INDEX([3]标签!$C$1:$C$1700,MATCH(B77,[3]标签!$B$1:$B$1700,0))</f>
        <v>Sample inspection_NG lift cylinder Upper sensor abnormal</v>
      </c>
    </row>
    <row r="78" spans="1:6" x14ac:dyDescent="0.25">
      <c r="A78" s="3" t="s">
        <v>307</v>
      </c>
      <c r="B78" s="3" t="s">
        <v>564</v>
      </c>
      <c r="C78">
        <f t="shared" si="2"/>
        <v>174</v>
      </c>
      <c r="F78" s="2" t="str">
        <f>INDEX([3]标签!$C$1:$C$1700,MATCH(B78,[3]标签!$B$1:$B$1700,0))</f>
        <v>NG sampling lift cylinder manual and automatic state does not meet</v>
      </c>
    </row>
    <row r="79" spans="1:6" x14ac:dyDescent="0.25">
      <c r="A79" s="3" t="s">
        <v>309</v>
      </c>
      <c r="B79" s="3" t="s">
        <v>565</v>
      </c>
      <c r="C79">
        <f t="shared" si="2"/>
        <v>175</v>
      </c>
      <c r="F79" s="2" t="str">
        <f>INDEX([3]标签!$C$1:$C$1700,MATCH(B79,[3]标签!$B$1:$B$1700,0))</f>
        <v>NG sampling pan cylinder discharge level induction abnormal</v>
      </c>
    </row>
    <row r="80" spans="1:6" x14ac:dyDescent="0.25">
      <c r="A80" s="3" t="s">
        <v>311</v>
      </c>
      <c r="B80" s="3" t="s">
        <v>566</v>
      </c>
      <c r="C80">
        <f t="shared" si="2"/>
        <v>176</v>
      </c>
      <c r="F80" s="2" t="str">
        <f>INDEX([3]标签!$C$1:$C$1700,MATCH(B80,[3]标签!$B$1:$B$1700,0))</f>
        <v>NG sampling pan cylinder take material level induction abnormal</v>
      </c>
    </row>
    <row r="81" spans="1:6" x14ac:dyDescent="0.25">
      <c r="A81" s="3" t="s">
        <v>313</v>
      </c>
      <c r="B81" s="3" t="s">
        <v>567</v>
      </c>
      <c r="C81">
        <f t="shared" si="2"/>
        <v>177</v>
      </c>
      <c r="F81" s="2" t="str">
        <f>INDEX([3]标签!$C$1:$C$1700,MATCH(B81,[3]标签!$B$1:$B$1700,0))</f>
        <v>NG sampling pan cylinder manual and automatic state does not match</v>
      </c>
    </row>
    <row r="82" spans="1:6" x14ac:dyDescent="0.25">
      <c r="A82" s="3" t="s">
        <v>315</v>
      </c>
      <c r="B82" s="3" t="s">
        <v>568</v>
      </c>
      <c r="C82">
        <f t="shared" si="2"/>
        <v>178</v>
      </c>
      <c r="F82" s="2" t="str">
        <f>INDEX([3]标签!$C$1:$C$1700,MATCH(B82,[3]标签!$B$1:$B$1700,0))</f>
        <v>Vibration plate dividing cylinder Abnormal protrusion induction</v>
      </c>
    </row>
    <row r="83" spans="1:6" x14ac:dyDescent="0.25">
      <c r="A83" s="3" t="s">
        <v>317</v>
      </c>
      <c r="B83" s="3" t="s">
        <v>569</v>
      </c>
      <c r="C83">
        <f t="shared" si="2"/>
        <v>179</v>
      </c>
      <c r="F83" s="2" t="str">
        <f>INDEX([3]标签!$C$1:$C$1700,MATCH(B83,[3]标签!$B$1:$B$1700,0))</f>
        <v>Vibration plate dividing cylinder Retraction induction abnormality</v>
      </c>
    </row>
    <row r="84" spans="1:6" x14ac:dyDescent="0.25">
      <c r="A84" s="3" t="s">
        <v>319</v>
      </c>
      <c r="B84" s="3" t="s">
        <v>570</v>
      </c>
      <c r="C84">
        <f t="shared" si="2"/>
        <v>180</v>
      </c>
      <c r="F84" s="2" t="str">
        <f>INDEX([3]标签!$C$1:$C$1700,MATCH(B84,[3]标签!$B$1:$B$1700,0))</f>
        <v>The vibrating plate distributing cylinder does not match the automatic state</v>
      </c>
    </row>
    <row r="85" spans="1:6" x14ac:dyDescent="0.25">
      <c r="A85" s="3" t="s">
        <v>321</v>
      </c>
      <c r="B85" s="3" t="s">
        <v>571</v>
      </c>
      <c r="C85">
        <f t="shared" si="2"/>
        <v>181</v>
      </c>
      <c r="F85" s="2" t="str">
        <f>INDEX([3]标签!$C$1:$C$1700,MATCH(B85,[3]标签!$B$1:$B$1700,0))</f>
        <v>Resistance detection 1# jaw cylinder Clamping sensor abnormal</v>
      </c>
    </row>
    <row r="86" spans="1:6" x14ac:dyDescent="0.25">
      <c r="A86" s="3" t="s">
        <v>323</v>
      </c>
      <c r="B86" s="3" t="s">
        <v>572</v>
      </c>
      <c r="C86">
        <f t="shared" si="2"/>
        <v>182</v>
      </c>
      <c r="F86" s="2" t="str">
        <f>INDEX([3]标签!$C$1:$C$1700,MATCH(B86,[3]标签!$B$1:$B$1700,0))</f>
        <v>Resistance detection of 1# jaw cylinder Abnormal loosening sensor</v>
      </c>
    </row>
    <row r="87" spans="1:6" x14ac:dyDescent="0.25">
      <c r="A87" s="3" t="s">
        <v>325</v>
      </c>
      <c r="B87" s="3" t="s">
        <v>573</v>
      </c>
      <c r="C87">
        <f t="shared" si="2"/>
        <v>183</v>
      </c>
      <c r="F87" s="2" t="str">
        <f>INDEX([3]标签!$C$1:$C$1700,MATCH(B87,[3]标签!$B$1:$B$1700,0))</f>
        <v>Resistance detection of 1# jaw cylinder status Manual and automatic status do not match</v>
      </c>
    </row>
    <row r="88" spans="1:6" x14ac:dyDescent="0.25">
      <c r="A88" s="3" t="s">
        <v>327</v>
      </c>
      <c r="B88" s="3" t="s">
        <v>574</v>
      </c>
      <c r="C88">
        <f t="shared" si="2"/>
        <v>184</v>
      </c>
      <c r="F88" s="2" t="str">
        <f>INDEX([3]标签!$C$1:$C$1700,MATCH(B88,[3]标签!$B$1:$B$1700,0))</f>
        <v>Resistance detection of 2# gripper cylinder Clamping sensor abnormal</v>
      </c>
    </row>
    <row r="89" spans="1:6" x14ac:dyDescent="0.25">
      <c r="A89" s="3" t="s">
        <v>329</v>
      </c>
      <c r="B89" s="3" t="s">
        <v>575</v>
      </c>
      <c r="C89">
        <f t="shared" si="2"/>
        <v>185</v>
      </c>
      <c r="F89" s="2" t="str">
        <f>INDEX([3]标签!$C$1:$C$1700,MATCH(B89,[3]标签!$B$1:$B$1700,0))</f>
        <v>Resistance detects 2# jaw cylinder.</v>
      </c>
    </row>
    <row r="90" spans="1:6" x14ac:dyDescent="0.25">
      <c r="A90" s="3" t="s">
        <v>331</v>
      </c>
      <c r="B90" s="3" t="s">
        <v>576</v>
      </c>
      <c r="C90">
        <f t="shared" si="2"/>
        <v>186</v>
      </c>
      <c r="F90" s="2" t="str">
        <f>INDEX([3]标签!$C$1:$C$1700,MATCH(B90,[3]标签!$B$1:$B$1700,0))</f>
        <v>Resistance detects 2# gripper cylinder status Manual does not match automatic status</v>
      </c>
    </row>
    <row r="91" spans="1:6" x14ac:dyDescent="0.25">
      <c r="A91" s="3" t="s">
        <v>577</v>
      </c>
      <c r="B91" s="3" t="s">
        <v>578</v>
      </c>
      <c r="C91">
        <f t="shared" si="2"/>
        <v>9670</v>
      </c>
      <c r="F91" s="2" t="str">
        <f>INDEX([3]标签!$C$1:$C$1700,MATCH(B91,[3]标签!$B$1:$B$1700,0))</f>
        <v>Resistance detection (station 3) empty running test function has been turned on</v>
      </c>
    </row>
    <row r="92" spans="1:6" x14ac:dyDescent="0.25">
      <c r="A92" s="3" t="s">
        <v>579</v>
      </c>
      <c r="B92" s="3" t="s">
        <v>580</v>
      </c>
      <c r="C92">
        <f t="shared" si="2"/>
        <v>9046</v>
      </c>
      <c r="F92" s="2" t="str">
        <f>INDEX([3]标签!$C$1:$C$1700,MATCH(B92,[3]标签!$B$1:$B$1700,0))</f>
        <v>The riveting pressure (station 2) air running test function has been turned on</v>
      </c>
    </row>
    <row r="93" spans="1:6" x14ac:dyDescent="0.25">
      <c r="A93" s="3" t="s">
        <v>581</v>
      </c>
      <c r="B93" s="3" t="s">
        <v>582</v>
      </c>
      <c r="C93">
        <f t="shared" si="2"/>
        <v>8438</v>
      </c>
      <c r="F93" s="2" t="str">
        <f>INDEX([3]标签!$C$1:$C$1700,MATCH(B93,[3]标签!$B$1:$B$1700,0))</f>
        <v>Robot assembly (workstation 1) empty running test function has been opened</v>
      </c>
    </row>
    <row r="94" spans="1:6" x14ac:dyDescent="0.25">
      <c r="A94" s="3" t="s">
        <v>583</v>
      </c>
      <c r="B94" s="3" t="s">
        <v>584</v>
      </c>
      <c r="C94">
        <f t="shared" si="2"/>
        <v>-461</v>
      </c>
      <c r="F94" s="2" t="str">
        <f>INDEX([3]标签!$C$1:$C$1700,MATCH(B94,[3]标签!$B$1:$B$1700,0))</f>
        <v>The robot running test function has been turned on</v>
      </c>
    </row>
    <row r="95" spans="1:6" x14ac:dyDescent="0.25">
      <c r="A95" s="3" t="s">
        <v>585</v>
      </c>
      <c r="B95" s="3" t="s">
        <v>586</v>
      </c>
      <c r="C95">
        <f t="shared" si="2"/>
        <v>9177</v>
      </c>
      <c r="F95" s="2" t="str">
        <f>INDEX([3]标签!$C$1:$C$1700,MATCH(B95,[3]标签!$B$1:$B$1700,0))</f>
        <v>Robot picking and unloading test function is turned on</v>
      </c>
    </row>
    <row r="96" spans="1:6" x14ac:dyDescent="0.25">
      <c r="A96" s="3" t="s">
        <v>587</v>
      </c>
      <c r="B96" s="3" t="s">
        <v>588</v>
      </c>
      <c r="C96">
        <f t="shared" si="2"/>
        <v>7797</v>
      </c>
      <c r="F96" s="2" t="str">
        <f>INDEX([3]标签!$C$1:$C$1700,MATCH(B96,[3]标签!$B$1:$B$1700,0))</f>
        <v>Straight through
flow plate</v>
      </c>
    </row>
    <row r="97" spans="1:6" x14ac:dyDescent="0.25">
      <c r="A97" s="3" t="s">
        <v>589</v>
      </c>
      <c r="B97" s="3" t="s">
        <v>590</v>
      </c>
      <c r="C97">
        <f t="shared" si="2"/>
        <v>-235</v>
      </c>
      <c r="F97" s="2" t="str">
        <f>INDEX([3]标签!$C$1:$C$1700,MATCH(B97,[3]标签!$B$1:$B$1700,0))</f>
        <v>Robot function blocking function is turned on</v>
      </c>
    </row>
    <row r="98" spans="1:6" x14ac:dyDescent="0.25">
      <c r="A98" s="3" t="s">
        <v>591</v>
      </c>
      <c r="B98" s="3" t="s">
        <v>592</v>
      </c>
      <c r="C98">
        <f t="shared" si="2"/>
        <v>1025</v>
      </c>
      <c r="F98" s="2" t="str">
        <f>INDEX([3]标签!$C$1:$C$1700,MATCH(B98,[3]标签!$B$1:$B$1700,0))</f>
        <v>Buzzer shielding function is turned on</v>
      </c>
    </row>
    <row r="99" spans="1:6" x14ac:dyDescent="0.25">
      <c r="A99" s="3" t="s">
        <v>593</v>
      </c>
      <c r="B99" s="3" t="s">
        <v>594</v>
      </c>
      <c r="C99">
        <f t="shared" si="2"/>
        <v>-529</v>
      </c>
      <c r="F99" s="2" t="str">
        <f>INDEX([3]标签!$C$1:$C$1700,MATCH(B99,[3]标签!$B$1:$B$1700,0))</f>
        <v>Shielded security gate function is turned on</v>
      </c>
    </row>
    <row r="100" spans="1:6" x14ac:dyDescent="0.25">
      <c r="A100" s="3" t="s">
        <v>363</v>
      </c>
      <c r="B100" s="3" t="s">
        <v>595</v>
      </c>
      <c r="C100">
        <f t="shared" si="2"/>
        <v>351</v>
      </c>
      <c r="F100" s="2" t="str">
        <f>INDEX([3]标签!$C$1:$C$1700,MATCH(B100,[3]标签!$B$1:$B$1700,0))</f>
        <v>MES connection interruption</v>
      </c>
    </row>
    <row r="101" spans="1:6" x14ac:dyDescent="0.25">
      <c r="A101" s="3" t="s">
        <v>596</v>
      </c>
      <c r="B101" s="3" t="s">
        <v>597</v>
      </c>
      <c r="C101">
        <f t="shared" si="2"/>
        <v>330</v>
      </c>
      <c r="F101" s="2" t="str">
        <f>INDEX([3]标签!$C$1:$C$1700,MATCH(B101,[3]标签!$B$1:$B$1700,0))</f>
        <v>Please push the sampling box into the equipment
(if you need to pull out the sampling box, please first press: REQUEST OPEN button,
after pulling out the sampling box)</v>
      </c>
    </row>
    <row r="102" spans="1:6" x14ac:dyDescent="0.25">
      <c r="A102" s="3" t="s">
        <v>598</v>
      </c>
      <c r="B102" s="3" t="s">
        <v>599</v>
      </c>
      <c r="C102">
        <f t="shared" si="2"/>
        <v>-93</v>
      </c>
      <c r="F102" s="2" t="e">
        <f>INDEX([3]标签!$C$1:$C$1700,MATCH(B102,[3]标签!$B$1:$B$1700,0))</f>
        <v>#N/A</v>
      </c>
    </row>
    <row r="103" spans="1:6" x14ac:dyDescent="0.25">
      <c r="A103" s="3" t="s">
        <v>600</v>
      </c>
      <c r="B103" s="3" t="s">
        <v>601</v>
      </c>
      <c r="C103">
        <f t="shared" si="2"/>
        <v>322</v>
      </c>
      <c r="F103" s="2" t="str">
        <f>INDEX([3]标签!$C$1:$C$1700,MATCH(B103,[3]标签!$B$1:$B$1700,0))</f>
        <v>Station 3 C material resistance has been detected, no material is sensed</v>
      </c>
    </row>
    <row r="104" spans="1:6" x14ac:dyDescent="0.25">
      <c r="A104" s="3" t="s">
        <v>602</v>
      </c>
      <c r="B104" s="3" t="s">
        <v>603</v>
      </c>
      <c r="C104">
        <f t="shared" si="2"/>
        <v>323</v>
      </c>
      <c r="F104" s="2" t="str">
        <f>INDEX([3]标签!$C$1:$C$1700,MATCH(B104,[3]标签!$B$1:$B$1700,0))</f>
        <v>Station 3 D material resistance has been detected, no material is sensed</v>
      </c>
    </row>
    <row r="105" spans="1:6" x14ac:dyDescent="0.25">
      <c r="A105" s="3" t="s">
        <v>174</v>
      </c>
      <c r="B105" s="3" t="s">
        <v>604</v>
      </c>
      <c r="C105">
        <f t="shared" si="2"/>
        <v>40</v>
      </c>
      <c r="F105" s="2" t="str">
        <f>INDEX([3]标签!$C$1:$C$1700,MATCH(B105,[3]标签!$B$1:$B$1700,0))</f>
        <v>Material resistance detection continuous NG, 
please check the equipment and material status</v>
      </c>
    </row>
    <row r="106" spans="1:6" x14ac:dyDescent="0.25">
      <c r="A106" s="3" t="s">
        <v>605</v>
      </c>
      <c r="B106" s="3" t="s">
        <v>167</v>
      </c>
      <c r="C106">
        <f t="shared" si="2"/>
        <v>353</v>
      </c>
      <c r="F106" s="2" t="str">
        <f>INDEX([3]标签!$C$1:$C$1700,MATCH(B106,[3]标签!$B$1:$B$1700,0))</f>
        <v>Production data save timeout, please check SCADA software running status!</v>
      </c>
    </row>
    <row r="107" spans="1:6" x14ac:dyDescent="0.25">
      <c r="A107" s="3" t="s">
        <v>606</v>
      </c>
      <c r="B107" s="3" t="s">
        <v>607</v>
      </c>
      <c r="C107">
        <f t="shared" si="2"/>
        <v>380</v>
      </c>
      <c r="F107" s="2" t="str">
        <f>INDEX([3]标签!$C$1:$C$1700,MATCH(B107,[3]标签!$B$1:$B$1700,0))</f>
        <v>OK material cache mechanism does not sense the material, discharge failure</v>
      </c>
    </row>
    <row r="108" spans="1:6" x14ac:dyDescent="0.25">
      <c r="A108" s="3" t="s">
        <v>608</v>
      </c>
      <c r="B108" s="3" t="s">
        <v>609</v>
      </c>
      <c r="C108">
        <f t="shared" si="2"/>
        <v>381</v>
      </c>
      <c r="F108" s="2" t="str">
        <f>INDEX([3]标签!$C$1:$C$1700,MATCH(B108,[3]标签!$B$1:$B$1700,0))</f>
        <v>OK material cache mechanism senses material and fails to pick up material</v>
      </c>
    </row>
    <row r="109" spans="1:6" x14ac:dyDescent="0.25">
      <c r="A109" s="3" t="s">
        <v>183</v>
      </c>
      <c r="B109" s="3" t="s">
        <v>610</v>
      </c>
      <c r="C109">
        <f t="shared" si="2"/>
        <v>610</v>
      </c>
      <c r="F109" s="2" t="str">
        <f>INDEX([3]标签!$C$1:$C$1700,MATCH(B109,[3]标签!$B$1:$B$1700,0))</f>
        <v>Vibrating disk right direct vibration feeding abnormal, 
Please check the vibration disk feeding mechanism or fiber amplifier</v>
      </c>
    </row>
    <row r="110" spans="1:6" x14ac:dyDescent="0.25">
      <c r="A110" s="3" t="s">
        <v>611</v>
      </c>
      <c r="B110" s="3" t="s">
        <v>612</v>
      </c>
      <c r="C110">
        <f t="shared" si="2"/>
        <v>324</v>
      </c>
      <c r="F110" s="2" t="str">
        <f>INDEX([3]标签!$C$1:$C$1700,MATCH(B110,[3]标签!$B$1:$B$1700,0))</f>
        <v>C Material clamping failure, please check station 3</v>
      </c>
    </row>
    <row r="111" spans="1:6" x14ac:dyDescent="0.25">
      <c r="A111" s="3" t="s">
        <v>613</v>
      </c>
      <c r="B111" s="3" t="s">
        <v>614</v>
      </c>
      <c r="C111">
        <f t="shared" si="2"/>
        <v>325</v>
      </c>
      <c r="F111" s="2" t="str">
        <f>INDEX([3]标签!$C$1:$C$1700,MATCH(B111,[3]标签!$B$1:$B$1700,0))</f>
        <v>D Material clamping failure, please check station 3</v>
      </c>
    </row>
    <row r="112" spans="1:6" x14ac:dyDescent="0.25">
      <c r="A112" s="3" t="s">
        <v>615</v>
      </c>
      <c r="B112" s="3" t="s">
        <v>616</v>
      </c>
      <c r="C112">
        <f t="shared" si="2"/>
        <v>354</v>
      </c>
      <c r="F112" s="2" t="str">
        <f>INDEX([3]标签!$C$1:$C$1700,MATCH(B112,[3]标签!$B$1:$B$1700,0))</f>
        <v>HMI data sampling timeout alarm (product resistance information)</v>
      </c>
    </row>
    <row r="113" spans="1:6" x14ac:dyDescent="0.25">
      <c r="A113" s="3" t="s">
        <v>617</v>
      </c>
      <c r="B113" s="3" t="s">
        <v>618</v>
      </c>
      <c r="C113">
        <f t="shared" si="2"/>
        <v>382</v>
      </c>
      <c r="F113" s="2" t="str">
        <f>INDEX([3]标签!$C$1:$C$1700,MATCH(B113,[3]标签!$B$1:$B$1700,0))</f>
        <v>OK material buffer does not sense material</v>
      </c>
    </row>
    <row r="114" spans="1:6" x14ac:dyDescent="0.25">
      <c r="A114" s="3" t="s">
        <v>619</v>
      </c>
      <c r="B114" s="3" t="s">
        <v>620</v>
      </c>
      <c r="C114">
        <f t="shared" si="2"/>
        <v>383</v>
      </c>
      <c r="F114" s="2" t="str">
        <f>INDEX([3]标签!$C$1:$C$1700,MATCH(B114,[3]标签!$B$1:$B$1700,0))</f>
        <v>OK material cache machine does not cache material, please take away the material</v>
      </c>
    </row>
    <row r="115" spans="1:6" x14ac:dyDescent="0.25">
      <c r="A115" s="3" t="s">
        <v>621</v>
      </c>
      <c r="B115" s="3" t="s">
        <v>622</v>
      </c>
      <c r="C115">
        <f t="shared" si="2"/>
        <v>390</v>
      </c>
      <c r="F115" s="2" t="str">
        <f>INDEX([3]标签!$C$1:$C$1700,MATCH(B115,[3]标签!$B$1:$B$1700,0))</f>
        <v>Station 1 Vehicle in-position sensor error/I5.3</v>
      </c>
    </row>
    <row r="116" spans="1:6" x14ac:dyDescent="0.25">
      <c r="A116" s="3" t="s">
        <v>623</v>
      </c>
      <c r="B116" s="3" t="s">
        <v>134</v>
      </c>
      <c r="C116">
        <f t="shared" si="2"/>
        <v>391</v>
      </c>
      <c r="F116" s="2" t="str">
        <f>INDEX([3]标签!$C$1:$C$1700,MATCH(B116,[3]标签!$B$1:$B$1700,0))</f>
        <v>Station 1  Stopper  abnormal sensing errorI5.4</v>
      </c>
    </row>
    <row r="117" spans="1:6" x14ac:dyDescent="0.25">
      <c r="A117" s="3" t="s">
        <v>624</v>
      </c>
      <c r="B117" s="3" t="s">
        <v>625</v>
      </c>
      <c r="C117">
        <f t="shared" si="2"/>
        <v>392</v>
      </c>
      <c r="F117" s="2" t="str">
        <f>INDEX([3]标签!$C$1:$C$1700,MATCH(B117,[3]标签!$B$1:$B$1700,0))</f>
        <v>Station 2 Vehicle in-position sensor error/I6.2</v>
      </c>
    </row>
    <row r="118" spans="1:6" x14ac:dyDescent="0.25">
      <c r="A118" s="3" t="s">
        <v>626</v>
      </c>
      <c r="B118" s="3" t="s">
        <v>432</v>
      </c>
      <c r="C118">
        <f t="shared" si="2"/>
        <v>393</v>
      </c>
      <c r="F118" s="2" t="str">
        <f>INDEX([3]标签!$C$1:$C$1700,MATCH(B118,[3]标签!$B$1:$B$1700,0))</f>
        <v>Station 2  Stopper  abnormal sensing error/I6.3</v>
      </c>
    </row>
    <row r="119" spans="1:6" x14ac:dyDescent="0.25">
      <c r="A119" s="3" t="s">
        <v>627</v>
      </c>
      <c r="B119" s="3" t="s">
        <v>628</v>
      </c>
      <c r="C119">
        <f t="shared" si="2"/>
        <v>394</v>
      </c>
      <c r="F119" s="2" t="str">
        <f>INDEX([3]标签!$C$1:$C$1700,MATCH(B119,[3]标签!$B$1:$B$1700,0))</f>
        <v>Station 3 Vehicle in-position sensor error/I7.1</v>
      </c>
    </row>
    <row r="120" spans="1:6" x14ac:dyDescent="0.25">
      <c r="A120" s="3" t="s">
        <v>629</v>
      </c>
      <c r="B120" s="3" t="s">
        <v>434</v>
      </c>
      <c r="C120">
        <f t="shared" si="2"/>
        <v>395</v>
      </c>
      <c r="F120" s="2" t="str">
        <f>INDEX([3]标签!$C$1:$C$1700,MATCH(B120,[3]标签!$B$1:$B$1700,0))</f>
        <v>Station 3  Stopper  abnormal sensing error/I7.2</v>
      </c>
    </row>
    <row r="121" spans="1:6" x14ac:dyDescent="0.25">
      <c r="A121" s="3" t="s">
        <v>630</v>
      </c>
      <c r="B121" s="3" t="s">
        <v>139</v>
      </c>
      <c r="C121">
        <f t="shared" si="2"/>
        <v>396</v>
      </c>
      <c r="F121" s="2" t="str">
        <f>INDEX([3]标签!$C$1:$C$1700,MATCH(B121,[3]标签!$B$1:$B$1700,0))</f>
        <v>Cacke Station  Vehicle in-position sensor error/I4.4</v>
      </c>
    </row>
    <row r="122" spans="1:6" x14ac:dyDescent="0.25">
      <c r="A122" s="3" t="s">
        <v>631</v>
      </c>
      <c r="B122" s="3" t="s">
        <v>140</v>
      </c>
      <c r="C122">
        <f t="shared" si="2"/>
        <v>397</v>
      </c>
      <c r="F122" s="2" t="str">
        <f>INDEX([3]标签!$C$1:$C$1700,MATCH(B122,[3]标签!$B$1:$B$1700,0))</f>
        <v>Cacke Station  Stopper  abnormal sensing error/I4.5</v>
      </c>
    </row>
  </sheetData>
  <pageMargins left="0.75" right="0.75" top="1" bottom="1" header="0.5" footer="0.5"/>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9"/>
  <sheetViews>
    <sheetView tabSelected="1" topLeftCell="A244" workbookViewId="0">
      <selection activeCell="E266" sqref="E266"/>
    </sheetView>
  </sheetViews>
  <sheetFormatPr defaultColWidth="8.90625" defaultRowHeight="12.5" x14ac:dyDescent="0.25"/>
  <cols>
    <col min="2" max="2" width="51.1796875" customWidth="1"/>
    <col min="3" max="3" width="9.08984375" bestFit="1" customWidth="1"/>
    <col min="6" max="6" width="100.54296875" customWidth="1"/>
    <col min="7" max="7" width="45.6328125" customWidth="1"/>
  </cols>
  <sheetData>
    <row r="1" spans="1:7" ht="13" x14ac:dyDescent="0.25">
      <c r="A1" t="s">
        <v>0</v>
      </c>
      <c r="B1" t="s">
        <v>1</v>
      </c>
      <c r="C1" s="1" t="s">
        <v>2</v>
      </c>
      <c r="F1" s="1" t="s">
        <v>3</v>
      </c>
    </row>
    <row r="2" spans="1:7" x14ac:dyDescent="0.25">
      <c r="A2" t="s">
        <v>4</v>
      </c>
      <c r="B2" t="s">
        <v>5</v>
      </c>
      <c r="C2">
        <f t="shared" ref="C2:C65" si="0">(INT((A2-679)/10))*8+MOD((A2-679),10)</f>
        <v>20</v>
      </c>
      <c r="F2" s="2" t="str">
        <f>INDEX([1]标签!$C$1:$C$1700,MATCH(B2,[1]标签!$B$1:$B$1700,0))</f>
        <v>Safety door 1# open alarm</v>
      </c>
    </row>
    <row r="3" spans="1:7" x14ac:dyDescent="0.25">
      <c r="A3" t="s">
        <v>6</v>
      </c>
      <c r="B3" t="s">
        <v>7</v>
      </c>
      <c r="C3">
        <f t="shared" si="0"/>
        <v>21</v>
      </c>
      <c r="F3" s="2" t="str">
        <f>INDEX([1]标签!$C$1:$C$1700,MATCH(B3,[1]标签!$B$1:$B$1700,0))</f>
        <v>Safety door 2# open alarm</v>
      </c>
    </row>
    <row r="4" spans="1:7" x14ac:dyDescent="0.25">
      <c r="A4" t="s">
        <v>8</v>
      </c>
      <c r="B4" t="s">
        <v>9</v>
      </c>
      <c r="C4">
        <f t="shared" si="0"/>
        <v>22</v>
      </c>
      <c r="F4" s="2" t="str">
        <f>INDEX([1]标签!$C$1:$C$1700,MATCH(B4,[1]标签!$B$1:$B$1700,0))</f>
        <v>Safety door 3# open alarm</v>
      </c>
    </row>
    <row r="5" spans="1:7" x14ac:dyDescent="0.25">
      <c r="A5" t="s">
        <v>10</v>
      </c>
      <c r="B5" t="s">
        <v>11</v>
      </c>
      <c r="C5">
        <f t="shared" si="0"/>
        <v>23</v>
      </c>
      <c r="F5" s="2" t="str">
        <f>INDEX([1]标签!$C$1:$C$1700,MATCH(B5,[1]标签!$B$1:$B$1700,0))</f>
        <v>Safety door 4# open alarm</v>
      </c>
      <c r="G5" s="2"/>
    </row>
    <row r="6" spans="1:7" x14ac:dyDescent="0.25">
      <c r="A6" t="s">
        <v>12</v>
      </c>
      <c r="B6" t="s">
        <v>13</v>
      </c>
      <c r="C6">
        <f t="shared" si="0"/>
        <v>24</v>
      </c>
      <c r="F6" s="2" t="str">
        <f>INDEX([1]标签!$C$1:$C$1700,MATCH(B6,[1]标签!$B$1:$B$1700,0))</f>
        <v>Safety door 5# open alarm</v>
      </c>
    </row>
    <row r="7" spans="1:7" x14ac:dyDescent="0.25">
      <c r="A7" t="s">
        <v>14</v>
      </c>
      <c r="B7" t="s">
        <v>15</v>
      </c>
      <c r="C7">
        <f t="shared" si="0"/>
        <v>25</v>
      </c>
      <c r="F7" s="2" t="str">
        <f>INDEX([1]标签!$C$1:$C$1700,MATCH(B7,[1]标签!$B$1:$B$1700,0))</f>
        <v>Safety door 6# open alarm</v>
      </c>
    </row>
    <row r="8" spans="1:7" x14ac:dyDescent="0.25">
      <c r="A8" t="s">
        <v>17</v>
      </c>
      <c r="B8" t="s">
        <v>632</v>
      </c>
      <c r="C8">
        <f t="shared" si="0"/>
        <v>26</v>
      </c>
      <c r="F8" s="2" t="str">
        <f>INDEX([1]标签!$C$1:$C$1700,MATCH(B8,[1]标签!$B$1:$B$1700,0))</f>
        <v>Emergency stop button 1# press error</v>
      </c>
    </row>
    <row r="9" spans="1:7" x14ac:dyDescent="0.25">
      <c r="A9" t="s">
        <v>16</v>
      </c>
      <c r="B9" t="s">
        <v>633</v>
      </c>
      <c r="C9">
        <f t="shared" si="0"/>
        <v>27</v>
      </c>
      <c r="F9" s="2" t="str">
        <f>INDEX([1]标签!$C$1:$C$1700,MATCH(B9,[1]标签!$B$1:$B$1700,0))</f>
        <v>Emergency stop button 2# press error</v>
      </c>
    </row>
    <row r="10" spans="1:7" x14ac:dyDescent="0.25">
      <c r="A10" t="s">
        <v>634</v>
      </c>
      <c r="B10" t="s">
        <v>635</v>
      </c>
      <c r="C10">
        <f t="shared" si="0"/>
        <v>28</v>
      </c>
      <c r="F10" s="2" t="str">
        <f>INDEX([1]标签!$C$1:$C$1700,MATCH(B10,[1]标签!$B$1:$B$1700,0))</f>
        <v>Robot Emergency stop error</v>
      </c>
    </row>
    <row r="11" spans="1:7" x14ac:dyDescent="0.25">
      <c r="A11" t="s">
        <v>636</v>
      </c>
      <c r="B11" t="s">
        <v>637</v>
      </c>
      <c r="C11">
        <f t="shared" si="0"/>
        <v>29</v>
      </c>
      <c r="F11" s="2" t="str">
        <f>INDEX([1]标签!$C$1:$C$1700,MATCH(B11,[1]标签!$B$1:$B$1700,0))</f>
        <v>Robots in trouble</v>
      </c>
    </row>
    <row r="12" spans="1:7" x14ac:dyDescent="0.25">
      <c r="A12" t="s">
        <v>542</v>
      </c>
      <c r="B12" t="s">
        <v>638</v>
      </c>
      <c r="C12">
        <f t="shared" si="0"/>
        <v>30</v>
      </c>
      <c r="F12" s="2" t="str">
        <f>INDEX([1]标签!$C$1:$C$1700,MATCH(B12,[1]标签!$B$1:$B$1700,0))</f>
        <v>event83</v>
      </c>
    </row>
    <row r="13" spans="1:7" x14ac:dyDescent="0.25">
      <c r="A13" t="s">
        <v>544</v>
      </c>
      <c r="B13" t="s">
        <v>639</v>
      </c>
      <c r="C13">
        <f t="shared" si="0"/>
        <v>31</v>
      </c>
      <c r="F13" s="2" t="str">
        <f>INDEX([1]标签!$C$1:$C$1700,MATCH(B13,[1]标签!$B$1:$B$1700,0))</f>
        <v>event84</v>
      </c>
    </row>
    <row r="14" spans="1:7" x14ac:dyDescent="0.25">
      <c r="A14" t="s">
        <v>640</v>
      </c>
      <c r="B14" t="s">
        <v>641</v>
      </c>
      <c r="C14">
        <f t="shared" si="0"/>
        <v>32</v>
      </c>
      <c r="F14" s="2" t="str">
        <f>INDEX([1]标签!$C$1:$C$1700,MATCH(B14,[1]标签!$B$1:$B$1700,0))</f>
        <v>event85</v>
      </c>
    </row>
    <row r="15" spans="1:7" x14ac:dyDescent="0.25">
      <c r="A15" t="s">
        <v>642</v>
      </c>
      <c r="B15" t="s">
        <v>643</v>
      </c>
      <c r="C15">
        <f t="shared" si="0"/>
        <v>49</v>
      </c>
      <c r="F15" s="2" t="str">
        <f>INDEX([1]标签!$C$1:$C$1700,MATCH(B15,[1]标签!$B$1:$B$1700,0))</f>
        <v>Wetting  Components error</v>
      </c>
    </row>
    <row r="16" spans="1:7" x14ac:dyDescent="0.25">
      <c r="A16" t="s">
        <v>18</v>
      </c>
      <c r="B16" t="s">
        <v>19</v>
      </c>
      <c r="C16">
        <f t="shared" si="0"/>
        <v>54</v>
      </c>
      <c r="F16" s="2" t="str">
        <f>INDEX([1]标签!$C$1:$C$1700,MATCH(B16,[1]标签!$B$1:$B$1700,0))</f>
        <v>Main line stepper motor positive limit abnormal alarm</v>
      </c>
    </row>
    <row r="17" spans="1:6" x14ac:dyDescent="0.25">
      <c r="A17" t="s">
        <v>20</v>
      </c>
      <c r="B17" t="s">
        <v>21</v>
      </c>
      <c r="C17">
        <f t="shared" si="0"/>
        <v>55</v>
      </c>
      <c r="F17" s="2" t="str">
        <f>INDEX([1]标签!$C$1:$C$1700,MATCH(B17,[1]标签!$B$1:$B$1700,0))</f>
        <v>Main line stepper motor negative limit abnormal alarm</v>
      </c>
    </row>
    <row r="18" spans="1:6" x14ac:dyDescent="0.25">
      <c r="A18" t="s">
        <v>22</v>
      </c>
      <c r="B18" t="s">
        <v>23</v>
      </c>
      <c r="C18">
        <f t="shared" si="0"/>
        <v>56</v>
      </c>
      <c r="F18" s="2" t="str">
        <f>INDEX([1]标签!$C$1:$C$1700,MATCH(B18,[1]标签!$B$1:$B$1700,0))</f>
        <v>Main line stepper motor not back to home abnormal alarm</v>
      </c>
    </row>
    <row r="19" spans="1:6" x14ac:dyDescent="0.25">
      <c r="A19" t="s">
        <v>24</v>
      </c>
      <c r="B19" t="s">
        <v>25</v>
      </c>
      <c r="C19">
        <f t="shared" si="0"/>
        <v>57</v>
      </c>
      <c r="F19" s="2" t="str">
        <f>INDEX([1]标签!$C$1:$C$1700,MATCH(B19,[1]标签!$B$1:$B$1700,0))</f>
        <v>Main line stepper motor control abnormal alarm</v>
      </c>
    </row>
    <row r="20" spans="1:6" x14ac:dyDescent="0.25">
      <c r="A20" t="s">
        <v>26</v>
      </c>
      <c r="B20" t="s">
        <v>27</v>
      </c>
      <c r="C20">
        <f t="shared" si="0"/>
        <v>58</v>
      </c>
      <c r="F20" s="2" t="str">
        <f>INDEX([1]标签!$C$1:$C$1700,MATCH(B20,[1]标签!$B$1:$B$1700,0))</f>
        <v>Backflow stepper motor positive limit abnormal alarm</v>
      </c>
    </row>
    <row r="21" spans="1:6" x14ac:dyDescent="0.25">
      <c r="A21" t="s">
        <v>28</v>
      </c>
      <c r="B21" t="s">
        <v>29</v>
      </c>
      <c r="C21">
        <f t="shared" si="0"/>
        <v>59</v>
      </c>
      <c r="F21" s="2" t="str">
        <f>INDEX([1]标签!$C$1:$C$1700,MATCH(B21,[1]标签!$B$1:$B$1700,0))</f>
        <v>Backflow stepper motor negative limit abnormal alarm</v>
      </c>
    </row>
    <row r="22" spans="1:6" x14ac:dyDescent="0.25">
      <c r="A22" t="s">
        <v>30</v>
      </c>
      <c r="B22" t="s">
        <v>31</v>
      </c>
      <c r="C22">
        <f t="shared" si="0"/>
        <v>60</v>
      </c>
      <c r="F22" s="2" t="str">
        <f>INDEX([1]标签!$C$1:$C$1700,MATCH(B22,[1]标签!$B$1:$B$1700,0))</f>
        <v>Backflow stepper motor does not return to the origin abnormal alarm</v>
      </c>
    </row>
    <row r="23" spans="1:6" x14ac:dyDescent="0.25">
      <c r="A23" t="s">
        <v>32</v>
      </c>
      <c r="B23" t="s">
        <v>33</v>
      </c>
      <c r="C23">
        <f t="shared" si="0"/>
        <v>61</v>
      </c>
      <c r="F23" s="2" t="str">
        <f>INDEX([1]标签!$C$1:$C$1700,MATCH(B23,[1]标签!$B$1:$B$1700,0))</f>
        <v>Backflow stepping motor control abnormal alarm</v>
      </c>
    </row>
    <row r="24" spans="1:6" x14ac:dyDescent="0.25">
      <c r="A24" t="s">
        <v>34</v>
      </c>
      <c r="B24" t="s">
        <v>35</v>
      </c>
      <c r="C24">
        <f t="shared" si="0"/>
        <v>62</v>
      </c>
      <c r="F24" s="2" t="str">
        <f>INDEX([1]标签!$C$1:$C$1700,MATCH(B24,[1]标签!$B$1:$B$1700,0))</f>
        <v>Stepper motor 3 positive limit abnormal alarm</v>
      </c>
    </row>
    <row r="25" spans="1:6" x14ac:dyDescent="0.25">
      <c r="A25" t="s">
        <v>36</v>
      </c>
      <c r="B25" t="s">
        <v>37</v>
      </c>
      <c r="C25">
        <f t="shared" si="0"/>
        <v>63</v>
      </c>
      <c r="F25" s="2" t="str">
        <f>INDEX([1]标签!$C$1:$C$1700,MATCH(B25,[1]标签!$B$1:$B$1700,0))</f>
        <v>Stepper motor 3 negative limit abnormal alarm</v>
      </c>
    </row>
    <row r="26" spans="1:6" x14ac:dyDescent="0.25">
      <c r="A26" t="s">
        <v>38</v>
      </c>
      <c r="B26" t="s">
        <v>39</v>
      </c>
      <c r="C26">
        <f t="shared" si="0"/>
        <v>64</v>
      </c>
      <c r="F26" s="2" t="str">
        <f>INDEX([1]标签!$C$1:$C$1700,MATCH(B26,[1]标签!$B$1:$B$1700,0))</f>
        <v>Stepper motor 3 does not return to the origin abnormal alarm</v>
      </c>
    </row>
    <row r="27" spans="1:6" x14ac:dyDescent="0.25">
      <c r="A27" t="s">
        <v>40</v>
      </c>
      <c r="B27" t="s">
        <v>41</v>
      </c>
      <c r="C27">
        <f t="shared" si="0"/>
        <v>65</v>
      </c>
      <c r="F27" s="2" t="str">
        <f>INDEX([1]标签!$C$1:$C$1700,MATCH(B27,[1]标签!$B$1:$B$1700,0))</f>
        <v>Stepper motor 3 control abnormal alarm</v>
      </c>
    </row>
    <row r="28" spans="1:6" x14ac:dyDescent="0.25">
      <c r="A28" t="s">
        <v>42</v>
      </c>
      <c r="B28" t="s">
        <v>43</v>
      </c>
      <c r="C28">
        <f t="shared" si="0"/>
        <v>66</v>
      </c>
      <c r="F28" s="2" t="str">
        <f>INDEX([1]标签!$C$1:$C$1700,MATCH(B28,[1]标签!$B$1:$B$1700,0))</f>
        <v>Stepper motor 4 positive limit abnormal alarm</v>
      </c>
    </row>
    <row r="29" spans="1:6" x14ac:dyDescent="0.25">
      <c r="A29" t="s">
        <v>44</v>
      </c>
      <c r="B29" t="s">
        <v>45</v>
      </c>
      <c r="C29">
        <f t="shared" si="0"/>
        <v>67</v>
      </c>
      <c r="F29" s="2" t="str">
        <f>INDEX([1]标签!$C$1:$C$1700,MATCH(B29,[1]标签!$B$1:$B$1700,0))</f>
        <v>Stepper motor 4 negative limit abnormal alarm</v>
      </c>
    </row>
    <row r="30" spans="1:6" x14ac:dyDescent="0.25">
      <c r="A30" t="s">
        <v>46</v>
      </c>
      <c r="B30" t="s">
        <v>47</v>
      </c>
      <c r="C30">
        <f t="shared" si="0"/>
        <v>68</v>
      </c>
      <c r="F30" s="2" t="str">
        <f>INDEX([1]标签!$C$1:$C$1700,MATCH(B30,[1]标签!$B$1:$B$1700,0))</f>
        <v>Stepper motor 4 does not return to the origin abnormal alarm</v>
      </c>
    </row>
    <row r="31" spans="1:6" x14ac:dyDescent="0.25">
      <c r="A31" t="s">
        <v>48</v>
      </c>
      <c r="B31" t="s">
        <v>49</v>
      </c>
      <c r="C31">
        <f t="shared" si="0"/>
        <v>69</v>
      </c>
      <c r="F31" s="2" t="str">
        <f>INDEX([1]标签!$C$1:$C$1700,MATCH(B31,[1]标签!$B$1:$B$1700,0))</f>
        <v>Stepper motor 4 control abnormal alarm</v>
      </c>
    </row>
    <row r="32" spans="1:6" x14ac:dyDescent="0.25">
      <c r="A32" t="s">
        <v>50</v>
      </c>
      <c r="B32" t="s">
        <v>51</v>
      </c>
      <c r="C32">
        <f t="shared" si="0"/>
        <v>103</v>
      </c>
      <c r="F32" s="2" t="str">
        <f>INDEX([1]标签!$C$1:$C$1700,MATCH(B32,[1]标签!$B$1:$B$1700,0))</f>
        <v>Cache crest up  abnormal sensing error/I4.0-Q6.0</v>
      </c>
    </row>
    <row r="33" spans="1:6" x14ac:dyDescent="0.25">
      <c r="A33" t="s">
        <v>52</v>
      </c>
      <c r="B33" t="s">
        <v>53</v>
      </c>
      <c r="C33">
        <f t="shared" si="0"/>
        <v>104</v>
      </c>
      <c r="F33" s="2" t="str">
        <f>INDEX([1]标签!$C$1:$C$1700,MATCH(B33,[1]标签!$B$1:$B$1700,0))</f>
        <v>Cache crest down  abnormal sensing error/I4.1-Q6.1</v>
      </c>
    </row>
    <row r="34" spans="1:6" x14ac:dyDescent="0.25">
      <c r="A34" t="s">
        <v>54</v>
      </c>
      <c r="B34" t="s">
        <v>55</v>
      </c>
      <c r="C34">
        <f t="shared" si="0"/>
        <v>105</v>
      </c>
      <c r="F34" s="2" t="str">
        <f>INDEX([1]标签!$C$1:$C$1700,MATCH(B34,[1]标签!$B$1:$B$1700,0))</f>
        <v>Cache crest  status does not match with auto status/Q6.0-Q6.1</v>
      </c>
    </row>
    <row r="35" spans="1:6" x14ac:dyDescent="0.25">
      <c r="A35" t="s">
        <v>56</v>
      </c>
      <c r="B35" t="s">
        <v>57</v>
      </c>
      <c r="C35">
        <f t="shared" si="0"/>
        <v>106</v>
      </c>
      <c r="F35" s="2" t="str">
        <f>INDEX([1]标签!$C$1:$C$1700,MATCH(B35,[1]标签!$B$1:$B$1700,0))</f>
        <v>1# stopper up  abnormal sensing error /I4.2-Q6.2</v>
      </c>
    </row>
    <row r="36" spans="1:6" x14ac:dyDescent="0.25">
      <c r="A36" t="s">
        <v>58</v>
      </c>
      <c r="B36" t="s">
        <v>59</v>
      </c>
      <c r="C36">
        <f t="shared" si="0"/>
        <v>107</v>
      </c>
      <c r="F36" s="2" t="str">
        <f>INDEX([1]标签!$C$1:$C$1700,MATCH(B36,[1]标签!$B$1:$B$1700,0))</f>
        <v>1# stopper down  abnormal sensing error/I4.3-Q6.3</v>
      </c>
    </row>
    <row r="37" spans="1:6" x14ac:dyDescent="0.25">
      <c r="A37" t="s">
        <v>60</v>
      </c>
      <c r="B37" t="s">
        <v>61</v>
      </c>
      <c r="C37">
        <f t="shared" si="0"/>
        <v>108</v>
      </c>
      <c r="F37" s="2" t="str">
        <f>INDEX([1]标签!$C$1:$C$1700,MATCH(B37,[1]标签!$B$1:$B$1700,0))</f>
        <v>1# stopper  status does not match with auto status/Q6.2-Q6.3</v>
      </c>
    </row>
    <row r="38" spans="1:6" x14ac:dyDescent="0.25">
      <c r="A38" t="s">
        <v>62</v>
      </c>
      <c r="B38" t="s">
        <v>63</v>
      </c>
      <c r="C38">
        <f t="shared" si="0"/>
        <v>109</v>
      </c>
      <c r="F38" s="2" t="str">
        <f>INDEX([1]标签!$C$1:$C$1700,MATCH(B38,[1]标签!$B$1:$B$1700,0))</f>
        <v>1# crest up  abnormal sensing error/I4.6-Q6.4</v>
      </c>
    </row>
    <row r="39" spans="1:6" x14ac:dyDescent="0.25">
      <c r="A39" t="s">
        <v>64</v>
      </c>
      <c r="B39" t="s">
        <v>65</v>
      </c>
      <c r="C39">
        <f t="shared" si="0"/>
        <v>110</v>
      </c>
      <c r="F39" s="2" t="str">
        <f>INDEX([1]标签!$C$1:$C$1700,MATCH(B39,[1]标签!$B$1:$B$1700,0))</f>
        <v>1# crest down  abnormal sensing error//I4.7-Q6.5</v>
      </c>
    </row>
    <row r="40" spans="1:6" x14ac:dyDescent="0.25">
      <c r="A40" t="s">
        <v>66</v>
      </c>
      <c r="B40" t="s">
        <v>67</v>
      </c>
      <c r="C40">
        <f t="shared" si="0"/>
        <v>111</v>
      </c>
      <c r="F40" s="2" t="str">
        <f>INDEX([1]标签!$C$1:$C$1700,MATCH(B40,[1]标签!$B$1:$B$1700,0))</f>
        <v>1# crest state does not match the automatic state/Q6.4-Q6.5</v>
      </c>
    </row>
    <row r="41" spans="1:6" x14ac:dyDescent="0.25">
      <c r="A41" t="s">
        <v>68</v>
      </c>
      <c r="B41" t="s">
        <v>69</v>
      </c>
      <c r="C41">
        <f t="shared" si="0"/>
        <v>112</v>
      </c>
      <c r="F41" s="2" t="str">
        <f>INDEX([1]标签!$C$1:$C$1700,MATCH(B41,[1]标签!$B$1:$B$1700,0))</f>
        <v>2# stopper up  abnormal sensing error /I5.1-Q6.6</v>
      </c>
    </row>
    <row r="42" spans="1:6" x14ac:dyDescent="0.25">
      <c r="A42" t="s">
        <v>70</v>
      </c>
      <c r="B42" t="s">
        <v>71</v>
      </c>
      <c r="C42">
        <f t="shared" si="0"/>
        <v>113</v>
      </c>
      <c r="F42" s="2" t="str">
        <f>INDEX([1]标签!$C$1:$C$1700,MATCH(B42,[1]标签!$B$1:$B$1700,0))</f>
        <v>2# stopper down  abnormal sensing error/I5.2-Q6.7</v>
      </c>
    </row>
    <row r="43" spans="1:6" x14ac:dyDescent="0.25">
      <c r="A43" t="s">
        <v>72</v>
      </c>
      <c r="B43" t="s">
        <v>73</v>
      </c>
      <c r="C43">
        <f t="shared" si="0"/>
        <v>114</v>
      </c>
      <c r="F43" s="2" t="str">
        <f>INDEX([1]标签!$C$1:$C$1700,MATCH(B43,[1]标签!$B$1:$B$1700,0))</f>
        <v>2# stopper  status does not match with auto status/Q6.6-Q6.7</v>
      </c>
    </row>
    <row r="44" spans="1:6" x14ac:dyDescent="0.25">
      <c r="A44" t="s">
        <v>74</v>
      </c>
      <c r="B44" t="s">
        <v>260</v>
      </c>
      <c r="C44">
        <f t="shared" si="0"/>
        <v>115</v>
      </c>
      <c r="F44" s="2" t="str">
        <f>INDEX([1]标签!$C$1:$C$1700,MATCH(B44,[1]标签!$B$1:$B$1700,0))</f>
        <v>2# crest up  abnormal sensing error/I5.6-Q7.0</v>
      </c>
    </row>
    <row r="45" spans="1:6" x14ac:dyDescent="0.25">
      <c r="A45" t="s">
        <v>76</v>
      </c>
      <c r="B45" t="s">
        <v>261</v>
      </c>
      <c r="C45">
        <f t="shared" si="0"/>
        <v>116</v>
      </c>
      <c r="F45" s="2" t="str">
        <f>INDEX([1]标签!$C$1:$C$1700,MATCH(B45,[1]标签!$B$1:$B$1700,0))</f>
        <v>2# crest down  abnormal sensing error//I5.7-Q7.1</v>
      </c>
    </row>
    <row r="46" spans="1:6" x14ac:dyDescent="0.25">
      <c r="A46" t="s">
        <v>78</v>
      </c>
      <c r="B46" t="s">
        <v>262</v>
      </c>
      <c r="C46">
        <f t="shared" si="0"/>
        <v>117</v>
      </c>
      <c r="F46" s="2" t="str">
        <f>INDEX([1]标签!$C$1:$C$1700,MATCH(B46,[1]标签!$B$1:$B$1700,0))</f>
        <v>2# crest state does not match the automatic state/Q7.0-Q7.1</v>
      </c>
    </row>
    <row r="47" spans="1:6" x14ac:dyDescent="0.25">
      <c r="A47" t="s">
        <v>80</v>
      </c>
      <c r="B47" t="s">
        <v>263</v>
      </c>
      <c r="C47">
        <f t="shared" si="0"/>
        <v>118</v>
      </c>
      <c r="F47" s="2" t="str">
        <f>INDEX([1]标签!$C$1:$C$1700,MATCH(B47,[1]标签!$B$1:$B$1700,0))</f>
        <v>3# stopper up  abnormal sensing error /I6.0-Q7.2</v>
      </c>
    </row>
    <row r="48" spans="1:6" x14ac:dyDescent="0.25">
      <c r="A48" t="s">
        <v>82</v>
      </c>
      <c r="B48" t="s">
        <v>264</v>
      </c>
      <c r="C48">
        <f t="shared" si="0"/>
        <v>119</v>
      </c>
      <c r="F48" s="2" t="str">
        <f>INDEX([1]标签!$C$1:$C$1700,MATCH(B48,[1]标签!$B$1:$B$1700,0))</f>
        <v>3# stopper down  abnormal sensing error/I6.1-Q7.3</v>
      </c>
    </row>
    <row r="49" spans="1:6" x14ac:dyDescent="0.25">
      <c r="A49" t="s">
        <v>84</v>
      </c>
      <c r="B49" t="s">
        <v>265</v>
      </c>
      <c r="C49">
        <f t="shared" si="0"/>
        <v>120</v>
      </c>
      <c r="F49" s="2" t="str">
        <f>INDEX([1]标签!$C$1:$C$1700,MATCH(B49,[1]标签!$B$1:$B$1700,0))</f>
        <v>3# stopper  status does not match with auto status/Q7.2-Q7.3</v>
      </c>
    </row>
    <row r="50" spans="1:6" x14ac:dyDescent="0.25">
      <c r="A50" t="s">
        <v>86</v>
      </c>
      <c r="B50" t="s">
        <v>266</v>
      </c>
      <c r="C50">
        <f t="shared" si="0"/>
        <v>121</v>
      </c>
      <c r="F50" s="2" t="str">
        <f>INDEX([1]标签!$C$1:$C$1700,MATCH(B50,[1]标签!$B$1:$B$1700,0))</f>
        <v>3# crest up  abnormal sensing error/I6.5-Q7.4</v>
      </c>
    </row>
    <row r="51" spans="1:6" x14ac:dyDescent="0.25">
      <c r="A51" t="s">
        <v>88</v>
      </c>
      <c r="B51" t="s">
        <v>267</v>
      </c>
      <c r="C51">
        <f t="shared" si="0"/>
        <v>122</v>
      </c>
      <c r="F51" s="2" t="str">
        <f>INDEX([1]标签!$C$1:$C$1700,MATCH(B51,[1]标签!$B$1:$B$1700,0))</f>
        <v>3# crest down  abnormal sensing error/I6.6-Q7.5</v>
      </c>
    </row>
    <row r="52" spans="1:6" x14ac:dyDescent="0.25">
      <c r="A52" t="s">
        <v>90</v>
      </c>
      <c r="B52" t="s">
        <v>268</v>
      </c>
      <c r="C52">
        <f t="shared" si="0"/>
        <v>123</v>
      </c>
      <c r="F52" s="2" t="str">
        <f>INDEX([1]标签!$C$1:$C$1700,MATCH(B52,[1]标签!$B$1:$B$1700,0))</f>
        <v>3# crest state does not match the automatic state/Q7.4-Q7.5</v>
      </c>
    </row>
    <row r="53" spans="1:6" x14ac:dyDescent="0.25">
      <c r="A53" t="s">
        <v>92</v>
      </c>
      <c r="B53" t="s">
        <v>269</v>
      </c>
      <c r="C53">
        <f t="shared" si="0"/>
        <v>124</v>
      </c>
      <c r="F53" s="2" t="str">
        <f>INDEX([1]标签!$C$1:$C$1700,MATCH(B53,[1]标签!$B$1:$B$1700,0))</f>
        <v>4# stopper up  abnormal sensing error /I6.7-Q7.6</v>
      </c>
    </row>
    <row r="54" spans="1:6" x14ac:dyDescent="0.25">
      <c r="A54" t="s">
        <v>94</v>
      </c>
      <c r="B54" t="s">
        <v>270</v>
      </c>
      <c r="C54">
        <f t="shared" si="0"/>
        <v>125</v>
      </c>
      <c r="F54" s="2" t="str">
        <f>INDEX([1]标签!$C$1:$C$1700,MATCH(B54,[1]标签!$B$1:$B$1700,0))</f>
        <v>4# stopper down  abnormal sensing error/I7.0-Q7.7</v>
      </c>
    </row>
    <row r="55" spans="1:6" x14ac:dyDescent="0.25">
      <c r="A55" t="s">
        <v>96</v>
      </c>
      <c r="B55" t="s">
        <v>271</v>
      </c>
      <c r="C55">
        <f t="shared" si="0"/>
        <v>126</v>
      </c>
      <c r="F55" s="2" t="str">
        <f>INDEX([1]标签!$C$1:$C$1700,MATCH(B55,[1]标签!$B$1:$B$1700,0))</f>
        <v>4# stopper  status does not match with auto status/Q7.6-Q7.7</v>
      </c>
    </row>
    <row r="56" spans="1:6" x14ac:dyDescent="0.25">
      <c r="A56" t="s">
        <v>100</v>
      </c>
      <c r="B56" t="s">
        <v>644</v>
      </c>
      <c r="C56">
        <f t="shared" si="0"/>
        <v>127</v>
      </c>
      <c r="F56" s="2" t="str">
        <f>INDEX([1]标签!$C$1:$C$1700,MATCH(B56,[1]标签!$B$1:$B$1700,0))</f>
        <v>event1</v>
      </c>
    </row>
    <row r="57" spans="1:6" x14ac:dyDescent="0.25">
      <c r="A57" t="s">
        <v>98</v>
      </c>
      <c r="B57" t="s">
        <v>645</v>
      </c>
      <c r="C57">
        <f t="shared" si="0"/>
        <v>128</v>
      </c>
      <c r="F57" s="2" t="str">
        <f>INDEX([1]标签!$C$1:$C$1700,MATCH(B57,[1]标签!$B$1:$B$1700,0))</f>
        <v>event2</v>
      </c>
    </row>
    <row r="58" spans="1:6" x14ac:dyDescent="0.25">
      <c r="A58" t="s">
        <v>102</v>
      </c>
      <c r="B58" t="s">
        <v>646</v>
      </c>
      <c r="C58">
        <f t="shared" si="0"/>
        <v>129</v>
      </c>
      <c r="F58" s="2" t="str">
        <f>INDEX([1]标签!$C$1:$C$1700,MATCH(B58,[1]标签!$B$1:$B$1700,0))</f>
        <v>event3</v>
      </c>
    </row>
    <row r="59" spans="1:6" x14ac:dyDescent="0.25">
      <c r="A59" t="s">
        <v>104</v>
      </c>
      <c r="B59" t="s">
        <v>99</v>
      </c>
      <c r="C59">
        <f t="shared" si="0"/>
        <v>131</v>
      </c>
      <c r="F59" s="2" t="str">
        <f>INDEX([1]标签!$C$1:$C$1700,MATCH(B59,[1]标签!$B$1:$B$1700,0))</f>
        <v>1# robot loading up abnormal sensing error /Q10.2-I10.2</v>
      </c>
    </row>
    <row r="60" spans="1:6" x14ac:dyDescent="0.25">
      <c r="A60" t="s">
        <v>106</v>
      </c>
      <c r="B60" t="s">
        <v>101</v>
      </c>
      <c r="C60">
        <f t="shared" si="0"/>
        <v>130</v>
      </c>
      <c r="F60" s="2" t="str">
        <f>INDEX([1]标签!$C$1:$C$1700,MATCH(B60,[1]标签!$B$1:$B$1700,0))</f>
        <v>1# robot loading down abnormal sensing error  /Q10.3-I10.3</v>
      </c>
    </row>
    <row r="61" spans="1:6" x14ac:dyDescent="0.25">
      <c r="A61" t="s">
        <v>108</v>
      </c>
      <c r="B61" t="s">
        <v>103</v>
      </c>
      <c r="C61">
        <f t="shared" si="0"/>
        <v>132</v>
      </c>
      <c r="F61" s="2" t="str">
        <f>INDEX([1]标签!$C$1:$C$1700,MATCH(B61,[1]标签!$B$1:$B$1700,0))</f>
        <v>1# robot loading  does not match the automatic state /Q10.2-Q10.3</v>
      </c>
    </row>
    <row r="62" spans="1:6" x14ac:dyDescent="0.25">
      <c r="A62" t="s">
        <v>112</v>
      </c>
      <c r="B62" t="s">
        <v>105</v>
      </c>
      <c r="C62">
        <f t="shared" si="0"/>
        <v>134</v>
      </c>
      <c r="F62" s="2" t="str">
        <f>INDEX([1]标签!$C$1:$C$1700,MATCH(B62,[1]标签!$B$1:$B$1700,0))</f>
        <v>2# robot loading up abnormal sensing error/Q10.4-I10.4</v>
      </c>
    </row>
    <row r="63" spans="1:6" x14ac:dyDescent="0.25">
      <c r="A63" t="s">
        <v>110</v>
      </c>
      <c r="B63" t="s">
        <v>107</v>
      </c>
      <c r="C63">
        <f t="shared" si="0"/>
        <v>133</v>
      </c>
      <c r="F63" s="2" t="str">
        <f>INDEX([1]标签!$C$1:$C$1700,MATCH(B63,[1]标签!$B$1:$B$1700,0))</f>
        <v>2# robot loading down abnormal sensing error  /Q10.5-I10.5</v>
      </c>
    </row>
    <row r="64" spans="1:6" x14ac:dyDescent="0.25">
      <c r="A64" t="s">
        <v>114</v>
      </c>
      <c r="B64" t="s">
        <v>109</v>
      </c>
      <c r="C64">
        <f t="shared" si="0"/>
        <v>135</v>
      </c>
      <c r="F64" s="2" t="str">
        <f>INDEX([1]标签!$C$1:$C$1700,MATCH(B64,[1]标签!$B$1:$B$1700,0))</f>
        <v>2# robot loading  does not match the automatic state/Q10.4-Q10.5</v>
      </c>
    </row>
    <row r="65" spans="1:6" x14ac:dyDescent="0.25">
      <c r="A65" t="s">
        <v>116</v>
      </c>
      <c r="B65" t="s">
        <v>111</v>
      </c>
      <c r="C65">
        <f t="shared" si="0"/>
        <v>136</v>
      </c>
      <c r="F65" s="2" t="str">
        <f>INDEX([1]标签!$C$1:$C$1700,MATCH(B65,[1]标签!$B$1:$B$1700,0))</f>
        <v>Robot gripper cylinder 1# clamping abnormal sensing error/I10.6-Q10.6</v>
      </c>
    </row>
    <row r="66" spans="1:6" x14ac:dyDescent="0.25">
      <c r="A66" t="s">
        <v>118</v>
      </c>
      <c r="B66" t="s">
        <v>113</v>
      </c>
      <c r="C66">
        <f t="shared" ref="C66:C120" si="1">(INT((A66-679)/10))*8+MOD((A66-679),10)</f>
        <v>137</v>
      </c>
      <c r="F66" s="2" t="str">
        <f>INDEX([1]标签!$C$1:$C$1700,MATCH(B66,[1]标签!$B$1:$B$1700,0))</f>
        <v>Robot gripper cylinder 1# loosing abnormal sensing error/I10.7-Q10.7</v>
      </c>
    </row>
    <row r="67" spans="1:6" x14ac:dyDescent="0.25">
      <c r="A67" t="s">
        <v>119</v>
      </c>
      <c r="B67" t="s">
        <v>115</v>
      </c>
      <c r="C67">
        <f t="shared" si="1"/>
        <v>138</v>
      </c>
      <c r="F67" s="2" t="str">
        <f>INDEX([1]标签!$C$1:$C$1700,MATCH(B67,[1]标签!$B$1:$B$1700,0))</f>
        <v>The state of robot gripper cylinder 1# status does not match with auto status /Q10.6-Q10.7</v>
      </c>
    </row>
    <row r="68" spans="1:6" x14ac:dyDescent="0.25">
      <c r="A68" t="s">
        <v>121</v>
      </c>
      <c r="B68" t="s">
        <v>117</v>
      </c>
      <c r="C68">
        <f t="shared" si="1"/>
        <v>139</v>
      </c>
      <c r="F68" s="2" t="str">
        <f>INDEX([1]标签!$C$1:$C$1700,MATCH(B68,[1]标签!$B$1:$B$1700,0))</f>
        <v>Robot gripper cylinder 2# clamping abnormal sensing error/I11.0-Q11.0</v>
      </c>
    </row>
    <row r="69" spans="1:6" x14ac:dyDescent="0.25">
      <c r="A69" t="s">
        <v>123</v>
      </c>
      <c r="B69" t="s">
        <v>272</v>
      </c>
      <c r="C69">
        <f t="shared" si="1"/>
        <v>140</v>
      </c>
      <c r="F69" s="2" t="str">
        <f>INDEX([1]标签!$C$1:$C$1700,MATCH(B69,[1]标签!$B$1:$B$1700,0))</f>
        <v>Robot gripper cylinder 2# loosing abnormal sensing error/I11.1-Q11.1</v>
      </c>
    </row>
    <row r="70" spans="1:6" x14ac:dyDescent="0.25">
      <c r="A70" t="s">
        <v>125</v>
      </c>
      <c r="B70" t="s">
        <v>120</v>
      </c>
      <c r="C70">
        <f t="shared" si="1"/>
        <v>141</v>
      </c>
      <c r="F70" s="2" t="str">
        <f>INDEX([1]标签!$C$1:$C$1700,MATCH(B70,[1]标签!$B$1:$B$1700,0))</f>
        <v>The state of robot gripper cylinder 2# status does not match with auto status /Q11.0-Q11.1</v>
      </c>
    </row>
    <row r="71" spans="1:6" x14ac:dyDescent="0.25">
      <c r="A71" t="s">
        <v>127</v>
      </c>
      <c r="B71" t="s">
        <v>647</v>
      </c>
      <c r="C71">
        <f t="shared" si="1"/>
        <v>142</v>
      </c>
      <c r="F71" s="2" t="str">
        <f>INDEX([1]标签!$C$1:$C$1700,MATCH(B71,[1]标签!$B$1:$B$1700,0))</f>
        <v>event4</v>
      </c>
    </row>
    <row r="72" spans="1:6" x14ac:dyDescent="0.25">
      <c r="A72" t="s">
        <v>129</v>
      </c>
      <c r="B72" t="s">
        <v>648</v>
      </c>
      <c r="C72">
        <f t="shared" si="1"/>
        <v>143</v>
      </c>
      <c r="F72" s="2" t="str">
        <f>INDEX([1]标签!$C$1:$C$1700,MATCH(B72,[1]标签!$B$1:$B$1700,0))</f>
        <v>event5</v>
      </c>
    </row>
    <row r="73" spans="1:6" x14ac:dyDescent="0.25">
      <c r="A73" t="s">
        <v>131</v>
      </c>
      <c r="B73" t="s">
        <v>649</v>
      </c>
      <c r="C73">
        <f t="shared" si="1"/>
        <v>144</v>
      </c>
      <c r="F73" s="2" t="str">
        <f>INDEX([1]标签!$C$1:$C$1700,MATCH(B73,[1]标签!$B$1:$B$1700,0))</f>
        <v>event6</v>
      </c>
    </row>
    <row r="74" spans="1:6" x14ac:dyDescent="0.25">
      <c r="A74" t="s">
        <v>650</v>
      </c>
      <c r="B74" t="s">
        <v>651</v>
      </c>
      <c r="C74">
        <f t="shared" si="1"/>
        <v>145</v>
      </c>
      <c r="F74" s="2" t="str">
        <f>INDEX([1]标签!$C$1:$C$1700,MATCH(B74,[1]标签!$B$1:$B$1700,0))</f>
        <v>event7</v>
      </c>
    </row>
    <row r="75" spans="1:6" x14ac:dyDescent="0.25">
      <c r="A75" t="s">
        <v>652</v>
      </c>
      <c r="B75" t="s">
        <v>653</v>
      </c>
      <c r="C75">
        <f t="shared" si="1"/>
        <v>146</v>
      </c>
      <c r="F75" s="2" t="str">
        <f>INDEX([1]标签!$C$1:$C$1700,MATCH(B75,[1]标签!$B$1:$B$1700,0))</f>
        <v>event8</v>
      </c>
    </row>
    <row r="76" spans="1:6" x14ac:dyDescent="0.25">
      <c r="A76" t="s">
        <v>654</v>
      </c>
      <c r="B76" t="s">
        <v>655</v>
      </c>
      <c r="C76">
        <f t="shared" si="1"/>
        <v>147</v>
      </c>
      <c r="F76" s="2" t="str">
        <f>INDEX([1]标签!$C$1:$C$1700,MATCH(B76,[1]标签!$B$1:$B$1700,0))</f>
        <v>event9</v>
      </c>
    </row>
    <row r="77" spans="1:6" x14ac:dyDescent="0.25">
      <c r="A77" t="s">
        <v>656</v>
      </c>
      <c r="B77" t="s">
        <v>657</v>
      </c>
      <c r="C77">
        <f t="shared" si="1"/>
        <v>148</v>
      </c>
      <c r="F77" s="2" t="str">
        <f>INDEX([1]标签!$C$1:$C$1700,MATCH(B77,[1]标签!$B$1:$B$1700,0))</f>
        <v>event10</v>
      </c>
    </row>
    <row r="78" spans="1:6" x14ac:dyDescent="0.25">
      <c r="A78" t="s">
        <v>658</v>
      </c>
      <c r="B78" t="s">
        <v>659</v>
      </c>
      <c r="C78">
        <f t="shared" si="1"/>
        <v>149</v>
      </c>
      <c r="F78" s="2" t="str">
        <f>INDEX([1]标签!$C$1:$C$1700,MATCH(B78,[1]标签!$B$1:$B$1700,0))</f>
        <v>event11</v>
      </c>
    </row>
    <row r="79" spans="1:6" x14ac:dyDescent="0.25">
      <c r="A79" t="s">
        <v>660</v>
      </c>
      <c r="B79" t="s">
        <v>661</v>
      </c>
      <c r="C79">
        <f t="shared" si="1"/>
        <v>150</v>
      </c>
      <c r="F79" s="2" t="str">
        <f>INDEX([1]标签!$C$1:$C$1700,MATCH(B79,[1]标签!$B$1:$B$1700,0))</f>
        <v>event12</v>
      </c>
    </row>
    <row r="80" spans="1:6" x14ac:dyDescent="0.25">
      <c r="A80" t="s">
        <v>662</v>
      </c>
      <c r="B80" t="s">
        <v>663</v>
      </c>
      <c r="C80">
        <f t="shared" si="1"/>
        <v>151</v>
      </c>
      <c r="F80" s="2" t="str">
        <f>INDEX([1]标签!$C$1:$C$1700,MATCH(B80,[1]标签!$B$1:$B$1700,0))</f>
        <v>event13</v>
      </c>
    </row>
    <row r="81" spans="1:6" x14ac:dyDescent="0.25">
      <c r="A81" t="s">
        <v>664</v>
      </c>
      <c r="B81" t="s">
        <v>665</v>
      </c>
      <c r="C81">
        <f t="shared" si="1"/>
        <v>152</v>
      </c>
      <c r="F81" s="2" t="str">
        <f>INDEX([1]标签!$C$1:$C$1700,MATCH(B81,[1]标签!$B$1:$B$1700,0))</f>
        <v>event14</v>
      </c>
    </row>
    <row r="82" spans="1:6" x14ac:dyDescent="0.25">
      <c r="A82" t="s">
        <v>666</v>
      </c>
      <c r="B82" t="s">
        <v>667</v>
      </c>
      <c r="C82">
        <f t="shared" si="1"/>
        <v>153</v>
      </c>
      <c r="F82" s="2" t="str">
        <f>INDEX([1]标签!$C$1:$C$1700,MATCH(B82,[1]标签!$B$1:$B$1700,0))</f>
        <v>event15</v>
      </c>
    </row>
    <row r="83" spans="1:6" x14ac:dyDescent="0.25">
      <c r="A83" t="s">
        <v>668</v>
      </c>
      <c r="B83" t="s">
        <v>669</v>
      </c>
      <c r="C83">
        <f t="shared" si="1"/>
        <v>154</v>
      </c>
      <c r="F83" s="2" t="str">
        <f>INDEX([1]标签!$C$1:$C$1700,MATCH(B83,[1]标签!$B$1:$B$1700,0))</f>
        <v>event16</v>
      </c>
    </row>
    <row r="84" spans="1:6" x14ac:dyDescent="0.25">
      <c r="A84" t="s">
        <v>670</v>
      </c>
      <c r="B84" t="s">
        <v>671</v>
      </c>
      <c r="C84">
        <f t="shared" si="1"/>
        <v>155</v>
      </c>
      <c r="F84" s="2" t="str">
        <f>INDEX([1]标签!$C$1:$C$1700,MATCH(B84,[1]标签!$B$1:$B$1700,0))</f>
        <v>event17</v>
      </c>
    </row>
    <row r="85" spans="1:6" x14ac:dyDescent="0.25">
      <c r="A85" t="s">
        <v>672</v>
      </c>
      <c r="B85" t="s">
        <v>673</v>
      </c>
      <c r="C85">
        <f t="shared" si="1"/>
        <v>156</v>
      </c>
      <c r="F85" s="2" t="str">
        <f>INDEX([1]标签!$C$1:$C$1700,MATCH(B85,[1]标签!$B$1:$B$1700,0))</f>
        <v>event18</v>
      </c>
    </row>
    <row r="86" spans="1:6" x14ac:dyDescent="0.25">
      <c r="A86" t="s">
        <v>674</v>
      </c>
      <c r="B86" t="s">
        <v>675</v>
      </c>
      <c r="C86">
        <f t="shared" si="1"/>
        <v>157</v>
      </c>
      <c r="F86" s="2" t="str">
        <f>INDEX([1]标签!$C$1:$C$1700,MATCH(B86,[1]标签!$B$1:$B$1700,0))</f>
        <v>event19</v>
      </c>
    </row>
    <row r="87" spans="1:6" x14ac:dyDescent="0.25">
      <c r="A87" t="s">
        <v>676</v>
      </c>
      <c r="B87" t="s">
        <v>677</v>
      </c>
      <c r="C87">
        <f t="shared" si="1"/>
        <v>158</v>
      </c>
      <c r="F87" s="2" t="str">
        <f>INDEX([1]标签!$C$1:$C$1700,MATCH(B87,[1]标签!$B$1:$B$1700,0))</f>
        <v>event20</v>
      </c>
    </row>
    <row r="88" spans="1:6" x14ac:dyDescent="0.25">
      <c r="A88" t="s">
        <v>678</v>
      </c>
      <c r="B88" t="s">
        <v>679</v>
      </c>
      <c r="C88">
        <f t="shared" si="1"/>
        <v>159</v>
      </c>
      <c r="F88" s="2" t="str">
        <f>INDEX([1]标签!$C$1:$C$1700,MATCH(B88,[1]标签!$B$1:$B$1700,0))</f>
        <v>event21</v>
      </c>
    </row>
    <row r="89" spans="1:6" x14ac:dyDescent="0.25">
      <c r="A89" t="s">
        <v>279</v>
      </c>
      <c r="B89" t="s">
        <v>680</v>
      </c>
      <c r="C89">
        <f t="shared" si="1"/>
        <v>160</v>
      </c>
      <c r="F89" s="2" t="e">
        <f>INDEX([1]标签!$C$1:$C$1700,MATCH(B89,[1]标签!$B$1:$B$1700,0))</f>
        <v>#N/A</v>
      </c>
    </row>
    <row r="90" spans="1:6" x14ac:dyDescent="0.25">
      <c r="A90" t="s">
        <v>281</v>
      </c>
      <c r="B90" t="s">
        <v>681</v>
      </c>
      <c r="C90">
        <f t="shared" si="1"/>
        <v>161</v>
      </c>
      <c r="F90" s="2" t="e">
        <f>INDEX([1]标签!$C$1:$C$1700,MATCH(B90,[1]标签!$B$1:$B$1700,0))</f>
        <v>#N/A</v>
      </c>
    </row>
    <row r="91" spans="1:6" x14ac:dyDescent="0.25">
      <c r="A91" t="s">
        <v>283</v>
      </c>
      <c r="B91" t="s">
        <v>682</v>
      </c>
      <c r="C91">
        <f t="shared" si="1"/>
        <v>162</v>
      </c>
      <c r="F91" s="2" t="e">
        <f>INDEX([1]标签!$C$1:$C$1700,MATCH(B91,[1]标签!$B$1:$B$1700,0))</f>
        <v>#N/A</v>
      </c>
    </row>
    <row r="92" spans="1:6" x14ac:dyDescent="0.25">
      <c r="A92" t="s">
        <v>285</v>
      </c>
      <c r="B92" t="s">
        <v>683</v>
      </c>
      <c r="C92">
        <f t="shared" si="1"/>
        <v>163</v>
      </c>
      <c r="F92" s="2" t="e">
        <f>INDEX([1]标签!$C$1:$C$1700,MATCH(B92,[1]标签!$B$1:$B$1700,0))</f>
        <v>#N/A</v>
      </c>
    </row>
    <row r="93" spans="1:6" x14ac:dyDescent="0.25">
      <c r="A93" t="s">
        <v>287</v>
      </c>
      <c r="B93" t="s">
        <v>684</v>
      </c>
      <c r="C93">
        <f t="shared" si="1"/>
        <v>164</v>
      </c>
      <c r="F93" s="2" t="e">
        <f>INDEX([1]标签!$C$1:$C$1700,MATCH(B93,[1]标签!$B$1:$B$1700,0))</f>
        <v>#N/A</v>
      </c>
    </row>
    <row r="94" spans="1:6" x14ac:dyDescent="0.25">
      <c r="A94" t="s">
        <v>289</v>
      </c>
      <c r="B94" t="s">
        <v>685</v>
      </c>
      <c r="C94">
        <f t="shared" si="1"/>
        <v>165</v>
      </c>
      <c r="F94" s="2" t="e">
        <f>INDEX([1]标签!$C$1:$C$1700,MATCH(B94,[1]标签!$B$1:$B$1700,0))</f>
        <v>#N/A</v>
      </c>
    </row>
    <row r="95" spans="1:6" x14ac:dyDescent="0.25">
      <c r="A95" t="s">
        <v>291</v>
      </c>
      <c r="B95" t="s">
        <v>686</v>
      </c>
      <c r="C95">
        <f t="shared" si="1"/>
        <v>166</v>
      </c>
      <c r="F95" s="2" t="str">
        <f>INDEX([1]标签!$C$1:$C$1700,MATCH(B95,[1]标签!$B$1:$B$1700,0))</f>
        <v>C  gripper cylinder clamping abnormal sensing error</v>
      </c>
    </row>
    <row r="96" spans="1:6" x14ac:dyDescent="0.25">
      <c r="A96" t="s">
        <v>293</v>
      </c>
      <c r="B96" t="s">
        <v>687</v>
      </c>
      <c r="C96">
        <f t="shared" si="1"/>
        <v>167</v>
      </c>
      <c r="F96" s="2" t="str">
        <f>INDEX([1]标签!$C$1:$C$1700,MATCH(B96,[1]标签!$B$1:$B$1700,0))</f>
        <v>C  gripper cylinder releasing abnormal sensing error</v>
      </c>
    </row>
    <row r="97" spans="1:6" x14ac:dyDescent="0.25">
      <c r="A97" t="s">
        <v>295</v>
      </c>
      <c r="B97" t="s">
        <v>688</v>
      </c>
      <c r="C97">
        <f t="shared" si="1"/>
        <v>168</v>
      </c>
      <c r="F97" s="2" t="str">
        <f>INDEX([1]标签!$C$1:$C$1700,MATCH(B97,[1]标签!$B$1:$B$1700,0))</f>
        <v>C  gripper cylinder status does not match with auto status</v>
      </c>
    </row>
    <row r="98" spans="1:6" x14ac:dyDescent="0.25">
      <c r="A98" t="s">
        <v>297</v>
      </c>
      <c r="B98" t="s">
        <v>689</v>
      </c>
      <c r="C98">
        <f t="shared" si="1"/>
        <v>169</v>
      </c>
      <c r="F98" s="2" t="str">
        <f>INDEX([1]标签!$C$1:$C$1700,MATCH(B98,[1]标签!$B$1:$B$1700,0))</f>
        <v>D  gripper cylinder clamping abnormal sensing error</v>
      </c>
    </row>
    <row r="99" spans="1:6" x14ac:dyDescent="0.25">
      <c r="A99" t="s">
        <v>299</v>
      </c>
      <c r="B99" t="s">
        <v>690</v>
      </c>
      <c r="C99">
        <f t="shared" si="1"/>
        <v>170</v>
      </c>
      <c r="F99" s="2" t="str">
        <f>INDEX([1]标签!$C$1:$C$1700,MATCH(B99,[1]标签!$B$1:$B$1700,0))</f>
        <v>D  gripper cylinder releasing abnormal sensing error</v>
      </c>
    </row>
    <row r="100" spans="1:6" x14ac:dyDescent="0.25">
      <c r="A100" t="s">
        <v>301</v>
      </c>
      <c r="B100" t="s">
        <v>691</v>
      </c>
      <c r="C100">
        <f t="shared" si="1"/>
        <v>171</v>
      </c>
      <c r="F100" s="2" t="str">
        <f>INDEX([1]标签!$C$1:$C$1700,MATCH(B100,[1]标签!$B$1:$B$1700,0))</f>
        <v>D  gripper cylinder status does not match with auto status/I13.1-Q13.1</v>
      </c>
    </row>
    <row r="101" spans="1:6" x14ac:dyDescent="0.25">
      <c r="A101" t="s">
        <v>303</v>
      </c>
      <c r="B101" t="s">
        <v>692</v>
      </c>
      <c r="C101">
        <f t="shared" si="1"/>
        <v>172</v>
      </c>
      <c r="F101" s="2" t="str">
        <f>INDEX([1]标签!$C$1:$C$1700,MATCH(B101,[1]标签!$B$1:$B$1700,0))</f>
        <v>C1   gripper cylinder clamping abnormal sensing error/I13.1-Q13.1</v>
      </c>
    </row>
    <row r="102" spans="1:6" x14ac:dyDescent="0.25">
      <c r="A102" t="s">
        <v>305</v>
      </c>
      <c r="B102" t="s">
        <v>693</v>
      </c>
      <c r="C102">
        <f t="shared" si="1"/>
        <v>173</v>
      </c>
      <c r="F102" s="2" t="str">
        <f>INDEX([1]标签!$C$1:$C$1700,MATCH(B102,[1]标签!$B$1:$B$1700,0))</f>
        <v>C1   gripper cylinder releasing abnormal sensing error/I13.0-Q13.0</v>
      </c>
    </row>
    <row r="103" spans="1:6" x14ac:dyDescent="0.25">
      <c r="A103" t="s">
        <v>307</v>
      </c>
      <c r="B103" t="s">
        <v>694</v>
      </c>
      <c r="C103">
        <f t="shared" si="1"/>
        <v>174</v>
      </c>
      <c r="F103" s="2" t="str">
        <f>INDEX([1]标签!$C$1:$C$1700,MATCH(B103,[1]标签!$B$1:$B$1700,0))</f>
        <v>C1   gripper cylinder  status does not match with auto status/Q13.0-Q13.1</v>
      </c>
    </row>
    <row r="104" spans="1:6" x14ac:dyDescent="0.25">
      <c r="A104" t="s">
        <v>309</v>
      </c>
      <c r="B104" t="s">
        <v>695</v>
      </c>
      <c r="C104">
        <f t="shared" si="1"/>
        <v>175</v>
      </c>
      <c r="F104" s="2" t="str">
        <f>INDEX([1]标签!$C$1:$C$1700,MATCH(B104,[1]标签!$B$1:$B$1700,0))</f>
        <v>C2   gripper cylinder clamping abnormal sensing errorr/I13.3-Q13.3</v>
      </c>
    </row>
    <row r="105" spans="1:6" x14ac:dyDescent="0.25">
      <c r="A105" t="s">
        <v>311</v>
      </c>
      <c r="B105" t="s">
        <v>696</v>
      </c>
      <c r="C105">
        <f t="shared" si="1"/>
        <v>176</v>
      </c>
      <c r="F105" s="2" t="str">
        <f>INDEX([1]标签!$C$1:$C$1700,MATCH(B105,[1]标签!$B$1:$B$1700,0))</f>
        <v>C2   gripper cylinder releasing  abnormal sensing error/I13.2-Q13.2</v>
      </c>
    </row>
    <row r="106" spans="1:6" x14ac:dyDescent="0.25">
      <c r="A106" t="s">
        <v>313</v>
      </c>
      <c r="B106" t="s">
        <v>697</v>
      </c>
      <c r="C106">
        <f t="shared" si="1"/>
        <v>177</v>
      </c>
      <c r="F106" s="2" t="str">
        <f>INDEX([1]标签!$C$1:$C$1700,MATCH(B106,[1]标签!$B$1:$B$1700,0))</f>
        <v>C2   gripper cylinder status does not match with auto status/Q13.2-Q13.3</v>
      </c>
    </row>
    <row r="107" spans="1:6" x14ac:dyDescent="0.25">
      <c r="A107" t="s">
        <v>315</v>
      </c>
      <c r="B107" t="s">
        <v>698</v>
      </c>
      <c r="C107">
        <f t="shared" si="1"/>
        <v>178</v>
      </c>
      <c r="F107" s="2" t="str">
        <f>INDEX([1]标签!$C$1:$C$1700,MATCH(B107,[1]标签!$B$1:$B$1700,0))</f>
        <v>D1   gripper cylinder clamping abnormal sensing error/I13.5-Q13.5</v>
      </c>
    </row>
    <row r="108" spans="1:6" x14ac:dyDescent="0.25">
      <c r="A108" t="s">
        <v>317</v>
      </c>
      <c r="B108" t="s">
        <v>699</v>
      </c>
      <c r="C108">
        <f t="shared" si="1"/>
        <v>179</v>
      </c>
      <c r="F108" s="2" t="str">
        <f>INDEX([1]标签!$C$1:$C$1700,MATCH(B108,[1]标签!$B$1:$B$1700,0))</f>
        <v>D1   gripper cylinder releasing abnormal sensing error/I13.4-Q13.4</v>
      </c>
    </row>
    <row r="109" spans="1:6" x14ac:dyDescent="0.25">
      <c r="A109" t="s">
        <v>319</v>
      </c>
      <c r="B109" t="s">
        <v>700</v>
      </c>
      <c r="C109">
        <f t="shared" si="1"/>
        <v>180</v>
      </c>
      <c r="F109" s="2" t="str">
        <f>INDEX([1]标签!$C$1:$C$1700,MATCH(B109,[1]标签!$B$1:$B$1700,0))</f>
        <v>D1   gripper cylinder status does not match with auto status/Q13.4-Q13.5</v>
      </c>
    </row>
    <row r="110" spans="1:6" x14ac:dyDescent="0.25">
      <c r="A110" t="s">
        <v>321</v>
      </c>
      <c r="B110" t="s">
        <v>701</v>
      </c>
      <c r="C110">
        <f t="shared" si="1"/>
        <v>181</v>
      </c>
      <c r="F110" s="2" t="str">
        <f>INDEX([1]标签!$C$1:$C$1700,MATCH(B110,[1]标签!$B$1:$B$1700,0))</f>
        <v>D2   gripper cylinder clamping abnormal sensing error//I13.7-Q13.7</v>
      </c>
    </row>
    <row r="111" spans="1:6" x14ac:dyDescent="0.25">
      <c r="A111" t="s">
        <v>323</v>
      </c>
      <c r="B111" t="s">
        <v>702</v>
      </c>
      <c r="C111">
        <f t="shared" si="1"/>
        <v>182</v>
      </c>
      <c r="F111" s="2" t="str">
        <f>INDEX([1]标签!$C$1:$C$1700,MATCH(B111,[1]标签!$B$1:$B$1700,0))</f>
        <v>D2   gripper cylinder releasing abnormal sensing error/I13.6-Q13.6</v>
      </c>
    </row>
    <row r="112" spans="1:6" x14ac:dyDescent="0.25">
      <c r="A112" t="s">
        <v>325</v>
      </c>
      <c r="B112" t="s">
        <v>703</v>
      </c>
      <c r="C112">
        <f t="shared" si="1"/>
        <v>183</v>
      </c>
      <c r="F112" s="2" t="str">
        <f>INDEX([1]标签!$C$1:$C$1700,MATCH(B112,[1]标签!$B$1:$B$1700,0))</f>
        <v>D2   gripper cylinder status does not match with auto status/Q13.6-Q13.7</v>
      </c>
    </row>
    <row r="113" spans="1:6" x14ac:dyDescent="0.25">
      <c r="A113" t="s">
        <v>704</v>
      </c>
      <c r="B113" t="s">
        <v>705</v>
      </c>
      <c r="C113">
        <f t="shared" si="1"/>
        <v>295459</v>
      </c>
      <c r="F113" s="2" t="str">
        <f>INDEX([1]标签!$C$1:$C$1700,MATCH(B113,[1]标签!$B$1:$B$1700,0))</f>
        <v>Robot initializing</v>
      </c>
    </row>
    <row r="114" spans="1:6" x14ac:dyDescent="0.25">
      <c r="A114" t="s">
        <v>704</v>
      </c>
      <c r="B114" t="s">
        <v>706</v>
      </c>
      <c r="C114">
        <f t="shared" si="1"/>
        <v>295459</v>
      </c>
      <c r="F114" s="2" t="str">
        <f>INDEX([1]标签!$C$1:$C$1700,MATCH(B114,[1]标签!$B$1:$B$1700,0))</f>
        <v>Robot initialization material status check</v>
      </c>
    </row>
    <row r="115" spans="1:6" x14ac:dyDescent="0.25">
      <c r="A115" t="s">
        <v>704</v>
      </c>
      <c r="B115" t="s">
        <v>707</v>
      </c>
      <c r="C115">
        <f t="shared" si="1"/>
        <v>295459</v>
      </c>
      <c r="F115" s="2" t="str">
        <f>INDEX([1]标签!$C$1:$C$1700,MATCH(B115,[1]标签!$B$1:$B$1700,0))</f>
        <v>Robot material status judgment</v>
      </c>
    </row>
    <row r="116" spans="1:6" x14ac:dyDescent="0.25">
      <c r="A116" t="s">
        <v>704</v>
      </c>
      <c r="B116" t="s">
        <v>708</v>
      </c>
      <c r="C116">
        <f t="shared" si="1"/>
        <v>295459</v>
      </c>
      <c r="F116" s="2" t="str">
        <f>INDEX([1]标签!$C$1:$C$1700,MATCH(B116,[1]标签!$B$1:$B$1700,0))</f>
        <v>Robot loading cylinders up</v>
      </c>
    </row>
    <row r="117" spans="1:6" x14ac:dyDescent="0.25">
      <c r="A117" t="s">
        <v>704</v>
      </c>
      <c r="B117" t="s">
        <v>709</v>
      </c>
      <c r="C117">
        <f t="shared" si="1"/>
        <v>295459</v>
      </c>
      <c r="F117" s="2" t="str">
        <f>INDEX([1]标签!$C$1:$C$1700,MATCH(B117,[1]标签!$B$1:$B$1700,0))</f>
        <v>Robot fault reset</v>
      </c>
    </row>
    <row r="118" spans="1:6" x14ac:dyDescent="0.25">
      <c r="A118" t="s">
        <v>704</v>
      </c>
      <c r="B118" t="s">
        <v>710</v>
      </c>
      <c r="C118">
        <f t="shared" si="1"/>
        <v>295459</v>
      </c>
      <c r="F118" s="2" t="str">
        <f>INDEX([1]标签!$C$1:$C$1700,MATCH(B118,[1]标签!$B$1:$B$1700,0))</f>
        <v>Robot program stops</v>
      </c>
    </row>
    <row r="119" spans="1:6" x14ac:dyDescent="0.25">
      <c r="A119" t="s">
        <v>704</v>
      </c>
      <c r="B119" t="s">
        <v>711</v>
      </c>
      <c r="C119">
        <f t="shared" si="1"/>
        <v>295459</v>
      </c>
      <c r="F119" s="2" t="str">
        <f>INDEX([1]标签!$C$1:$C$1700,MATCH(B119,[1]标签!$B$1:$B$1700,0))</f>
        <v>Robot is power up</v>
      </c>
    </row>
    <row r="120" spans="1:6" x14ac:dyDescent="0.25">
      <c r="A120" t="s">
        <v>704</v>
      </c>
      <c r="B120" t="s">
        <v>712</v>
      </c>
      <c r="C120">
        <f t="shared" si="1"/>
        <v>295459</v>
      </c>
      <c r="F120" s="2" t="str">
        <f>INDEX([1]标签!$C$1:$C$1700,MATCH(B120,[1]标签!$B$1:$B$1700,0))</f>
        <v>Robot main program start</v>
      </c>
    </row>
    <row r="121" spans="1:6" x14ac:dyDescent="0.25">
      <c r="A121" t="s">
        <v>704</v>
      </c>
      <c r="B121" t="s">
        <v>705</v>
      </c>
      <c r="C121">
        <f t="shared" ref="C121:C184" si="2">(INT((A121-679)/10))*8+MOD((A121-679),10)</f>
        <v>295459</v>
      </c>
      <c r="F121" s="2" t="str">
        <f>INDEX([1]标签!$C$1:$C$1700,MATCH(B121,[1]标签!$B$1:$B$1700,0))</f>
        <v>Robot initializing</v>
      </c>
    </row>
    <row r="122" spans="1:6" x14ac:dyDescent="0.25">
      <c r="A122" t="s">
        <v>375</v>
      </c>
      <c r="B122" t="s">
        <v>713</v>
      </c>
      <c r="C122">
        <f t="shared" si="2"/>
        <v>300</v>
      </c>
      <c r="F122" s="2" t="str">
        <f>INDEX([1]标签!$C$1:$C$1700,MATCH(B122,[1]标签!$B$1:$B$1700,0))</f>
        <v>Holding Jig A position sensor error</v>
      </c>
    </row>
    <row r="123" spans="1:6" x14ac:dyDescent="0.25">
      <c r="A123" t="s">
        <v>377</v>
      </c>
      <c r="B123" t="s">
        <v>714</v>
      </c>
      <c r="C123">
        <f t="shared" si="2"/>
        <v>301</v>
      </c>
      <c r="F123" s="2" t="str">
        <f>INDEX([1]标签!$C$1:$C$1700,MATCH(B123,[1]标签!$B$1:$B$1700,0))</f>
        <v>Holding Jig B position sensor error</v>
      </c>
    </row>
    <row r="124" spans="1:6" x14ac:dyDescent="0.25">
      <c r="A124" t="s">
        <v>370</v>
      </c>
      <c r="B124" t="s">
        <v>715</v>
      </c>
      <c r="C124">
        <f t="shared" si="2"/>
        <v>302</v>
      </c>
      <c r="F124" s="2" t="str">
        <f>INDEX([1]标签!$C$1:$C$1700,MATCH(B124,[1]标签!$B$1:$B$1700,0))</f>
        <v>Work station 1 C position sensor error</v>
      </c>
    </row>
    <row r="125" spans="1:6" x14ac:dyDescent="0.25">
      <c r="A125" t="s">
        <v>372</v>
      </c>
      <c r="B125" t="s">
        <v>716</v>
      </c>
      <c r="C125">
        <f t="shared" si="2"/>
        <v>303</v>
      </c>
      <c r="F125" s="2" t="str">
        <f>INDEX([1]标签!$C$1:$C$1700,MATCH(B125,[1]标签!$B$1:$B$1700,0))</f>
        <v>Work station 1 D position sensor error</v>
      </c>
    </row>
    <row r="126" spans="1:6" x14ac:dyDescent="0.25">
      <c r="A126" t="s">
        <v>373</v>
      </c>
      <c r="B126" t="s">
        <v>715</v>
      </c>
      <c r="C126">
        <f t="shared" si="2"/>
        <v>304</v>
      </c>
      <c r="F126" s="2" t="str">
        <f>INDEX([1]标签!$C$1:$C$1700,MATCH(B126,[1]标签!$B$1:$B$1700,0))</f>
        <v>Work station 1 C position sensor error</v>
      </c>
    </row>
    <row r="127" spans="1:6" x14ac:dyDescent="0.25">
      <c r="A127" t="s">
        <v>388</v>
      </c>
      <c r="B127" t="s">
        <v>716</v>
      </c>
      <c r="C127">
        <f t="shared" si="2"/>
        <v>305</v>
      </c>
      <c r="F127" s="2" t="str">
        <f>INDEX([1]标签!$C$1:$C$1700,MATCH(B127,[1]标签!$B$1:$B$1700,0))</f>
        <v>Work station 1 D position sensor error</v>
      </c>
    </row>
    <row r="128" spans="1:6" x14ac:dyDescent="0.25">
      <c r="A128" t="s">
        <v>386</v>
      </c>
      <c r="B128" t="s">
        <v>657</v>
      </c>
      <c r="C128">
        <f t="shared" si="2"/>
        <v>306</v>
      </c>
      <c r="F128" s="2" t="str">
        <f>INDEX([1]标签!$C$1:$C$1700,MATCH(B128,[1]标签!$B$1:$B$1700,0))</f>
        <v>event10</v>
      </c>
    </row>
    <row r="129" spans="1:6" x14ac:dyDescent="0.25">
      <c r="A129" t="s">
        <v>717</v>
      </c>
      <c r="B129" t="s">
        <v>659</v>
      </c>
      <c r="C129">
        <f t="shared" si="2"/>
        <v>307</v>
      </c>
      <c r="F129" s="2" t="str">
        <f>INDEX([1]标签!$C$1:$C$1700,MATCH(B129,[1]标签!$B$1:$B$1700,0))</f>
        <v>event11</v>
      </c>
    </row>
    <row r="130" spans="1:6" x14ac:dyDescent="0.25">
      <c r="A130" t="s">
        <v>718</v>
      </c>
      <c r="B130" t="s">
        <v>661</v>
      </c>
      <c r="C130">
        <f t="shared" si="2"/>
        <v>308</v>
      </c>
      <c r="F130" s="2" t="str">
        <f>INDEX([1]标签!$C$1:$C$1700,MATCH(B130,[1]标签!$B$1:$B$1700,0))</f>
        <v>event12</v>
      </c>
    </row>
    <row r="131" spans="1:6" x14ac:dyDescent="0.25">
      <c r="A131" t="s">
        <v>719</v>
      </c>
      <c r="B131" t="s">
        <v>663</v>
      </c>
      <c r="C131">
        <f t="shared" si="2"/>
        <v>309</v>
      </c>
      <c r="F131" s="2" t="str">
        <f>INDEX([1]标签!$C$1:$C$1700,MATCH(B131,[1]标签!$B$1:$B$1700,0))</f>
        <v>event13</v>
      </c>
    </row>
    <row r="132" spans="1:6" x14ac:dyDescent="0.25">
      <c r="A132" t="s">
        <v>381</v>
      </c>
      <c r="B132" t="s">
        <v>720</v>
      </c>
      <c r="C132">
        <f t="shared" si="2"/>
        <v>310</v>
      </c>
      <c r="F132" s="2" t="e">
        <f>INDEX([1]标签!$C$1:$C$1700,MATCH(B132,[1]标签!$B$1:$B$1700,0))</f>
        <v>#N/A</v>
      </c>
    </row>
    <row r="133" spans="1:6" x14ac:dyDescent="0.25">
      <c r="A133" t="s">
        <v>382</v>
      </c>
      <c r="B133" t="s">
        <v>721</v>
      </c>
      <c r="C133">
        <f t="shared" si="2"/>
        <v>311</v>
      </c>
      <c r="F133" s="2" t="e">
        <f>INDEX([1]标签!$C$1:$C$1700,MATCH(B133,[1]标签!$B$1:$B$1700,0))</f>
        <v>#N/A</v>
      </c>
    </row>
    <row r="134" spans="1:6" x14ac:dyDescent="0.25">
      <c r="A134" t="s">
        <v>384</v>
      </c>
      <c r="B134" t="s">
        <v>722</v>
      </c>
      <c r="C134">
        <f t="shared" si="2"/>
        <v>312</v>
      </c>
      <c r="F134" s="2" t="e">
        <f>INDEX([1]标签!$C$1:$C$1700,MATCH(B134,[1]标签!$B$1:$B$1700,0))</f>
        <v>#N/A</v>
      </c>
    </row>
    <row r="135" spans="1:6" x14ac:dyDescent="0.25">
      <c r="A135" t="s">
        <v>551</v>
      </c>
      <c r="B135" t="s">
        <v>723</v>
      </c>
      <c r="C135">
        <f t="shared" si="2"/>
        <v>313</v>
      </c>
      <c r="F135" s="2" t="e">
        <f>INDEX([1]标签!$C$1:$C$1700,MATCH(B135,[1]标签!$B$1:$B$1700,0))</f>
        <v>#N/A</v>
      </c>
    </row>
    <row r="136" spans="1:6" x14ac:dyDescent="0.25">
      <c r="A136" t="s">
        <v>724</v>
      </c>
      <c r="B136" t="s">
        <v>665</v>
      </c>
      <c r="C136">
        <f t="shared" si="2"/>
        <v>314</v>
      </c>
      <c r="F136" s="2" t="str">
        <f>INDEX([1]标签!$C$1:$C$1700,MATCH(B136,[1]标签!$B$1:$B$1700,0))</f>
        <v>event14</v>
      </c>
    </row>
    <row r="137" spans="1:6" x14ac:dyDescent="0.25">
      <c r="A137" t="s">
        <v>725</v>
      </c>
      <c r="B137" t="s">
        <v>667</v>
      </c>
      <c r="C137">
        <f t="shared" si="2"/>
        <v>315</v>
      </c>
      <c r="F137" s="2" t="str">
        <f>INDEX([1]标签!$C$1:$C$1700,MATCH(B137,[1]标签!$B$1:$B$1700,0))</f>
        <v>event15</v>
      </c>
    </row>
    <row r="138" spans="1:6" x14ac:dyDescent="0.25">
      <c r="A138" t="s">
        <v>726</v>
      </c>
      <c r="B138" t="s">
        <v>669</v>
      </c>
      <c r="C138">
        <f t="shared" si="2"/>
        <v>316</v>
      </c>
      <c r="F138" s="2" t="str">
        <f>INDEX([1]标签!$C$1:$C$1700,MATCH(B138,[1]标签!$B$1:$B$1700,0))</f>
        <v>event16</v>
      </c>
    </row>
    <row r="139" spans="1:6" x14ac:dyDescent="0.25">
      <c r="A139" t="s">
        <v>727</v>
      </c>
      <c r="B139" t="s">
        <v>671</v>
      </c>
      <c r="C139">
        <f t="shared" si="2"/>
        <v>317</v>
      </c>
      <c r="F139" s="2" t="str">
        <f>INDEX([1]标签!$C$1:$C$1700,MATCH(B139,[1]标签!$B$1:$B$1700,0))</f>
        <v>event17</v>
      </c>
    </row>
    <row r="140" spans="1:6" x14ac:dyDescent="0.25">
      <c r="A140" t="s">
        <v>728</v>
      </c>
      <c r="B140" t="s">
        <v>673</v>
      </c>
      <c r="C140">
        <f t="shared" si="2"/>
        <v>318</v>
      </c>
      <c r="F140" s="2" t="str">
        <f>INDEX([1]标签!$C$1:$C$1700,MATCH(B140,[1]标签!$B$1:$B$1700,0))</f>
        <v>event18</v>
      </c>
    </row>
    <row r="141" spans="1:6" x14ac:dyDescent="0.25">
      <c r="A141" t="s">
        <v>729</v>
      </c>
      <c r="B141" t="s">
        <v>681</v>
      </c>
      <c r="C141">
        <f t="shared" si="2"/>
        <v>319</v>
      </c>
      <c r="F141" s="2" t="e">
        <f>INDEX([1]标签!$C$1:$C$1700,MATCH(B141,[1]标签!$B$1:$B$1700,0))</f>
        <v>#N/A</v>
      </c>
    </row>
    <row r="142" spans="1:6" x14ac:dyDescent="0.25">
      <c r="A142" t="s">
        <v>546</v>
      </c>
      <c r="B142" t="s">
        <v>371</v>
      </c>
      <c r="C142">
        <f t="shared" si="2"/>
        <v>320</v>
      </c>
      <c r="F142" s="2" t="str">
        <f>INDEX([1]标签!$C$1:$C$1700,MATCH(B142,[1]标签!$B$1:$B$1700,0))</f>
        <v>The communication between the robot and the vision is timed out!</v>
      </c>
    </row>
    <row r="143" spans="1:6" x14ac:dyDescent="0.25">
      <c r="A143" t="s">
        <v>548</v>
      </c>
      <c r="B143" t="s">
        <v>730</v>
      </c>
      <c r="C143">
        <f t="shared" si="2"/>
        <v>321</v>
      </c>
      <c r="F143" s="2" t="str">
        <f>INDEX([1]标签!$C$1:$C$1700,MATCH(B143,[1]标签!$B$1:$B$1700,0))</f>
        <v>The robot is not in automatic mode!</v>
      </c>
    </row>
    <row r="144" spans="1:6" x14ac:dyDescent="0.25">
      <c r="A144" t="s">
        <v>600</v>
      </c>
      <c r="B144" t="s">
        <v>731</v>
      </c>
      <c r="C144">
        <f t="shared" si="2"/>
        <v>322</v>
      </c>
      <c r="F144" s="2" t="str">
        <f>INDEX([1]标签!$C$1:$C$1700,MATCH(B144,[1]标签!$B$1:$B$1700,0))</f>
        <v>Overtime alarm for flexible vibration plate preparation!</v>
      </c>
    </row>
    <row r="145" spans="1:6" x14ac:dyDescent="0.25">
      <c r="A145" t="s">
        <v>602</v>
      </c>
      <c r="B145" t="s">
        <v>635</v>
      </c>
      <c r="C145">
        <f t="shared" si="2"/>
        <v>323</v>
      </c>
      <c r="F145" s="2" t="str">
        <f>INDEX([1]标签!$C$1:$C$1700,MATCH(B145,[1]标签!$B$1:$B$1700,0))</f>
        <v>Robot Emergency stop error</v>
      </c>
    </row>
    <row r="146" spans="1:6" x14ac:dyDescent="0.25">
      <c r="A146" t="s">
        <v>611</v>
      </c>
      <c r="B146" t="s">
        <v>637</v>
      </c>
      <c r="C146">
        <f t="shared" si="2"/>
        <v>324</v>
      </c>
      <c r="F146" s="2" t="str">
        <f>INDEX([1]标签!$C$1:$C$1700,MATCH(B146,[1]标签!$B$1:$B$1700,0))</f>
        <v>Robots in trouble</v>
      </c>
    </row>
    <row r="147" spans="1:6" x14ac:dyDescent="0.25">
      <c r="A147" t="s">
        <v>613</v>
      </c>
      <c r="B147" t="s">
        <v>732</v>
      </c>
      <c r="C147">
        <f t="shared" si="2"/>
        <v>325</v>
      </c>
      <c r="F147" s="2" t="str">
        <f>INDEX([1]标签!$C$1:$C$1700,MATCH(B147,[1]标签!$B$1:$B$1700,0))</f>
        <v>The robot cannot stop malfunctioning!</v>
      </c>
    </row>
    <row r="148" spans="1:6" x14ac:dyDescent="0.25">
      <c r="A148" t="s">
        <v>733</v>
      </c>
      <c r="B148" t="s">
        <v>734</v>
      </c>
      <c r="C148">
        <f t="shared" si="2"/>
        <v>326</v>
      </c>
      <c r="F148" s="2" t="str">
        <f>INDEX([1]标签!$C$1:$C$1700,MATCH(B148,[1]标签!$B$1:$B$1700,0))</f>
        <v>The robot is not powered on!</v>
      </c>
    </row>
    <row r="149" spans="1:6" x14ac:dyDescent="0.25">
      <c r="A149" t="s">
        <v>735</v>
      </c>
      <c r="B149" t="s">
        <v>736</v>
      </c>
      <c r="C149">
        <f t="shared" si="2"/>
        <v>327</v>
      </c>
      <c r="F149" s="2" t="str">
        <f>INDEX([1]标签!$C$1:$C$1700,MATCH(B149,[1]标签!$B$1:$B$1700,0))</f>
        <v>Robot power-on timeout failure!</v>
      </c>
    </row>
    <row r="150" spans="1:6" x14ac:dyDescent="0.25">
      <c r="A150" t="s">
        <v>737</v>
      </c>
      <c r="B150" t="s">
        <v>738</v>
      </c>
      <c r="C150">
        <f t="shared" si="2"/>
        <v>328</v>
      </c>
      <c r="F150" s="2" t="str">
        <f>INDEX([1]标签!$C$1:$C$1700,MATCH(B150,[1]标签!$B$1:$B$1700,0))</f>
        <v>bot initialization timeout failure!</v>
      </c>
    </row>
    <row r="151" spans="1:6" x14ac:dyDescent="0.25">
      <c r="A151" t="s">
        <v>739</v>
      </c>
      <c r="B151" t="s">
        <v>740</v>
      </c>
      <c r="C151">
        <f t="shared" si="2"/>
        <v>329</v>
      </c>
      <c r="F151" s="2" t="str">
        <f>INDEX([1]标签!$C$1:$C$1700,MATCH(B151,[1]标签!$B$1:$B$1700,0))</f>
        <v>The robot stops abnormally!</v>
      </c>
    </row>
    <row r="152" spans="1:6" x14ac:dyDescent="0.25">
      <c r="A152" t="s">
        <v>596</v>
      </c>
      <c r="B152" t="s">
        <v>741</v>
      </c>
      <c r="C152">
        <f t="shared" si="2"/>
        <v>330</v>
      </c>
      <c r="F152" s="2" t="str">
        <f>INDEX([1]标签!$C$1:$C$1700,MATCH(B152,[1]标签!$B$1:$B$1700,0))</f>
        <v>The sampling box opens abnormally!</v>
      </c>
    </row>
    <row r="153" spans="1:6" x14ac:dyDescent="0.25">
      <c r="A153" t="s">
        <v>742</v>
      </c>
      <c r="B153" t="s">
        <v>743</v>
      </c>
      <c r="C153">
        <f t="shared" si="2"/>
        <v>331</v>
      </c>
      <c r="F153" s="2" t="str">
        <f>INDEX([1]标签!$C$1:$C$1700,MATCH(B153,[1]标签!$B$1:$B$1700,0))</f>
        <v>The sampling box is opened timed out!</v>
      </c>
    </row>
    <row r="154" spans="1:6" x14ac:dyDescent="0.25">
      <c r="A154" t="s">
        <v>744</v>
      </c>
      <c r="B154" t="s">
        <v>745</v>
      </c>
      <c r="C154">
        <f t="shared" si="2"/>
        <v>332</v>
      </c>
      <c r="F154" s="2" t="e">
        <f>INDEX([1]标签!$C$1:$C$1700,MATCH(B154,[1]标签!$B$1:$B$1700,0))</f>
        <v>#N/A</v>
      </c>
    </row>
    <row r="155" spans="1:6" x14ac:dyDescent="0.25">
      <c r="A155" t="s">
        <v>746</v>
      </c>
      <c r="B155" t="s">
        <v>747</v>
      </c>
      <c r="C155">
        <f t="shared" si="2"/>
        <v>333</v>
      </c>
      <c r="F155" s="2" t="e">
        <f>INDEX([1]标签!$C$1:$C$1700,MATCH(B155,[1]标签!$B$1:$B$1700,0))</f>
        <v>#N/A</v>
      </c>
    </row>
    <row r="156" spans="1:6" x14ac:dyDescent="0.25">
      <c r="A156" t="s">
        <v>748</v>
      </c>
      <c r="B156" t="s">
        <v>749</v>
      </c>
      <c r="C156">
        <f t="shared" si="2"/>
        <v>334</v>
      </c>
      <c r="F156" s="2" t="e">
        <f>INDEX([1]标签!$C$1:$C$1700,MATCH(B156,[1]标签!$B$1:$B$1700,0))</f>
        <v>#N/A</v>
      </c>
    </row>
    <row r="157" spans="1:6" x14ac:dyDescent="0.25">
      <c r="A157" t="s">
        <v>750</v>
      </c>
      <c r="B157" t="s">
        <v>751</v>
      </c>
      <c r="C157">
        <f t="shared" si="2"/>
        <v>335</v>
      </c>
      <c r="F157" s="2" t="str">
        <f>INDEX([1]标签!$C$1:$C$1700,MATCH(B157,[1]标签!$B$1:$B$1700,0))</f>
        <v>1# Material installation is not in place fault!</v>
      </c>
    </row>
    <row r="158" spans="1:6" x14ac:dyDescent="0.25">
      <c r="A158" t="s">
        <v>752</v>
      </c>
      <c r="B158" t="s">
        <v>753</v>
      </c>
      <c r="C158">
        <f t="shared" si="2"/>
        <v>336</v>
      </c>
      <c r="F158" s="2" t="str">
        <f>INDEX([1]标签!$C$1:$C$1700,MATCH(B158,[1]标签!$B$1:$B$1700,0))</f>
        <v>2# Material installation is not in place fault!</v>
      </c>
    </row>
    <row r="159" spans="1:6" x14ac:dyDescent="0.25">
      <c r="A159" t="s">
        <v>754</v>
      </c>
      <c r="B159" t="s">
        <v>755</v>
      </c>
      <c r="C159">
        <f t="shared" si="2"/>
        <v>337</v>
      </c>
      <c r="F159" s="2" t="e">
        <f>INDEX([1]标签!$C$1:$C$1700,MATCH(B159,[1]标签!$B$1:$B$1700,0))</f>
        <v>#N/A</v>
      </c>
    </row>
    <row r="160" spans="1:6" x14ac:dyDescent="0.25">
      <c r="A160" t="s">
        <v>756</v>
      </c>
      <c r="B160" t="s">
        <v>745</v>
      </c>
      <c r="C160">
        <f t="shared" si="2"/>
        <v>338</v>
      </c>
      <c r="F160" s="2" t="e">
        <f>INDEX([1]标签!$C$1:$C$1700,MATCH(B160,[1]标签!$B$1:$B$1700,0))</f>
        <v>#N/A</v>
      </c>
    </row>
    <row r="161" spans="1:6" x14ac:dyDescent="0.25">
      <c r="A161" t="s">
        <v>757</v>
      </c>
      <c r="B161" t="s">
        <v>747</v>
      </c>
      <c r="C161">
        <f t="shared" si="2"/>
        <v>339</v>
      </c>
      <c r="F161" s="2" t="e">
        <f>INDEX([1]标签!$C$1:$C$1700,MATCH(B161,[1]标签!$B$1:$B$1700,0))</f>
        <v>#N/A</v>
      </c>
    </row>
    <row r="162" spans="1:6" x14ac:dyDescent="0.25">
      <c r="A162" t="s">
        <v>758</v>
      </c>
      <c r="B162" t="s">
        <v>749</v>
      </c>
      <c r="C162">
        <f t="shared" si="2"/>
        <v>340</v>
      </c>
      <c r="F162" s="2" t="e">
        <f>INDEX([1]标签!$C$1:$C$1700,MATCH(B162,[1]标签!$B$1:$B$1700,0))</f>
        <v>#N/A</v>
      </c>
    </row>
    <row r="163" spans="1:6" x14ac:dyDescent="0.25">
      <c r="A163" t="s">
        <v>759</v>
      </c>
      <c r="B163" t="s">
        <v>760</v>
      </c>
      <c r="C163">
        <f t="shared" si="2"/>
        <v>341</v>
      </c>
      <c r="F163" s="2" t="e">
        <f>INDEX([1]标签!$C$1:$C$1700,MATCH(B163,[1]标签!$B$1:$B$1700,0))</f>
        <v>#N/A</v>
      </c>
    </row>
    <row r="164" spans="1:6" x14ac:dyDescent="0.25">
      <c r="A164" t="s">
        <v>761</v>
      </c>
      <c r="B164" t="s">
        <v>762</v>
      </c>
      <c r="C164">
        <f t="shared" si="2"/>
        <v>342</v>
      </c>
      <c r="F164" s="2" t="e">
        <f>INDEX([1]标签!$C$1:$C$1700,MATCH(B164,[1]标签!$B$1:$B$1700,0))</f>
        <v>#N/A</v>
      </c>
    </row>
    <row r="165" spans="1:6" x14ac:dyDescent="0.25">
      <c r="A165" t="s">
        <v>763</v>
      </c>
      <c r="B165" t="s">
        <v>764</v>
      </c>
      <c r="C165">
        <f t="shared" si="2"/>
        <v>343</v>
      </c>
      <c r="F165" s="2" t="e">
        <f>INDEX([1]标签!$C$1:$C$1700,MATCH(B165,[1]标签!$B$1:$B$1700,0))</f>
        <v>#N/A</v>
      </c>
    </row>
    <row r="166" spans="1:6" x14ac:dyDescent="0.25">
      <c r="A166" t="s">
        <v>765</v>
      </c>
      <c r="B166" t="s">
        <v>766</v>
      </c>
      <c r="C166">
        <f t="shared" si="2"/>
        <v>344</v>
      </c>
      <c r="F166" s="2" t="e">
        <f>INDEX([1]标签!$C$1:$C$1700,MATCH(B166,[1]标签!$B$1:$B$1700,0))</f>
        <v>#N/A</v>
      </c>
    </row>
    <row r="167" spans="1:6" x14ac:dyDescent="0.25">
      <c r="A167" t="s">
        <v>767</v>
      </c>
      <c r="B167" t="s">
        <v>768</v>
      </c>
      <c r="C167">
        <f t="shared" si="2"/>
        <v>345</v>
      </c>
      <c r="F167" s="2" t="e">
        <f>INDEX([1]标签!$C$1:$C$1700,MATCH(B167,[1]标签!$B$1:$B$1700,0))</f>
        <v>#N/A</v>
      </c>
    </row>
    <row r="168" spans="1:6" x14ac:dyDescent="0.25">
      <c r="A168" t="s">
        <v>769</v>
      </c>
      <c r="B168" t="s">
        <v>770</v>
      </c>
      <c r="C168">
        <f t="shared" si="2"/>
        <v>346</v>
      </c>
      <c r="F168" s="2" t="e">
        <f>INDEX([1]标签!$C$1:$C$1700,MATCH(B168,[1]标签!$B$1:$B$1700,0))</f>
        <v>#N/A</v>
      </c>
    </row>
    <row r="169" spans="1:6" x14ac:dyDescent="0.25">
      <c r="A169" t="s">
        <v>771</v>
      </c>
      <c r="B169" t="s">
        <v>772</v>
      </c>
      <c r="C169">
        <f t="shared" si="2"/>
        <v>347</v>
      </c>
      <c r="F169" s="2" t="e">
        <f>INDEX([1]标签!$C$1:$C$1700,MATCH(B169,[1]标签!$B$1:$B$1700,0))</f>
        <v>#N/A</v>
      </c>
    </row>
    <row r="170" spans="1:6" x14ac:dyDescent="0.25">
      <c r="A170" t="s">
        <v>773</v>
      </c>
      <c r="B170" t="s">
        <v>774</v>
      </c>
      <c r="C170">
        <f t="shared" si="2"/>
        <v>348</v>
      </c>
      <c r="F170" s="2" t="e">
        <f>INDEX([1]标签!$C$1:$C$1700,MATCH(B170,[1]标签!$B$1:$B$1700,0))</f>
        <v>#N/A</v>
      </c>
    </row>
    <row r="171" spans="1:6" x14ac:dyDescent="0.25">
      <c r="A171" t="s">
        <v>775</v>
      </c>
      <c r="B171" t="s">
        <v>776</v>
      </c>
      <c r="C171">
        <f t="shared" si="2"/>
        <v>349</v>
      </c>
      <c r="F171" s="2" t="e">
        <f>INDEX([1]标签!$C$1:$C$1700,MATCH(B171,[1]标签!$B$1:$B$1700,0))</f>
        <v>#N/A</v>
      </c>
    </row>
    <row r="172" spans="1:6" x14ac:dyDescent="0.25">
      <c r="A172" t="s">
        <v>362</v>
      </c>
      <c r="B172" t="s">
        <v>777</v>
      </c>
      <c r="C172">
        <f t="shared" si="2"/>
        <v>350</v>
      </c>
      <c r="F172" s="2" t="str">
        <f>INDEX([1]标签!$C$1:$C$1700,MATCH(B172,[1]标签!$B$1:$B$1700,0))</f>
        <v>Station 2 C position material has not been taken away</v>
      </c>
    </row>
    <row r="173" spans="1:6" x14ac:dyDescent="0.25">
      <c r="A173" t="s">
        <v>363</v>
      </c>
      <c r="B173" t="s">
        <v>778</v>
      </c>
      <c r="C173">
        <f t="shared" si="2"/>
        <v>351</v>
      </c>
      <c r="F173" s="2" t="str">
        <f>INDEX([1]标签!$C$1:$C$1700,MATCH(B173,[1]标签!$B$1:$B$1700,0))</f>
        <v>Station 2 D position material has not been taken away</v>
      </c>
    </row>
    <row r="174" spans="1:6" x14ac:dyDescent="0.25">
      <c r="A174" t="s">
        <v>364</v>
      </c>
      <c r="B174" t="s">
        <v>779</v>
      </c>
      <c r="C174">
        <f t="shared" si="2"/>
        <v>352</v>
      </c>
      <c r="F174" s="2" t="str">
        <f>INDEX([1]标签!$C$1:$C$1700,MATCH(B174,[1]标签!$B$1:$B$1700,0))</f>
        <v>Station 2 A material sensor is abnormal</v>
      </c>
    </row>
    <row r="175" spans="1:6" x14ac:dyDescent="0.25">
      <c r="A175" t="s">
        <v>605</v>
      </c>
      <c r="B175" t="s">
        <v>780</v>
      </c>
      <c r="C175">
        <f t="shared" si="2"/>
        <v>353</v>
      </c>
      <c r="F175" s="2" t="str">
        <f>INDEX([1]标签!$C$1:$C$1700,MATCH(B175,[1]标签!$B$1:$B$1700,0))</f>
        <v>Station 2 B material sensor is abnormal</v>
      </c>
    </row>
    <row r="176" spans="1:6" x14ac:dyDescent="0.25">
      <c r="A176" t="s">
        <v>615</v>
      </c>
      <c r="B176" t="s">
        <v>781</v>
      </c>
      <c r="C176">
        <f t="shared" si="2"/>
        <v>354</v>
      </c>
      <c r="F176" s="2" t="str">
        <f>INDEX([1]标签!$C$1:$C$1700,MATCH(B176,[1]标签!$B$1:$B$1700,0))</f>
        <v>Station 2 C material sensor is abnormal</v>
      </c>
    </row>
    <row r="177" spans="1:6" x14ac:dyDescent="0.25">
      <c r="A177" t="s">
        <v>782</v>
      </c>
      <c r="B177" t="s">
        <v>783</v>
      </c>
      <c r="C177">
        <f t="shared" si="2"/>
        <v>355</v>
      </c>
      <c r="F177" s="2" t="str">
        <f>INDEX([1]标签!$C$1:$C$1700,MATCH(B177,[1]标签!$B$1:$B$1700,0))</f>
        <v>Station 2 D material sensor is abnormal</v>
      </c>
    </row>
    <row r="178" spans="1:6" x14ac:dyDescent="0.25">
      <c r="A178" t="s">
        <v>784</v>
      </c>
      <c r="B178" t="s">
        <v>657</v>
      </c>
      <c r="C178">
        <f t="shared" si="2"/>
        <v>356</v>
      </c>
      <c r="F178" s="2" t="str">
        <f>INDEX([1]标签!$C$1:$C$1700,MATCH(B178,[1]标签!$B$1:$B$1700,0))</f>
        <v>event10</v>
      </c>
    </row>
    <row r="179" spans="1:6" x14ac:dyDescent="0.25">
      <c r="A179" t="s">
        <v>785</v>
      </c>
      <c r="B179" t="s">
        <v>659</v>
      </c>
      <c r="C179">
        <f t="shared" si="2"/>
        <v>357</v>
      </c>
      <c r="F179" s="2" t="str">
        <f>INDEX([1]标签!$C$1:$C$1700,MATCH(B179,[1]标签!$B$1:$B$1700,0))</f>
        <v>event11</v>
      </c>
    </row>
    <row r="180" spans="1:6" x14ac:dyDescent="0.25">
      <c r="A180" t="s">
        <v>786</v>
      </c>
      <c r="B180" t="s">
        <v>661</v>
      </c>
      <c r="C180">
        <f t="shared" si="2"/>
        <v>358</v>
      </c>
      <c r="F180" s="2" t="str">
        <f>INDEX([1]标签!$C$1:$C$1700,MATCH(B180,[1]标签!$B$1:$B$1700,0))</f>
        <v>event12</v>
      </c>
    </row>
    <row r="181" spans="1:6" x14ac:dyDescent="0.25">
      <c r="A181" t="s">
        <v>787</v>
      </c>
      <c r="B181" t="s">
        <v>663</v>
      </c>
      <c r="C181">
        <f t="shared" si="2"/>
        <v>359</v>
      </c>
      <c r="F181" s="2" t="str">
        <f>INDEX([1]标签!$C$1:$C$1700,MATCH(B181,[1]标签!$B$1:$B$1700,0))</f>
        <v>event13</v>
      </c>
    </row>
    <row r="182" spans="1:6" x14ac:dyDescent="0.25">
      <c r="A182" t="s">
        <v>396</v>
      </c>
      <c r="B182" t="s">
        <v>788</v>
      </c>
      <c r="C182">
        <f t="shared" si="2"/>
        <v>360</v>
      </c>
      <c r="F182" s="2" t="e">
        <f>INDEX([1]标签!$C$1:$C$1700,MATCH(B182,[1]标签!$B$1:$B$1700,0))</f>
        <v>#N/A</v>
      </c>
    </row>
    <row r="183" spans="1:6" x14ac:dyDescent="0.25">
      <c r="A183" t="s">
        <v>398</v>
      </c>
      <c r="B183" t="s">
        <v>789</v>
      </c>
      <c r="C183">
        <f t="shared" si="2"/>
        <v>361</v>
      </c>
      <c r="F183" s="2" t="e">
        <f>INDEX([1]标签!$C$1:$C$1700,MATCH(B183,[1]标签!$B$1:$B$1700,0))</f>
        <v>#N/A</v>
      </c>
    </row>
    <row r="184" spans="1:6" x14ac:dyDescent="0.25">
      <c r="A184" t="s">
        <v>400</v>
      </c>
      <c r="B184" t="s">
        <v>400</v>
      </c>
      <c r="C184">
        <f t="shared" si="2"/>
        <v>362</v>
      </c>
      <c r="F184" s="2" t="e">
        <f>INDEX([1]标签!$C$1:$C$1700,MATCH(B184,[1]标签!$B$1:$B$1700,0))</f>
        <v>#N/A</v>
      </c>
    </row>
    <row r="185" spans="1:6" x14ac:dyDescent="0.25">
      <c r="A185" t="s">
        <v>402</v>
      </c>
      <c r="B185" t="s">
        <v>402</v>
      </c>
      <c r="C185">
        <f t="shared" ref="C185:C193" si="3">(INT((A185-679)/10))*8+MOD((A185-679),10)</f>
        <v>363</v>
      </c>
      <c r="F185" s="2" t="e">
        <f>INDEX([1]标签!$C$1:$C$1700,MATCH(B185,[1]标签!$B$1:$B$1700,0))</f>
        <v>#N/A</v>
      </c>
    </row>
    <row r="186" spans="1:6" x14ac:dyDescent="0.25">
      <c r="A186" t="s">
        <v>404</v>
      </c>
      <c r="B186" t="s">
        <v>404</v>
      </c>
      <c r="C186">
        <f t="shared" si="3"/>
        <v>364</v>
      </c>
      <c r="F186" s="2" t="e">
        <f>INDEX([1]标签!$C$1:$C$1700,MATCH(B186,[1]标签!$B$1:$B$1700,0))</f>
        <v>#N/A</v>
      </c>
    </row>
    <row r="187" spans="1:6" x14ac:dyDescent="0.25">
      <c r="A187" t="s">
        <v>790</v>
      </c>
      <c r="B187" t="s">
        <v>790</v>
      </c>
      <c r="C187">
        <f t="shared" si="3"/>
        <v>365</v>
      </c>
      <c r="F187" s="2" t="e">
        <f>INDEX([1]标签!$C$1:$C$1700,MATCH(B187,[1]标签!$B$1:$B$1700,0))</f>
        <v>#N/A</v>
      </c>
    </row>
    <row r="188" spans="1:6" x14ac:dyDescent="0.25">
      <c r="A188" t="s">
        <v>791</v>
      </c>
      <c r="B188" t="s">
        <v>791</v>
      </c>
      <c r="C188">
        <f t="shared" si="3"/>
        <v>366</v>
      </c>
      <c r="F188" s="2" t="e">
        <f>INDEX([1]标签!$C$1:$C$1700,MATCH(B188,[1]标签!$B$1:$B$1700,0))</f>
        <v>#N/A</v>
      </c>
    </row>
    <row r="189" spans="1:6" x14ac:dyDescent="0.25">
      <c r="A189" t="s">
        <v>792</v>
      </c>
      <c r="B189" t="s">
        <v>792</v>
      </c>
      <c r="C189">
        <f t="shared" si="3"/>
        <v>367</v>
      </c>
      <c r="F189" s="2" t="e">
        <f>INDEX([1]标签!$C$1:$C$1700,MATCH(B189,[1]标签!$B$1:$B$1700,0))</f>
        <v>#N/A</v>
      </c>
    </row>
    <row r="190" spans="1:6" x14ac:dyDescent="0.25">
      <c r="A190" t="s">
        <v>793</v>
      </c>
      <c r="B190" t="s">
        <v>793</v>
      </c>
      <c r="C190">
        <f t="shared" si="3"/>
        <v>368</v>
      </c>
      <c r="F190" s="2" t="e">
        <f>INDEX([1]标签!$C$1:$C$1700,MATCH(B190,[1]标签!$B$1:$B$1700,0))</f>
        <v>#N/A</v>
      </c>
    </row>
    <row r="191" spans="1:6" x14ac:dyDescent="0.25">
      <c r="A191" t="s">
        <v>794</v>
      </c>
      <c r="B191" t="s">
        <v>794</v>
      </c>
      <c r="C191">
        <f t="shared" si="3"/>
        <v>369</v>
      </c>
      <c r="F191" s="2" t="e">
        <f>INDEX([1]标签!$C$1:$C$1700,MATCH(B191,[1]标签!$B$1:$B$1700,0))</f>
        <v>#N/A</v>
      </c>
    </row>
    <row r="192" spans="1:6" x14ac:dyDescent="0.25">
      <c r="A192" t="s">
        <v>795</v>
      </c>
      <c r="B192" t="s">
        <v>796</v>
      </c>
      <c r="C192">
        <f t="shared" si="3"/>
        <v>370</v>
      </c>
      <c r="F192" s="2" t="str">
        <f>INDEX([1]标签!$C$1:$C$1700,MATCH(B192,[1]标签!$B$1:$B$1700,0))</f>
        <v>Station 3 C position material has not been taken away</v>
      </c>
    </row>
    <row r="193" spans="1:6" x14ac:dyDescent="0.25">
      <c r="A193" t="s">
        <v>797</v>
      </c>
      <c r="B193" t="s">
        <v>798</v>
      </c>
      <c r="C193">
        <f t="shared" si="3"/>
        <v>371</v>
      </c>
      <c r="F193" s="2" t="str">
        <f>INDEX([1]标签!$C$1:$C$1700,MATCH(B193,[1]标签!$B$1:$B$1700,0))</f>
        <v>Station 3 D position material has not been taken away</v>
      </c>
    </row>
    <row r="194" spans="1:6" x14ac:dyDescent="0.25">
      <c r="A194" t="s">
        <v>799</v>
      </c>
      <c r="B194" t="s">
        <v>800</v>
      </c>
      <c r="C194">
        <f t="shared" ref="C194:C225" si="4">(INT((A194-679)/10))*8+MOD((A194-679),10)</f>
        <v>372</v>
      </c>
      <c r="F194" s="2" t="str">
        <f>INDEX([1]标签!$C$1:$C$1700,MATCH(B194,[1]标签!$B$1:$B$1700,0))</f>
        <v>Station 3 A material sensor is abnormal</v>
      </c>
    </row>
    <row r="195" spans="1:6" x14ac:dyDescent="0.25">
      <c r="A195" t="s">
        <v>801</v>
      </c>
      <c r="B195" t="s">
        <v>802</v>
      </c>
      <c r="C195">
        <f t="shared" si="4"/>
        <v>373</v>
      </c>
      <c r="F195" s="2" t="str">
        <f>INDEX([1]标签!$C$1:$C$1700,MATCH(B195,[1]标签!$B$1:$B$1700,0))</f>
        <v>Station 3 B material sensor is abnormal</v>
      </c>
    </row>
    <row r="196" spans="1:6" x14ac:dyDescent="0.25">
      <c r="A196" t="s">
        <v>803</v>
      </c>
      <c r="B196" t="s">
        <v>357</v>
      </c>
      <c r="C196">
        <f t="shared" si="4"/>
        <v>374</v>
      </c>
      <c r="F196" s="2" t="str">
        <f>INDEX([1]标签!$C$1:$C$1700,MATCH(B196,[1]标签!$B$1:$B$1700,0))</f>
        <v>Station 3 C material sensor is abnormal</v>
      </c>
    </row>
    <row r="197" spans="1:6" x14ac:dyDescent="0.25">
      <c r="A197" t="s">
        <v>804</v>
      </c>
      <c r="B197" t="s">
        <v>358</v>
      </c>
      <c r="C197">
        <f t="shared" si="4"/>
        <v>375</v>
      </c>
      <c r="F197" s="2" t="str">
        <f>INDEX([1]标签!$C$1:$C$1700,MATCH(B197,[1]标签!$B$1:$B$1700,0))</f>
        <v>Station 3 D material sensor is abnormal</v>
      </c>
    </row>
    <row r="198" spans="1:6" x14ac:dyDescent="0.25">
      <c r="A198" t="s">
        <v>805</v>
      </c>
      <c r="B198" t="s">
        <v>805</v>
      </c>
      <c r="C198">
        <f t="shared" si="4"/>
        <v>376</v>
      </c>
      <c r="F198" s="2" t="e">
        <f>INDEX([1]标签!$C$1:$C$1700,MATCH(B198,[1]标签!$B$1:$B$1700,0))</f>
        <v>#N/A</v>
      </c>
    </row>
    <row r="199" spans="1:6" x14ac:dyDescent="0.25">
      <c r="A199" t="s">
        <v>806</v>
      </c>
      <c r="B199" t="s">
        <v>806</v>
      </c>
      <c r="C199">
        <f t="shared" si="4"/>
        <v>377</v>
      </c>
      <c r="F199" s="2" t="e">
        <f>INDEX([1]标签!$C$1:$C$1700,MATCH(B199,[1]标签!$B$1:$B$1700,0))</f>
        <v>#N/A</v>
      </c>
    </row>
    <row r="200" spans="1:6" x14ac:dyDescent="0.25">
      <c r="A200" t="s">
        <v>807</v>
      </c>
      <c r="B200" t="s">
        <v>807</v>
      </c>
      <c r="C200">
        <f t="shared" si="4"/>
        <v>378</v>
      </c>
      <c r="F200" s="2" t="e">
        <f>INDEX([1]标签!$C$1:$C$1700,MATCH(B200,[1]标签!$B$1:$B$1700,0))</f>
        <v>#N/A</v>
      </c>
    </row>
    <row r="201" spans="1:6" x14ac:dyDescent="0.25">
      <c r="A201" t="s">
        <v>808</v>
      </c>
      <c r="B201" t="s">
        <v>808</v>
      </c>
      <c r="C201">
        <f t="shared" si="4"/>
        <v>379</v>
      </c>
      <c r="F201" s="2" t="e">
        <f>INDEX([1]标签!$C$1:$C$1700,MATCH(B201,[1]标签!$B$1:$B$1700,0))</f>
        <v>#N/A</v>
      </c>
    </row>
    <row r="202" spans="1:6" x14ac:dyDescent="0.25">
      <c r="A202" t="s">
        <v>606</v>
      </c>
      <c r="B202" t="s">
        <v>809</v>
      </c>
      <c r="C202">
        <f t="shared" si="4"/>
        <v>380</v>
      </c>
      <c r="F202" s="2" t="e">
        <f>INDEX([1]标签!$C$1:$C$1700,MATCH(B202,[1]标签!$B$1:$B$1700,0))</f>
        <v>#N/A</v>
      </c>
    </row>
    <row r="203" spans="1:6" x14ac:dyDescent="0.25">
      <c r="A203" t="s">
        <v>608</v>
      </c>
      <c r="B203" t="s">
        <v>810</v>
      </c>
      <c r="C203">
        <f t="shared" si="4"/>
        <v>381</v>
      </c>
      <c r="F203" s="2" t="e">
        <f>INDEX([1]标签!$C$1:$C$1700,MATCH(B203,[1]标签!$B$1:$B$1700,0))</f>
        <v>#N/A</v>
      </c>
    </row>
    <row r="204" spans="1:6" x14ac:dyDescent="0.25">
      <c r="A204" t="s">
        <v>617</v>
      </c>
      <c r="B204" t="s">
        <v>617</v>
      </c>
      <c r="C204">
        <f t="shared" si="4"/>
        <v>382</v>
      </c>
      <c r="F204" s="2" t="e">
        <f>INDEX([1]标签!$C$1:$C$1700,MATCH(B204,[1]标签!$B$1:$B$1700,0))</f>
        <v>#N/A</v>
      </c>
    </row>
    <row r="205" spans="1:6" x14ac:dyDescent="0.25">
      <c r="A205" t="s">
        <v>619</v>
      </c>
      <c r="B205" t="s">
        <v>619</v>
      </c>
      <c r="C205">
        <f t="shared" si="4"/>
        <v>383</v>
      </c>
      <c r="F205" s="2" t="e">
        <f>INDEX([1]标签!$C$1:$C$1700,MATCH(B205,[1]标签!$B$1:$B$1700,0))</f>
        <v>#N/A</v>
      </c>
    </row>
    <row r="206" spans="1:6" x14ac:dyDescent="0.25">
      <c r="A206" t="s">
        <v>455</v>
      </c>
      <c r="B206" t="s">
        <v>811</v>
      </c>
      <c r="C206">
        <f t="shared" si="4"/>
        <v>384</v>
      </c>
      <c r="F206" s="2" t="str">
        <f>INDEX([1]标签!$C$1:$C$1700,MATCH(B206,[1]标签!$B$1:$B$1700,0))</f>
        <v>The vision software is not running!</v>
      </c>
    </row>
    <row r="207" spans="1:6" x14ac:dyDescent="0.25">
      <c r="A207" t="s">
        <v>448</v>
      </c>
      <c r="B207" t="s">
        <v>812</v>
      </c>
      <c r="C207">
        <f t="shared" si="4"/>
        <v>385</v>
      </c>
      <c r="F207" s="2" t="str">
        <f>INDEX([1]标签!$C$1:$C$1700,MATCH(B207,[1]标签!$B$1:$B$1700,0))</f>
        <v>The result of the visual photo feedback timed out!</v>
      </c>
    </row>
    <row r="208" spans="1:6" x14ac:dyDescent="0.25">
      <c r="A208" t="s">
        <v>450</v>
      </c>
      <c r="B208" t="s">
        <v>450</v>
      </c>
      <c r="C208">
        <f t="shared" si="4"/>
        <v>386</v>
      </c>
      <c r="F208" s="2" t="e">
        <f>INDEX([1]标签!$C$1:$C$1700,MATCH(B208,[1]标签!$B$1:$B$1700,0))</f>
        <v>#N/A</v>
      </c>
    </row>
    <row r="209" spans="1:6" x14ac:dyDescent="0.25">
      <c r="A209" t="s">
        <v>813</v>
      </c>
      <c r="B209" t="s">
        <v>813</v>
      </c>
      <c r="C209">
        <f t="shared" si="4"/>
        <v>387</v>
      </c>
      <c r="F209" s="2" t="e">
        <f>INDEX([1]标签!$C$1:$C$1700,MATCH(B209,[1]标签!$B$1:$B$1700,0))</f>
        <v>#N/A</v>
      </c>
    </row>
    <row r="210" spans="1:6" x14ac:dyDescent="0.25">
      <c r="A210" t="s">
        <v>814</v>
      </c>
      <c r="B210" t="s">
        <v>814</v>
      </c>
      <c r="C210">
        <f t="shared" si="4"/>
        <v>388</v>
      </c>
      <c r="F210" s="2" t="e">
        <f>INDEX([1]标签!$C$1:$C$1700,MATCH(B210,[1]标签!$B$1:$B$1700,0))</f>
        <v>#N/A</v>
      </c>
    </row>
    <row r="211" spans="1:6" x14ac:dyDescent="0.25">
      <c r="A211" t="s">
        <v>815</v>
      </c>
      <c r="B211" t="s">
        <v>815</v>
      </c>
      <c r="C211">
        <f t="shared" si="4"/>
        <v>389</v>
      </c>
      <c r="F211" s="2" t="e">
        <f>INDEX([1]标签!$C$1:$C$1700,MATCH(B211,[1]标签!$B$1:$B$1700,0))</f>
        <v>#N/A</v>
      </c>
    </row>
    <row r="212" spans="1:6" ht="13" x14ac:dyDescent="0.25">
      <c r="A212">
        <v>1165</v>
      </c>
      <c r="B212" s="4" t="s">
        <v>133</v>
      </c>
      <c r="C212">
        <f t="shared" si="4"/>
        <v>390</v>
      </c>
      <c r="F212" s="2" t="str">
        <f>INDEX([1]标签!$C$1:$C$1700,MATCH(B212,[1]标签!$B$1:$B$1700,0))</f>
        <v>Station 1 Vehicle in-position sensor error/I5.3</v>
      </c>
    </row>
    <row r="213" spans="1:6" ht="13" x14ac:dyDescent="0.25">
      <c r="A213">
        <v>1166</v>
      </c>
      <c r="B213" s="5" t="s">
        <v>134</v>
      </c>
      <c r="C213">
        <f t="shared" si="4"/>
        <v>391</v>
      </c>
      <c r="F213" s="2" t="str">
        <f>INDEX([1]标签!$C$1:$C$1700,MATCH(B213,[1]标签!$B$1:$B$1700,0))</f>
        <v>Station 1  Stopper  abnormal sensing errorI5.4</v>
      </c>
    </row>
    <row r="214" spans="1:6" ht="13" x14ac:dyDescent="0.25">
      <c r="A214">
        <v>1167</v>
      </c>
      <c r="B214" s="4" t="s">
        <v>431</v>
      </c>
      <c r="C214">
        <f t="shared" si="4"/>
        <v>392</v>
      </c>
      <c r="F214" s="2" t="str">
        <f>INDEX([1]标签!$C$1:$C$1700,MATCH(B214,[1]标签!$B$1:$B$1700,0))</f>
        <v>Station 2 Vehicle in-position sensor error/I6.2</v>
      </c>
    </row>
    <row r="215" spans="1:6" ht="13" x14ac:dyDescent="0.25">
      <c r="A215">
        <v>1170</v>
      </c>
      <c r="B215" s="5" t="s">
        <v>432</v>
      </c>
      <c r="C215">
        <f t="shared" si="4"/>
        <v>393</v>
      </c>
      <c r="F215" s="2" t="str">
        <f>INDEX([1]标签!$C$1:$C$1700,MATCH(B215,[1]标签!$B$1:$B$1700,0))</f>
        <v>Station 2  Stopper  abnormal sensing error/I6.3</v>
      </c>
    </row>
    <row r="216" spans="1:6" ht="13" x14ac:dyDescent="0.25">
      <c r="A216">
        <v>1171</v>
      </c>
      <c r="B216" s="4" t="s">
        <v>433</v>
      </c>
      <c r="C216">
        <f t="shared" si="4"/>
        <v>394</v>
      </c>
      <c r="F216" s="2" t="str">
        <f>INDEX([1]标签!$C$1:$C$1700,MATCH(B216,[1]标签!$B$1:$B$1700,0))</f>
        <v>Station 3 Vehicle in-position sensor error/I7.1</v>
      </c>
    </row>
    <row r="217" spans="1:6" ht="13" x14ac:dyDescent="0.25">
      <c r="A217">
        <v>1172</v>
      </c>
      <c r="B217" s="5" t="s">
        <v>434</v>
      </c>
      <c r="C217">
        <f t="shared" si="4"/>
        <v>395</v>
      </c>
      <c r="F217" s="2" t="str">
        <f>INDEX([1]标签!$C$1:$C$1700,MATCH(B217,[1]标签!$B$1:$B$1700,0))</f>
        <v>Station 3  Stopper  abnormal sensing error/I7.2</v>
      </c>
    </row>
    <row r="218" spans="1:6" ht="13" x14ac:dyDescent="0.25">
      <c r="A218">
        <v>1173</v>
      </c>
      <c r="B218" s="4" t="s">
        <v>139</v>
      </c>
      <c r="C218">
        <f t="shared" si="4"/>
        <v>396</v>
      </c>
      <c r="F218" s="2" t="str">
        <f>INDEX([1]标签!$C$1:$C$1700,MATCH(B218,[1]标签!$B$1:$B$1700,0))</f>
        <v>Cacke Station  Vehicle in-position sensor error/I4.4</v>
      </c>
    </row>
    <row r="219" spans="1:6" ht="13" x14ac:dyDescent="0.25">
      <c r="A219">
        <v>1174</v>
      </c>
      <c r="B219" s="5" t="s">
        <v>140</v>
      </c>
      <c r="C219">
        <f t="shared" si="4"/>
        <v>397</v>
      </c>
      <c r="F219" s="2" t="str">
        <f>INDEX([1]标签!$C$1:$C$1700,MATCH(B219,[1]标签!$B$1:$B$1700,0))</f>
        <v>Cacke Station  Stopper  abnormal sensing error/I4.5</v>
      </c>
    </row>
    <row r="220" spans="1:6" x14ac:dyDescent="0.25">
      <c r="A220" t="s">
        <v>816</v>
      </c>
      <c r="B220" t="s">
        <v>816</v>
      </c>
      <c r="C220">
        <f t="shared" si="4"/>
        <v>398</v>
      </c>
      <c r="F220" s="2" t="e">
        <f>INDEX([1]标签!$C$1:$C$1700,MATCH(B220,[1]标签!$B$1:$B$1700,0))</f>
        <v>#N/A</v>
      </c>
    </row>
    <row r="221" spans="1:6" x14ac:dyDescent="0.25">
      <c r="A221" t="s">
        <v>817</v>
      </c>
      <c r="B221" t="s">
        <v>817</v>
      </c>
      <c r="C221">
        <f t="shared" si="4"/>
        <v>399</v>
      </c>
      <c r="F221" s="2" t="e">
        <f>INDEX([1]标签!$C$1:$C$1700,MATCH(B221,[1]标签!$B$1:$B$1700,0))</f>
        <v>#N/A</v>
      </c>
    </row>
    <row r="222" spans="1:6" x14ac:dyDescent="0.25">
      <c r="A222" t="s">
        <v>532</v>
      </c>
      <c r="B222" t="s">
        <v>632</v>
      </c>
      <c r="C222">
        <f t="shared" si="4"/>
        <v>400</v>
      </c>
      <c r="F222" s="2" t="str">
        <f>INDEX([1]标签!$C$1:$C$1700,MATCH(B222,[1]标签!$B$1:$B$1700,0))</f>
        <v>Emergency stop button 1# press error</v>
      </c>
    </row>
    <row r="223" spans="1:6" x14ac:dyDescent="0.25">
      <c r="A223" t="s">
        <v>818</v>
      </c>
      <c r="B223" t="s">
        <v>632</v>
      </c>
      <c r="C223">
        <f t="shared" si="4"/>
        <v>401</v>
      </c>
      <c r="F223" s="2" t="str">
        <f>INDEX([1]标签!$C$1:$C$1700,MATCH(B223,[1]标签!$B$1:$B$1700,0))</f>
        <v>Emergency stop button 1# press error</v>
      </c>
    </row>
    <row r="224" spans="1:6" x14ac:dyDescent="0.25">
      <c r="A224" t="s">
        <v>819</v>
      </c>
      <c r="B224" t="s">
        <v>820</v>
      </c>
      <c r="C224">
        <f t="shared" si="4"/>
        <v>402</v>
      </c>
      <c r="F224" s="2" t="str">
        <f>INDEX([1]标签!$C$1:$C$1700,MATCH(B224,[1]标签!$B$1:$B$1700,0))</f>
        <v>Abnormal communication with the injection pump!</v>
      </c>
    </row>
    <row r="225" spans="1:6" x14ac:dyDescent="0.25">
      <c r="A225" t="s">
        <v>163</v>
      </c>
      <c r="B225" t="s">
        <v>821</v>
      </c>
      <c r="C225">
        <f t="shared" si="4"/>
        <v>403</v>
      </c>
      <c r="F225" s="2" t="str">
        <f>INDEX([1]标签!$C$1:$C$1700,MATCH(B225,[1]标签!$B$1:$B$1700,0))</f>
        <v>1# Injection pump error!</v>
      </c>
    </row>
    <row r="226" spans="1:6" x14ac:dyDescent="0.25">
      <c r="A226" t="s">
        <v>164</v>
      </c>
      <c r="B226" t="s">
        <v>822</v>
      </c>
      <c r="C226">
        <f t="shared" ref="C226:C257" si="5">(INT((A226-679)/10))*8+MOD((A226-679),10)</f>
        <v>404</v>
      </c>
      <c r="F226" s="2" t="str">
        <f>INDEX([1]标签!$C$1:$C$1700,MATCH(B226,[1]标签!$B$1:$B$1700,0))</f>
        <v>2# Injection pump error!</v>
      </c>
    </row>
    <row r="227" spans="1:6" x14ac:dyDescent="0.25">
      <c r="A227" t="s">
        <v>141</v>
      </c>
      <c r="B227" t="s">
        <v>823</v>
      </c>
      <c r="C227">
        <f t="shared" si="5"/>
        <v>405</v>
      </c>
      <c r="F227" s="2" t="str">
        <f>INDEX([1]标签!$C$1:$C$1700,MATCH(B227,[1]标签!$B$1:$B$1700,0))</f>
        <v>3# Injection pump error!</v>
      </c>
    </row>
    <row r="228" spans="1:6" x14ac:dyDescent="0.25">
      <c r="A228" t="s">
        <v>143</v>
      </c>
      <c r="B228" t="s">
        <v>824</v>
      </c>
      <c r="C228">
        <f t="shared" si="5"/>
        <v>406</v>
      </c>
      <c r="F228" s="2" t="str">
        <f>INDEX([1]标签!$C$1:$C$1700,MATCH(B228,[1]标签!$B$1:$B$1700,0))</f>
        <v>4# Injection pump error!</v>
      </c>
    </row>
    <row r="229" spans="1:6" x14ac:dyDescent="0.25">
      <c r="A229" t="s">
        <v>145</v>
      </c>
      <c r="B229" t="s">
        <v>255</v>
      </c>
      <c r="C229">
        <f t="shared" si="5"/>
        <v>407</v>
      </c>
      <c r="F229" s="2" t="str">
        <f>INDEX([1]标签!$C$1:$C$1700,MATCH(B229,[1]标签!$B$1:$B$1700,0))</f>
        <v>Communication error with master station 1500</v>
      </c>
    </row>
    <row r="230" spans="1:6" x14ac:dyDescent="0.25">
      <c r="A230" t="s">
        <v>256</v>
      </c>
      <c r="B230" t="s">
        <v>257</v>
      </c>
      <c r="C230">
        <f t="shared" si="5"/>
        <v>408</v>
      </c>
      <c r="F230" s="2" t="str">
        <f>INDEX([1]标签!$C$1:$C$1700,MATCH(B230,[1]标签!$B$1:$B$1700,0))</f>
        <v>Communication error with SCADA</v>
      </c>
    </row>
    <row r="231" spans="1:6" x14ac:dyDescent="0.25">
      <c r="A231" t="s">
        <v>147</v>
      </c>
      <c r="B231" t="s">
        <v>148</v>
      </c>
      <c r="C231">
        <f t="shared" si="5"/>
        <v>600</v>
      </c>
      <c r="F231" s="2" t="str">
        <f>INDEX([1]标签!$C$1:$C$1700,MATCH(B231,[1]标签!$B$1:$B$1700,0))</f>
        <v>Fan 1# stall error</v>
      </c>
    </row>
    <row r="232" spans="1:6" x14ac:dyDescent="0.25">
      <c r="A232" t="s">
        <v>149</v>
      </c>
      <c r="B232" t="s">
        <v>150</v>
      </c>
      <c r="C232">
        <f t="shared" si="5"/>
        <v>601</v>
      </c>
      <c r="F232" s="2" t="str">
        <f>INDEX([1]标签!$C$1:$C$1700,MATCH(B232,[1]标签!$B$1:$B$1700,0))</f>
        <v>Fan 2# stall error</v>
      </c>
    </row>
    <row r="233" spans="1:6" x14ac:dyDescent="0.25">
      <c r="A233" t="s">
        <v>151</v>
      </c>
      <c r="B233" t="s">
        <v>152</v>
      </c>
      <c r="C233">
        <f t="shared" si="5"/>
        <v>602</v>
      </c>
      <c r="F233" s="2" t="str">
        <f>INDEX([1]标签!$C$1:$C$1700,MATCH(B233,[1]标签!$B$1:$B$1700,0))</f>
        <v>Fan 3# stall error</v>
      </c>
    </row>
    <row r="234" spans="1:6" x14ac:dyDescent="0.25">
      <c r="A234" t="s">
        <v>153</v>
      </c>
      <c r="B234" t="s">
        <v>764</v>
      </c>
      <c r="C234">
        <f t="shared" si="5"/>
        <v>603</v>
      </c>
      <c r="F234" s="2" t="e">
        <f>INDEX([1]标签!$C$1:$C$1700,MATCH(B234,[1]标签!$B$1:$B$1700,0))</f>
        <v>#N/A</v>
      </c>
    </row>
    <row r="235" spans="1:6" x14ac:dyDescent="0.25">
      <c r="A235" t="s">
        <v>155</v>
      </c>
      <c r="B235" t="s">
        <v>766</v>
      </c>
      <c r="C235">
        <f t="shared" si="5"/>
        <v>604</v>
      </c>
      <c r="F235" s="2" t="e">
        <f>INDEX([1]标签!$C$1:$C$1700,MATCH(B235,[1]标签!$B$1:$B$1700,0))</f>
        <v>#N/A</v>
      </c>
    </row>
    <row r="236" spans="1:6" x14ac:dyDescent="0.25">
      <c r="A236" t="s">
        <v>157</v>
      </c>
      <c r="B236" t="s">
        <v>768</v>
      </c>
      <c r="C236">
        <f t="shared" si="5"/>
        <v>605</v>
      </c>
      <c r="F236" s="2" t="e">
        <f>INDEX([1]标签!$C$1:$C$1700,MATCH(B236,[1]标签!$B$1:$B$1700,0))</f>
        <v>#N/A</v>
      </c>
    </row>
    <row r="237" spans="1:6" x14ac:dyDescent="0.25">
      <c r="A237" t="s">
        <v>825</v>
      </c>
      <c r="B237" t="s">
        <v>770</v>
      </c>
      <c r="C237">
        <f t="shared" si="5"/>
        <v>606</v>
      </c>
      <c r="F237" s="2" t="e">
        <f>INDEX([1]标签!$C$1:$C$1700,MATCH(B237,[1]标签!$B$1:$B$1700,0))</f>
        <v>#N/A</v>
      </c>
    </row>
    <row r="238" spans="1:6" x14ac:dyDescent="0.25">
      <c r="A238" t="s">
        <v>826</v>
      </c>
      <c r="B238" t="s">
        <v>772</v>
      </c>
      <c r="C238">
        <f t="shared" si="5"/>
        <v>607</v>
      </c>
      <c r="F238" s="2" t="e">
        <f>INDEX([1]标签!$C$1:$C$1700,MATCH(B238,[1]标签!$B$1:$B$1700,0))</f>
        <v>#N/A</v>
      </c>
    </row>
    <row r="239" spans="1:6" x14ac:dyDescent="0.25">
      <c r="A239" t="s">
        <v>827</v>
      </c>
      <c r="B239" t="s">
        <v>774</v>
      </c>
      <c r="C239">
        <f t="shared" si="5"/>
        <v>608</v>
      </c>
      <c r="F239" s="2" t="e">
        <f>INDEX([1]标签!$C$1:$C$1700,MATCH(B239,[1]标签!$B$1:$B$1700,0))</f>
        <v>#N/A</v>
      </c>
    </row>
    <row r="240" spans="1:6" x14ac:dyDescent="0.25">
      <c r="A240" t="s">
        <v>828</v>
      </c>
      <c r="B240" t="s">
        <v>776</v>
      </c>
      <c r="C240">
        <f t="shared" si="5"/>
        <v>609</v>
      </c>
      <c r="F240" s="2" t="e">
        <f>INDEX([1]标签!$C$1:$C$1700,MATCH(B240,[1]标签!$B$1:$B$1700,0))</f>
        <v>#N/A</v>
      </c>
    </row>
    <row r="241" spans="1:6" x14ac:dyDescent="0.25">
      <c r="A241" t="s">
        <v>183</v>
      </c>
      <c r="B241" t="s">
        <v>829</v>
      </c>
      <c r="C241">
        <f t="shared" si="5"/>
        <v>610</v>
      </c>
      <c r="F241" s="2" t="str">
        <f>INDEX([1]标签!$C$1:$C$1700,MATCH(B241,[1]标签!$B$1:$B$1700,0))</f>
        <v>Vibration plate lack of material overtime prompt</v>
      </c>
    </row>
    <row r="242" spans="1:6" x14ac:dyDescent="0.25">
      <c r="A242" t="s">
        <v>184</v>
      </c>
      <c r="B242" t="s">
        <v>171</v>
      </c>
      <c r="C242">
        <f t="shared" si="5"/>
        <v>611</v>
      </c>
      <c r="F242" s="2" t="str">
        <f>INDEX([1]标签!$C$1:$C$1700,MATCH(B242,[1]标签!$B$1:$B$1700,0))</f>
        <v>The vibrating plate is out of material, please add material in time!</v>
      </c>
    </row>
    <row r="243" spans="1:6" x14ac:dyDescent="0.25">
      <c r="A243" t="s">
        <v>379</v>
      </c>
      <c r="B243" t="s">
        <v>357</v>
      </c>
      <c r="C243">
        <f t="shared" si="5"/>
        <v>612</v>
      </c>
      <c r="F243" s="2" t="str">
        <f>INDEX([1]标签!$C$1:$C$1700,MATCH(B243,[1]标签!$B$1:$B$1700,0))</f>
        <v>Station 3 C material sensor is abnormal</v>
      </c>
    </row>
    <row r="244" spans="1:6" x14ac:dyDescent="0.25">
      <c r="A244" t="s">
        <v>830</v>
      </c>
      <c r="B244" t="s">
        <v>358</v>
      </c>
      <c r="C244">
        <f t="shared" si="5"/>
        <v>613</v>
      </c>
      <c r="F244" s="2" t="str">
        <f>INDEX([1]标签!$C$1:$C$1700,MATCH(B244,[1]标签!$B$1:$B$1700,0))</f>
        <v>Station 3 D material sensor is abnormal</v>
      </c>
    </row>
    <row r="245" spans="1:6" x14ac:dyDescent="0.25">
      <c r="A245" t="s">
        <v>831</v>
      </c>
      <c r="B245" t="s">
        <v>832</v>
      </c>
      <c r="C245">
        <f t="shared" si="5"/>
        <v>614</v>
      </c>
      <c r="F245" s="2" t="e">
        <f>INDEX([1]标签!$C$1:$C$1700,MATCH(B245,[1]标签!$B$1:$B$1700,0))</f>
        <v>#N/A</v>
      </c>
    </row>
    <row r="246" spans="1:6" x14ac:dyDescent="0.25">
      <c r="A246" t="s">
        <v>833</v>
      </c>
      <c r="B246" t="s">
        <v>834</v>
      </c>
      <c r="C246">
        <f t="shared" si="5"/>
        <v>615</v>
      </c>
      <c r="F246" s="2" t="str">
        <f>INDEX([1]标签!$C$1:$C$1700,MATCH(B246,[1]标签!$B$1:$B$1700,0))</f>
        <v>The sampling box is full of materials!</v>
      </c>
    </row>
    <row r="247" spans="1:6" x14ac:dyDescent="0.25">
      <c r="A247" t="s">
        <v>835</v>
      </c>
      <c r="B247" t="s">
        <v>836</v>
      </c>
      <c r="C247">
        <f t="shared" si="5"/>
        <v>616</v>
      </c>
      <c r="F247" s="2" t="e">
        <f>INDEX([1]标签!$C$1:$C$1700,MATCH(B247,[1]标签!$B$1:$B$1700,0))</f>
        <v>#N/A</v>
      </c>
    </row>
    <row r="248" spans="1:6" x14ac:dyDescent="0.25">
      <c r="A248" t="s">
        <v>837</v>
      </c>
      <c r="B248" t="s">
        <v>838</v>
      </c>
      <c r="C248">
        <f t="shared" si="5"/>
        <v>617</v>
      </c>
      <c r="F248" s="2" t="e">
        <f>INDEX([1]标签!$C$1:$C$1700,MATCH(B248,[1]标签!$B$1:$B$1700,0))</f>
        <v>#N/A</v>
      </c>
    </row>
    <row r="249" spans="1:6" x14ac:dyDescent="0.25">
      <c r="A249" t="s">
        <v>839</v>
      </c>
      <c r="B249" t="s">
        <v>840</v>
      </c>
      <c r="C249">
        <f t="shared" si="5"/>
        <v>618</v>
      </c>
      <c r="F249" s="2" t="e">
        <f>INDEX([1]标签!$C$1:$C$1700,MATCH(B249,[1]标签!$B$1:$B$1700,0))</f>
        <v>#N/A</v>
      </c>
    </row>
    <row r="250" spans="1:6" x14ac:dyDescent="0.25">
      <c r="A250" t="s">
        <v>841</v>
      </c>
      <c r="B250" t="s">
        <v>842</v>
      </c>
      <c r="C250">
        <f t="shared" si="5"/>
        <v>619</v>
      </c>
      <c r="F250" s="2" t="e">
        <f>INDEX([1]标签!$C$1:$C$1700,MATCH(B250,[1]标签!$B$1:$B$1700,0))</f>
        <v>#N/A</v>
      </c>
    </row>
    <row r="251" spans="1:6" x14ac:dyDescent="0.25">
      <c r="A251" t="s">
        <v>185</v>
      </c>
      <c r="B251" t="s">
        <v>843</v>
      </c>
      <c r="C251">
        <f t="shared" si="5"/>
        <v>620</v>
      </c>
      <c r="F251" s="2" t="str">
        <f>INDEX([1]标签!$C$1:$C$1700,MATCH(B251,[1]标签!$B$1:$B$1700,0))</f>
        <v>Material scan code comparison NG!</v>
      </c>
    </row>
    <row r="252" spans="1:6" x14ac:dyDescent="0.25">
      <c r="A252" t="s">
        <v>187</v>
      </c>
      <c r="B252" t="s">
        <v>187</v>
      </c>
      <c r="C252">
        <f t="shared" si="5"/>
        <v>621</v>
      </c>
      <c r="F252" s="2" t="e">
        <f>INDEX([1]标签!$C$1:$C$1700,MATCH(B252,[1]标签!$B$1:$B$1700,0))</f>
        <v>#N/A</v>
      </c>
    </row>
    <row r="253" spans="1:6" x14ac:dyDescent="0.25">
      <c r="A253" t="s">
        <v>189</v>
      </c>
      <c r="B253" t="s">
        <v>844</v>
      </c>
      <c r="C253">
        <f t="shared" si="5"/>
        <v>622</v>
      </c>
      <c r="F253" s="2" t="e">
        <f>INDEX([1]标签!$C$1:$C$1700,MATCH(B253,[1]标签!$B$1:$B$1700,0))</f>
        <v>#N/A</v>
      </c>
    </row>
    <row r="254" spans="1:6" x14ac:dyDescent="0.25">
      <c r="A254" t="s">
        <v>191</v>
      </c>
      <c r="B254" t="s">
        <v>845</v>
      </c>
      <c r="C254">
        <f t="shared" si="5"/>
        <v>623</v>
      </c>
      <c r="F254" s="2" t="e">
        <f>INDEX([1]标签!$C$1:$C$1700,MATCH(B254,[1]标签!$B$1:$B$1700,0))</f>
        <v>#N/A</v>
      </c>
    </row>
    <row r="255" spans="1:6" x14ac:dyDescent="0.25">
      <c r="A255" t="s">
        <v>193</v>
      </c>
      <c r="B255" t="s">
        <v>846</v>
      </c>
      <c r="C255">
        <f t="shared" si="5"/>
        <v>624</v>
      </c>
      <c r="F255" s="2" t="e">
        <f>INDEX([1]标签!$C$1:$C$1700,MATCH(B255,[1]标签!$B$1:$B$1700,0))</f>
        <v>#N/A</v>
      </c>
    </row>
    <row r="256" spans="1:6" x14ac:dyDescent="0.25">
      <c r="A256" t="s">
        <v>161</v>
      </c>
      <c r="B256" t="s">
        <v>162</v>
      </c>
      <c r="C256">
        <f t="shared" si="5"/>
        <v>1024</v>
      </c>
      <c r="F256" s="2" t="str">
        <f>INDEX([1]标签!$C$1:$C$1700,MATCH(B256,[1]标签!$B$1:$B$1700,0))</f>
        <v>Next station blocking</v>
      </c>
    </row>
    <row r="257" spans="1:6" x14ac:dyDescent="0.25">
      <c r="A257" t="s">
        <v>166</v>
      </c>
      <c r="B257" t="s">
        <v>167</v>
      </c>
      <c r="C257">
        <f t="shared" si="5"/>
        <v>410</v>
      </c>
      <c r="F257" s="2" t="str">
        <f>INDEX([1]标签!$C$1:$C$1700,MATCH(B257,[1]标签!$B$1:$B$1700,0))</f>
        <v>Production data save timeout, please check SCADA software running status!</v>
      </c>
    </row>
    <row r="258" spans="1:6" x14ac:dyDescent="0.25">
      <c r="A258" t="s">
        <v>145</v>
      </c>
      <c r="B258" t="s">
        <v>255</v>
      </c>
      <c r="C258">
        <f>(INT((A258-679)/10))*8+MOD((A258-679),10)</f>
        <v>407</v>
      </c>
      <c r="F258" s="2" t="str">
        <f>INDEX([1]标签!$C$1:$C$1700,MATCH(B258,[1]标签!$B$1:$B$1700,0))</f>
        <v>Communication error with master station 1500</v>
      </c>
    </row>
    <row r="259" spans="1:6" x14ac:dyDescent="0.25">
      <c r="A259" t="s">
        <v>256</v>
      </c>
      <c r="B259" t="s">
        <v>257</v>
      </c>
      <c r="C259">
        <f>(INT((A259-679)/10))*8+MOD((A259-679),10)</f>
        <v>408</v>
      </c>
      <c r="F259" s="2" t="str">
        <f>INDEX([1]标签!$C$1:$C$1700,MATCH(B259,[1]标签!$B$1:$B$1700,0))</f>
        <v>Communication error with SCADA</v>
      </c>
    </row>
  </sheetData>
  <pageMargins left="0.75" right="0.75" top="1" bottom="1" header="0.5" footer="0.5"/>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7"/>
  <sheetViews>
    <sheetView workbookViewId="0">
      <selection activeCell="G10" sqref="G10"/>
    </sheetView>
  </sheetViews>
  <sheetFormatPr defaultColWidth="8.90625" defaultRowHeight="12.5" x14ac:dyDescent="0.25"/>
  <cols>
    <col min="2" max="2" width="51.1796875" customWidth="1"/>
    <col min="3" max="3" width="9.08984375" bestFit="1" customWidth="1"/>
    <col min="6" max="6" width="100.54296875" customWidth="1"/>
    <col min="7" max="7" width="45.6328125" customWidth="1"/>
  </cols>
  <sheetData>
    <row r="1" spans="1:7" ht="13" x14ac:dyDescent="0.25">
      <c r="A1" t="s">
        <v>0</v>
      </c>
      <c r="B1" t="s">
        <v>1</v>
      </c>
      <c r="C1" s="1" t="s">
        <v>2</v>
      </c>
      <c r="F1" s="1" t="s">
        <v>3</v>
      </c>
    </row>
    <row r="2" spans="1:7" x14ac:dyDescent="0.25">
      <c r="A2" t="s">
        <v>4</v>
      </c>
      <c r="B2" t="s">
        <v>5</v>
      </c>
      <c r="C2">
        <f t="shared" ref="C2:C65" si="0">(INT((A2-679)/10))*8+MOD((A2-679),10)</f>
        <v>20</v>
      </c>
      <c r="F2" s="2" t="str">
        <f>INDEX([1]标签!$C$1:$C$1700,MATCH(B2,[1]标签!$B$1:$B$1700,0))</f>
        <v>Safety door 1# open alarm</v>
      </c>
    </row>
    <row r="3" spans="1:7" x14ac:dyDescent="0.25">
      <c r="A3" t="s">
        <v>6</v>
      </c>
      <c r="B3" t="s">
        <v>7</v>
      </c>
      <c r="C3">
        <f t="shared" si="0"/>
        <v>21</v>
      </c>
      <c r="F3" s="2" t="str">
        <f>INDEX([1]标签!$C$1:$C$1700,MATCH(B3,[1]标签!$B$1:$B$1700,0))</f>
        <v>Safety door 2# open alarm</v>
      </c>
    </row>
    <row r="4" spans="1:7" x14ac:dyDescent="0.25">
      <c r="A4" t="s">
        <v>8</v>
      </c>
      <c r="B4" t="s">
        <v>9</v>
      </c>
      <c r="C4">
        <f t="shared" si="0"/>
        <v>22</v>
      </c>
      <c r="F4" s="2" t="str">
        <f>INDEX([1]标签!$C$1:$C$1700,MATCH(B4,[1]标签!$B$1:$B$1700,0))</f>
        <v>Safety door 3# open alarm</v>
      </c>
    </row>
    <row r="5" spans="1:7" x14ac:dyDescent="0.25">
      <c r="A5" t="s">
        <v>10</v>
      </c>
      <c r="B5" t="s">
        <v>11</v>
      </c>
      <c r="C5">
        <f t="shared" si="0"/>
        <v>23</v>
      </c>
      <c r="F5" s="2" t="str">
        <f>INDEX([1]标签!$C$1:$C$1700,MATCH(B5,[1]标签!$B$1:$B$1700,0))</f>
        <v>Safety door 4# open alarm</v>
      </c>
      <c r="G5" s="2"/>
    </row>
    <row r="6" spans="1:7" x14ac:dyDescent="0.25">
      <c r="A6" t="s">
        <v>12</v>
      </c>
      <c r="B6" t="s">
        <v>13</v>
      </c>
      <c r="C6">
        <f t="shared" si="0"/>
        <v>24</v>
      </c>
      <c r="F6" s="2" t="str">
        <f>INDEX([1]标签!$C$1:$C$1700,MATCH(B6,[1]标签!$B$1:$B$1700,0))</f>
        <v>Safety door 5# open alarm</v>
      </c>
    </row>
    <row r="7" spans="1:7" x14ac:dyDescent="0.25">
      <c r="A7" t="s">
        <v>14</v>
      </c>
      <c r="B7" t="s">
        <v>15</v>
      </c>
      <c r="C7">
        <f t="shared" si="0"/>
        <v>25</v>
      </c>
      <c r="F7" s="2" t="str">
        <f>INDEX([1]标签!$C$1:$C$1700,MATCH(B7,[1]标签!$B$1:$B$1700,0))</f>
        <v>Safety door 6# open alarm</v>
      </c>
    </row>
    <row r="8" spans="1:7" x14ac:dyDescent="0.25">
      <c r="A8" t="s">
        <v>17</v>
      </c>
      <c r="B8" t="s">
        <v>847</v>
      </c>
      <c r="C8">
        <f t="shared" si="0"/>
        <v>26</v>
      </c>
      <c r="F8" s="2" t="str">
        <f>INDEX([1]标签!$C$1:$C$1700,MATCH(B8,[1]标签!$B$1:$B$1700,0))</f>
        <v>event79</v>
      </c>
    </row>
    <row r="9" spans="1:7" x14ac:dyDescent="0.25">
      <c r="A9" t="s">
        <v>16</v>
      </c>
      <c r="B9" t="s">
        <v>848</v>
      </c>
      <c r="C9">
        <f t="shared" si="0"/>
        <v>27</v>
      </c>
      <c r="F9" s="2" t="str">
        <f>INDEX([1]标签!$C$1:$C$1700,MATCH(B9,[1]标签!$B$1:$B$1700,0))</f>
        <v>event80</v>
      </c>
    </row>
    <row r="10" spans="1:7" x14ac:dyDescent="0.25">
      <c r="A10" t="s">
        <v>634</v>
      </c>
      <c r="B10" t="s">
        <v>849</v>
      </c>
      <c r="C10">
        <f t="shared" si="0"/>
        <v>28</v>
      </c>
      <c r="F10" s="2" t="str">
        <f>INDEX([1]标签!$C$1:$C$1700,MATCH(B10,[1]标签!$B$1:$B$1700,0))</f>
        <v>event81</v>
      </c>
    </row>
    <row r="11" spans="1:7" x14ac:dyDescent="0.25">
      <c r="A11" t="s">
        <v>636</v>
      </c>
      <c r="B11" t="s">
        <v>850</v>
      </c>
      <c r="C11">
        <f t="shared" si="0"/>
        <v>29</v>
      </c>
      <c r="F11" s="2" t="str">
        <f>INDEX([1]标签!$C$1:$C$1700,MATCH(B11,[1]标签!$B$1:$B$1700,0))</f>
        <v>event82</v>
      </c>
    </row>
    <row r="12" spans="1:7" x14ac:dyDescent="0.25">
      <c r="A12" t="s">
        <v>542</v>
      </c>
      <c r="B12" t="s">
        <v>638</v>
      </c>
      <c r="C12">
        <f t="shared" si="0"/>
        <v>30</v>
      </c>
      <c r="F12" s="2" t="str">
        <f>INDEX([1]标签!$C$1:$C$1700,MATCH(B12,[1]标签!$B$1:$B$1700,0))</f>
        <v>event83</v>
      </c>
    </row>
    <row r="13" spans="1:7" x14ac:dyDescent="0.25">
      <c r="A13" t="s">
        <v>544</v>
      </c>
      <c r="B13" t="s">
        <v>639</v>
      </c>
      <c r="C13">
        <f t="shared" si="0"/>
        <v>31</v>
      </c>
      <c r="F13" s="2" t="str">
        <f>INDEX([1]标签!$C$1:$C$1700,MATCH(B13,[1]标签!$B$1:$B$1700,0))</f>
        <v>event84</v>
      </c>
    </row>
    <row r="14" spans="1:7" x14ac:dyDescent="0.25">
      <c r="A14" t="s">
        <v>640</v>
      </c>
      <c r="B14" t="s">
        <v>641</v>
      </c>
      <c r="C14">
        <f t="shared" si="0"/>
        <v>32</v>
      </c>
      <c r="F14" s="2" t="str">
        <f>INDEX([1]标签!$C$1:$C$1700,MATCH(B14,[1]标签!$B$1:$B$1700,0))</f>
        <v>event85</v>
      </c>
    </row>
    <row r="15" spans="1:7" x14ac:dyDescent="0.25">
      <c r="A15" t="s">
        <v>18</v>
      </c>
      <c r="B15" t="s">
        <v>19</v>
      </c>
      <c r="C15">
        <f t="shared" si="0"/>
        <v>54</v>
      </c>
      <c r="F15" s="2" t="str">
        <f>INDEX([1]标签!$C$1:$C$1700,MATCH(B15,[1]标签!$B$1:$B$1700,0))</f>
        <v>Main line stepper motor positive limit abnormal alarm</v>
      </c>
    </row>
    <row r="16" spans="1:7" x14ac:dyDescent="0.25">
      <c r="A16" t="s">
        <v>20</v>
      </c>
      <c r="B16" t="s">
        <v>21</v>
      </c>
      <c r="C16">
        <f t="shared" si="0"/>
        <v>55</v>
      </c>
      <c r="F16" s="2" t="str">
        <f>INDEX([1]标签!$C$1:$C$1700,MATCH(B16,[1]标签!$B$1:$B$1700,0))</f>
        <v>Main line stepper motor negative limit abnormal alarm</v>
      </c>
    </row>
    <row r="17" spans="1:6" x14ac:dyDescent="0.25">
      <c r="A17" t="s">
        <v>22</v>
      </c>
      <c r="B17" t="s">
        <v>23</v>
      </c>
      <c r="C17">
        <f t="shared" si="0"/>
        <v>56</v>
      </c>
      <c r="F17" s="2" t="str">
        <f>INDEX([1]标签!$C$1:$C$1700,MATCH(B17,[1]标签!$B$1:$B$1700,0))</f>
        <v>Main line stepper motor not back to home abnormal alarm</v>
      </c>
    </row>
    <row r="18" spans="1:6" x14ac:dyDescent="0.25">
      <c r="A18" t="s">
        <v>24</v>
      </c>
      <c r="B18" t="s">
        <v>25</v>
      </c>
      <c r="C18">
        <f t="shared" si="0"/>
        <v>57</v>
      </c>
      <c r="F18" s="2" t="str">
        <f>INDEX([1]标签!$C$1:$C$1700,MATCH(B18,[1]标签!$B$1:$B$1700,0))</f>
        <v>Main line stepper motor control abnormal alarm</v>
      </c>
    </row>
    <row r="19" spans="1:6" x14ac:dyDescent="0.25">
      <c r="A19" t="s">
        <v>26</v>
      </c>
      <c r="B19" t="s">
        <v>27</v>
      </c>
      <c r="C19">
        <f t="shared" si="0"/>
        <v>58</v>
      </c>
      <c r="F19" s="2" t="str">
        <f>INDEX([1]标签!$C$1:$C$1700,MATCH(B19,[1]标签!$B$1:$B$1700,0))</f>
        <v>Backflow stepper motor positive limit abnormal alarm</v>
      </c>
    </row>
    <row r="20" spans="1:6" x14ac:dyDescent="0.25">
      <c r="A20" t="s">
        <v>28</v>
      </c>
      <c r="B20" t="s">
        <v>29</v>
      </c>
      <c r="C20">
        <f t="shared" si="0"/>
        <v>59</v>
      </c>
      <c r="F20" s="2" t="str">
        <f>INDEX([1]标签!$C$1:$C$1700,MATCH(B20,[1]标签!$B$1:$B$1700,0))</f>
        <v>Backflow stepper motor negative limit abnormal alarm</v>
      </c>
    </row>
    <row r="21" spans="1:6" x14ac:dyDescent="0.25">
      <c r="A21" t="s">
        <v>30</v>
      </c>
      <c r="B21" t="s">
        <v>31</v>
      </c>
      <c r="C21">
        <f t="shared" si="0"/>
        <v>60</v>
      </c>
      <c r="F21" s="2" t="str">
        <f>INDEX([1]标签!$C$1:$C$1700,MATCH(B21,[1]标签!$B$1:$B$1700,0))</f>
        <v>Backflow stepper motor does not return to the origin abnormal alarm</v>
      </c>
    </row>
    <row r="22" spans="1:6" x14ac:dyDescent="0.25">
      <c r="A22" t="s">
        <v>32</v>
      </c>
      <c r="B22" t="s">
        <v>33</v>
      </c>
      <c r="C22">
        <f t="shared" si="0"/>
        <v>61</v>
      </c>
      <c r="F22" s="2" t="str">
        <f>INDEX([1]标签!$C$1:$C$1700,MATCH(B22,[1]标签!$B$1:$B$1700,0))</f>
        <v>Backflow stepping motor control abnormal alarm</v>
      </c>
    </row>
    <row r="23" spans="1:6" x14ac:dyDescent="0.25">
      <c r="A23" t="s">
        <v>34</v>
      </c>
      <c r="B23" t="s">
        <v>35</v>
      </c>
      <c r="C23">
        <f t="shared" si="0"/>
        <v>62</v>
      </c>
      <c r="F23" s="2" t="str">
        <f>INDEX([1]标签!$C$1:$C$1700,MATCH(B23,[1]标签!$B$1:$B$1700,0))</f>
        <v>Stepper motor 3 positive limit abnormal alarm</v>
      </c>
    </row>
    <row r="24" spans="1:6" x14ac:dyDescent="0.25">
      <c r="A24" t="s">
        <v>36</v>
      </c>
      <c r="B24" t="s">
        <v>37</v>
      </c>
      <c r="C24">
        <f t="shared" si="0"/>
        <v>63</v>
      </c>
      <c r="F24" s="2" t="str">
        <f>INDEX([1]标签!$C$1:$C$1700,MATCH(B24,[1]标签!$B$1:$B$1700,0))</f>
        <v>Stepper motor 3 negative limit abnormal alarm</v>
      </c>
    </row>
    <row r="25" spans="1:6" x14ac:dyDescent="0.25">
      <c r="A25" t="s">
        <v>38</v>
      </c>
      <c r="B25" t="s">
        <v>39</v>
      </c>
      <c r="C25">
        <f t="shared" si="0"/>
        <v>64</v>
      </c>
      <c r="F25" s="2" t="str">
        <f>INDEX([1]标签!$C$1:$C$1700,MATCH(B25,[1]标签!$B$1:$B$1700,0))</f>
        <v>Stepper motor 3 does not return to the origin abnormal alarm</v>
      </c>
    </row>
    <row r="26" spans="1:6" x14ac:dyDescent="0.25">
      <c r="A26" t="s">
        <v>40</v>
      </c>
      <c r="B26" t="s">
        <v>41</v>
      </c>
      <c r="C26">
        <f t="shared" si="0"/>
        <v>65</v>
      </c>
      <c r="F26" s="2" t="str">
        <f>INDEX([1]标签!$C$1:$C$1700,MATCH(B26,[1]标签!$B$1:$B$1700,0))</f>
        <v>Stepper motor 3 control abnormal alarm</v>
      </c>
    </row>
    <row r="27" spans="1:6" x14ac:dyDescent="0.25">
      <c r="A27" t="s">
        <v>42</v>
      </c>
      <c r="B27" t="s">
        <v>43</v>
      </c>
      <c r="C27">
        <f t="shared" si="0"/>
        <v>66</v>
      </c>
      <c r="F27" s="2" t="str">
        <f>INDEX([1]标签!$C$1:$C$1700,MATCH(B27,[1]标签!$B$1:$B$1700,0))</f>
        <v>Stepper motor 4 positive limit abnormal alarm</v>
      </c>
    </row>
    <row r="28" spans="1:6" x14ac:dyDescent="0.25">
      <c r="A28" t="s">
        <v>44</v>
      </c>
      <c r="B28" t="s">
        <v>45</v>
      </c>
      <c r="C28">
        <f t="shared" si="0"/>
        <v>67</v>
      </c>
      <c r="F28" s="2" t="str">
        <f>INDEX([1]标签!$C$1:$C$1700,MATCH(B28,[1]标签!$B$1:$B$1700,0))</f>
        <v>Stepper motor 4 negative limit abnormal alarm</v>
      </c>
    </row>
    <row r="29" spans="1:6" x14ac:dyDescent="0.25">
      <c r="A29" t="s">
        <v>46</v>
      </c>
      <c r="B29" t="s">
        <v>47</v>
      </c>
      <c r="C29">
        <f t="shared" si="0"/>
        <v>68</v>
      </c>
      <c r="F29" s="2" t="str">
        <f>INDEX([1]标签!$C$1:$C$1700,MATCH(B29,[1]标签!$B$1:$B$1700,0))</f>
        <v>Stepper motor 4 does not return to the origin abnormal alarm</v>
      </c>
    </row>
    <row r="30" spans="1:6" x14ac:dyDescent="0.25">
      <c r="A30" t="s">
        <v>48</v>
      </c>
      <c r="B30" t="s">
        <v>49</v>
      </c>
      <c r="C30">
        <f t="shared" si="0"/>
        <v>69</v>
      </c>
      <c r="F30" s="2" t="str">
        <f>INDEX([1]标签!$C$1:$C$1700,MATCH(B30,[1]标签!$B$1:$B$1700,0))</f>
        <v>Stepper motor 4 control abnormal alarm</v>
      </c>
    </row>
    <row r="31" spans="1:6" x14ac:dyDescent="0.25">
      <c r="A31" t="s">
        <v>50</v>
      </c>
      <c r="B31" t="s">
        <v>51</v>
      </c>
      <c r="C31">
        <f t="shared" si="0"/>
        <v>103</v>
      </c>
      <c r="F31" s="2" t="str">
        <f>INDEX([1]标签!$C$1:$C$1700,MATCH(B31,[1]标签!$B$1:$B$1700,0))</f>
        <v>Cache crest up  abnormal sensing error/I4.0-Q6.0</v>
      </c>
    </row>
    <row r="32" spans="1:6" x14ac:dyDescent="0.25">
      <c r="A32" t="s">
        <v>52</v>
      </c>
      <c r="B32" t="s">
        <v>53</v>
      </c>
      <c r="C32">
        <f t="shared" si="0"/>
        <v>104</v>
      </c>
      <c r="F32" s="2" t="str">
        <f>INDEX([1]标签!$C$1:$C$1700,MATCH(B32,[1]标签!$B$1:$B$1700,0))</f>
        <v>Cache crest down  abnormal sensing error/I4.1-Q6.1</v>
      </c>
    </row>
    <row r="33" spans="1:6" x14ac:dyDescent="0.25">
      <c r="A33" t="s">
        <v>54</v>
      </c>
      <c r="B33" t="s">
        <v>55</v>
      </c>
      <c r="C33">
        <f t="shared" si="0"/>
        <v>105</v>
      </c>
      <c r="F33" s="2" t="str">
        <f>INDEX([1]标签!$C$1:$C$1700,MATCH(B33,[1]标签!$B$1:$B$1700,0))</f>
        <v>Cache crest  status does not match with auto status/Q6.0-Q6.1</v>
      </c>
    </row>
    <row r="34" spans="1:6" x14ac:dyDescent="0.25">
      <c r="A34" t="s">
        <v>56</v>
      </c>
      <c r="B34" t="s">
        <v>57</v>
      </c>
      <c r="C34">
        <f t="shared" si="0"/>
        <v>106</v>
      </c>
      <c r="F34" s="2" t="str">
        <f>INDEX([1]标签!$C$1:$C$1700,MATCH(B34,[1]标签!$B$1:$B$1700,0))</f>
        <v>1# stopper up  abnormal sensing error /I4.2-Q6.2</v>
      </c>
    </row>
    <row r="35" spans="1:6" x14ac:dyDescent="0.25">
      <c r="A35" t="s">
        <v>58</v>
      </c>
      <c r="B35" t="s">
        <v>59</v>
      </c>
      <c r="C35">
        <f t="shared" si="0"/>
        <v>107</v>
      </c>
      <c r="F35" s="2" t="str">
        <f>INDEX([1]标签!$C$1:$C$1700,MATCH(B35,[1]标签!$B$1:$B$1700,0))</f>
        <v>1# stopper down  abnormal sensing error/I4.3-Q6.3</v>
      </c>
    </row>
    <row r="36" spans="1:6" x14ac:dyDescent="0.25">
      <c r="A36" t="s">
        <v>60</v>
      </c>
      <c r="B36" t="s">
        <v>61</v>
      </c>
      <c r="C36">
        <f t="shared" si="0"/>
        <v>108</v>
      </c>
      <c r="F36" s="2" t="str">
        <f>INDEX([1]标签!$C$1:$C$1700,MATCH(B36,[1]标签!$B$1:$B$1700,0))</f>
        <v>1# stopper  status does not match with auto status/Q6.2-Q6.3</v>
      </c>
    </row>
    <row r="37" spans="1:6" x14ac:dyDescent="0.25">
      <c r="A37" t="s">
        <v>62</v>
      </c>
      <c r="B37" t="s">
        <v>63</v>
      </c>
      <c r="C37">
        <f t="shared" si="0"/>
        <v>109</v>
      </c>
      <c r="F37" s="2" t="str">
        <f>INDEX([1]标签!$C$1:$C$1700,MATCH(B37,[1]标签!$B$1:$B$1700,0))</f>
        <v>1# crest up  abnormal sensing error/I4.6-Q6.4</v>
      </c>
    </row>
    <row r="38" spans="1:6" x14ac:dyDescent="0.25">
      <c r="A38" t="s">
        <v>64</v>
      </c>
      <c r="B38" t="s">
        <v>65</v>
      </c>
      <c r="C38">
        <f t="shared" si="0"/>
        <v>110</v>
      </c>
      <c r="F38" s="2" t="str">
        <f>INDEX([1]标签!$C$1:$C$1700,MATCH(B38,[1]标签!$B$1:$B$1700,0))</f>
        <v>1# crest down  abnormal sensing error//I4.7-Q6.5</v>
      </c>
    </row>
    <row r="39" spans="1:6" x14ac:dyDescent="0.25">
      <c r="A39" t="s">
        <v>66</v>
      </c>
      <c r="B39" t="s">
        <v>67</v>
      </c>
      <c r="C39">
        <f t="shared" si="0"/>
        <v>111</v>
      </c>
      <c r="F39" s="2" t="str">
        <f>INDEX([1]标签!$C$1:$C$1700,MATCH(B39,[1]标签!$B$1:$B$1700,0))</f>
        <v>1# crest state does not match the automatic state/Q6.4-Q6.5</v>
      </c>
    </row>
    <row r="40" spans="1:6" x14ac:dyDescent="0.25">
      <c r="A40" t="s">
        <v>68</v>
      </c>
      <c r="B40" t="s">
        <v>69</v>
      </c>
      <c r="C40">
        <f t="shared" si="0"/>
        <v>112</v>
      </c>
      <c r="F40" s="2" t="str">
        <f>INDEX([1]标签!$C$1:$C$1700,MATCH(B40,[1]标签!$B$1:$B$1700,0))</f>
        <v>2# stopper up  abnormal sensing error /I5.1-Q6.6</v>
      </c>
    </row>
    <row r="41" spans="1:6" x14ac:dyDescent="0.25">
      <c r="A41" t="s">
        <v>70</v>
      </c>
      <c r="B41" t="s">
        <v>71</v>
      </c>
      <c r="C41">
        <f t="shared" si="0"/>
        <v>113</v>
      </c>
      <c r="F41" s="2" t="str">
        <f>INDEX([1]标签!$C$1:$C$1700,MATCH(B41,[1]标签!$B$1:$B$1700,0))</f>
        <v>2# stopper down  abnormal sensing error/I5.2-Q6.7</v>
      </c>
    </row>
    <row r="42" spans="1:6" x14ac:dyDescent="0.25">
      <c r="A42" t="s">
        <v>72</v>
      </c>
      <c r="B42" t="s">
        <v>73</v>
      </c>
      <c r="C42">
        <f t="shared" si="0"/>
        <v>114</v>
      </c>
      <c r="F42" s="2" t="str">
        <f>INDEX([1]标签!$C$1:$C$1700,MATCH(B42,[1]标签!$B$1:$B$1700,0))</f>
        <v>2# stopper  status does not match with auto status/Q6.6-Q6.7</v>
      </c>
    </row>
    <row r="43" spans="1:6" x14ac:dyDescent="0.25">
      <c r="A43" t="s">
        <v>74</v>
      </c>
      <c r="B43" t="s">
        <v>260</v>
      </c>
      <c r="C43">
        <f t="shared" si="0"/>
        <v>115</v>
      </c>
      <c r="F43" s="2" t="str">
        <f>INDEX([1]标签!$C$1:$C$1700,MATCH(B43,[1]标签!$B$1:$B$1700,0))</f>
        <v>2# crest up  abnormal sensing error/I5.6-Q7.0</v>
      </c>
    </row>
    <row r="44" spans="1:6" x14ac:dyDescent="0.25">
      <c r="A44" t="s">
        <v>76</v>
      </c>
      <c r="B44" t="s">
        <v>261</v>
      </c>
      <c r="C44">
        <f t="shared" si="0"/>
        <v>116</v>
      </c>
      <c r="F44" s="2" t="str">
        <f>INDEX([1]标签!$C$1:$C$1700,MATCH(B44,[1]标签!$B$1:$B$1700,0))</f>
        <v>2# crest down  abnormal sensing error//I5.7-Q7.1</v>
      </c>
    </row>
    <row r="45" spans="1:6" x14ac:dyDescent="0.25">
      <c r="A45" t="s">
        <v>78</v>
      </c>
      <c r="B45" t="s">
        <v>262</v>
      </c>
      <c r="C45">
        <f t="shared" si="0"/>
        <v>117</v>
      </c>
      <c r="F45" s="2" t="str">
        <f>INDEX([1]标签!$C$1:$C$1700,MATCH(B45,[1]标签!$B$1:$B$1700,0))</f>
        <v>2# crest state does not match the automatic state/Q7.0-Q7.1</v>
      </c>
    </row>
    <row r="46" spans="1:6" x14ac:dyDescent="0.25">
      <c r="A46" t="s">
        <v>80</v>
      </c>
      <c r="B46" t="s">
        <v>263</v>
      </c>
      <c r="C46">
        <f t="shared" si="0"/>
        <v>118</v>
      </c>
      <c r="F46" s="2" t="str">
        <f>INDEX([1]标签!$C$1:$C$1700,MATCH(B46,[1]标签!$B$1:$B$1700,0))</f>
        <v>3# stopper up  abnormal sensing error /I6.0-Q7.2</v>
      </c>
    </row>
    <row r="47" spans="1:6" x14ac:dyDescent="0.25">
      <c r="A47" t="s">
        <v>82</v>
      </c>
      <c r="B47" t="s">
        <v>264</v>
      </c>
      <c r="C47">
        <f t="shared" si="0"/>
        <v>119</v>
      </c>
      <c r="F47" s="2" t="str">
        <f>INDEX([1]标签!$C$1:$C$1700,MATCH(B47,[1]标签!$B$1:$B$1700,0))</f>
        <v>3# stopper down  abnormal sensing error/I6.1-Q7.3</v>
      </c>
    </row>
    <row r="48" spans="1:6" x14ac:dyDescent="0.25">
      <c r="A48" t="s">
        <v>84</v>
      </c>
      <c r="B48" t="s">
        <v>265</v>
      </c>
      <c r="C48">
        <f t="shared" si="0"/>
        <v>120</v>
      </c>
      <c r="F48" s="2" t="str">
        <f>INDEX([1]标签!$C$1:$C$1700,MATCH(B48,[1]标签!$B$1:$B$1700,0))</f>
        <v>3# stopper  status does not match with auto status/Q7.2-Q7.3</v>
      </c>
    </row>
    <row r="49" spans="1:6" x14ac:dyDescent="0.25">
      <c r="A49" t="s">
        <v>86</v>
      </c>
      <c r="B49" t="s">
        <v>266</v>
      </c>
      <c r="C49">
        <f t="shared" si="0"/>
        <v>121</v>
      </c>
      <c r="F49" s="2" t="str">
        <f>INDEX([1]标签!$C$1:$C$1700,MATCH(B49,[1]标签!$B$1:$B$1700,0))</f>
        <v>3# crest up  abnormal sensing error/I6.5-Q7.4</v>
      </c>
    </row>
    <row r="50" spans="1:6" x14ac:dyDescent="0.25">
      <c r="A50" t="s">
        <v>88</v>
      </c>
      <c r="B50" t="s">
        <v>267</v>
      </c>
      <c r="C50">
        <f t="shared" si="0"/>
        <v>122</v>
      </c>
      <c r="F50" s="2" t="str">
        <f>INDEX([1]标签!$C$1:$C$1700,MATCH(B50,[1]标签!$B$1:$B$1700,0))</f>
        <v>3# crest down  abnormal sensing error/I6.6-Q7.5</v>
      </c>
    </row>
    <row r="51" spans="1:6" x14ac:dyDescent="0.25">
      <c r="A51" t="s">
        <v>90</v>
      </c>
      <c r="B51" t="s">
        <v>268</v>
      </c>
      <c r="C51">
        <f t="shared" si="0"/>
        <v>123</v>
      </c>
      <c r="F51" s="2" t="str">
        <f>INDEX([1]标签!$C$1:$C$1700,MATCH(B51,[1]标签!$B$1:$B$1700,0))</f>
        <v>3# crest state does not match the automatic state/Q7.4-Q7.5</v>
      </c>
    </row>
    <row r="52" spans="1:6" x14ac:dyDescent="0.25">
      <c r="A52" t="s">
        <v>92</v>
      </c>
      <c r="B52" t="s">
        <v>269</v>
      </c>
      <c r="C52">
        <f t="shared" si="0"/>
        <v>124</v>
      </c>
      <c r="F52" s="2" t="str">
        <f>INDEX([1]标签!$C$1:$C$1700,MATCH(B52,[1]标签!$B$1:$B$1700,0))</f>
        <v>4# stopper up  abnormal sensing error /I6.7-Q7.6</v>
      </c>
    </row>
    <row r="53" spans="1:6" x14ac:dyDescent="0.25">
      <c r="A53" t="s">
        <v>94</v>
      </c>
      <c r="B53" t="s">
        <v>270</v>
      </c>
      <c r="C53">
        <f t="shared" si="0"/>
        <v>125</v>
      </c>
      <c r="F53" s="2" t="str">
        <f>INDEX([1]标签!$C$1:$C$1700,MATCH(B53,[1]标签!$B$1:$B$1700,0))</f>
        <v>4# stopper down  abnormal sensing error/I7.0-Q7.7</v>
      </c>
    </row>
    <row r="54" spans="1:6" x14ac:dyDescent="0.25">
      <c r="A54" t="s">
        <v>96</v>
      </c>
      <c r="B54" t="s">
        <v>271</v>
      </c>
      <c r="C54">
        <f t="shared" si="0"/>
        <v>126</v>
      </c>
      <c r="F54" s="2" t="str">
        <f>INDEX([1]标签!$C$1:$C$1700,MATCH(B54,[1]标签!$B$1:$B$1700,0))</f>
        <v>4# stopper  status does not match with auto status/Q7.6-Q7.7</v>
      </c>
    </row>
    <row r="55" spans="1:6" x14ac:dyDescent="0.25">
      <c r="A55" t="s">
        <v>100</v>
      </c>
      <c r="B55" t="s">
        <v>644</v>
      </c>
      <c r="C55">
        <f t="shared" si="0"/>
        <v>127</v>
      </c>
      <c r="F55" s="2" t="str">
        <f>INDEX([1]标签!$C$1:$C$1700,MATCH(B55,[1]标签!$B$1:$B$1700,0))</f>
        <v>event1</v>
      </c>
    </row>
    <row r="56" spans="1:6" x14ac:dyDescent="0.25">
      <c r="A56" t="s">
        <v>98</v>
      </c>
      <c r="B56" t="s">
        <v>645</v>
      </c>
      <c r="C56">
        <f t="shared" si="0"/>
        <v>128</v>
      </c>
      <c r="F56" s="2" t="str">
        <f>INDEX([1]标签!$C$1:$C$1700,MATCH(B56,[1]标签!$B$1:$B$1700,0))</f>
        <v>event2</v>
      </c>
    </row>
    <row r="57" spans="1:6" x14ac:dyDescent="0.25">
      <c r="A57" t="s">
        <v>102</v>
      </c>
      <c r="B57" t="s">
        <v>646</v>
      </c>
      <c r="C57">
        <f t="shared" si="0"/>
        <v>129</v>
      </c>
      <c r="F57" s="2" t="str">
        <f>INDEX([1]标签!$C$1:$C$1700,MATCH(B57,[1]标签!$B$1:$B$1700,0))</f>
        <v>event3</v>
      </c>
    </row>
    <row r="58" spans="1:6" x14ac:dyDescent="0.25">
      <c r="A58" t="s">
        <v>104</v>
      </c>
      <c r="B58" t="s">
        <v>99</v>
      </c>
      <c r="C58">
        <f t="shared" si="0"/>
        <v>131</v>
      </c>
      <c r="F58" s="2" t="str">
        <f>INDEX([1]标签!$C$1:$C$1700,MATCH(B58,[1]标签!$B$1:$B$1700,0))</f>
        <v>1# robot loading up abnormal sensing error /Q10.2-I10.2</v>
      </c>
    </row>
    <row r="59" spans="1:6" x14ac:dyDescent="0.25">
      <c r="A59" t="s">
        <v>106</v>
      </c>
      <c r="B59" t="s">
        <v>101</v>
      </c>
      <c r="C59">
        <f t="shared" si="0"/>
        <v>130</v>
      </c>
      <c r="F59" s="2" t="str">
        <f>INDEX([1]标签!$C$1:$C$1700,MATCH(B59,[1]标签!$B$1:$B$1700,0))</f>
        <v>1# robot loading down abnormal sensing error  /Q10.3-I10.3</v>
      </c>
    </row>
    <row r="60" spans="1:6" x14ac:dyDescent="0.25">
      <c r="A60" t="s">
        <v>108</v>
      </c>
      <c r="B60" t="s">
        <v>103</v>
      </c>
      <c r="C60">
        <f t="shared" si="0"/>
        <v>132</v>
      </c>
      <c r="F60" s="2" t="str">
        <f>INDEX([1]标签!$C$1:$C$1700,MATCH(B60,[1]标签!$B$1:$B$1700,0))</f>
        <v>1# robot loading  does not match the automatic state /Q10.2-Q10.3</v>
      </c>
    </row>
    <row r="61" spans="1:6" x14ac:dyDescent="0.25">
      <c r="A61" t="s">
        <v>112</v>
      </c>
      <c r="B61" t="s">
        <v>105</v>
      </c>
      <c r="C61">
        <f t="shared" si="0"/>
        <v>134</v>
      </c>
      <c r="F61" s="2" t="str">
        <f>INDEX([1]标签!$C$1:$C$1700,MATCH(B61,[1]标签!$B$1:$B$1700,0))</f>
        <v>2# robot loading up abnormal sensing error/Q10.4-I10.4</v>
      </c>
    </row>
    <row r="62" spans="1:6" x14ac:dyDescent="0.25">
      <c r="A62" t="s">
        <v>110</v>
      </c>
      <c r="B62" t="s">
        <v>107</v>
      </c>
      <c r="C62">
        <f t="shared" si="0"/>
        <v>133</v>
      </c>
      <c r="F62" s="2" t="str">
        <f>INDEX([1]标签!$C$1:$C$1700,MATCH(B62,[1]标签!$B$1:$B$1700,0))</f>
        <v>2# robot loading down abnormal sensing error  /Q10.5-I10.5</v>
      </c>
    </row>
    <row r="63" spans="1:6" x14ac:dyDescent="0.25">
      <c r="A63" t="s">
        <v>114</v>
      </c>
      <c r="B63" t="s">
        <v>109</v>
      </c>
      <c r="C63">
        <f t="shared" si="0"/>
        <v>135</v>
      </c>
      <c r="F63" s="2" t="str">
        <f>INDEX([1]标签!$C$1:$C$1700,MATCH(B63,[1]标签!$B$1:$B$1700,0))</f>
        <v>2# robot loading  does not match the automatic state/Q10.4-Q10.5</v>
      </c>
    </row>
    <row r="64" spans="1:6" x14ac:dyDescent="0.25">
      <c r="A64" t="s">
        <v>116</v>
      </c>
      <c r="B64" t="s">
        <v>851</v>
      </c>
      <c r="C64">
        <f t="shared" si="0"/>
        <v>136</v>
      </c>
      <c r="F64" s="2" t="str">
        <f>INDEX([1]标签!$C$1:$C$1700,MATCH(B64,[1]标签!$B$1:$B$1700,0))</f>
        <v>Robot loading vacuum 1# is abnormal!</v>
      </c>
    </row>
    <row r="65" spans="1:6" x14ac:dyDescent="0.25">
      <c r="A65" t="s">
        <v>118</v>
      </c>
      <c r="B65" t="s">
        <v>851</v>
      </c>
      <c r="C65">
        <f t="shared" si="0"/>
        <v>137</v>
      </c>
      <c r="F65" s="2" t="str">
        <f>INDEX([1]标签!$C$1:$C$1700,MATCH(B65,[1]标签!$B$1:$B$1700,0))</f>
        <v>Robot loading vacuum 1# is abnormal!</v>
      </c>
    </row>
    <row r="66" spans="1:6" x14ac:dyDescent="0.25">
      <c r="A66" t="s">
        <v>119</v>
      </c>
      <c r="B66" t="s">
        <v>851</v>
      </c>
      <c r="C66">
        <f t="shared" ref="C66:C82" si="1">(INT((A66-679)/10))*8+MOD((A66-679),10)</f>
        <v>138</v>
      </c>
      <c r="F66" s="2" t="str">
        <f>INDEX([1]标签!$C$1:$C$1700,MATCH(B66,[1]标签!$B$1:$B$1700,0))</f>
        <v>Robot loading vacuum 1# is abnormal!</v>
      </c>
    </row>
    <row r="67" spans="1:6" x14ac:dyDescent="0.25">
      <c r="A67" t="s">
        <v>121</v>
      </c>
      <c r="B67" t="s">
        <v>852</v>
      </c>
      <c r="C67">
        <f t="shared" si="1"/>
        <v>139</v>
      </c>
      <c r="F67" s="2" t="str">
        <f>INDEX([1]标签!$C$1:$C$1700,MATCH(B67,[1]标签!$B$1:$B$1700,0))</f>
        <v>Robot loading vacuum 2# is abnormal!</v>
      </c>
    </row>
    <row r="68" spans="1:6" x14ac:dyDescent="0.25">
      <c r="A68" t="s">
        <v>123</v>
      </c>
      <c r="B68" t="s">
        <v>852</v>
      </c>
      <c r="C68">
        <f t="shared" si="1"/>
        <v>140</v>
      </c>
      <c r="F68" s="2" t="str">
        <f>INDEX([1]标签!$C$1:$C$1700,MATCH(B68,[1]标签!$B$1:$B$1700,0))</f>
        <v>Robot loading vacuum 2# is abnormal!</v>
      </c>
    </row>
    <row r="69" spans="1:6" x14ac:dyDescent="0.25">
      <c r="A69" t="s">
        <v>125</v>
      </c>
      <c r="B69" t="s">
        <v>852</v>
      </c>
      <c r="C69">
        <f t="shared" si="1"/>
        <v>141</v>
      </c>
      <c r="F69" s="2" t="str">
        <f>INDEX([1]标签!$C$1:$C$1700,MATCH(B69,[1]标签!$B$1:$B$1700,0))</f>
        <v>Robot loading vacuum 2# is abnormal!</v>
      </c>
    </row>
    <row r="70" spans="1:6" x14ac:dyDescent="0.25">
      <c r="A70" t="s">
        <v>127</v>
      </c>
      <c r="B70" t="s">
        <v>647</v>
      </c>
      <c r="C70">
        <f t="shared" si="1"/>
        <v>142</v>
      </c>
      <c r="F70" s="2" t="str">
        <f>INDEX([1]标签!$C$1:$C$1700,MATCH(B70,[1]标签!$B$1:$B$1700,0))</f>
        <v>event4</v>
      </c>
    </row>
    <row r="71" spans="1:6" x14ac:dyDescent="0.25">
      <c r="A71" t="s">
        <v>129</v>
      </c>
      <c r="B71" t="s">
        <v>648</v>
      </c>
      <c r="C71">
        <f t="shared" si="1"/>
        <v>143</v>
      </c>
      <c r="F71" s="2" t="str">
        <f>INDEX([1]标签!$C$1:$C$1700,MATCH(B71,[1]标签!$B$1:$B$1700,0))</f>
        <v>event5</v>
      </c>
    </row>
    <row r="72" spans="1:6" x14ac:dyDescent="0.25">
      <c r="A72" t="s">
        <v>131</v>
      </c>
      <c r="B72" t="s">
        <v>649</v>
      </c>
      <c r="C72">
        <f t="shared" si="1"/>
        <v>144</v>
      </c>
      <c r="F72" s="2" t="str">
        <f>INDEX([1]标签!$C$1:$C$1700,MATCH(B72,[1]标签!$B$1:$B$1700,0))</f>
        <v>event6</v>
      </c>
    </row>
    <row r="73" spans="1:6" x14ac:dyDescent="0.25">
      <c r="A73" t="s">
        <v>650</v>
      </c>
      <c r="B73" t="s">
        <v>853</v>
      </c>
      <c r="C73">
        <f t="shared" si="1"/>
        <v>145</v>
      </c>
      <c r="F73" s="2" t="e">
        <f>INDEX([1]标签!$C$1:$C$1700,MATCH(B73,[1]标签!$B$1:$B$1700,0))</f>
        <v>#N/A</v>
      </c>
    </row>
    <row r="74" spans="1:6" x14ac:dyDescent="0.25">
      <c r="A74" t="s">
        <v>652</v>
      </c>
      <c r="B74" t="s">
        <v>854</v>
      </c>
      <c r="C74">
        <f t="shared" si="1"/>
        <v>146</v>
      </c>
      <c r="F74" s="2" t="e">
        <f>INDEX([1]标签!$C$1:$C$1700,MATCH(B74,[1]标签!$B$1:$B$1700,0))</f>
        <v>#N/A</v>
      </c>
    </row>
    <row r="75" spans="1:6" x14ac:dyDescent="0.25">
      <c r="A75" t="s">
        <v>654</v>
      </c>
      <c r="B75" t="s">
        <v>649</v>
      </c>
      <c r="C75">
        <f t="shared" si="1"/>
        <v>147</v>
      </c>
      <c r="F75" s="2" t="str">
        <f>INDEX([1]标签!$C$1:$C$1700,MATCH(B75,[1]标签!$B$1:$B$1700,0))</f>
        <v>event6</v>
      </c>
    </row>
    <row r="76" spans="1:6" x14ac:dyDescent="0.25">
      <c r="A76" t="s">
        <v>656</v>
      </c>
      <c r="B76" t="s">
        <v>649</v>
      </c>
      <c r="C76">
        <f t="shared" si="1"/>
        <v>148</v>
      </c>
      <c r="F76" s="2" t="str">
        <f>INDEX([1]标签!$C$1:$C$1700,MATCH(B76,[1]标签!$B$1:$B$1700,0))</f>
        <v>event6</v>
      </c>
    </row>
    <row r="77" spans="1:6" x14ac:dyDescent="0.25">
      <c r="A77" t="s">
        <v>285</v>
      </c>
      <c r="B77" t="s">
        <v>855</v>
      </c>
      <c r="C77">
        <f t="shared" si="1"/>
        <v>163</v>
      </c>
      <c r="F77" s="2" t="str">
        <f>INDEX([1]标签!$C$1:$C$1700,MATCH(B77,[1]标签!$B$1:$B$1700,0))</f>
        <v>CLAMP O-ring Lift cylinder down  abnormal sensing error/I6.6-Q7.4</v>
      </c>
    </row>
    <row r="78" spans="1:6" x14ac:dyDescent="0.25">
      <c r="A78" t="s">
        <v>287</v>
      </c>
      <c r="B78" t="s">
        <v>856</v>
      </c>
      <c r="C78">
        <f t="shared" si="1"/>
        <v>164</v>
      </c>
      <c r="F78" s="2" t="str">
        <f>INDEX([1]标签!$C$1:$C$1700,MATCH(B78,[1]标签!$B$1:$B$1700,0))</f>
        <v>CLAMP O-ring Lift cylinder up  abnormal sensing error/I6.7-Q7.5</v>
      </c>
    </row>
    <row r="79" spans="1:6" x14ac:dyDescent="0.25">
      <c r="A79" t="s">
        <v>289</v>
      </c>
      <c r="B79" t="s">
        <v>857</v>
      </c>
      <c r="C79">
        <f t="shared" si="1"/>
        <v>165</v>
      </c>
      <c r="F79" s="2" t="str">
        <f>INDEX([1]标签!$C$1:$C$1700,MATCH(B79,[1]标签!$B$1:$B$1700,0))</f>
        <v>CLAMP O-ring Lift cylinder  dstatus does not match with auto status/Q7.4-Q7.5</v>
      </c>
    </row>
    <row r="80" spans="1:6" x14ac:dyDescent="0.25">
      <c r="A80" t="s">
        <v>291</v>
      </c>
      <c r="B80" t="s">
        <v>858</v>
      </c>
      <c r="C80">
        <f t="shared" si="1"/>
        <v>166</v>
      </c>
      <c r="F80" s="2" t="str">
        <f>INDEX([1]标签!$C$1:$C$1700,MATCH(B80,[1]标签!$B$1:$B$1700,0))</f>
        <v>CLAMP O-ring  cylinder clamp  abnormal sensing error/I7.0-Q7.6</v>
      </c>
    </row>
    <row r="81" spans="1:6" x14ac:dyDescent="0.25">
      <c r="A81" t="s">
        <v>293</v>
      </c>
      <c r="B81" t="s">
        <v>859</v>
      </c>
      <c r="C81">
        <f t="shared" si="1"/>
        <v>167</v>
      </c>
      <c r="F81" s="2" t="str">
        <f>INDEX([1]标签!$C$1:$C$1700,MATCH(B81,[1]标签!$B$1:$B$1700,0))</f>
        <v>CLAMP O-ring  cylinder release  abnormal sensing error/I7.1-Q7.7</v>
      </c>
    </row>
    <row r="82" spans="1:6" x14ac:dyDescent="0.25">
      <c r="A82" t="s">
        <v>295</v>
      </c>
      <c r="B82" t="s">
        <v>860</v>
      </c>
      <c r="C82">
        <f t="shared" si="1"/>
        <v>168</v>
      </c>
      <c r="F82" s="2" t="str">
        <f>INDEX([1]标签!$C$1:$C$1700,MATCH(B82,[1]标签!$B$1:$B$1700,0))</f>
        <v>CLAMP O-ring cylinder  dstatus does not match with auto status/Q7.6-Q7.7</v>
      </c>
    </row>
    <row r="83" spans="1:6" x14ac:dyDescent="0.25">
      <c r="A83" t="s">
        <v>375</v>
      </c>
      <c r="B83" t="s">
        <v>713</v>
      </c>
      <c r="C83">
        <f t="shared" ref="C83:C120" si="2">(INT((A83-679)/10))*8+MOD((A83-679),10)</f>
        <v>300</v>
      </c>
      <c r="F83" s="2" t="str">
        <f>INDEX([1]标签!$C$1:$C$1700,MATCH(B83,[1]标签!$B$1:$B$1700,0))</f>
        <v>Holding Jig A position sensor error</v>
      </c>
    </row>
    <row r="84" spans="1:6" x14ac:dyDescent="0.25">
      <c r="A84" t="s">
        <v>377</v>
      </c>
      <c r="B84" t="s">
        <v>714</v>
      </c>
      <c r="C84">
        <f t="shared" si="2"/>
        <v>301</v>
      </c>
      <c r="F84" s="2" t="str">
        <f>INDEX([1]标签!$C$1:$C$1700,MATCH(B84,[1]标签!$B$1:$B$1700,0))</f>
        <v>Holding Jig B position sensor error</v>
      </c>
    </row>
    <row r="85" spans="1:6" x14ac:dyDescent="0.25">
      <c r="A85" t="s">
        <v>370</v>
      </c>
      <c r="B85" t="s">
        <v>861</v>
      </c>
      <c r="C85">
        <f t="shared" si="2"/>
        <v>302</v>
      </c>
      <c r="F85" s="2" t="str">
        <f>INDEX([1]标签!$C$1:$C$1700,MATCH(B85,[1]标签!$B$1:$B$1700,0))</f>
        <v>Work station 1 A position sensor error</v>
      </c>
    </row>
    <row r="86" spans="1:6" x14ac:dyDescent="0.25">
      <c r="A86" t="s">
        <v>372</v>
      </c>
      <c r="B86" t="s">
        <v>862</v>
      </c>
      <c r="C86">
        <f t="shared" si="2"/>
        <v>303</v>
      </c>
      <c r="F86" s="2" t="str">
        <f>INDEX([1]标签!$C$1:$C$1700,MATCH(B86,[1]标签!$B$1:$B$1700,0))</f>
        <v>Work station 1 B position sensor error</v>
      </c>
    </row>
    <row r="87" spans="1:6" x14ac:dyDescent="0.25">
      <c r="A87" t="s">
        <v>373</v>
      </c>
      <c r="B87" t="s">
        <v>715</v>
      </c>
      <c r="C87">
        <f t="shared" si="2"/>
        <v>304</v>
      </c>
      <c r="F87" s="2" t="str">
        <f>INDEX([1]标签!$C$1:$C$1700,MATCH(B87,[1]标签!$B$1:$B$1700,0))</f>
        <v>Work station 1 C position sensor error</v>
      </c>
    </row>
    <row r="88" spans="1:6" x14ac:dyDescent="0.25">
      <c r="A88" t="s">
        <v>388</v>
      </c>
      <c r="B88" t="s">
        <v>716</v>
      </c>
      <c r="C88">
        <f t="shared" si="2"/>
        <v>305</v>
      </c>
      <c r="F88" s="2" t="str">
        <f>INDEX([1]标签!$C$1:$C$1700,MATCH(B88,[1]标签!$B$1:$B$1700,0))</f>
        <v>Work station 1 D position sensor error</v>
      </c>
    </row>
    <row r="89" spans="1:6" x14ac:dyDescent="0.25">
      <c r="A89" t="s">
        <v>386</v>
      </c>
      <c r="B89" t="s">
        <v>657</v>
      </c>
      <c r="C89">
        <f t="shared" si="2"/>
        <v>306</v>
      </c>
      <c r="F89" s="2" t="str">
        <f>INDEX([1]标签!$C$1:$C$1700,MATCH(B89,[1]标签!$B$1:$B$1700,0))</f>
        <v>event10</v>
      </c>
    </row>
    <row r="90" spans="1:6" x14ac:dyDescent="0.25">
      <c r="A90" t="s">
        <v>717</v>
      </c>
      <c r="B90" t="s">
        <v>659</v>
      </c>
      <c r="C90">
        <f t="shared" si="2"/>
        <v>307</v>
      </c>
      <c r="F90" s="2" t="str">
        <f>INDEX([1]标签!$C$1:$C$1700,MATCH(B90,[1]标签!$B$1:$B$1700,0))</f>
        <v>event11</v>
      </c>
    </row>
    <row r="91" spans="1:6" x14ac:dyDescent="0.25">
      <c r="A91" t="s">
        <v>718</v>
      </c>
      <c r="B91" t="s">
        <v>661</v>
      </c>
      <c r="C91">
        <f t="shared" si="2"/>
        <v>308</v>
      </c>
      <c r="F91" s="2" t="str">
        <f>INDEX([1]标签!$C$1:$C$1700,MATCH(B91,[1]标签!$B$1:$B$1700,0))</f>
        <v>event12</v>
      </c>
    </row>
    <row r="92" spans="1:6" x14ac:dyDescent="0.25">
      <c r="A92" t="s">
        <v>719</v>
      </c>
      <c r="B92" t="s">
        <v>663</v>
      </c>
      <c r="C92">
        <f t="shared" si="2"/>
        <v>309</v>
      </c>
      <c r="F92" s="2" t="str">
        <f>INDEX([1]标签!$C$1:$C$1700,MATCH(B92,[1]标签!$B$1:$B$1700,0))</f>
        <v>event13</v>
      </c>
    </row>
    <row r="93" spans="1:6" x14ac:dyDescent="0.25">
      <c r="A93" t="s">
        <v>381</v>
      </c>
      <c r="B93" t="s">
        <v>622</v>
      </c>
      <c r="C93">
        <f t="shared" si="2"/>
        <v>310</v>
      </c>
      <c r="F93" s="2" t="str">
        <f>INDEX([1]标签!$C$1:$C$1700,MATCH(B93,[1]标签!$B$1:$B$1700,0))</f>
        <v>Station 1 Vehicle in-position sensor error/I5.3</v>
      </c>
    </row>
    <row r="94" spans="1:6" x14ac:dyDescent="0.25">
      <c r="A94" t="s">
        <v>382</v>
      </c>
      <c r="B94" t="s">
        <v>134</v>
      </c>
      <c r="C94">
        <f t="shared" si="2"/>
        <v>311</v>
      </c>
      <c r="F94" s="2" t="str">
        <f>INDEX([1]标签!$C$1:$C$1700,MATCH(B94,[1]标签!$B$1:$B$1700,0))</f>
        <v>Station 1  Stopper  abnormal sensing errorI5.4</v>
      </c>
    </row>
    <row r="95" spans="1:6" x14ac:dyDescent="0.25">
      <c r="A95" t="s">
        <v>384</v>
      </c>
      <c r="B95" t="s">
        <v>139</v>
      </c>
      <c r="C95">
        <f t="shared" si="2"/>
        <v>312</v>
      </c>
      <c r="F95" s="2" t="str">
        <f>INDEX([1]标签!$C$1:$C$1700,MATCH(B95,[1]标签!$B$1:$B$1700,0))</f>
        <v>Cacke Station  Vehicle in-position sensor error/I4.4</v>
      </c>
    </row>
    <row r="96" spans="1:6" x14ac:dyDescent="0.25">
      <c r="A96" t="s">
        <v>551</v>
      </c>
      <c r="B96" t="s">
        <v>140</v>
      </c>
      <c r="C96">
        <f t="shared" si="2"/>
        <v>313</v>
      </c>
      <c r="F96" s="2" t="str">
        <f>INDEX([1]标签!$C$1:$C$1700,MATCH(B96,[1]标签!$B$1:$B$1700,0))</f>
        <v>Cacke Station  Stopper  abnormal sensing error/I4.5</v>
      </c>
    </row>
    <row r="97" spans="1:6" x14ac:dyDescent="0.25">
      <c r="A97" t="s">
        <v>724</v>
      </c>
      <c r="B97" t="s">
        <v>665</v>
      </c>
      <c r="C97">
        <f t="shared" si="2"/>
        <v>314</v>
      </c>
      <c r="F97" s="2" t="str">
        <f>INDEX([1]标签!$C$1:$C$1700,MATCH(B97,[1]标签!$B$1:$B$1700,0))</f>
        <v>event14</v>
      </c>
    </row>
    <row r="98" spans="1:6" x14ac:dyDescent="0.25">
      <c r="A98" t="s">
        <v>725</v>
      </c>
      <c r="B98" t="s">
        <v>667</v>
      </c>
      <c r="C98">
        <f t="shared" si="2"/>
        <v>315</v>
      </c>
      <c r="F98" s="2" t="str">
        <f>INDEX([1]标签!$C$1:$C$1700,MATCH(B98,[1]标签!$B$1:$B$1700,0))</f>
        <v>event15</v>
      </c>
    </row>
    <row r="99" spans="1:6" x14ac:dyDescent="0.25">
      <c r="A99" t="s">
        <v>726</v>
      </c>
      <c r="B99" t="s">
        <v>669</v>
      </c>
      <c r="C99">
        <f t="shared" si="2"/>
        <v>316</v>
      </c>
      <c r="F99" s="2" t="str">
        <f>INDEX([1]标签!$C$1:$C$1700,MATCH(B99,[1]标签!$B$1:$B$1700,0))</f>
        <v>event16</v>
      </c>
    </row>
    <row r="100" spans="1:6" x14ac:dyDescent="0.25">
      <c r="A100" t="s">
        <v>727</v>
      </c>
      <c r="B100" t="s">
        <v>671</v>
      </c>
      <c r="C100">
        <f t="shared" si="2"/>
        <v>317</v>
      </c>
      <c r="F100" s="2" t="str">
        <f>INDEX([1]标签!$C$1:$C$1700,MATCH(B100,[1]标签!$B$1:$B$1700,0))</f>
        <v>event17</v>
      </c>
    </row>
    <row r="101" spans="1:6" x14ac:dyDescent="0.25">
      <c r="A101" t="s">
        <v>728</v>
      </c>
      <c r="B101" t="s">
        <v>673</v>
      </c>
      <c r="C101">
        <f t="shared" si="2"/>
        <v>318</v>
      </c>
      <c r="F101" s="2" t="str">
        <f>INDEX([1]标签!$C$1:$C$1700,MATCH(B101,[1]标签!$B$1:$B$1700,0))</f>
        <v>event18</v>
      </c>
    </row>
    <row r="102" spans="1:6" x14ac:dyDescent="0.25">
      <c r="A102" t="s">
        <v>729</v>
      </c>
      <c r="B102" t="s">
        <v>681</v>
      </c>
      <c r="C102">
        <f t="shared" si="2"/>
        <v>319</v>
      </c>
      <c r="F102" s="2" t="e">
        <f>INDEX([1]标签!$C$1:$C$1700,MATCH(B102,[1]标签!$B$1:$B$1700,0))</f>
        <v>#N/A</v>
      </c>
    </row>
    <row r="103" spans="1:6" x14ac:dyDescent="0.25">
      <c r="A103" t="s">
        <v>546</v>
      </c>
      <c r="B103" t="s">
        <v>371</v>
      </c>
      <c r="C103">
        <f t="shared" si="2"/>
        <v>320</v>
      </c>
      <c r="F103" s="2" t="str">
        <f>INDEX([1]标签!$C$1:$C$1700,MATCH(B103,[1]标签!$B$1:$B$1700,0))</f>
        <v>The communication between the robot and the vision is timed out!</v>
      </c>
    </row>
    <row r="104" spans="1:6" x14ac:dyDescent="0.25">
      <c r="A104" t="s">
        <v>548</v>
      </c>
      <c r="B104" t="s">
        <v>730</v>
      </c>
      <c r="C104">
        <f t="shared" si="2"/>
        <v>321</v>
      </c>
      <c r="F104" s="2" t="str">
        <f>INDEX([1]标签!$C$1:$C$1700,MATCH(B104,[1]标签!$B$1:$B$1700,0))</f>
        <v>The robot is not in automatic mode!</v>
      </c>
    </row>
    <row r="105" spans="1:6" x14ac:dyDescent="0.25">
      <c r="A105" t="s">
        <v>600</v>
      </c>
      <c r="B105" t="s">
        <v>731</v>
      </c>
      <c r="C105">
        <f t="shared" si="2"/>
        <v>322</v>
      </c>
      <c r="F105" s="2" t="str">
        <f>INDEX([1]标签!$C$1:$C$1700,MATCH(B105,[1]标签!$B$1:$B$1700,0))</f>
        <v>Overtime alarm for flexible vibration plate preparation!</v>
      </c>
    </row>
    <row r="106" spans="1:6" x14ac:dyDescent="0.25">
      <c r="A106" t="s">
        <v>602</v>
      </c>
      <c r="B106" t="s">
        <v>635</v>
      </c>
      <c r="C106">
        <f t="shared" si="2"/>
        <v>323</v>
      </c>
      <c r="F106" s="2" t="str">
        <f>INDEX([1]标签!$C$1:$C$1700,MATCH(B106,[1]标签!$B$1:$B$1700,0))</f>
        <v>Robot Emergency stop error</v>
      </c>
    </row>
    <row r="107" spans="1:6" x14ac:dyDescent="0.25">
      <c r="A107" t="s">
        <v>611</v>
      </c>
      <c r="B107" t="s">
        <v>635</v>
      </c>
      <c r="C107">
        <f t="shared" si="2"/>
        <v>324</v>
      </c>
      <c r="F107" s="2" t="str">
        <f>INDEX([1]标签!$C$1:$C$1700,MATCH(B107,[1]标签!$B$1:$B$1700,0))</f>
        <v>Robot Emergency stop error</v>
      </c>
    </row>
    <row r="108" spans="1:6" x14ac:dyDescent="0.25">
      <c r="A108" t="s">
        <v>613</v>
      </c>
      <c r="B108" t="s">
        <v>732</v>
      </c>
      <c r="C108">
        <f t="shared" si="2"/>
        <v>325</v>
      </c>
      <c r="F108" s="2" t="str">
        <f>INDEX([1]标签!$C$1:$C$1700,MATCH(B108,[1]标签!$B$1:$B$1700,0))</f>
        <v>The robot cannot stop malfunctioning!</v>
      </c>
    </row>
    <row r="109" spans="1:6" x14ac:dyDescent="0.25">
      <c r="A109" t="s">
        <v>733</v>
      </c>
      <c r="B109" t="s">
        <v>734</v>
      </c>
      <c r="C109">
        <f t="shared" si="2"/>
        <v>326</v>
      </c>
      <c r="F109" s="2" t="str">
        <f>INDEX([1]标签!$C$1:$C$1700,MATCH(B109,[1]标签!$B$1:$B$1700,0))</f>
        <v>The robot is not powered on!</v>
      </c>
    </row>
    <row r="110" spans="1:6" x14ac:dyDescent="0.25">
      <c r="A110" t="s">
        <v>735</v>
      </c>
      <c r="B110" t="s">
        <v>736</v>
      </c>
      <c r="C110">
        <f t="shared" si="2"/>
        <v>327</v>
      </c>
      <c r="F110" s="2" t="str">
        <f>INDEX([1]标签!$C$1:$C$1700,MATCH(B110,[1]标签!$B$1:$B$1700,0))</f>
        <v>Robot power-on timeout failure!</v>
      </c>
    </row>
    <row r="111" spans="1:6" x14ac:dyDescent="0.25">
      <c r="A111" t="s">
        <v>737</v>
      </c>
      <c r="B111" t="s">
        <v>738</v>
      </c>
      <c r="C111">
        <f t="shared" si="2"/>
        <v>328</v>
      </c>
      <c r="F111" s="2" t="str">
        <f>INDEX([1]标签!$C$1:$C$1700,MATCH(B111,[1]标签!$B$1:$B$1700,0))</f>
        <v>bot initialization timeout failure!</v>
      </c>
    </row>
    <row r="112" spans="1:6" x14ac:dyDescent="0.25">
      <c r="A112" t="s">
        <v>739</v>
      </c>
      <c r="B112" t="s">
        <v>740</v>
      </c>
      <c r="C112">
        <f t="shared" si="2"/>
        <v>329</v>
      </c>
      <c r="F112" s="2" t="str">
        <f>INDEX([1]标签!$C$1:$C$1700,MATCH(B112,[1]标签!$B$1:$B$1700,0))</f>
        <v>The robot stops abnormally!</v>
      </c>
    </row>
    <row r="113" spans="1:6" x14ac:dyDescent="0.25">
      <c r="A113" t="s">
        <v>596</v>
      </c>
      <c r="B113" t="s">
        <v>741</v>
      </c>
      <c r="C113">
        <f t="shared" si="2"/>
        <v>330</v>
      </c>
      <c r="F113" s="2" t="str">
        <f>INDEX([1]标签!$C$1:$C$1700,MATCH(B113,[1]标签!$B$1:$B$1700,0))</f>
        <v>The sampling box opens abnormally!</v>
      </c>
    </row>
    <row r="114" spans="1:6" x14ac:dyDescent="0.25">
      <c r="A114" t="s">
        <v>742</v>
      </c>
      <c r="B114" t="s">
        <v>743</v>
      </c>
      <c r="C114">
        <f t="shared" si="2"/>
        <v>331</v>
      </c>
      <c r="F114" s="2" t="str">
        <f>INDEX([1]标签!$C$1:$C$1700,MATCH(B114,[1]标签!$B$1:$B$1700,0))</f>
        <v>The sampling box is opened timed out!</v>
      </c>
    </row>
    <row r="115" spans="1:6" x14ac:dyDescent="0.25">
      <c r="A115" t="s">
        <v>744</v>
      </c>
      <c r="B115" t="s">
        <v>745</v>
      </c>
      <c r="C115">
        <f t="shared" si="2"/>
        <v>332</v>
      </c>
      <c r="F115" s="2" t="e">
        <f>INDEX([1]标签!$C$1:$C$1700,MATCH(B115,[1]标签!$B$1:$B$1700,0))</f>
        <v>#N/A</v>
      </c>
    </row>
    <row r="116" spans="1:6" x14ac:dyDescent="0.25">
      <c r="A116" t="s">
        <v>746</v>
      </c>
      <c r="B116" t="s">
        <v>747</v>
      </c>
      <c r="C116">
        <f t="shared" si="2"/>
        <v>333</v>
      </c>
      <c r="F116" s="2" t="e">
        <f>INDEX([1]标签!$C$1:$C$1700,MATCH(B116,[1]标签!$B$1:$B$1700,0))</f>
        <v>#N/A</v>
      </c>
    </row>
    <row r="117" spans="1:6" x14ac:dyDescent="0.25">
      <c r="A117" t="s">
        <v>748</v>
      </c>
      <c r="B117" t="s">
        <v>749</v>
      </c>
      <c r="C117">
        <f t="shared" si="2"/>
        <v>334</v>
      </c>
      <c r="F117" s="2" t="e">
        <f>INDEX([1]标签!$C$1:$C$1700,MATCH(B117,[1]标签!$B$1:$B$1700,0))</f>
        <v>#N/A</v>
      </c>
    </row>
    <row r="118" spans="1:6" x14ac:dyDescent="0.25">
      <c r="A118" t="s">
        <v>750</v>
      </c>
      <c r="B118" t="s">
        <v>751</v>
      </c>
      <c r="C118">
        <f t="shared" si="2"/>
        <v>335</v>
      </c>
      <c r="F118" s="2" t="str">
        <f>INDEX([1]标签!$C$1:$C$1700,MATCH(B118,[1]标签!$B$1:$B$1700,0))</f>
        <v>1# Material installation is not in place fault!</v>
      </c>
    </row>
    <row r="119" spans="1:6" x14ac:dyDescent="0.25">
      <c r="A119" t="s">
        <v>752</v>
      </c>
      <c r="B119" t="s">
        <v>753</v>
      </c>
      <c r="C119">
        <f t="shared" si="2"/>
        <v>336</v>
      </c>
      <c r="F119" s="2" t="str">
        <f>INDEX([1]标签!$C$1:$C$1700,MATCH(B119,[1]标签!$B$1:$B$1700,0))</f>
        <v>2# Material installation is not in place fault!</v>
      </c>
    </row>
    <row r="120" spans="1:6" x14ac:dyDescent="0.25">
      <c r="A120" t="s">
        <v>147</v>
      </c>
      <c r="B120" t="s">
        <v>148</v>
      </c>
      <c r="C120">
        <f t="shared" si="2"/>
        <v>600</v>
      </c>
      <c r="F120" s="2" t="str">
        <f>INDEX([1]标签!$C$1:$C$1700,MATCH(B120,[1]标签!$B$1:$B$1700,0))</f>
        <v>Fan 1# stall error</v>
      </c>
    </row>
    <row r="121" spans="1:6" x14ac:dyDescent="0.25">
      <c r="A121" t="s">
        <v>149</v>
      </c>
      <c r="B121" t="s">
        <v>150</v>
      </c>
      <c r="C121">
        <f t="shared" ref="C121:C157" si="3">(INT((A121-679)/10))*8+MOD((A121-679),10)</f>
        <v>601</v>
      </c>
      <c r="F121" s="2" t="str">
        <f>INDEX([1]标签!$C$1:$C$1700,MATCH(B121,[1]标签!$B$1:$B$1700,0))</f>
        <v>Fan 2# stall error</v>
      </c>
    </row>
    <row r="122" spans="1:6" x14ac:dyDescent="0.25">
      <c r="A122" t="s">
        <v>151</v>
      </c>
      <c r="B122" t="s">
        <v>152</v>
      </c>
      <c r="C122">
        <f t="shared" si="3"/>
        <v>602</v>
      </c>
      <c r="F122" s="2" t="str">
        <f>INDEX([1]标签!$C$1:$C$1700,MATCH(B122,[1]标签!$B$1:$B$1700,0))</f>
        <v>Fan 3# stall error</v>
      </c>
    </row>
    <row r="123" spans="1:6" x14ac:dyDescent="0.25">
      <c r="A123" t="s">
        <v>153</v>
      </c>
      <c r="B123" t="s">
        <v>764</v>
      </c>
      <c r="C123">
        <f t="shared" si="3"/>
        <v>603</v>
      </c>
      <c r="F123" s="2" t="e">
        <f>INDEX([1]标签!$C$1:$C$1700,MATCH(B123,[1]标签!$B$1:$B$1700,0))</f>
        <v>#N/A</v>
      </c>
    </row>
    <row r="124" spans="1:6" x14ac:dyDescent="0.25">
      <c r="A124" t="s">
        <v>155</v>
      </c>
      <c r="B124" t="s">
        <v>766</v>
      </c>
      <c r="C124">
        <f t="shared" si="3"/>
        <v>604</v>
      </c>
      <c r="F124" s="2" t="e">
        <f>INDEX([1]标签!$C$1:$C$1700,MATCH(B124,[1]标签!$B$1:$B$1700,0))</f>
        <v>#N/A</v>
      </c>
    </row>
    <row r="125" spans="1:6" x14ac:dyDescent="0.25">
      <c r="A125" t="s">
        <v>157</v>
      </c>
      <c r="B125" t="s">
        <v>768</v>
      </c>
      <c r="C125">
        <f t="shared" si="3"/>
        <v>605</v>
      </c>
      <c r="F125" s="2" t="e">
        <f>INDEX([1]标签!$C$1:$C$1700,MATCH(B125,[1]标签!$B$1:$B$1700,0))</f>
        <v>#N/A</v>
      </c>
    </row>
    <row r="126" spans="1:6" x14ac:dyDescent="0.25">
      <c r="A126" t="s">
        <v>825</v>
      </c>
      <c r="B126" t="s">
        <v>770</v>
      </c>
      <c r="C126">
        <f t="shared" si="3"/>
        <v>606</v>
      </c>
      <c r="F126" s="2" t="e">
        <f>INDEX([1]标签!$C$1:$C$1700,MATCH(B126,[1]标签!$B$1:$B$1700,0))</f>
        <v>#N/A</v>
      </c>
    </row>
    <row r="127" spans="1:6" x14ac:dyDescent="0.25">
      <c r="A127" t="s">
        <v>826</v>
      </c>
      <c r="B127" t="s">
        <v>772</v>
      </c>
      <c r="C127">
        <f t="shared" si="3"/>
        <v>607</v>
      </c>
      <c r="F127" s="2" t="e">
        <f>INDEX([1]标签!$C$1:$C$1700,MATCH(B127,[1]标签!$B$1:$B$1700,0))</f>
        <v>#N/A</v>
      </c>
    </row>
    <row r="128" spans="1:6" x14ac:dyDescent="0.25">
      <c r="A128" t="s">
        <v>827</v>
      </c>
      <c r="B128" t="s">
        <v>774</v>
      </c>
      <c r="C128">
        <f t="shared" si="3"/>
        <v>608</v>
      </c>
      <c r="F128" s="2" t="e">
        <f>INDEX([1]标签!$C$1:$C$1700,MATCH(B128,[1]标签!$B$1:$B$1700,0))</f>
        <v>#N/A</v>
      </c>
    </row>
    <row r="129" spans="1:6" x14ac:dyDescent="0.25">
      <c r="A129" t="s">
        <v>828</v>
      </c>
      <c r="B129" t="s">
        <v>776</v>
      </c>
      <c r="C129">
        <f t="shared" si="3"/>
        <v>609</v>
      </c>
      <c r="F129" s="2" t="e">
        <f>INDEX([1]标签!$C$1:$C$1700,MATCH(B129,[1]标签!$B$1:$B$1700,0))</f>
        <v>#N/A</v>
      </c>
    </row>
    <row r="130" spans="1:6" x14ac:dyDescent="0.25">
      <c r="A130" t="s">
        <v>183</v>
      </c>
      <c r="B130" t="s">
        <v>829</v>
      </c>
      <c r="C130">
        <f t="shared" si="3"/>
        <v>610</v>
      </c>
      <c r="F130" s="2" t="str">
        <f>INDEX([1]标签!$C$1:$C$1700,MATCH(B130,[1]标签!$B$1:$B$1700,0))</f>
        <v>Vibration plate lack of material overtime prompt</v>
      </c>
    </row>
    <row r="131" spans="1:6" x14ac:dyDescent="0.25">
      <c r="A131" t="s">
        <v>184</v>
      </c>
      <c r="B131" t="s">
        <v>171</v>
      </c>
      <c r="C131">
        <f t="shared" si="3"/>
        <v>611</v>
      </c>
      <c r="F131" s="2" t="str">
        <f>INDEX([1]标签!$C$1:$C$1700,MATCH(B131,[1]标签!$B$1:$B$1700,0))</f>
        <v>The vibrating plate is out of material, please add material in time!</v>
      </c>
    </row>
    <row r="132" spans="1:6" x14ac:dyDescent="0.25">
      <c r="A132" t="s">
        <v>379</v>
      </c>
      <c r="B132" t="s">
        <v>863</v>
      </c>
      <c r="C132">
        <f t="shared" si="3"/>
        <v>612</v>
      </c>
      <c r="F132" s="2" t="e">
        <f>INDEX([1]标签!$C$1:$C$1700,MATCH(B132,[1]标签!$B$1:$B$1700,0))</f>
        <v>#N/A</v>
      </c>
    </row>
    <row r="133" spans="1:6" x14ac:dyDescent="0.25">
      <c r="A133" t="s">
        <v>830</v>
      </c>
      <c r="B133" t="s">
        <v>864</v>
      </c>
      <c r="C133">
        <f t="shared" si="3"/>
        <v>613</v>
      </c>
      <c r="F133" s="2" t="e">
        <f>INDEX([1]标签!$C$1:$C$1700,MATCH(B133,[1]标签!$B$1:$B$1700,0))</f>
        <v>#N/A</v>
      </c>
    </row>
    <row r="134" spans="1:6" x14ac:dyDescent="0.25">
      <c r="A134" t="s">
        <v>831</v>
      </c>
      <c r="B134" t="s">
        <v>832</v>
      </c>
      <c r="C134">
        <f t="shared" si="3"/>
        <v>614</v>
      </c>
      <c r="F134" s="2" t="e">
        <f>INDEX([1]标签!$C$1:$C$1700,MATCH(B134,[1]标签!$B$1:$B$1700,0))</f>
        <v>#N/A</v>
      </c>
    </row>
    <row r="135" spans="1:6" x14ac:dyDescent="0.25">
      <c r="A135" t="s">
        <v>833</v>
      </c>
      <c r="B135" t="s">
        <v>834</v>
      </c>
      <c r="C135">
        <f t="shared" si="3"/>
        <v>615</v>
      </c>
      <c r="F135" s="2" t="str">
        <f>INDEX([1]标签!$C$1:$C$1700,MATCH(B135,[1]标签!$B$1:$B$1700,0))</f>
        <v>The sampling box is full of materials!</v>
      </c>
    </row>
    <row r="136" spans="1:6" x14ac:dyDescent="0.25">
      <c r="A136" t="s">
        <v>835</v>
      </c>
      <c r="B136" t="s">
        <v>836</v>
      </c>
      <c r="C136">
        <f t="shared" si="3"/>
        <v>616</v>
      </c>
      <c r="F136" s="2" t="e">
        <f>INDEX([1]标签!$C$1:$C$1700,MATCH(B136,[1]标签!$B$1:$B$1700,0))</f>
        <v>#N/A</v>
      </c>
    </row>
    <row r="137" spans="1:6" x14ac:dyDescent="0.25">
      <c r="A137" t="s">
        <v>837</v>
      </c>
      <c r="B137" t="s">
        <v>838</v>
      </c>
      <c r="C137">
        <f t="shared" si="3"/>
        <v>617</v>
      </c>
      <c r="F137" s="2" t="e">
        <f>INDEX([1]标签!$C$1:$C$1700,MATCH(B137,[1]标签!$B$1:$B$1700,0))</f>
        <v>#N/A</v>
      </c>
    </row>
    <row r="138" spans="1:6" x14ac:dyDescent="0.25">
      <c r="A138" t="s">
        <v>839</v>
      </c>
      <c r="B138" t="s">
        <v>840</v>
      </c>
      <c r="C138">
        <f t="shared" si="3"/>
        <v>618</v>
      </c>
      <c r="F138" s="2" t="e">
        <f>INDEX([1]标签!$C$1:$C$1700,MATCH(B138,[1]标签!$B$1:$B$1700,0))</f>
        <v>#N/A</v>
      </c>
    </row>
    <row r="139" spans="1:6" x14ac:dyDescent="0.25">
      <c r="A139" t="s">
        <v>841</v>
      </c>
      <c r="B139" t="s">
        <v>842</v>
      </c>
      <c r="C139">
        <f t="shared" si="3"/>
        <v>619</v>
      </c>
      <c r="F139" s="2" t="e">
        <f>INDEX([1]标签!$C$1:$C$1700,MATCH(B139,[1]标签!$B$1:$B$1700,0))</f>
        <v>#N/A</v>
      </c>
    </row>
    <row r="140" spans="1:6" x14ac:dyDescent="0.25">
      <c r="A140" t="s">
        <v>185</v>
      </c>
      <c r="B140" t="s">
        <v>843</v>
      </c>
      <c r="C140">
        <f t="shared" si="3"/>
        <v>620</v>
      </c>
      <c r="F140" s="2" t="str">
        <f>INDEX([1]标签!$C$1:$C$1700,MATCH(B140,[1]标签!$B$1:$B$1700,0))</f>
        <v>Material scan code comparison NG!</v>
      </c>
    </row>
    <row r="141" spans="1:6" x14ac:dyDescent="0.25">
      <c r="A141" t="s">
        <v>187</v>
      </c>
      <c r="B141" t="s">
        <v>865</v>
      </c>
      <c r="C141">
        <f t="shared" si="3"/>
        <v>621</v>
      </c>
      <c r="F141" s="2" t="e">
        <f>INDEX([1]标签!$C$1:$C$1700,MATCH(B141,[1]标签!$B$1:$B$1700,0))</f>
        <v>#N/A</v>
      </c>
    </row>
    <row r="142" spans="1:6" x14ac:dyDescent="0.25">
      <c r="A142" t="s">
        <v>189</v>
      </c>
      <c r="B142" t="s">
        <v>844</v>
      </c>
      <c r="C142">
        <f t="shared" si="3"/>
        <v>622</v>
      </c>
      <c r="F142" s="2" t="e">
        <f>INDEX([1]标签!$C$1:$C$1700,MATCH(B142,[1]标签!$B$1:$B$1700,0))</f>
        <v>#N/A</v>
      </c>
    </row>
    <row r="143" spans="1:6" x14ac:dyDescent="0.25">
      <c r="A143" t="s">
        <v>191</v>
      </c>
      <c r="B143" t="s">
        <v>845</v>
      </c>
      <c r="C143">
        <f t="shared" si="3"/>
        <v>623</v>
      </c>
      <c r="F143" s="2" t="e">
        <f>INDEX([1]标签!$C$1:$C$1700,MATCH(B143,[1]标签!$B$1:$B$1700,0))</f>
        <v>#N/A</v>
      </c>
    </row>
    <row r="144" spans="1:6" x14ac:dyDescent="0.25">
      <c r="A144" t="s">
        <v>193</v>
      </c>
      <c r="B144" t="s">
        <v>846</v>
      </c>
      <c r="C144">
        <f t="shared" si="3"/>
        <v>624</v>
      </c>
      <c r="F144" s="2" t="e">
        <f>INDEX([1]标签!$C$1:$C$1700,MATCH(B144,[1]标签!$B$1:$B$1700,0))</f>
        <v>#N/A</v>
      </c>
    </row>
    <row r="145" spans="1:6" x14ac:dyDescent="0.25">
      <c r="A145" t="s">
        <v>181</v>
      </c>
      <c r="B145" t="s">
        <v>866</v>
      </c>
      <c r="C145">
        <f t="shared" si="3"/>
        <v>6705</v>
      </c>
      <c r="F145" s="2" t="str">
        <f>INDEX([1]标签!$C$1:$C$1700,MATCH(B145,[1]标签!$B$1:$B$1700,0))</f>
        <v>wrong password</v>
      </c>
    </row>
    <row r="146" spans="1:6" x14ac:dyDescent="0.25">
      <c r="A146" t="s">
        <v>161</v>
      </c>
      <c r="B146" t="s">
        <v>162</v>
      </c>
      <c r="C146">
        <f t="shared" si="3"/>
        <v>1024</v>
      </c>
      <c r="F146" s="2" t="str">
        <f>INDEX([1]标签!$C$1:$C$1700,MATCH(B146,[1]标签!$B$1:$B$1700,0))</f>
        <v>Next station blocking</v>
      </c>
    </row>
    <row r="147" spans="1:6" x14ac:dyDescent="0.25">
      <c r="A147" t="s">
        <v>166</v>
      </c>
      <c r="B147" t="s">
        <v>167</v>
      </c>
      <c r="C147">
        <f t="shared" si="3"/>
        <v>410</v>
      </c>
      <c r="F147" s="2" t="str">
        <f>INDEX([1]标签!$C$1:$C$1700,MATCH(B147,[1]标签!$B$1:$B$1700,0))</f>
        <v>Production data save timeout, please check SCADA software running status!</v>
      </c>
    </row>
    <row r="148" spans="1:6" x14ac:dyDescent="0.25">
      <c r="A148" t="s">
        <v>145</v>
      </c>
      <c r="B148" t="s">
        <v>255</v>
      </c>
      <c r="C148">
        <f t="shared" si="3"/>
        <v>407</v>
      </c>
      <c r="F148" s="2" t="str">
        <f>INDEX([1]标签!$C$1:$C$1700,MATCH(B148,[1]标签!$B$1:$B$1700,0))</f>
        <v>Communication error with master station 1500</v>
      </c>
    </row>
    <row r="149" spans="1:6" x14ac:dyDescent="0.25">
      <c r="A149" t="s">
        <v>256</v>
      </c>
      <c r="B149" t="s">
        <v>257</v>
      </c>
      <c r="C149">
        <f t="shared" si="3"/>
        <v>408</v>
      </c>
      <c r="F149" s="2" t="str">
        <f>INDEX([1]标签!$C$1:$C$1700,MATCH(B149,[1]标签!$B$1:$B$1700,0))</f>
        <v>Communication error with SCADA</v>
      </c>
    </row>
    <row r="150" spans="1:6" ht="13" x14ac:dyDescent="0.25">
      <c r="A150">
        <v>1165</v>
      </c>
      <c r="B150" s="4" t="s">
        <v>133</v>
      </c>
      <c r="C150">
        <f t="shared" si="3"/>
        <v>390</v>
      </c>
      <c r="F150" s="2" t="str">
        <f>INDEX([1]标签!$C$1:$C$1700,MATCH(B150,[1]标签!$B$1:$B$1700,0))</f>
        <v>Station 1 Vehicle in-position sensor error/I5.3</v>
      </c>
    </row>
    <row r="151" spans="1:6" ht="13" x14ac:dyDescent="0.25">
      <c r="A151">
        <v>1166</v>
      </c>
      <c r="B151" s="5" t="s">
        <v>134</v>
      </c>
      <c r="C151">
        <f t="shared" si="3"/>
        <v>391</v>
      </c>
      <c r="F151" s="2" t="str">
        <f>INDEX([1]标签!$C$1:$C$1700,MATCH(B151,[1]标签!$B$1:$B$1700,0))</f>
        <v>Station 1  Stopper  abnormal sensing errorI5.4</v>
      </c>
    </row>
    <row r="152" spans="1:6" ht="13" x14ac:dyDescent="0.25">
      <c r="A152">
        <v>1167</v>
      </c>
      <c r="B152" s="4" t="s">
        <v>431</v>
      </c>
      <c r="C152">
        <f t="shared" si="3"/>
        <v>392</v>
      </c>
      <c r="F152" s="2" t="str">
        <f>INDEX([1]标签!$C$1:$C$1700,MATCH(B152,[1]标签!$B$1:$B$1700,0))</f>
        <v>Station 2 Vehicle in-position sensor error/I6.2</v>
      </c>
    </row>
    <row r="153" spans="1:6" ht="13" x14ac:dyDescent="0.25">
      <c r="A153">
        <v>1170</v>
      </c>
      <c r="B153" s="5" t="s">
        <v>432</v>
      </c>
      <c r="C153">
        <f t="shared" si="3"/>
        <v>393</v>
      </c>
      <c r="F153" s="2" t="str">
        <f>INDEX([1]标签!$C$1:$C$1700,MATCH(B153,[1]标签!$B$1:$B$1700,0))</f>
        <v>Station 2  Stopper  abnormal sensing error/I6.3</v>
      </c>
    </row>
    <row r="154" spans="1:6" ht="13" x14ac:dyDescent="0.25">
      <c r="A154">
        <v>1171</v>
      </c>
      <c r="B154" s="4" t="s">
        <v>433</v>
      </c>
      <c r="C154">
        <f t="shared" si="3"/>
        <v>394</v>
      </c>
      <c r="F154" s="2" t="str">
        <f>INDEX([1]标签!$C$1:$C$1700,MATCH(B154,[1]标签!$B$1:$B$1700,0))</f>
        <v>Station 3 Vehicle in-position sensor error/I7.1</v>
      </c>
    </row>
    <row r="155" spans="1:6" ht="13" x14ac:dyDescent="0.25">
      <c r="A155">
        <v>1172</v>
      </c>
      <c r="B155" s="5" t="s">
        <v>434</v>
      </c>
      <c r="C155">
        <f t="shared" si="3"/>
        <v>395</v>
      </c>
      <c r="F155" s="2" t="str">
        <f>INDEX([1]标签!$C$1:$C$1700,MATCH(B155,[1]标签!$B$1:$B$1700,0))</f>
        <v>Station 3  Stopper  abnormal sensing error/I7.2</v>
      </c>
    </row>
    <row r="156" spans="1:6" ht="13" x14ac:dyDescent="0.25">
      <c r="A156">
        <v>1173</v>
      </c>
      <c r="B156" s="4" t="s">
        <v>139</v>
      </c>
      <c r="C156">
        <f t="shared" si="3"/>
        <v>396</v>
      </c>
      <c r="F156" s="2" t="str">
        <f>INDEX([1]标签!$C$1:$C$1700,MATCH(B156,[1]标签!$B$1:$B$1700,0))</f>
        <v>Cacke Station  Vehicle in-position sensor error/I4.4</v>
      </c>
    </row>
    <row r="157" spans="1:6" ht="13" x14ac:dyDescent="0.25">
      <c r="A157">
        <v>1174</v>
      </c>
      <c r="B157" s="5" t="s">
        <v>140</v>
      </c>
      <c r="C157">
        <f t="shared" si="3"/>
        <v>397</v>
      </c>
      <c r="F157" s="2" t="str">
        <f>INDEX([1]标签!$C$1:$C$1700,MATCH(B157,[1]标签!$B$1:$B$1700,0))</f>
        <v>Cacke Station  Stopper  abnormal sensing error/I4.5</v>
      </c>
    </row>
  </sheetData>
  <pageMargins left="0.75" right="0.75" top="1" bottom="1" header="0.5" footer="0.5"/>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8"/>
  <sheetViews>
    <sheetView topLeftCell="A117" workbookViewId="0">
      <selection activeCell="F15" sqref="F15"/>
    </sheetView>
  </sheetViews>
  <sheetFormatPr defaultColWidth="8.90625" defaultRowHeight="12.5" x14ac:dyDescent="0.25"/>
  <cols>
    <col min="2" max="2" width="51.1796875" customWidth="1"/>
    <col min="3" max="3" width="9.08984375" bestFit="1" customWidth="1"/>
    <col min="6" max="6" width="100.54296875" customWidth="1"/>
    <col min="7" max="7" width="45.6328125" customWidth="1"/>
  </cols>
  <sheetData>
    <row r="1" spans="1:7" ht="13" x14ac:dyDescent="0.25">
      <c r="A1" t="s">
        <v>0</v>
      </c>
      <c r="B1" t="s">
        <v>1</v>
      </c>
      <c r="C1" s="1" t="s">
        <v>2</v>
      </c>
      <c r="F1" s="1" t="s">
        <v>3</v>
      </c>
    </row>
    <row r="2" spans="1:7" x14ac:dyDescent="0.25">
      <c r="A2" t="s">
        <v>4</v>
      </c>
      <c r="B2" t="s">
        <v>5</v>
      </c>
      <c r="C2">
        <f t="shared" ref="C2:C65" si="0">(INT((A2-679)/10))*8+MOD((A2-679),10)</f>
        <v>20</v>
      </c>
      <c r="F2" s="2" t="str">
        <f>INDEX([3]标签!$C$1:$C$1700,MATCH(B2,[3]标签!$B$1:$B$1700,0))</f>
        <v>Safety door 1# open alarm</v>
      </c>
    </row>
    <row r="3" spans="1:7" x14ac:dyDescent="0.25">
      <c r="A3" t="s">
        <v>6</v>
      </c>
      <c r="B3" t="s">
        <v>7</v>
      </c>
      <c r="C3">
        <f t="shared" si="0"/>
        <v>21</v>
      </c>
      <c r="F3" s="2" t="str">
        <f>INDEX([3]标签!$C$1:$C$1700,MATCH(B3,[3]标签!$B$1:$B$1700,0))</f>
        <v>Safety door 2# open alarm</v>
      </c>
    </row>
    <row r="4" spans="1:7" x14ac:dyDescent="0.25">
      <c r="A4" t="s">
        <v>8</v>
      </c>
      <c r="B4" t="s">
        <v>9</v>
      </c>
      <c r="C4">
        <f t="shared" si="0"/>
        <v>22</v>
      </c>
      <c r="F4" s="2" t="str">
        <f>INDEX([3]标签!$C$1:$C$1700,MATCH(B4,[3]标签!$B$1:$B$1700,0))</f>
        <v>Safety door 3# open alarm</v>
      </c>
    </row>
    <row r="5" spans="1:7" x14ac:dyDescent="0.25">
      <c r="A5" t="s">
        <v>10</v>
      </c>
      <c r="B5" t="s">
        <v>11</v>
      </c>
      <c r="C5">
        <f t="shared" si="0"/>
        <v>23</v>
      </c>
      <c r="F5" s="2" t="str">
        <f>INDEX([3]标签!$C$1:$C$1700,MATCH(B5,[3]标签!$B$1:$B$1700,0))</f>
        <v>Safety door 4# open alarm</v>
      </c>
      <c r="G5" s="2"/>
    </row>
    <row r="6" spans="1:7" x14ac:dyDescent="0.25">
      <c r="A6" t="s">
        <v>24</v>
      </c>
      <c r="B6" t="s">
        <v>25</v>
      </c>
      <c r="C6">
        <f t="shared" si="0"/>
        <v>57</v>
      </c>
      <c r="F6" s="2" t="str">
        <f>INDEX([3]标签!$C$1:$C$1700,MATCH(B6,[3]标签!$B$1:$B$1700,0))</f>
        <v>Main line stepper motor control abnormal alarm</v>
      </c>
    </row>
    <row r="7" spans="1:7" x14ac:dyDescent="0.25">
      <c r="A7" t="s">
        <v>32</v>
      </c>
      <c r="B7" t="s">
        <v>33</v>
      </c>
      <c r="C7">
        <f t="shared" si="0"/>
        <v>61</v>
      </c>
      <c r="F7" s="2" t="str">
        <f>INDEX([3]标签!$C$1:$C$1700,MATCH(B7,[3]标签!$B$1:$B$1700,0))</f>
        <v>Reflow stepper motor control abnormal alarm</v>
      </c>
    </row>
    <row r="8" spans="1:7" x14ac:dyDescent="0.25">
      <c r="A8" t="s">
        <v>34</v>
      </c>
      <c r="B8" t="s">
        <v>867</v>
      </c>
      <c r="C8">
        <f t="shared" si="0"/>
        <v>62</v>
      </c>
      <c r="F8" s="2" t="str">
        <f>INDEX([3]标签!$C$1:$C$1700,MATCH(B8,[3]标签!$B$1:$B$1700,0))</f>
        <v>Tray feeding module motor positive limit alarm</v>
      </c>
    </row>
    <row r="9" spans="1:7" x14ac:dyDescent="0.25">
      <c r="A9" t="s">
        <v>36</v>
      </c>
      <c r="B9" t="s">
        <v>868</v>
      </c>
      <c r="C9">
        <f t="shared" si="0"/>
        <v>63</v>
      </c>
      <c r="F9" s="2" t="str">
        <f>INDEX([3]标签!$C$1:$C$1700,MATCH(B9,[3]标签!$B$1:$B$1700,0))</f>
        <v>Tray negative limit of loading module motor alarm</v>
      </c>
    </row>
    <row r="10" spans="1:7" x14ac:dyDescent="0.25">
      <c r="A10" t="s">
        <v>38</v>
      </c>
      <c r="B10" t="s">
        <v>869</v>
      </c>
      <c r="C10">
        <f t="shared" si="0"/>
        <v>64</v>
      </c>
      <c r="F10" s="2" t="str">
        <f>INDEX([3]标签!$C$1:$C$1700,MATCH(B10,[3]标签!$B$1:$B$1700,0))</f>
        <v>Tray loading module motor not returning to home position alarm</v>
      </c>
    </row>
    <row r="11" spans="1:7" x14ac:dyDescent="0.25">
      <c r="A11" t="s">
        <v>40</v>
      </c>
      <c r="B11" t="s">
        <v>870</v>
      </c>
      <c r="C11">
        <f t="shared" si="0"/>
        <v>65</v>
      </c>
      <c r="F11" s="2" t="str">
        <f>INDEX([3]标签!$C$1:$C$1700,MATCH(B11,[3]标签!$B$1:$B$1700,0))</f>
        <v>Tray loading module motor control abnormal alarm</v>
      </c>
    </row>
    <row r="12" spans="1:7" x14ac:dyDescent="0.25">
      <c r="A12" t="s">
        <v>42</v>
      </c>
      <c r="B12" t="s">
        <v>871</v>
      </c>
      <c r="C12">
        <f t="shared" si="0"/>
        <v>66</v>
      </c>
      <c r="F12" s="2" t="str">
        <f>INDEX([3]标签!$C$1:$C$1700,MATCH(B12,[3]标签!$B$1:$B$1700,0))</f>
        <v>Tray Lower die motor positive limit alarm</v>
      </c>
    </row>
    <row r="13" spans="1:7" x14ac:dyDescent="0.25">
      <c r="A13" t="s">
        <v>44</v>
      </c>
      <c r="B13" t="s">
        <v>872</v>
      </c>
      <c r="C13">
        <f t="shared" si="0"/>
        <v>67</v>
      </c>
      <c r="F13" s="2" t="str">
        <f>INDEX([3]标签!$C$1:$C$1700,MATCH(B13,[3]标签!$B$1:$B$1700,0))</f>
        <v>Tray Lower die motor negative limit alarm</v>
      </c>
    </row>
    <row r="14" spans="1:7" x14ac:dyDescent="0.25">
      <c r="A14" t="s">
        <v>46</v>
      </c>
      <c r="B14" t="s">
        <v>873</v>
      </c>
      <c r="C14">
        <f t="shared" si="0"/>
        <v>68</v>
      </c>
      <c r="F14" s="2" t="str">
        <f>INDEX([3]标签!$C$1:$C$1700,MATCH(B14,[3]标签!$B$1:$B$1700,0))</f>
        <v>Tray Lower die motor not returning to home position alarm</v>
      </c>
    </row>
    <row r="15" spans="1:7" x14ac:dyDescent="0.25">
      <c r="A15" t="s">
        <v>48</v>
      </c>
      <c r="B15" t="s">
        <v>874</v>
      </c>
      <c r="C15">
        <f t="shared" si="0"/>
        <v>69</v>
      </c>
      <c r="F15" s="2" t="str">
        <f>INDEX([3]标签!$C$1:$C$1700,MATCH(B15,[3]标签!$B$1:$B$1700,0))</f>
        <v>Tray Downstack motor control abnormal alarm</v>
      </c>
    </row>
    <row r="16" spans="1:7" x14ac:dyDescent="0.25">
      <c r="A16" t="s">
        <v>50</v>
      </c>
      <c r="B16" t="s">
        <v>875</v>
      </c>
      <c r="C16">
        <f t="shared" si="0"/>
        <v>103</v>
      </c>
      <c r="F16" s="2" t="str">
        <f>INDEX([3]标签!$C$1:$C$1700,MATCH(B16,[3]标签!$B$1:$B$1700,0))</f>
        <v>Cache crest  up sensor error</v>
      </c>
    </row>
    <row r="17" spans="1:6" x14ac:dyDescent="0.25">
      <c r="A17" t="s">
        <v>52</v>
      </c>
      <c r="B17" t="s">
        <v>876</v>
      </c>
      <c r="C17">
        <f t="shared" si="0"/>
        <v>104</v>
      </c>
      <c r="F17" s="2" t="str">
        <f>INDEX([3]标签!$C$1:$C$1700,MATCH(B17,[3]标签!$B$1:$B$1700,0))</f>
        <v>Abnormal sensor under cache jacking cylinde</v>
      </c>
    </row>
    <row r="18" spans="1:6" x14ac:dyDescent="0.25">
      <c r="A18" t="s">
        <v>54</v>
      </c>
      <c r="B18" t="s">
        <v>877</v>
      </c>
      <c r="C18">
        <f t="shared" si="0"/>
        <v>105</v>
      </c>
      <c r="F18" s="2" t="str">
        <f>INDEX([3]标签!$C$1:$C$1700,MATCH(B18,[3]标签!$B$1:$B$1700,0))</f>
        <v>Cache crest state different from the automatic state</v>
      </c>
    </row>
    <row r="19" spans="1:6" x14ac:dyDescent="0.25">
      <c r="A19" t="s">
        <v>56</v>
      </c>
      <c r="B19" t="s">
        <v>878</v>
      </c>
      <c r="C19">
        <f t="shared" si="0"/>
        <v>106</v>
      </c>
      <c r="F19" s="2" t="str">
        <f>INDEX([3]标签!$C$1:$C$1700,MATCH(B19,[3]标签!$B$1:$B$1700,0))</f>
        <v>Main line block 1# on sensor exception</v>
      </c>
    </row>
    <row r="20" spans="1:6" x14ac:dyDescent="0.25">
      <c r="A20" t="s">
        <v>58</v>
      </c>
      <c r="B20" t="s">
        <v>879</v>
      </c>
      <c r="C20">
        <f t="shared" si="0"/>
        <v>107</v>
      </c>
      <c r="F20" s="2" t="str">
        <f>INDEX([3]标签!$C$1:$C$1700,MATCH(B20,[3]标签!$B$1:$B$1700,0))</f>
        <v>Main line stopper 1# down sensor error</v>
      </c>
    </row>
    <row r="21" spans="1:6" x14ac:dyDescent="0.25">
      <c r="A21" t="s">
        <v>60</v>
      </c>
      <c r="B21" t="s">
        <v>880</v>
      </c>
      <c r="C21">
        <f t="shared" si="0"/>
        <v>108</v>
      </c>
      <c r="F21" s="2" t="str">
        <f>INDEX([3]标签!$C$1:$C$1700,MATCH(B21,[3]标签!$B$1:$B$1700,0))</f>
        <v>Mainline block 1# status does not match automatic status</v>
      </c>
    </row>
    <row r="22" spans="1:6" x14ac:dyDescent="0.25">
      <c r="A22" t="s">
        <v>62</v>
      </c>
      <c r="B22" t="s">
        <v>486</v>
      </c>
      <c r="C22">
        <f t="shared" si="0"/>
        <v>109</v>
      </c>
      <c r="F22" s="2" t="str">
        <f>INDEX([3]标签!$C$1:$C$1700,MATCH(B22,[3]标签!$B$1:$B$1700,0))</f>
        <v>station 1 Crest cylinder Upper sensor abnormal</v>
      </c>
    </row>
    <row r="23" spans="1:6" x14ac:dyDescent="0.25">
      <c r="A23" t="s">
        <v>64</v>
      </c>
      <c r="B23" t="s">
        <v>487</v>
      </c>
      <c r="C23">
        <f t="shared" si="0"/>
        <v>110</v>
      </c>
      <c r="F23" s="2" t="str">
        <f>INDEX([3]标签!$C$1:$C$1700,MATCH(B23,[3]标签!$B$1:$B$1700,0))</f>
        <v>station 1 Crest cylinder Lower sensor abnormal</v>
      </c>
    </row>
    <row r="24" spans="1:6" x14ac:dyDescent="0.25">
      <c r="A24" t="s">
        <v>66</v>
      </c>
      <c r="B24" t="s">
        <v>488</v>
      </c>
      <c r="C24">
        <f t="shared" si="0"/>
        <v>111</v>
      </c>
      <c r="F24" s="2" t="str">
        <f>INDEX([3]标签!$C$1:$C$1700,MATCH(B24,[3]标签!$B$1:$B$1700,0))</f>
        <v>station 1 Crest cylinder state Manual and automatic state do not match</v>
      </c>
    </row>
    <row r="25" spans="1:6" x14ac:dyDescent="0.25">
      <c r="A25" t="s">
        <v>68</v>
      </c>
      <c r="B25" t="s">
        <v>483</v>
      </c>
      <c r="C25">
        <f t="shared" si="0"/>
        <v>112</v>
      </c>
      <c r="F25" s="2" t="str">
        <f>INDEX([3]标签!$C$1:$C$1700,MATCH(B25,[3]标签!$B$1:$B$1700,0))</f>
        <v>station 1 Blocking cylinder Upper sensor abnormal</v>
      </c>
    </row>
    <row r="26" spans="1:6" x14ac:dyDescent="0.25">
      <c r="A26" t="s">
        <v>70</v>
      </c>
      <c r="B26" t="s">
        <v>484</v>
      </c>
      <c r="C26">
        <f t="shared" si="0"/>
        <v>113</v>
      </c>
      <c r="F26" s="2" t="str">
        <f>INDEX([3]标签!$C$1:$C$1700,MATCH(B26,[3]标签!$B$1:$B$1700,0))</f>
        <v>station 1 Blocking cylinder Lower sensor abnormal</v>
      </c>
    </row>
    <row r="27" spans="1:6" x14ac:dyDescent="0.25">
      <c r="A27" t="s">
        <v>72</v>
      </c>
      <c r="B27" t="s">
        <v>485</v>
      </c>
      <c r="C27">
        <f t="shared" si="0"/>
        <v>114</v>
      </c>
      <c r="F27" s="2" t="str">
        <f>INDEX([3]标签!$C$1:$C$1700,MATCH(B27,[3]标签!$B$1:$B$1700,0))</f>
        <v>station 1 Blocking cylinder status Manual and
automatic status do not match</v>
      </c>
    </row>
    <row r="28" spans="1:6" x14ac:dyDescent="0.25">
      <c r="A28" t="s">
        <v>74</v>
      </c>
      <c r="B28" t="s">
        <v>492</v>
      </c>
      <c r="C28">
        <f t="shared" si="0"/>
        <v>115</v>
      </c>
      <c r="F28" s="2" t="str">
        <f>INDEX([3]标签!$C$1:$C$1700,MATCH(B28,[3]标签!$B$1:$B$1700,0))</f>
        <v>station 2 Crest cylinder Upper sensor abnormal</v>
      </c>
    </row>
    <row r="29" spans="1:6" x14ac:dyDescent="0.25">
      <c r="A29" t="s">
        <v>76</v>
      </c>
      <c r="B29" t="s">
        <v>493</v>
      </c>
      <c r="C29">
        <f t="shared" si="0"/>
        <v>116</v>
      </c>
      <c r="F29" s="2" t="str">
        <f>INDEX([3]标签!$C$1:$C$1700,MATCH(B29,[3]标签!$B$1:$B$1700,0))</f>
        <v>station 2 Crest cylinder Lower sensor abnormal</v>
      </c>
    </row>
    <row r="30" spans="1:6" x14ac:dyDescent="0.25">
      <c r="A30" t="s">
        <v>78</v>
      </c>
      <c r="B30" t="s">
        <v>494</v>
      </c>
      <c r="C30">
        <f t="shared" si="0"/>
        <v>117</v>
      </c>
      <c r="F30" s="2" t="str">
        <f>INDEX([3]标签!$C$1:$C$1700,MATCH(B30,[3]标签!$B$1:$B$1700,0))</f>
        <v>station 2 Crest cylinder state Manual and automatic state do not match</v>
      </c>
    </row>
    <row r="31" spans="1:6" x14ac:dyDescent="0.25">
      <c r="A31" t="s">
        <v>80</v>
      </c>
      <c r="B31" t="s">
        <v>489</v>
      </c>
      <c r="C31">
        <f t="shared" si="0"/>
        <v>118</v>
      </c>
      <c r="F31" s="2" t="str">
        <f>INDEX([3]标签!$C$1:$C$1700,MATCH(B31,[3]标签!$B$1:$B$1700,0))</f>
        <v>station 2 Blocking cylinder Upper sensor abnormal</v>
      </c>
    </row>
    <row r="32" spans="1:6" x14ac:dyDescent="0.25">
      <c r="A32" t="s">
        <v>82</v>
      </c>
      <c r="B32" t="s">
        <v>490</v>
      </c>
      <c r="C32">
        <f t="shared" si="0"/>
        <v>119</v>
      </c>
      <c r="F32" s="2" t="str">
        <f>INDEX([3]标签!$C$1:$C$1700,MATCH(B32,[3]标签!$B$1:$B$1700,0))</f>
        <v>station 2 Blocking cylinder Lower sensor abnormal</v>
      </c>
    </row>
    <row r="33" spans="1:6" x14ac:dyDescent="0.25">
      <c r="A33" t="s">
        <v>84</v>
      </c>
      <c r="B33" t="s">
        <v>491</v>
      </c>
      <c r="C33">
        <f t="shared" si="0"/>
        <v>120</v>
      </c>
      <c r="F33" s="2" t="str">
        <f>INDEX([3]标签!$C$1:$C$1700,MATCH(B33,[3]标签!$B$1:$B$1700,0))</f>
        <v>station 2 Blocking cylinder status Manual and
automatic status do not match</v>
      </c>
    </row>
    <row r="34" spans="1:6" x14ac:dyDescent="0.25">
      <c r="A34" t="s">
        <v>86</v>
      </c>
      <c r="B34" t="s">
        <v>498</v>
      </c>
      <c r="C34">
        <f t="shared" si="0"/>
        <v>121</v>
      </c>
      <c r="F34" s="2" t="str">
        <f>INDEX([3]标签!$C$1:$C$1700,MATCH(B34,[3]标签!$B$1:$B$1700,0))</f>
        <v>station 3 Crest cylinder Upper sensor abnormal</v>
      </c>
    </row>
    <row r="35" spans="1:6" x14ac:dyDescent="0.25">
      <c r="A35" t="s">
        <v>88</v>
      </c>
      <c r="B35" t="s">
        <v>499</v>
      </c>
      <c r="C35">
        <f t="shared" si="0"/>
        <v>122</v>
      </c>
      <c r="F35" s="2" t="str">
        <f>INDEX([3]标签!$C$1:$C$1700,MATCH(B35,[3]标签!$B$1:$B$1700,0))</f>
        <v>station 3 Crest cylinder Lower sensor abnormal</v>
      </c>
    </row>
    <row r="36" spans="1:6" x14ac:dyDescent="0.25">
      <c r="A36" t="s">
        <v>90</v>
      </c>
      <c r="B36" t="s">
        <v>500</v>
      </c>
      <c r="C36">
        <f t="shared" si="0"/>
        <v>123</v>
      </c>
      <c r="F36" s="2" t="str">
        <f>INDEX([3]标签!$C$1:$C$1700,MATCH(B36,[3]标签!$B$1:$B$1700,0))</f>
        <v>station 3 Crest cylinder state Manual and automatic state do not match</v>
      </c>
    </row>
    <row r="37" spans="1:6" x14ac:dyDescent="0.25">
      <c r="A37" t="s">
        <v>92</v>
      </c>
      <c r="B37" t="s">
        <v>495</v>
      </c>
      <c r="C37">
        <f t="shared" si="0"/>
        <v>124</v>
      </c>
      <c r="F37" s="2" t="str">
        <f>INDEX([3]标签!$C$1:$C$1700,MATCH(B37,[3]标签!$B$1:$B$1700,0))</f>
        <v>station 3 Blocking cylinder Upper sensor abnormal</v>
      </c>
    </row>
    <row r="38" spans="1:6" x14ac:dyDescent="0.25">
      <c r="A38" t="s">
        <v>94</v>
      </c>
      <c r="B38" t="s">
        <v>496</v>
      </c>
      <c r="C38">
        <f t="shared" si="0"/>
        <v>125</v>
      </c>
      <c r="F38" s="2" t="str">
        <f>INDEX([3]标签!$C$1:$C$1700,MATCH(B38,[3]标签!$B$1:$B$1700,0))</f>
        <v>station 3 Blocking cylinder Lower sensor abnormal</v>
      </c>
    </row>
    <row r="39" spans="1:6" x14ac:dyDescent="0.25">
      <c r="A39" t="s">
        <v>96</v>
      </c>
      <c r="B39" t="s">
        <v>497</v>
      </c>
      <c r="C39">
        <f t="shared" si="0"/>
        <v>126</v>
      </c>
      <c r="F39" s="2" t="str">
        <f>INDEX([3]标签!$C$1:$C$1700,MATCH(B39,[3]标签!$B$1:$B$1700,0))</f>
        <v>station 3 Blocking cylinder status Manual and
automatic status do not match</v>
      </c>
    </row>
    <row r="40" spans="1:6" x14ac:dyDescent="0.25">
      <c r="A40" t="s">
        <v>100</v>
      </c>
      <c r="B40" t="s">
        <v>520</v>
      </c>
      <c r="C40">
        <f t="shared" si="0"/>
        <v>127</v>
      </c>
      <c r="F40" s="2" t="str">
        <f>INDEX([3]标签!$C$1:$C$1700,MATCH(B40,[3]标签!$B$1:$B$1700,0))</f>
        <v>Robot 1# gripper lift cylinder Lower sensor abnormal</v>
      </c>
    </row>
    <row r="41" spans="1:6" x14ac:dyDescent="0.25">
      <c r="A41" t="s">
        <v>98</v>
      </c>
      <c r="B41" t="s">
        <v>521</v>
      </c>
      <c r="C41">
        <f t="shared" si="0"/>
        <v>128</v>
      </c>
      <c r="F41" s="2" t="str">
        <f>INDEX([3]标签!$C$1:$C$1700,MATCH(B41,[3]标签!$B$1:$B$1700,0))</f>
        <v>Robot 1# gripper lift cylinder Upper sensor abnormal</v>
      </c>
    </row>
    <row r="42" spans="1:6" x14ac:dyDescent="0.25">
      <c r="A42" t="s">
        <v>102</v>
      </c>
      <c r="B42" t="s">
        <v>522</v>
      </c>
      <c r="C42">
        <f t="shared" si="0"/>
        <v>129</v>
      </c>
      <c r="F42" s="2" t="str">
        <f>INDEX([3]标签!$C$1:$C$1700,MATCH(B42,[3]标签!$B$1:$B$1700,0))</f>
        <v>Robot 1# gripper lift cylinder Manual state does not match with automatic state</v>
      </c>
    </row>
    <row r="43" spans="1:6" x14ac:dyDescent="0.25">
      <c r="A43" t="s">
        <v>106</v>
      </c>
      <c r="B43" t="s">
        <v>523</v>
      </c>
      <c r="C43">
        <f t="shared" si="0"/>
        <v>130</v>
      </c>
      <c r="F43" s="2" t="str">
        <f>INDEX([3]标签!$C$1:$C$1700,MATCH(B43,[3]标签!$B$1:$B$1700,0))</f>
        <v>Robot 2# gripper lift cylinder Lower sensor abnormal</v>
      </c>
    </row>
    <row r="44" spans="1:6" x14ac:dyDescent="0.25">
      <c r="A44" t="s">
        <v>104</v>
      </c>
      <c r="B44" t="s">
        <v>524</v>
      </c>
      <c r="C44">
        <f t="shared" si="0"/>
        <v>131</v>
      </c>
      <c r="F44" s="2" t="str">
        <f>INDEX([3]标签!$C$1:$C$1700,MATCH(B44,[3]标签!$B$1:$B$1700,0))</f>
        <v>Robot 2# gripper lift cylinder Upper sensor abnormal</v>
      </c>
    </row>
    <row r="45" spans="1:6" x14ac:dyDescent="0.25">
      <c r="A45" t="s">
        <v>108</v>
      </c>
      <c r="B45" t="s">
        <v>525</v>
      </c>
      <c r="C45">
        <f t="shared" si="0"/>
        <v>132</v>
      </c>
      <c r="F45" s="2" t="str">
        <f>INDEX([3]标签!$C$1:$C$1700,MATCH(B45,[3]标签!$B$1:$B$1700,0))</f>
        <v>Robot 2# gripper lift cylinder Manual state does not match with automatic state</v>
      </c>
    </row>
    <row r="46" spans="1:6" x14ac:dyDescent="0.25">
      <c r="A46" t="s">
        <v>110</v>
      </c>
      <c r="B46" t="s">
        <v>526</v>
      </c>
      <c r="C46">
        <f t="shared" si="0"/>
        <v>133</v>
      </c>
      <c r="F46" s="2" t="str">
        <f>INDEX([3]标签!$C$1:$C$1700,MATCH(B46,[3]标签!$B$1:$B$1700,0))</f>
        <v>Robot 1# clamping jaw Clamping sensor abnormal</v>
      </c>
    </row>
    <row r="47" spans="1:6" x14ac:dyDescent="0.25">
      <c r="A47" t="s">
        <v>112</v>
      </c>
      <c r="B47" t="s">
        <v>527</v>
      </c>
      <c r="C47">
        <f t="shared" si="0"/>
        <v>134</v>
      </c>
      <c r="F47" s="2" t="str">
        <f>INDEX([3]标签!$C$1:$C$1700,MATCH(B47,[3]标签!$B$1:$B$1700,0))</f>
        <v>Robot 1# gripper jaw Release sensor abnormal</v>
      </c>
    </row>
    <row r="48" spans="1:6" x14ac:dyDescent="0.25">
      <c r="A48" t="s">
        <v>114</v>
      </c>
      <c r="B48" t="s">
        <v>528</v>
      </c>
      <c r="C48">
        <f t="shared" si="0"/>
        <v>135</v>
      </c>
      <c r="F48" s="2" t="str">
        <f>INDEX([3]标签!$C$1:$C$1700,MATCH(B48,[3]标签!$B$1:$B$1700,0))</f>
        <v>Robot 1# gripper status Manual and automatic status do not match</v>
      </c>
    </row>
    <row r="49" spans="1:6" x14ac:dyDescent="0.25">
      <c r="A49" t="s">
        <v>116</v>
      </c>
      <c r="B49" t="s">
        <v>529</v>
      </c>
      <c r="C49">
        <f t="shared" si="0"/>
        <v>136</v>
      </c>
      <c r="F49" s="2" t="str">
        <f>INDEX([3]标签!$C$1:$C$1700,MATCH(B49,[3]标签!$B$1:$B$1700,0))</f>
        <v>Robot 2# clamping jaw Clamping sensor abnormal</v>
      </c>
    </row>
    <row r="50" spans="1:6" x14ac:dyDescent="0.25">
      <c r="A50" t="s">
        <v>118</v>
      </c>
      <c r="B50" t="s">
        <v>530</v>
      </c>
      <c r="C50">
        <f t="shared" si="0"/>
        <v>137</v>
      </c>
      <c r="F50" s="2" t="str">
        <f>INDEX([3]标签!$C$1:$C$1700,MATCH(B50,[3]标签!$B$1:$B$1700,0))</f>
        <v>Robot 2# gripper jaw Release sensor abnormal</v>
      </c>
    </row>
    <row r="51" spans="1:6" x14ac:dyDescent="0.25">
      <c r="A51" t="s">
        <v>119</v>
      </c>
      <c r="B51" t="s">
        <v>531</v>
      </c>
      <c r="C51">
        <f t="shared" si="0"/>
        <v>138</v>
      </c>
      <c r="F51" s="2" t="str">
        <f>INDEX([3]标签!$C$1:$C$1700,MATCH(B51,[3]标签!$B$1:$B$1700,0))</f>
        <v>Robot 2# gripper status Manual and automatic status do not match</v>
      </c>
    </row>
    <row r="52" spans="1:6" x14ac:dyDescent="0.25">
      <c r="A52" t="s">
        <v>650</v>
      </c>
      <c r="B52" t="s">
        <v>881</v>
      </c>
      <c r="C52">
        <f t="shared" si="0"/>
        <v>145</v>
      </c>
      <c r="F52" s="2" t="str">
        <f>INDEX([3]标签!$C$1:$C$1700,MATCH(B52,[3]标签!$B$1:$B$1700,0))</f>
        <v>Tray clamping 1# cylinder Clamping sensor abnormal</v>
      </c>
    </row>
    <row r="53" spans="1:6" x14ac:dyDescent="0.25">
      <c r="A53" t="s">
        <v>652</v>
      </c>
      <c r="B53" t="s">
        <v>882</v>
      </c>
      <c r="C53">
        <f t="shared" si="0"/>
        <v>146</v>
      </c>
      <c r="F53" s="2" t="str">
        <f>INDEX([3]标签!$C$1:$C$1700,MATCH(B53,[3]标签!$B$1:$B$1700,0))</f>
        <v>Tray clamp 1# cylinder Release sensor abnormal</v>
      </c>
    </row>
    <row r="54" spans="1:6" x14ac:dyDescent="0.25">
      <c r="A54" t="s">
        <v>654</v>
      </c>
      <c r="B54" t="s">
        <v>883</v>
      </c>
      <c r="C54">
        <f t="shared" si="0"/>
        <v>147</v>
      </c>
      <c r="F54" s="2" t="str">
        <f>INDEX([3]标签!$C$1:$C$1700,MATCH(B54,[3]标签!$B$1:$B$1700,0))</f>
        <v>Tray clamping 1# cylinder status Manual and automatic status do not match</v>
      </c>
    </row>
    <row r="55" spans="1:6" x14ac:dyDescent="0.25">
      <c r="A55" t="s">
        <v>656</v>
      </c>
      <c r="B55" t="s">
        <v>884</v>
      </c>
      <c r="C55">
        <f t="shared" si="0"/>
        <v>148</v>
      </c>
      <c r="F55" s="2" t="str">
        <f>INDEX([3]标签!$C$1:$C$1700,MATCH(B55,[3]标签!$B$1:$B$1700,0))</f>
        <v>Tray clamping 2# cylinder Clamping sensor abnormal</v>
      </c>
    </row>
    <row r="56" spans="1:6" x14ac:dyDescent="0.25">
      <c r="A56" t="s">
        <v>658</v>
      </c>
      <c r="B56" t="s">
        <v>885</v>
      </c>
      <c r="C56">
        <f t="shared" si="0"/>
        <v>149</v>
      </c>
      <c r="F56" s="2" t="str">
        <f>INDEX([3]标签!$C$1:$C$1700,MATCH(B56,[3]标签!$B$1:$B$1700,0))</f>
        <v>Tray clamp 2# cylinder Release sensor abnormal</v>
      </c>
    </row>
    <row r="57" spans="1:6" x14ac:dyDescent="0.25">
      <c r="A57" t="s">
        <v>660</v>
      </c>
      <c r="B57" t="s">
        <v>886</v>
      </c>
      <c r="C57">
        <f t="shared" si="0"/>
        <v>150</v>
      </c>
      <c r="F57" s="2" t="str">
        <f>INDEX([3]标签!$C$1:$C$1700,MATCH(B57,[3]标签!$B$1:$B$1700,0))</f>
        <v>Tray clamping 2# cylinder status Manual does not match with automatic status</v>
      </c>
    </row>
    <row r="58" spans="1:6" x14ac:dyDescent="0.25">
      <c r="A58" t="s">
        <v>662</v>
      </c>
      <c r="B58" t="s">
        <v>887</v>
      </c>
      <c r="C58">
        <f t="shared" si="0"/>
        <v>151</v>
      </c>
      <c r="F58" s="2" t="str">
        <f>INDEX([3]标签!$C$1:$C$1700,MATCH(B58,[3]标签!$B$1:$B$1700,0))</f>
        <v>Tray clamp 3# cylinder Clamping sensor abnormal</v>
      </c>
    </row>
    <row r="59" spans="1:6" x14ac:dyDescent="0.25">
      <c r="A59" t="s">
        <v>664</v>
      </c>
      <c r="B59" t="s">
        <v>888</v>
      </c>
      <c r="C59">
        <f t="shared" si="0"/>
        <v>152</v>
      </c>
      <c r="F59" s="2" t="str">
        <f>INDEX([3]标签!$C$1:$C$1700,MATCH(B59,[3]标签!$B$1:$B$1700,0))</f>
        <v>Tray clamp 3# cylinder Release sensor abnormal</v>
      </c>
    </row>
    <row r="60" spans="1:6" x14ac:dyDescent="0.25">
      <c r="A60" t="s">
        <v>666</v>
      </c>
      <c r="B60" t="s">
        <v>889</v>
      </c>
      <c r="C60">
        <f t="shared" si="0"/>
        <v>153</v>
      </c>
      <c r="F60" s="2" t="str">
        <f>INDEX([3]标签!$C$1:$C$1700,MATCH(B60,[3]标签!$B$1:$B$1700,0))</f>
        <v>Tray clamping 3# cylinder status Manual does not match with automatic status</v>
      </c>
    </row>
    <row r="61" spans="1:6" x14ac:dyDescent="0.25">
      <c r="A61" t="s">
        <v>668</v>
      </c>
      <c r="B61" t="s">
        <v>890</v>
      </c>
      <c r="C61">
        <f t="shared" si="0"/>
        <v>154</v>
      </c>
      <c r="F61" s="2" t="str">
        <f>INDEX([3]标签!$C$1:$C$1700,MATCH(B61,[3]标签!$B$1:$B$1700,0))</f>
        <v>Tray clamp 4# cylinder Clamping sensor abnormal</v>
      </c>
    </row>
    <row r="62" spans="1:6" x14ac:dyDescent="0.25">
      <c r="A62" t="s">
        <v>670</v>
      </c>
      <c r="B62" t="s">
        <v>891</v>
      </c>
      <c r="C62">
        <f t="shared" si="0"/>
        <v>155</v>
      </c>
      <c r="F62" s="2" t="str">
        <f>INDEX([3]标签!$C$1:$C$1700,MATCH(B62,[3]标签!$B$1:$B$1700,0))</f>
        <v>Tray clamp 4# cylinder Release sensor abnormal</v>
      </c>
    </row>
    <row r="63" spans="1:6" x14ac:dyDescent="0.25">
      <c r="A63" t="s">
        <v>672</v>
      </c>
      <c r="B63" t="s">
        <v>892</v>
      </c>
      <c r="C63">
        <f t="shared" si="0"/>
        <v>156</v>
      </c>
      <c r="F63" s="2" t="str">
        <f>INDEX([3]标签!$C$1:$C$1700,MATCH(B63,[3]标签!$B$1:$B$1700,0))</f>
        <v>Tray clamping cylinder 4# status Manual does not match with automatic status</v>
      </c>
    </row>
    <row r="64" spans="1:6" x14ac:dyDescent="0.25">
      <c r="A64" t="s">
        <v>674</v>
      </c>
      <c r="B64" t="s">
        <v>893</v>
      </c>
      <c r="C64">
        <f t="shared" si="0"/>
        <v>157</v>
      </c>
      <c r="F64" s="2" t="str">
        <f>INDEX([3]标签!$C$1:$C$1700,MATCH(B64,[3]标签!$B$1:$B$1700,0))</f>
        <v>Tray vacuum solenoid valve 1 vacuum suction abnormal</v>
      </c>
    </row>
    <row r="65" spans="1:6" x14ac:dyDescent="0.25">
      <c r="A65" t="s">
        <v>676</v>
      </c>
      <c r="B65" t="s">
        <v>894</v>
      </c>
      <c r="C65">
        <f t="shared" si="0"/>
        <v>158</v>
      </c>
      <c r="F65" s="2" t="str">
        <f>INDEX([3]标签!$C$1:$C$1700,MATCH(B65,[3]标签!$B$1:$B$1700,0))</f>
        <v>Tray vacuum solenoid valve 1 broke the vacuum anomaly</v>
      </c>
    </row>
    <row r="66" spans="1:6" x14ac:dyDescent="0.25">
      <c r="A66" t="s">
        <v>678</v>
      </c>
      <c r="B66" t="s">
        <v>895</v>
      </c>
      <c r="C66">
        <f t="shared" ref="C66:C120" si="1">(INT((A66-679)/10))*8+MOD((A66-679),10)</f>
        <v>159</v>
      </c>
      <c r="F66" s="2" t="str">
        <f>INDEX([3]标签!$C$1:$C$1700,MATCH(B66,[3]标签!$B$1:$B$1700,0))</f>
        <v>Tray vacuum solenoid valve 1 is not in automatic condition</v>
      </c>
    </row>
    <row r="67" spans="1:6" x14ac:dyDescent="0.25">
      <c r="A67" t="s">
        <v>279</v>
      </c>
      <c r="B67" t="s">
        <v>896</v>
      </c>
      <c r="C67">
        <f t="shared" si="1"/>
        <v>160</v>
      </c>
      <c r="F67" s="2" t="str">
        <f>INDEX([3]标签!$C$1:$C$1700,MATCH(B67,[3]标签!$B$1:$B$1700,0))</f>
        <v>Tray vacuum solenoid valve 2 vacuum suction abnormal</v>
      </c>
    </row>
    <row r="68" spans="1:6" x14ac:dyDescent="0.25">
      <c r="A68" t="s">
        <v>281</v>
      </c>
      <c r="B68" t="s">
        <v>897</v>
      </c>
      <c r="C68">
        <f t="shared" si="1"/>
        <v>161</v>
      </c>
      <c r="F68" s="2" t="str">
        <f>INDEX([3]标签!$C$1:$C$1700,MATCH(B68,[3]标签!$B$1:$B$1700,0))</f>
        <v>Tray vacuum solenoid valve 2 broke the vacuum anomaly</v>
      </c>
    </row>
    <row r="69" spans="1:6" x14ac:dyDescent="0.25">
      <c r="A69" t="s">
        <v>283</v>
      </c>
      <c r="B69" t="s">
        <v>898</v>
      </c>
      <c r="C69">
        <f t="shared" si="1"/>
        <v>162</v>
      </c>
      <c r="F69" s="2" t="str">
        <f>INDEX([3]标签!$C$1:$C$1700,MATCH(B69,[3]标签!$B$1:$B$1700,0))</f>
        <v>Tray vacuum solenoid valve 2 is not in automatic condition</v>
      </c>
    </row>
    <row r="70" spans="1:6" x14ac:dyDescent="0.25">
      <c r="A70" t="s">
        <v>291</v>
      </c>
      <c r="B70" t="s">
        <v>899</v>
      </c>
      <c r="C70">
        <f t="shared" si="1"/>
        <v>166</v>
      </c>
      <c r="F70" s="2" t="str">
        <f>INDEX([3]标签!$C$1:$C$1700,MATCH(B70,[3]标签!$B$1:$B$1700,0))</f>
        <v>The sensor under the Tray working position lifting cylinder is abnormal</v>
      </c>
    </row>
    <row r="71" spans="1:6" x14ac:dyDescent="0.25">
      <c r="A71" t="s">
        <v>293</v>
      </c>
      <c r="B71" t="s">
        <v>900</v>
      </c>
      <c r="C71">
        <f t="shared" si="1"/>
        <v>167</v>
      </c>
      <c r="F71" s="2" t="str">
        <f>INDEX([3]标签!$C$1:$C$1700,MATCH(B71,[3]标签!$B$1:$B$1700,0))</f>
        <v>The sensor on the Tray table lift cylinder is abnormal</v>
      </c>
    </row>
    <row r="72" spans="1:6" x14ac:dyDescent="0.25">
      <c r="A72" t="s">
        <v>295</v>
      </c>
      <c r="B72" t="s">
        <v>901</v>
      </c>
      <c r="C72">
        <f t="shared" si="1"/>
        <v>168</v>
      </c>
      <c r="F72" s="2" t="str">
        <f>INDEX([3]标签!$C$1:$C$1700,MATCH(B72,[3]标签!$B$1:$B$1700,0))</f>
        <v>The status of Tray working position lifting cylinder is inconsistent with the automatic status</v>
      </c>
    </row>
    <row r="73" spans="1:6" x14ac:dyDescent="0.25">
      <c r="A73" t="s">
        <v>297</v>
      </c>
      <c r="B73" t="s">
        <v>902</v>
      </c>
      <c r="C73">
        <f t="shared" si="1"/>
        <v>169</v>
      </c>
      <c r="F73" s="2" t="str">
        <f>INDEX([3]标签!$C$1:$C$1700,MATCH(B73,[3]标签!$B$1:$B$1700,0))</f>
        <v>The loading level sensor of the empty Tray recovery cylinder is abnormal</v>
      </c>
    </row>
    <row r="74" spans="1:6" x14ac:dyDescent="0.25">
      <c r="A74" t="s">
        <v>299</v>
      </c>
      <c r="B74" t="s">
        <v>903</v>
      </c>
      <c r="C74">
        <f t="shared" si="1"/>
        <v>170</v>
      </c>
      <c r="F74" s="2" t="str">
        <f>INDEX([3]标签!$C$1:$C$1700,MATCH(B74,[3]标签!$B$1:$B$1700,0))</f>
        <v>The unloading level sensor of the empty Tray recovery cylinder is abnormal</v>
      </c>
    </row>
    <row r="75" spans="1:6" x14ac:dyDescent="0.25">
      <c r="A75" t="s">
        <v>301</v>
      </c>
      <c r="B75" t="s">
        <v>904</v>
      </c>
      <c r="C75">
        <f t="shared" si="1"/>
        <v>171</v>
      </c>
      <c r="F75" s="2" t="str">
        <f>INDEX([3]标签!$C$1:$C$1700,MATCH(B75,[3]标签!$B$1:$B$1700,0))</f>
        <v>The loading level of empty Tray recovery cylinder is inconsistent with the automatic state</v>
      </c>
    </row>
    <row r="76" spans="1:6" x14ac:dyDescent="0.25">
      <c r="A76" t="s">
        <v>303</v>
      </c>
      <c r="B76" t="s">
        <v>905</v>
      </c>
      <c r="C76">
        <f t="shared" si="1"/>
        <v>172</v>
      </c>
      <c r="F76" s="2" t="str">
        <f>INDEX([3]标签!$C$1:$C$1700,MATCH(B76,[3]标签!$B$1:$B$1700,0))</f>
        <v>Laser engraving transplanting station 1# lifting cylinder lower sensor abnormal</v>
      </c>
    </row>
    <row r="77" spans="1:6" x14ac:dyDescent="0.25">
      <c r="A77" t="s">
        <v>305</v>
      </c>
      <c r="B77" t="s">
        <v>906</v>
      </c>
      <c r="C77">
        <f t="shared" si="1"/>
        <v>173</v>
      </c>
      <c r="F77" s="2" t="str">
        <f>INDEX([3]标签!$C$1:$C$1700,MATCH(B77,[3]标签!$B$1:$B$1700,0))</f>
        <v>Laser engraving transplanting station 1# lifting cylinder Upper sensor abnormal</v>
      </c>
    </row>
    <row r="78" spans="1:6" x14ac:dyDescent="0.25">
      <c r="A78" t="s">
        <v>307</v>
      </c>
      <c r="B78" t="s">
        <v>907</v>
      </c>
      <c r="C78">
        <f t="shared" si="1"/>
        <v>174</v>
      </c>
      <c r="F78" s="2" t="str">
        <f>INDEX([3]标签!$C$1:$C$1700,MATCH(B78,[3]标签!$B$1:$B$1700,0))</f>
        <v>Laser engraving transplanting station 1# lifting cylinder state
Manual and automatic state do not match</v>
      </c>
    </row>
    <row r="79" spans="1:6" x14ac:dyDescent="0.25">
      <c r="A79" t="s">
        <v>309</v>
      </c>
      <c r="B79" t="s">
        <v>908</v>
      </c>
      <c r="C79">
        <f t="shared" si="1"/>
        <v>175</v>
      </c>
      <c r="F79" s="2" t="str">
        <f>INDEX([3]标签!$C$1:$C$1700,MATCH(B79,[3]标签!$B$1:$B$1700,0))</f>
        <v>Laser engraving transplanting station 2# lifting cylinder lower sensor abnormal</v>
      </c>
    </row>
    <row r="80" spans="1:6" x14ac:dyDescent="0.25">
      <c r="A80" t="s">
        <v>311</v>
      </c>
      <c r="B80" t="s">
        <v>909</v>
      </c>
      <c r="C80">
        <f t="shared" si="1"/>
        <v>176</v>
      </c>
      <c r="F80" s="2" t="str">
        <f>INDEX([3]标签!$C$1:$C$1700,MATCH(B80,[3]标签!$B$1:$B$1700,0))</f>
        <v>Laser engraving transplanting station 2# lifting cylinder Upper sensor abnormal</v>
      </c>
    </row>
    <row r="81" spans="1:6" x14ac:dyDescent="0.25">
      <c r="A81" t="s">
        <v>313</v>
      </c>
      <c r="B81" t="s">
        <v>910</v>
      </c>
      <c r="C81">
        <f t="shared" si="1"/>
        <v>177</v>
      </c>
      <c r="F81" s="2" t="str">
        <f>INDEX([3]标签!$C$1:$C$1700,MATCH(B81,[3]标签!$B$1:$B$1700,0))</f>
        <v>Laser engraving transplanting station 1# lifting cylinder state
Manual and automatic state do not match</v>
      </c>
    </row>
    <row r="82" spans="1:6" x14ac:dyDescent="0.25">
      <c r="A82" t="s">
        <v>315</v>
      </c>
      <c r="B82" t="s">
        <v>911</v>
      </c>
      <c r="C82">
        <f t="shared" si="1"/>
        <v>178</v>
      </c>
      <c r="F82" s="2" t="str">
        <f>INDEX([3]标签!$C$1:$C$1700,MATCH(B82,[3]标签!$B$1:$B$1700,0))</f>
        <v>Laser engraving transplanting station 1# clamping jaw cylinder
Clamping sensor abnormal</v>
      </c>
    </row>
    <row r="83" spans="1:6" x14ac:dyDescent="0.25">
      <c r="A83" t="s">
        <v>317</v>
      </c>
      <c r="B83" t="s">
        <v>912</v>
      </c>
      <c r="C83">
        <f t="shared" si="1"/>
        <v>179</v>
      </c>
      <c r="F83" s="2" t="str">
        <f>INDEX([3]标签!$C$1:$C$1700,MATCH(B83,[3]标签!$B$1:$B$1700,0))</f>
        <v>Laser engraving transplanting station 1# clamping jaw cylinder
Release sensor abnormal</v>
      </c>
    </row>
    <row r="84" spans="1:6" x14ac:dyDescent="0.25">
      <c r="A84" t="s">
        <v>319</v>
      </c>
      <c r="B84" t="s">
        <v>913</v>
      </c>
      <c r="C84">
        <f t="shared" si="1"/>
        <v>180</v>
      </c>
      <c r="F84" s="2" t="str">
        <f>INDEX([3]标签!$C$1:$C$1700,MATCH(B84,[3]标签!$B$1:$B$1700,0))</f>
        <v>Laser engraving transplanting station 1# gripper cylinder status
Manual and automatic status do not match</v>
      </c>
    </row>
    <row r="85" spans="1:6" x14ac:dyDescent="0.25">
      <c r="A85" t="s">
        <v>321</v>
      </c>
      <c r="B85" t="s">
        <v>914</v>
      </c>
      <c r="C85">
        <f t="shared" si="1"/>
        <v>181</v>
      </c>
      <c r="F85" s="2" t="str">
        <f>INDEX([3]标签!$C$1:$C$1700,MATCH(B85,[3]标签!$B$1:$B$1700,0))</f>
        <v>Laser engraving transplanting station 2# clamping jaw cylinder
Clamping sensor abnormal</v>
      </c>
    </row>
    <row r="86" spans="1:6" x14ac:dyDescent="0.25">
      <c r="A86" t="s">
        <v>323</v>
      </c>
      <c r="B86" t="s">
        <v>915</v>
      </c>
      <c r="C86">
        <f t="shared" si="1"/>
        <v>182</v>
      </c>
      <c r="F86" s="2" t="str">
        <f>INDEX([3]标签!$C$1:$C$1700,MATCH(B86,[3]标签!$B$1:$B$1700,0))</f>
        <v>Laser engraving transplanting station 2# clamping jaw cylinder
Release sensor abnormal</v>
      </c>
    </row>
    <row r="87" spans="1:6" x14ac:dyDescent="0.25">
      <c r="A87" t="s">
        <v>325</v>
      </c>
      <c r="B87" t="s">
        <v>916</v>
      </c>
      <c r="C87">
        <f t="shared" si="1"/>
        <v>183</v>
      </c>
      <c r="F87" s="2" t="str">
        <f>INDEX([3]标签!$C$1:$C$1700,MATCH(B87,[3]标签!$B$1:$B$1700,0))</f>
        <v>Laser engraving transplanting station 2# gripper cylinder status
Manual and automatic status do not match</v>
      </c>
    </row>
    <row r="88" spans="1:6" x14ac:dyDescent="0.25">
      <c r="A88" t="s">
        <v>327</v>
      </c>
      <c r="B88" t="s">
        <v>917</v>
      </c>
      <c r="C88">
        <f t="shared" si="1"/>
        <v>184</v>
      </c>
      <c r="F88" s="2" t="str">
        <f>INDEX([3]标签!$C$1:$C$1700,MATCH(B88,[3]标签!$B$1:$B$1700,0))</f>
        <v>Laser engraving transplanting station pan cylinder
Pickup position sensor abnormal</v>
      </c>
    </row>
    <row r="89" spans="1:6" x14ac:dyDescent="0.25">
      <c r="A89" t="s">
        <v>329</v>
      </c>
      <c r="B89" t="s">
        <v>918</v>
      </c>
      <c r="C89">
        <f t="shared" si="1"/>
        <v>185</v>
      </c>
      <c r="F89" s="2" t="str">
        <f>INDEX([3]标签!$C$1:$C$1700,MATCH(B89,[3]标签!$B$1:$B$1700,0))</f>
        <v>Laser engraving transplanting station translating cylinder
Abnormal discharge position sensor</v>
      </c>
    </row>
    <row r="90" spans="1:6" x14ac:dyDescent="0.25">
      <c r="A90" t="s">
        <v>331</v>
      </c>
      <c r="B90" t="s">
        <v>919</v>
      </c>
      <c r="C90">
        <f t="shared" si="1"/>
        <v>186</v>
      </c>
      <c r="F90" s="2" t="str">
        <f>INDEX([3]标签!$C$1:$C$1700,MATCH(B90,[3]标签!$B$1:$B$1700,0))</f>
        <v>Laser engraving transplanting station translation cylinder state
Manual and automatic state do not match</v>
      </c>
    </row>
    <row r="91" spans="1:6" x14ac:dyDescent="0.25">
      <c r="A91" t="s">
        <v>333</v>
      </c>
      <c r="B91" t="s">
        <v>920</v>
      </c>
      <c r="C91">
        <f t="shared" si="1"/>
        <v>187</v>
      </c>
      <c r="F91" s="2" t="str">
        <f>INDEX([3]标签!$C$1:$C$1700,MATCH(B91,[3]标签!$B$1:$B$1700,0))</f>
        <v>Laser engraving transplanting station sampling cylinder
Abnormal discharge position sensor</v>
      </c>
    </row>
    <row r="92" spans="1:6" x14ac:dyDescent="0.25">
      <c r="A92" t="s">
        <v>335</v>
      </c>
      <c r="B92" t="s">
        <v>921</v>
      </c>
      <c r="C92">
        <f t="shared" si="1"/>
        <v>188</v>
      </c>
      <c r="F92" s="2" t="str">
        <f>INDEX([3]标签!$C$1:$C$1700,MATCH(B92,[3]标签!$B$1:$B$1700,0))</f>
        <v>Laser engraving transplanting station sampling cylinder
Pickup position sensor abnormal</v>
      </c>
    </row>
    <row r="93" spans="1:6" x14ac:dyDescent="0.25">
      <c r="A93" t="s">
        <v>337</v>
      </c>
      <c r="B93" t="s">
        <v>922</v>
      </c>
      <c r="C93">
        <f t="shared" si="1"/>
        <v>189</v>
      </c>
      <c r="F93" s="2" t="str">
        <f>INDEX([3]标签!$C$1:$C$1700,MATCH(B93,[3]标签!$B$1:$B$1700,0))</f>
        <v>Laser engraving transplanting station sampling cylinder state
Manual and automatic state do not match</v>
      </c>
    </row>
    <row r="94" spans="1:6" x14ac:dyDescent="0.25">
      <c r="A94" t="s">
        <v>784</v>
      </c>
      <c r="B94" t="s">
        <v>923</v>
      </c>
      <c r="C94">
        <f t="shared" si="1"/>
        <v>356</v>
      </c>
      <c r="F94" s="2" t="e">
        <f>INDEX([3]标签!$C$1:$C$1700,MATCH(B94,[3]标签!$B$1:$B$1700,0))</f>
        <v>#N/A</v>
      </c>
    </row>
    <row r="95" spans="1:6" x14ac:dyDescent="0.25">
      <c r="A95" t="s">
        <v>761</v>
      </c>
      <c r="B95" t="s">
        <v>535</v>
      </c>
      <c r="C95">
        <f t="shared" si="1"/>
        <v>342</v>
      </c>
      <c r="F95" s="2" t="str">
        <f>INDEX([3]标签!$C$1:$C$1700,MATCH(B95,[3]标签!$B$1:$B$1700,0))</f>
        <v>Master communication alarm</v>
      </c>
    </row>
    <row r="96" spans="1:6" x14ac:dyDescent="0.25">
      <c r="A96" t="s">
        <v>763</v>
      </c>
      <c r="B96" t="s">
        <v>167</v>
      </c>
      <c r="C96">
        <f t="shared" si="1"/>
        <v>343</v>
      </c>
      <c r="F96" s="2" t="str">
        <f>INDEX([3]标签!$C$1:$C$1700,MATCH(B96,[3]标签!$B$1:$B$1700,0))</f>
        <v>Production data save timeout, please check SCADA software running status!</v>
      </c>
    </row>
    <row r="97" spans="1:6" x14ac:dyDescent="0.25">
      <c r="A97" t="s">
        <v>782</v>
      </c>
      <c r="B97" t="s">
        <v>923</v>
      </c>
      <c r="C97">
        <f t="shared" si="1"/>
        <v>355</v>
      </c>
      <c r="F97" s="2" t="e">
        <f>INDEX([3]标签!$C$1:$C$1700,MATCH(B97,[3]标签!$B$1:$B$1700,0))</f>
        <v>#N/A</v>
      </c>
    </row>
    <row r="98" spans="1:6" x14ac:dyDescent="0.25">
      <c r="A98" t="s">
        <v>375</v>
      </c>
      <c r="B98" t="s">
        <v>924</v>
      </c>
      <c r="C98">
        <f t="shared" si="1"/>
        <v>300</v>
      </c>
      <c r="F98" s="2" t="str">
        <f>INDEX([3]标签!$C$1:$C$1700,MATCH(B98,[3]标签!$B$1:$B$1700,0))</f>
        <v>Station No.1 The silicone plug is not sensed at position A of the tooling board</v>
      </c>
    </row>
    <row r="99" spans="1:6" x14ac:dyDescent="0.25">
      <c r="A99" t="s">
        <v>377</v>
      </c>
      <c r="B99" t="s">
        <v>925</v>
      </c>
      <c r="C99">
        <f t="shared" si="1"/>
        <v>301</v>
      </c>
      <c r="F99" s="2" t="str">
        <f>INDEX([3]标签!$C$1:$C$1700,MATCH(B99,[3]标签!$B$1:$B$1700,0))</f>
        <v>Station No.1 The silicone plug is not sensed at position B of the tooling board</v>
      </c>
    </row>
    <row r="100" spans="1:6" x14ac:dyDescent="0.25">
      <c r="A100" t="s">
        <v>370</v>
      </c>
      <c r="B100" t="s">
        <v>926</v>
      </c>
      <c r="C100">
        <f t="shared" si="1"/>
        <v>302</v>
      </c>
      <c r="F100" s="2" t="str">
        <f>INDEX([3]标签!$C$1:$C$1700,MATCH(B100,[3]标签!$B$1:$B$1700,0))</f>
        <v>Station No.1 The tooling board is not assembled at position A, and the material is sensed at position A</v>
      </c>
    </row>
    <row r="101" spans="1:6" x14ac:dyDescent="0.25">
      <c r="A101" t="s">
        <v>372</v>
      </c>
      <c r="B101" t="s">
        <v>927</v>
      </c>
      <c r="C101">
        <f t="shared" si="1"/>
        <v>303</v>
      </c>
      <c r="F101" s="2" t="str">
        <f>INDEX([3]标签!$C$1:$C$1700,MATCH(B101,[3]标签!$B$1:$B$1700,0))</f>
        <v>Station No.1 The tooling board is not assembled at position B, and the material is sensed at position B</v>
      </c>
    </row>
    <row r="102" spans="1:6" x14ac:dyDescent="0.25">
      <c r="A102" t="s">
        <v>373</v>
      </c>
      <c r="B102" t="s">
        <v>928</v>
      </c>
      <c r="C102">
        <f t="shared" si="1"/>
        <v>304</v>
      </c>
      <c r="F102" s="2" t="str">
        <f>INDEX([3]标签!$C$1:$C$1700,MATCH(B102,[3]标签!$B$1:$B$1700,0))</f>
        <v>Station No.1 The material at position A of the tooling board has been assembled, and no material is sensed at position A</v>
      </c>
    </row>
    <row r="103" spans="1:6" x14ac:dyDescent="0.25">
      <c r="A103" t="s">
        <v>388</v>
      </c>
      <c r="B103" t="s">
        <v>929</v>
      </c>
      <c r="C103">
        <f t="shared" si="1"/>
        <v>305</v>
      </c>
      <c r="F103" s="2" t="str">
        <f>INDEX([3]标签!$C$1:$C$1700,MATCH(B103,[3]标签!$B$1:$B$1700,0))</f>
        <v>Station No.1 The material at position B of the tooling board has been assembled, and no material is sensed at position B</v>
      </c>
    </row>
    <row r="104" spans="1:6" x14ac:dyDescent="0.25">
      <c r="A104" t="s">
        <v>381</v>
      </c>
      <c r="B104" t="s">
        <v>930</v>
      </c>
      <c r="C104">
        <f t="shared" si="1"/>
        <v>310</v>
      </c>
      <c r="F104" s="2" t="str">
        <f>INDEX([3]标签!$C$1:$C$1700,MATCH(B104,[3]标签!$B$1:$B$1700,0))</f>
        <v>Station No.2 No material is sensed at position A of tooling board</v>
      </c>
    </row>
    <row r="105" spans="1:6" x14ac:dyDescent="0.25">
      <c r="A105" t="s">
        <v>382</v>
      </c>
      <c r="B105" t="s">
        <v>931</v>
      </c>
      <c r="C105">
        <f t="shared" si="1"/>
        <v>311</v>
      </c>
      <c r="F105" s="2" t="str">
        <f>INDEX([3]标签!$C$1:$C$1700,MATCH(B105,[3]标签!$B$1:$B$1700,0))</f>
        <v>Station No.2 No material is sensed at position B of tooling board</v>
      </c>
    </row>
    <row r="106" spans="1:6" x14ac:dyDescent="0.25">
      <c r="A106" t="s">
        <v>384</v>
      </c>
      <c r="B106" t="s">
        <v>932</v>
      </c>
      <c r="C106">
        <f t="shared" si="1"/>
        <v>312</v>
      </c>
      <c r="F106" s="2" t="str">
        <f>INDEX([3]标签!$C$1:$C$1700,MATCH(B106,[3]标签!$B$1:$B$1700,0))</f>
        <v>Station No.2 The material at position A of the tooling board has been assembled, and the material is sensed at position A (the material has not been taken away)</v>
      </c>
    </row>
    <row r="107" spans="1:6" x14ac:dyDescent="0.25">
      <c r="A107" t="s">
        <v>551</v>
      </c>
      <c r="B107" t="s">
        <v>933</v>
      </c>
      <c r="C107">
        <f t="shared" si="1"/>
        <v>313</v>
      </c>
      <c r="F107" s="2" t="str">
        <f>INDEX([3]标签!$C$1:$C$1700,MATCH(B107,[3]标签!$B$1:$B$1700,0))</f>
        <v>Station No.2 The material at position A of the tooling board has been assembled, and the material is sensed at position A (the material has not been taken away)</v>
      </c>
    </row>
    <row r="108" spans="1:6" x14ac:dyDescent="0.25">
      <c r="A108" t="s">
        <v>546</v>
      </c>
      <c r="B108" t="s">
        <v>934</v>
      </c>
      <c r="C108">
        <f t="shared" si="1"/>
        <v>320</v>
      </c>
      <c r="F108" s="2" t="str">
        <f>INDEX([3]标签!$C$1:$C$1700,MATCH(B108,[3]标签!$B$1:$B$1700,0))</f>
        <v>Station No.3 The tooling board has been assembled at position A, and no material is sensed at position A</v>
      </c>
    </row>
    <row r="109" spans="1:6" x14ac:dyDescent="0.25">
      <c r="A109" t="s">
        <v>548</v>
      </c>
      <c r="B109" t="s">
        <v>935</v>
      </c>
      <c r="C109">
        <f t="shared" si="1"/>
        <v>321</v>
      </c>
      <c r="F109" s="2" t="str">
        <f>INDEX([3]标签!$C$1:$C$1700,MATCH(B109,[3]标签!$B$1:$B$1700,0))</f>
        <v>Station No.3 The tooling board has been assembled at position B, and no material is sensed at position B</v>
      </c>
    </row>
    <row r="110" spans="1:6" x14ac:dyDescent="0.25">
      <c r="A110" t="s">
        <v>396</v>
      </c>
      <c r="B110" t="s">
        <v>936</v>
      </c>
      <c r="C110">
        <f t="shared" si="1"/>
        <v>360</v>
      </c>
      <c r="F110" s="2" t="str">
        <f>INDEX([3]标签!$C$1:$C$1700,MATCH(B110,[3]标签!$B$1:$B$1700,0))</f>
        <v>Tray loading module is not placed Tray or tray is not pushed in place, please check</v>
      </c>
    </row>
    <row r="111" spans="1:6" x14ac:dyDescent="0.25">
      <c r="A111" t="s">
        <v>398</v>
      </c>
      <c r="B111" t="s">
        <v>937</v>
      </c>
      <c r="C111">
        <f t="shared" si="1"/>
        <v>361</v>
      </c>
      <c r="F111" s="2" t="str">
        <f>INDEX([3]标签!$C$1:$C$1700,MATCH(B111,[3]标签!$B$1:$B$1700,0))</f>
        <v>Tray The lower die set is not placed Tray or tray is not pushed in place, please check</v>
      </c>
    </row>
    <row r="112" spans="1:6" x14ac:dyDescent="0.25">
      <c r="A112" t="s">
        <v>363</v>
      </c>
      <c r="B112" t="s">
        <v>938</v>
      </c>
      <c r="C112">
        <f t="shared" si="1"/>
        <v>351</v>
      </c>
      <c r="F112" s="2" t="str">
        <f>INDEX([3]标签!$C$1:$C$1700,MATCH(B112,[3]标签!$B$1:$B$1700,0))</f>
        <v>Laser engraving request timeout, please check the connection
status of laser engraving machine and equipment</v>
      </c>
    </row>
    <row r="113" spans="1:6" x14ac:dyDescent="0.25">
      <c r="A113" t="s">
        <v>795</v>
      </c>
      <c r="B113" t="s">
        <v>939</v>
      </c>
      <c r="C113">
        <f t="shared" si="1"/>
        <v>370</v>
      </c>
      <c r="F113" s="2" t="str">
        <f>INDEX([3]标签!$C$1:$C$1700,MATCH(B113,[3]标签!$B$1:$B$1700,0))</f>
        <v>Robot in manual mode</v>
      </c>
    </row>
    <row r="114" spans="1:6" x14ac:dyDescent="0.25">
      <c r="A114" t="s">
        <v>797</v>
      </c>
      <c r="B114" t="s">
        <v>635</v>
      </c>
      <c r="C114">
        <f t="shared" si="1"/>
        <v>371</v>
      </c>
      <c r="F114" s="2" t="str">
        <f>INDEX([3]标签!$C$1:$C$1700,MATCH(B114,[3]标签!$B$1:$B$1700,0))</f>
        <v>Emergency shutdown of robot</v>
      </c>
    </row>
    <row r="115" spans="1:6" x14ac:dyDescent="0.25">
      <c r="A115" t="s">
        <v>799</v>
      </c>
      <c r="B115" t="s">
        <v>940</v>
      </c>
      <c r="C115">
        <f t="shared" si="1"/>
        <v>372</v>
      </c>
      <c r="F115" s="2" t="str">
        <f>INDEX([3]标签!$C$1:$C$1700,MATCH(B115,[3]标签!$B$1:$B$1700,0))</f>
        <v>Robot failure</v>
      </c>
    </row>
    <row r="116" spans="1:6" x14ac:dyDescent="0.25">
      <c r="A116" t="s">
        <v>801</v>
      </c>
      <c r="B116" t="s">
        <v>941</v>
      </c>
      <c r="C116">
        <f t="shared" si="1"/>
        <v>373</v>
      </c>
      <c r="F116" s="2" t="str">
        <f>INDEX([3]标签!$C$1:$C$1700,MATCH(B116,[3]标签!$B$1:$B$1700,0))</f>
        <v>The robot cannot stop malfunctioning</v>
      </c>
    </row>
    <row r="117" spans="1:6" x14ac:dyDescent="0.25">
      <c r="A117" t="s">
        <v>803</v>
      </c>
      <c r="B117" t="s">
        <v>942</v>
      </c>
      <c r="C117">
        <f t="shared" si="1"/>
        <v>374</v>
      </c>
      <c r="F117" s="2" t="str">
        <f>INDEX([3]标签!$C$1:$C$1700,MATCH(B117,[3]标签!$B$1:$B$1700,0))</f>
        <v>The robot failed to power up</v>
      </c>
    </row>
    <row r="118" spans="1:6" x14ac:dyDescent="0.25">
      <c r="A118" t="s">
        <v>804</v>
      </c>
      <c r="B118" t="s">
        <v>943</v>
      </c>
      <c r="C118">
        <f t="shared" si="1"/>
        <v>375</v>
      </c>
      <c r="F118" s="2" t="str">
        <f>INDEX([3]标签!$C$1:$C$1700,MATCH(B118,[3]标签!$B$1:$B$1700,0))</f>
        <v>Robot power over time failure</v>
      </c>
    </row>
    <row r="119" spans="1:6" x14ac:dyDescent="0.25">
      <c r="A119" t="s">
        <v>805</v>
      </c>
      <c r="B119" t="s">
        <v>944</v>
      </c>
      <c r="C119">
        <f t="shared" si="1"/>
        <v>376</v>
      </c>
      <c r="F119" s="2" t="str">
        <f>INDEX([3]标签!$C$1:$C$1700,MATCH(B119,[3]标签!$B$1:$B$1700,0))</f>
        <v>Robot initialization timeout failure</v>
      </c>
    </row>
    <row r="120" spans="1:6" x14ac:dyDescent="0.25">
      <c r="A120" t="s">
        <v>362</v>
      </c>
      <c r="B120" t="s">
        <v>945</v>
      </c>
      <c r="C120">
        <f t="shared" si="1"/>
        <v>350</v>
      </c>
      <c r="F120" s="2" t="str">
        <f>INDEX([3]标签!$C$1:$C$1700,MATCH(B120,[3]标签!$B$1:$B$1700,0))</f>
        <v>MES has not sent radium engraving data, please check MES status</v>
      </c>
    </row>
    <row r="121" spans="1:6" x14ac:dyDescent="0.25">
      <c r="A121" t="s">
        <v>946</v>
      </c>
      <c r="B121" t="s">
        <v>947</v>
      </c>
      <c r="C121">
        <f t="shared" ref="C121:C148" si="2">(INT((A121-679)/10))*8+MOD((A121-679),10)</f>
        <v>-300</v>
      </c>
      <c r="F121" s="2" t="str">
        <f>INDEX([3]标签!$C$1:$C$1700,MATCH(B121,[3]标签!$B$1:$B$1700,0))</f>
        <v>Cancel product
laser engraving</v>
      </c>
    </row>
    <row r="122" spans="1:6" x14ac:dyDescent="0.25">
      <c r="A122" t="s">
        <v>948</v>
      </c>
      <c r="B122" t="s">
        <v>949</v>
      </c>
      <c r="C122">
        <f t="shared" si="2"/>
        <v>9078</v>
      </c>
      <c r="F122" s="2" t="str">
        <f>INDEX([3]标签!$C$1:$C$1700,MATCH(B122,[3]标签!$B$1:$B$1700,0))</f>
        <v>The empty running test of station 2 and station 3 has been opened</v>
      </c>
    </row>
    <row r="123" spans="1:6" x14ac:dyDescent="0.25">
      <c r="A123" t="s">
        <v>581</v>
      </c>
      <c r="B123" t="s">
        <v>950</v>
      </c>
      <c r="C123">
        <f t="shared" si="2"/>
        <v>8438</v>
      </c>
      <c r="F123" s="2" t="str">
        <f>INDEX([3]标签!$C$1:$C$1700,MATCH(B123,[3]标签!$B$1:$B$1700,0))</f>
        <v>Cancel mouthpiece check</v>
      </c>
    </row>
    <row r="124" spans="1:6" x14ac:dyDescent="0.25">
      <c r="A124" t="s">
        <v>951</v>
      </c>
      <c r="B124" t="s">
        <v>952</v>
      </c>
      <c r="C124">
        <f t="shared" si="2"/>
        <v>-189</v>
      </c>
      <c r="F124" s="2" t="str">
        <f>INDEX([3]标签!$C$1:$C$1700,MATCH(B124,[3]标签!$B$1:$B$1700,0))</f>
        <v>Robot running test has been opened</v>
      </c>
    </row>
    <row r="125" spans="1:6" x14ac:dyDescent="0.25">
      <c r="A125" t="s">
        <v>587</v>
      </c>
      <c r="B125" t="s">
        <v>186</v>
      </c>
      <c r="C125">
        <f t="shared" si="2"/>
        <v>7797</v>
      </c>
      <c r="F125" s="2" t="str">
        <f>INDEX([3]标签!$C$1:$C$1700,MATCH(B125,[3]标签!$B$1:$B$1700,0))</f>
        <v>Equipment through flow plate......</v>
      </c>
    </row>
    <row r="126" spans="1:6" x14ac:dyDescent="0.25">
      <c r="A126" t="s">
        <v>953</v>
      </c>
      <c r="B126" t="s">
        <v>954</v>
      </c>
      <c r="C126">
        <f t="shared" si="2"/>
        <v>-236</v>
      </c>
      <c r="F126" s="2" t="str">
        <f>INDEX([3]标签!$C$1:$C$1700,MATCH(B126,[3]标签!$B$1:$B$1700,0))</f>
        <v>Robot function shielding is turned on</v>
      </c>
    </row>
    <row r="127" spans="1:6" x14ac:dyDescent="0.25">
      <c r="A127" t="s">
        <v>591</v>
      </c>
      <c r="B127" t="s">
        <v>592</v>
      </c>
      <c r="C127">
        <f t="shared" si="2"/>
        <v>1025</v>
      </c>
      <c r="F127" s="2" t="str">
        <f>INDEX([3]标签!$C$1:$C$1700,MATCH(B127,[3]标签!$B$1:$B$1700,0))</f>
        <v>Buzzer shielding function is turned on</v>
      </c>
    </row>
    <row r="128" spans="1:6" x14ac:dyDescent="0.25">
      <c r="A128" t="s">
        <v>593</v>
      </c>
      <c r="B128" t="s">
        <v>594</v>
      </c>
      <c r="C128">
        <f t="shared" si="2"/>
        <v>-529</v>
      </c>
      <c r="F128" s="2" t="str">
        <f>INDEX([3]标签!$C$1:$C$1700,MATCH(B128,[3]标签!$B$1:$B$1700,0))</f>
        <v>Shielded security gate function is turned on</v>
      </c>
    </row>
    <row r="129" spans="1:6" x14ac:dyDescent="0.25">
      <c r="A129" t="s">
        <v>364</v>
      </c>
      <c r="B129" t="s">
        <v>955</v>
      </c>
      <c r="C129">
        <f t="shared" si="2"/>
        <v>352</v>
      </c>
      <c r="F129" s="2" t="str">
        <f>INDEX([3]标签!$C$1:$C$1700,MATCH(B129,[3]标签!$B$1:$B$1700,0))</f>
        <v>Laser engraved coding data has been used up, need MES to reissue the code</v>
      </c>
    </row>
    <row r="130" spans="1:6" x14ac:dyDescent="0.25">
      <c r="A130" t="s">
        <v>806</v>
      </c>
      <c r="B130" t="s">
        <v>956</v>
      </c>
      <c r="C130">
        <f t="shared" si="2"/>
        <v>377</v>
      </c>
      <c r="F130" s="2" t="str">
        <f>INDEX([3]标签!$C$1:$C$1700,MATCH(B130,[3]标签!$B$1:$B$1700,0))</f>
        <v>Robot 1# gripper Tank assembly failed</v>
      </c>
    </row>
    <row r="131" spans="1:6" x14ac:dyDescent="0.25">
      <c r="A131" t="s">
        <v>807</v>
      </c>
      <c r="B131" t="s">
        <v>957</v>
      </c>
      <c r="C131">
        <f t="shared" si="2"/>
        <v>378</v>
      </c>
      <c r="F131" s="2" t="str">
        <f>INDEX([3]标签!$C$1:$C$1700,MATCH(B131,[3]标签!$B$1:$B$1700,0))</f>
        <v>Robot 2# gripper Tank assembly failed</v>
      </c>
    </row>
    <row r="132" spans="1:6" x14ac:dyDescent="0.25">
      <c r="A132" t="s">
        <v>759</v>
      </c>
      <c r="B132" t="s">
        <v>595</v>
      </c>
      <c r="C132">
        <f t="shared" si="2"/>
        <v>341</v>
      </c>
      <c r="F132" s="2" t="str">
        <f>INDEX([3]标签!$C$1:$C$1700,MATCH(B132,[3]标签!$B$1:$B$1700,0))</f>
        <v>MES connection interruption</v>
      </c>
    </row>
    <row r="133" spans="1:6" x14ac:dyDescent="0.25">
      <c r="A133" t="s">
        <v>596</v>
      </c>
      <c r="B133" t="s">
        <v>597</v>
      </c>
      <c r="C133">
        <f t="shared" si="2"/>
        <v>330</v>
      </c>
      <c r="F133" s="2" t="str">
        <f>INDEX([3]标签!$C$1:$C$1700,MATCH(B133,[3]标签!$B$1:$B$1700,0))</f>
        <v>Please push the sampling box into the equipment
(if you need to pull out the sampling box, please first press: REQUEST OPEN button,
after pulling out the sampling box)</v>
      </c>
    </row>
    <row r="134" spans="1:6" x14ac:dyDescent="0.25">
      <c r="A134" t="s">
        <v>605</v>
      </c>
      <c r="B134" t="s">
        <v>958</v>
      </c>
      <c r="C134">
        <f t="shared" si="2"/>
        <v>353</v>
      </c>
      <c r="F134" s="2" t="str">
        <f>INDEX([3]标签!$C$1:$C$1700,MATCH(B134,[3]标签!$B$1:$B$1700,0))</f>
        <v>MES sends wrong laser engraving taste data</v>
      </c>
    </row>
    <row r="135" spans="1:6" x14ac:dyDescent="0.25">
      <c r="A135" t="s">
        <v>404</v>
      </c>
      <c r="B135" t="s">
        <v>959</v>
      </c>
      <c r="C135">
        <f t="shared" si="2"/>
        <v>364</v>
      </c>
      <c r="F135" s="2" t="str">
        <f>INDEX([3]标签!$C$1:$C$1700,MATCH(B135,[3]标签!$B$1:$B$1700,0))</f>
        <v>TRAY loading and unloading modules Safety grating is blocked, please check</v>
      </c>
    </row>
    <row r="136" spans="1:6" x14ac:dyDescent="0.25">
      <c r="A136" t="s">
        <v>400</v>
      </c>
      <c r="B136" t="s">
        <v>960</v>
      </c>
      <c r="C136">
        <f t="shared" si="2"/>
        <v>362</v>
      </c>
      <c r="F136" s="2" t="str">
        <f>INDEX([3]标签!$C$1:$C$1700,MATCH(B136,[3]标签!$B$1:$B$1700,0))</f>
        <v>TANK has run out, please replenish TANK</v>
      </c>
    </row>
    <row r="137" spans="1:6" x14ac:dyDescent="0.25">
      <c r="A137" t="s">
        <v>402</v>
      </c>
      <c r="B137" t="s">
        <v>961</v>
      </c>
      <c r="C137">
        <f t="shared" si="2"/>
        <v>363</v>
      </c>
      <c r="F137" s="2" t="str">
        <f>INDEX([3]标签!$C$1:$C$1700,MATCH(B137,[3]标签!$B$1:$B$1700,0))</f>
        <v>TRAY is full, please take it away</v>
      </c>
    </row>
    <row r="138" spans="1:6" x14ac:dyDescent="0.25">
      <c r="A138" t="s">
        <v>600</v>
      </c>
      <c r="B138" t="s">
        <v>962</v>
      </c>
      <c r="C138">
        <f t="shared" si="2"/>
        <v>322</v>
      </c>
      <c r="F138" s="2" t="str">
        <f>INDEX([3]标签!$C$1:$C$1700,MATCH(B138,[3]标签!$B$1:$B$1700,0))</f>
        <v>A material does not sense the Mouthpiece, please put the Mouthpiece into the TANK</v>
      </c>
    </row>
    <row r="139" spans="1:6" x14ac:dyDescent="0.25">
      <c r="A139" t="s">
        <v>602</v>
      </c>
      <c r="B139" t="s">
        <v>963</v>
      </c>
      <c r="C139">
        <f t="shared" si="2"/>
        <v>323</v>
      </c>
      <c r="F139" s="2" t="str">
        <f>INDEX([3]标签!$C$1:$C$1700,MATCH(B139,[3]标签!$B$1:$B$1700,0))</f>
        <v>B material does not sense the Mouthpiece, please put the Mouthpiece into the TANK</v>
      </c>
    </row>
    <row r="140" spans="1:6" x14ac:dyDescent="0.25">
      <c r="A140" t="s">
        <v>615</v>
      </c>
      <c r="B140" t="s">
        <v>964</v>
      </c>
      <c r="C140">
        <f t="shared" si="2"/>
        <v>354</v>
      </c>
      <c r="F140" s="2" t="str">
        <f>INDEX([3]标签!$C$1:$C$1700,MATCH(B140,[3]标签!$B$1:$B$1700,0))</f>
        <v>Laser engraving code reuse, please reset</v>
      </c>
    </row>
    <row r="141" spans="1:6" ht="13" x14ac:dyDescent="0.25">
      <c r="A141" s="3">
        <v>1165</v>
      </c>
      <c r="B141" s="4" t="s">
        <v>133</v>
      </c>
      <c r="C141">
        <f t="shared" si="2"/>
        <v>390</v>
      </c>
      <c r="F141" s="2" t="str">
        <f>INDEX([3]标签!$C$1:$C$1700,MATCH(B141,[3]标签!$B$1:$B$1700,0))</f>
        <v>Station 1 Vehicle in-position sensor error/I5.3</v>
      </c>
    </row>
    <row r="142" spans="1:6" ht="13" x14ac:dyDescent="0.25">
      <c r="A142" s="3">
        <v>1166</v>
      </c>
      <c r="B142" s="5" t="s">
        <v>134</v>
      </c>
      <c r="C142">
        <f t="shared" si="2"/>
        <v>391</v>
      </c>
      <c r="F142" s="2" t="str">
        <f>INDEX([3]标签!$C$1:$C$1700,MATCH(B142,[3]标签!$B$1:$B$1700,0))</f>
        <v>Station 1  Stopper  abnormal sensing errorI5.4</v>
      </c>
    </row>
    <row r="143" spans="1:6" ht="13" x14ac:dyDescent="0.25">
      <c r="A143" s="3">
        <v>1167</v>
      </c>
      <c r="B143" s="4" t="s">
        <v>431</v>
      </c>
      <c r="C143">
        <f t="shared" si="2"/>
        <v>392</v>
      </c>
      <c r="F143" s="2" t="str">
        <f>INDEX([3]标签!$C$1:$C$1700,MATCH(B143,[3]标签!$B$1:$B$1700,0))</f>
        <v>Station 2 Vehicle in-position sensor error/I6.2</v>
      </c>
    </row>
    <row r="144" spans="1:6" ht="13" x14ac:dyDescent="0.25">
      <c r="A144" s="3">
        <v>1170</v>
      </c>
      <c r="B144" s="5" t="s">
        <v>432</v>
      </c>
      <c r="C144">
        <f t="shared" si="2"/>
        <v>393</v>
      </c>
      <c r="F144" s="2" t="str">
        <f>INDEX([3]标签!$C$1:$C$1700,MATCH(B144,[3]标签!$B$1:$B$1700,0))</f>
        <v>Station 2  Stopper  abnormal sensing error/I6.3</v>
      </c>
    </row>
    <row r="145" spans="1:6" ht="13" x14ac:dyDescent="0.25">
      <c r="A145" s="3">
        <v>1171</v>
      </c>
      <c r="B145" s="4" t="s">
        <v>433</v>
      </c>
      <c r="C145">
        <f t="shared" si="2"/>
        <v>394</v>
      </c>
      <c r="F145" s="2" t="str">
        <f>INDEX([3]标签!$C$1:$C$1700,MATCH(B145,[3]标签!$B$1:$B$1700,0))</f>
        <v>Station 3 Vehicle in-position sensor error/I7.1</v>
      </c>
    </row>
    <row r="146" spans="1:6" ht="13" x14ac:dyDescent="0.25">
      <c r="A146" s="3">
        <v>1172</v>
      </c>
      <c r="B146" s="5" t="s">
        <v>434</v>
      </c>
      <c r="C146">
        <f t="shared" si="2"/>
        <v>395</v>
      </c>
      <c r="F146" s="2" t="str">
        <f>INDEX([3]标签!$C$1:$C$1700,MATCH(B146,[3]标签!$B$1:$B$1700,0))</f>
        <v>Station 3  Stopper  abnormal sensing error/I7.2</v>
      </c>
    </row>
    <row r="147" spans="1:6" ht="13" x14ac:dyDescent="0.25">
      <c r="A147" s="3">
        <v>1173</v>
      </c>
      <c r="B147" s="4" t="s">
        <v>139</v>
      </c>
      <c r="C147">
        <f t="shared" si="2"/>
        <v>396</v>
      </c>
      <c r="F147" s="2" t="str">
        <f>INDEX([3]标签!$C$1:$C$1700,MATCH(B147,[3]标签!$B$1:$B$1700,0))</f>
        <v>Cacke Station  Vehicle in-position sensor error/I4.4</v>
      </c>
    </row>
    <row r="148" spans="1:6" ht="13" x14ac:dyDescent="0.25">
      <c r="A148" s="3">
        <v>1174</v>
      </c>
      <c r="B148" s="5" t="s">
        <v>140</v>
      </c>
      <c r="C148">
        <f t="shared" si="2"/>
        <v>397</v>
      </c>
      <c r="F148" s="2" t="str">
        <f>INDEX([3]标签!$C$1:$C$1700,MATCH(B148,[3]标签!$B$1:$B$1700,0))</f>
        <v>Cacke Station  Stopper  abnormal sensing error/I4.5</v>
      </c>
    </row>
  </sheetData>
  <pageMargins left="0.75" right="0.75" top="1" bottom="1" header="0.5" footer="0.5"/>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7"/>
  <sheetViews>
    <sheetView workbookViewId="0">
      <selection activeCell="C1" sqref="C1:F1"/>
    </sheetView>
  </sheetViews>
  <sheetFormatPr defaultColWidth="8.90625" defaultRowHeight="12.5" x14ac:dyDescent="0.25"/>
  <cols>
    <col min="2" max="2" width="51.1796875" customWidth="1"/>
    <col min="3" max="3" width="9.08984375" bestFit="1" customWidth="1"/>
    <col min="6" max="6" width="100.54296875" customWidth="1"/>
    <col min="7" max="7" width="45.6328125" customWidth="1"/>
  </cols>
  <sheetData>
    <row r="1" spans="1:7" ht="13" x14ac:dyDescent="0.25">
      <c r="A1" t="s">
        <v>0</v>
      </c>
      <c r="B1" t="s">
        <v>1</v>
      </c>
      <c r="C1" s="1" t="s">
        <v>2</v>
      </c>
      <c r="F1" s="1" t="s">
        <v>3</v>
      </c>
    </row>
    <row r="2" spans="1:7" x14ac:dyDescent="0.25">
      <c r="A2" t="s">
        <v>4</v>
      </c>
      <c r="B2" t="s">
        <v>5</v>
      </c>
      <c r="C2">
        <f t="shared" ref="C2:C65" si="0">(INT((A2-679)/10))*8+MOD((A2-679),10)</f>
        <v>20</v>
      </c>
      <c r="F2" s="2" t="str">
        <f>INDEX([1]标签!$C$1:$C$1700,MATCH(B2,[1]标签!$B$1:$B$1700,0))</f>
        <v>Safety door 1# open alarm</v>
      </c>
    </row>
    <row r="3" spans="1:7" x14ac:dyDescent="0.25">
      <c r="A3" t="s">
        <v>6</v>
      </c>
      <c r="B3" t="s">
        <v>7</v>
      </c>
      <c r="C3">
        <f t="shared" si="0"/>
        <v>21</v>
      </c>
      <c r="F3" s="2" t="str">
        <f>INDEX([1]标签!$C$1:$C$1700,MATCH(B3,[1]标签!$B$1:$B$1700,0))</f>
        <v>Safety door 2# open alarm</v>
      </c>
    </row>
    <row r="4" spans="1:7" x14ac:dyDescent="0.25">
      <c r="A4" t="s">
        <v>8</v>
      </c>
      <c r="B4" t="s">
        <v>9</v>
      </c>
      <c r="C4">
        <f t="shared" si="0"/>
        <v>22</v>
      </c>
      <c r="F4" s="2" t="str">
        <f>INDEX([1]标签!$C$1:$C$1700,MATCH(B4,[1]标签!$B$1:$B$1700,0))</f>
        <v>Safety door 3# open alarm</v>
      </c>
    </row>
    <row r="5" spans="1:7" x14ac:dyDescent="0.25">
      <c r="A5" t="s">
        <v>10</v>
      </c>
      <c r="B5" t="s">
        <v>11</v>
      </c>
      <c r="C5">
        <f t="shared" si="0"/>
        <v>23</v>
      </c>
      <c r="F5" s="2" t="str">
        <f>INDEX([1]标签!$C$1:$C$1700,MATCH(B5,[1]标签!$B$1:$B$1700,0))</f>
        <v>Safety door 4# open alarm</v>
      </c>
      <c r="G5" s="2"/>
    </row>
    <row r="6" spans="1:7" x14ac:dyDescent="0.25">
      <c r="A6" t="s">
        <v>12</v>
      </c>
      <c r="B6" t="s">
        <v>13</v>
      </c>
      <c r="C6">
        <f t="shared" si="0"/>
        <v>24</v>
      </c>
      <c r="F6" s="2" t="str">
        <f>INDEX([1]标签!$C$1:$C$1700,MATCH(B6,[1]标签!$B$1:$B$1700,0))</f>
        <v>Safety door 5# open alarm</v>
      </c>
    </row>
    <row r="7" spans="1:7" x14ac:dyDescent="0.25">
      <c r="A7" t="s">
        <v>14</v>
      </c>
      <c r="B7" t="s">
        <v>15</v>
      </c>
      <c r="C7">
        <f t="shared" si="0"/>
        <v>25</v>
      </c>
      <c r="F7" s="2" t="str">
        <f>INDEX([1]标签!$C$1:$C$1700,MATCH(B7,[1]标签!$B$1:$B$1700,0))</f>
        <v>Safety door 6# open alarm</v>
      </c>
    </row>
    <row r="8" spans="1:7" x14ac:dyDescent="0.25">
      <c r="A8" t="s">
        <v>17</v>
      </c>
      <c r="B8" t="s">
        <v>847</v>
      </c>
      <c r="C8">
        <f t="shared" si="0"/>
        <v>26</v>
      </c>
      <c r="F8" s="2" t="str">
        <f>INDEX([1]标签!$C$1:$C$1700,MATCH(B8,[1]标签!$B$1:$B$1700,0))</f>
        <v>event79</v>
      </c>
    </row>
    <row r="9" spans="1:7" x14ac:dyDescent="0.25">
      <c r="A9" t="s">
        <v>16</v>
      </c>
      <c r="B9" t="s">
        <v>848</v>
      </c>
      <c r="C9">
        <f t="shared" si="0"/>
        <v>27</v>
      </c>
      <c r="F9" s="2" t="str">
        <f>INDEX([1]标签!$C$1:$C$1700,MATCH(B9,[1]标签!$B$1:$B$1700,0))</f>
        <v>event80</v>
      </c>
    </row>
    <row r="10" spans="1:7" x14ac:dyDescent="0.25">
      <c r="A10" t="s">
        <v>634</v>
      </c>
      <c r="B10" t="s">
        <v>849</v>
      </c>
      <c r="C10">
        <f t="shared" si="0"/>
        <v>28</v>
      </c>
      <c r="F10" s="2" t="str">
        <f>INDEX([1]标签!$C$1:$C$1700,MATCH(B10,[1]标签!$B$1:$B$1700,0))</f>
        <v>event81</v>
      </c>
    </row>
    <row r="11" spans="1:7" x14ac:dyDescent="0.25">
      <c r="A11" t="s">
        <v>636</v>
      </c>
      <c r="B11" t="s">
        <v>850</v>
      </c>
      <c r="C11">
        <f t="shared" si="0"/>
        <v>29</v>
      </c>
      <c r="F11" s="2" t="str">
        <f>INDEX([1]标签!$C$1:$C$1700,MATCH(B11,[1]标签!$B$1:$B$1700,0))</f>
        <v>event82</v>
      </c>
    </row>
    <row r="12" spans="1:7" x14ac:dyDescent="0.25">
      <c r="A12" t="s">
        <v>542</v>
      </c>
      <c r="B12" t="s">
        <v>638</v>
      </c>
      <c r="C12">
        <f t="shared" si="0"/>
        <v>30</v>
      </c>
      <c r="F12" s="2" t="str">
        <f>INDEX([1]标签!$C$1:$C$1700,MATCH(B12,[1]标签!$B$1:$B$1700,0))</f>
        <v>event83</v>
      </c>
    </row>
    <row r="13" spans="1:7" x14ac:dyDescent="0.25">
      <c r="A13" t="s">
        <v>544</v>
      </c>
      <c r="B13" t="s">
        <v>639</v>
      </c>
      <c r="C13">
        <f t="shared" si="0"/>
        <v>31</v>
      </c>
      <c r="F13" s="2" t="str">
        <f>INDEX([1]标签!$C$1:$C$1700,MATCH(B13,[1]标签!$B$1:$B$1700,0))</f>
        <v>event84</v>
      </c>
    </row>
    <row r="14" spans="1:7" x14ac:dyDescent="0.25">
      <c r="A14" t="s">
        <v>640</v>
      </c>
      <c r="B14" t="s">
        <v>641</v>
      </c>
      <c r="C14">
        <f t="shared" si="0"/>
        <v>32</v>
      </c>
      <c r="F14" s="2" t="str">
        <f>INDEX([1]标签!$C$1:$C$1700,MATCH(B14,[1]标签!$B$1:$B$1700,0))</f>
        <v>event85</v>
      </c>
    </row>
    <row r="15" spans="1:7" x14ac:dyDescent="0.25">
      <c r="A15" t="s">
        <v>18</v>
      </c>
      <c r="B15" t="s">
        <v>19</v>
      </c>
      <c r="C15">
        <f t="shared" si="0"/>
        <v>54</v>
      </c>
      <c r="F15" s="2" t="str">
        <f>INDEX([1]标签!$C$1:$C$1700,MATCH(B15,[1]标签!$B$1:$B$1700,0))</f>
        <v>Main line stepper motor positive limit abnormal alarm</v>
      </c>
    </row>
    <row r="16" spans="1:7" x14ac:dyDescent="0.25">
      <c r="A16" t="s">
        <v>20</v>
      </c>
      <c r="B16" t="s">
        <v>21</v>
      </c>
      <c r="C16">
        <f t="shared" si="0"/>
        <v>55</v>
      </c>
      <c r="F16" s="2" t="str">
        <f>INDEX([1]标签!$C$1:$C$1700,MATCH(B16,[1]标签!$B$1:$B$1700,0))</f>
        <v>Main line stepper motor negative limit abnormal alarm</v>
      </c>
    </row>
    <row r="17" spans="1:6" x14ac:dyDescent="0.25">
      <c r="A17" t="s">
        <v>22</v>
      </c>
      <c r="B17" t="s">
        <v>23</v>
      </c>
      <c r="C17">
        <f t="shared" si="0"/>
        <v>56</v>
      </c>
      <c r="F17" s="2" t="str">
        <f>INDEX([1]标签!$C$1:$C$1700,MATCH(B17,[1]标签!$B$1:$B$1700,0))</f>
        <v>Main line stepper motor not back to home abnormal alarm</v>
      </c>
    </row>
    <row r="18" spans="1:6" x14ac:dyDescent="0.25">
      <c r="A18" t="s">
        <v>24</v>
      </c>
      <c r="B18" t="s">
        <v>25</v>
      </c>
      <c r="C18">
        <f t="shared" si="0"/>
        <v>57</v>
      </c>
      <c r="F18" s="2" t="str">
        <f>INDEX([1]标签!$C$1:$C$1700,MATCH(B18,[1]标签!$B$1:$B$1700,0))</f>
        <v>Main line stepper motor control abnormal alarm</v>
      </c>
    </row>
    <row r="19" spans="1:6" x14ac:dyDescent="0.25">
      <c r="A19" t="s">
        <v>26</v>
      </c>
      <c r="B19" t="s">
        <v>27</v>
      </c>
      <c r="C19">
        <f t="shared" si="0"/>
        <v>58</v>
      </c>
      <c r="F19" s="2" t="str">
        <f>INDEX([1]标签!$C$1:$C$1700,MATCH(B19,[1]标签!$B$1:$B$1700,0))</f>
        <v>Backflow stepper motor positive limit abnormal alarm</v>
      </c>
    </row>
    <row r="20" spans="1:6" x14ac:dyDescent="0.25">
      <c r="A20" t="s">
        <v>28</v>
      </c>
      <c r="B20" t="s">
        <v>29</v>
      </c>
      <c r="C20">
        <f t="shared" si="0"/>
        <v>59</v>
      </c>
      <c r="F20" s="2" t="str">
        <f>INDEX([1]标签!$C$1:$C$1700,MATCH(B20,[1]标签!$B$1:$B$1700,0))</f>
        <v>Backflow stepper motor negative limit abnormal alarm</v>
      </c>
    </row>
    <row r="21" spans="1:6" x14ac:dyDescent="0.25">
      <c r="A21" t="s">
        <v>30</v>
      </c>
      <c r="B21" t="s">
        <v>31</v>
      </c>
      <c r="C21">
        <f t="shared" si="0"/>
        <v>60</v>
      </c>
      <c r="F21" s="2" t="str">
        <f>INDEX([1]标签!$C$1:$C$1700,MATCH(B21,[1]标签!$B$1:$B$1700,0))</f>
        <v>Backflow stepper motor does not return to the origin abnormal alarm</v>
      </c>
    </row>
    <row r="22" spans="1:6" x14ac:dyDescent="0.25">
      <c r="A22" t="s">
        <v>32</v>
      </c>
      <c r="B22" t="s">
        <v>33</v>
      </c>
      <c r="C22">
        <f t="shared" si="0"/>
        <v>61</v>
      </c>
      <c r="F22" s="2" t="str">
        <f>INDEX([1]标签!$C$1:$C$1700,MATCH(B22,[1]标签!$B$1:$B$1700,0))</f>
        <v>Backflow stepping motor control abnormal alarm</v>
      </c>
    </row>
    <row r="23" spans="1:6" x14ac:dyDescent="0.25">
      <c r="A23" t="s">
        <v>34</v>
      </c>
      <c r="B23" t="s">
        <v>35</v>
      </c>
      <c r="C23">
        <f t="shared" si="0"/>
        <v>62</v>
      </c>
      <c r="F23" s="2" t="str">
        <f>INDEX([1]标签!$C$1:$C$1700,MATCH(B23,[1]标签!$B$1:$B$1700,0))</f>
        <v>Stepper motor 3 positive limit abnormal alarm</v>
      </c>
    </row>
    <row r="24" spans="1:6" x14ac:dyDescent="0.25">
      <c r="A24" t="s">
        <v>36</v>
      </c>
      <c r="B24" t="s">
        <v>37</v>
      </c>
      <c r="C24">
        <f t="shared" si="0"/>
        <v>63</v>
      </c>
      <c r="F24" s="2" t="str">
        <f>INDEX([1]标签!$C$1:$C$1700,MATCH(B24,[1]标签!$B$1:$B$1700,0))</f>
        <v>Stepper motor 3 negative limit abnormal alarm</v>
      </c>
    </row>
    <row r="25" spans="1:6" x14ac:dyDescent="0.25">
      <c r="A25" t="s">
        <v>38</v>
      </c>
      <c r="B25" t="s">
        <v>39</v>
      </c>
      <c r="C25">
        <f t="shared" si="0"/>
        <v>64</v>
      </c>
      <c r="F25" s="2" t="str">
        <f>INDEX([1]标签!$C$1:$C$1700,MATCH(B25,[1]标签!$B$1:$B$1700,0))</f>
        <v>Stepper motor 3 does not return to the origin abnormal alarm</v>
      </c>
    </row>
    <row r="26" spans="1:6" x14ac:dyDescent="0.25">
      <c r="A26" t="s">
        <v>40</v>
      </c>
      <c r="B26" t="s">
        <v>41</v>
      </c>
      <c r="C26">
        <f t="shared" si="0"/>
        <v>65</v>
      </c>
      <c r="F26" s="2" t="str">
        <f>INDEX([1]标签!$C$1:$C$1700,MATCH(B26,[1]标签!$B$1:$B$1700,0))</f>
        <v>Stepper motor 3 control abnormal alarm</v>
      </c>
    </row>
    <row r="27" spans="1:6" x14ac:dyDescent="0.25">
      <c r="A27" t="s">
        <v>42</v>
      </c>
      <c r="B27" t="s">
        <v>43</v>
      </c>
      <c r="C27">
        <f t="shared" si="0"/>
        <v>66</v>
      </c>
      <c r="F27" s="2" t="str">
        <f>INDEX([1]标签!$C$1:$C$1700,MATCH(B27,[1]标签!$B$1:$B$1700,0))</f>
        <v>Stepper motor 4 positive limit abnormal alarm</v>
      </c>
    </row>
    <row r="28" spans="1:6" x14ac:dyDescent="0.25">
      <c r="A28" t="s">
        <v>44</v>
      </c>
      <c r="B28" t="s">
        <v>45</v>
      </c>
      <c r="C28">
        <f t="shared" si="0"/>
        <v>67</v>
      </c>
      <c r="F28" s="2" t="str">
        <f>INDEX([1]标签!$C$1:$C$1700,MATCH(B28,[1]标签!$B$1:$B$1700,0))</f>
        <v>Stepper motor 4 negative limit abnormal alarm</v>
      </c>
    </row>
    <row r="29" spans="1:6" x14ac:dyDescent="0.25">
      <c r="A29" t="s">
        <v>46</v>
      </c>
      <c r="B29" t="s">
        <v>47</v>
      </c>
      <c r="C29">
        <f t="shared" si="0"/>
        <v>68</v>
      </c>
      <c r="F29" s="2" t="str">
        <f>INDEX([1]标签!$C$1:$C$1700,MATCH(B29,[1]标签!$B$1:$B$1700,0))</f>
        <v>Stepper motor 4 does not return to the origin abnormal alarm</v>
      </c>
    </row>
    <row r="30" spans="1:6" x14ac:dyDescent="0.25">
      <c r="A30" t="s">
        <v>48</v>
      </c>
      <c r="B30" t="s">
        <v>49</v>
      </c>
      <c r="C30">
        <f t="shared" si="0"/>
        <v>69</v>
      </c>
      <c r="F30" s="2" t="str">
        <f>INDEX([1]标签!$C$1:$C$1700,MATCH(B30,[1]标签!$B$1:$B$1700,0))</f>
        <v>Stepper motor 4 control abnormal alarm</v>
      </c>
    </row>
    <row r="31" spans="1:6" x14ac:dyDescent="0.25">
      <c r="A31" t="s">
        <v>50</v>
      </c>
      <c r="B31" t="s">
        <v>51</v>
      </c>
      <c r="C31">
        <f t="shared" si="0"/>
        <v>103</v>
      </c>
      <c r="F31" s="2" t="str">
        <f>INDEX([1]标签!$C$1:$C$1700,MATCH(B31,[1]标签!$B$1:$B$1700,0))</f>
        <v>Cache crest up  abnormal sensing error/I4.0-Q6.0</v>
      </c>
    </row>
    <row r="32" spans="1:6" x14ac:dyDescent="0.25">
      <c r="A32" t="s">
        <v>52</v>
      </c>
      <c r="B32" t="s">
        <v>53</v>
      </c>
      <c r="C32">
        <f t="shared" si="0"/>
        <v>104</v>
      </c>
      <c r="F32" s="2" t="str">
        <f>INDEX([1]标签!$C$1:$C$1700,MATCH(B32,[1]标签!$B$1:$B$1700,0))</f>
        <v>Cache crest down  abnormal sensing error/I4.1-Q6.1</v>
      </c>
    </row>
    <row r="33" spans="1:6" x14ac:dyDescent="0.25">
      <c r="A33" t="s">
        <v>54</v>
      </c>
      <c r="B33" t="s">
        <v>55</v>
      </c>
      <c r="C33">
        <f t="shared" si="0"/>
        <v>105</v>
      </c>
      <c r="F33" s="2" t="str">
        <f>INDEX([1]标签!$C$1:$C$1700,MATCH(B33,[1]标签!$B$1:$B$1700,0))</f>
        <v>Cache crest  status does not match with auto status/Q6.0-Q6.1</v>
      </c>
    </row>
    <row r="34" spans="1:6" x14ac:dyDescent="0.25">
      <c r="A34" t="s">
        <v>56</v>
      </c>
      <c r="B34" t="s">
        <v>57</v>
      </c>
      <c r="C34">
        <f t="shared" si="0"/>
        <v>106</v>
      </c>
      <c r="F34" s="2" t="str">
        <f>INDEX([1]标签!$C$1:$C$1700,MATCH(B34,[1]标签!$B$1:$B$1700,0))</f>
        <v>1# stopper up  abnormal sensing error /I4.2-Q6.2</v>
      </c>
    </row>
    <row r="35" spans="1:6" x14ac:dyDescent="0.25">
      <c r="A35" t="s">
        <v>58</v>
      </c>
      <c r="B35" t="s">
        <v>59</v>
      </c>
      <c r="C35">
        <f t="shared" si="0"/>
        <v>107</v>
      </c>
      <c r="F35" s="2" t="str">
        <f>INDEX([1]标签!$C$1:$C$1700,MATCH(B35,[1]标签!$B$1:$B$1700,0))</f>
        <v>1# stopper down  abnormal sensing error/I4.3-Q6.3</v>
      </c>
    </row>
    <row r="36" spans="1:6" x14ac:dyDescent="0.25">
      <c r="A36" t="s">
        <v>60</v>
      </c>
      <c r="B36" t="s">
        <v>61</v>
      </c>
      <c r="C36">
        <f t="shared" si="0"/>
        <v>108</v>
      </c>
      <c r="F36" s="2" t="str">
        <f>INDEX([1]标签!$C$1:$C$1700,MATCH(B36,[1]标签!$B$1:$B$1700,0))</f>
        <v>1# stopper  status does not match with auto status/Q6.2-Q6.3</v>
      </c>
    </row>
    <row r="37" spans="1:6" x14ac:dyDescent="0.25">
      <c r="A37" t="s">
        <v>62</v>
      </c>
      <c r="B37" t="s">
        <v>63</v>
      </c>
      <c r="C37">
        <f t="shared" si="0"/>
        <v>109</v>
      </c>
      <c r="F37" s="2" t="str">
        <f>INDEX([1]标签!$C$1:$C$1700,MATCH(B37,[1]标签!$B$1:$B$1700,0))</f>
        <v>1# crest up  abnormal sensing error/I4.6-Q6.4</v>
      </c>
    </row>
    <row r="38" spans="1:6" x14ac:dyDescent="0.25">
      <c r="A38" t="s">
        <v>64</v>
      </c>
      <c r="B38" t="s">
        <v>65</v>
      </c>
      <c r="C38">
        <f t="shared" si="0"/>
        <v>110</v>
      </c>
      <c r="F38" s="2" t="str">
        <f>INDEX([1]标签!$C$1:$C$1700,MATCH(B38,[1]标签!$B$1:$B$1700,0))</f>
        <v>1# crest down  abnormal sensing error//I4.7-Q6.5</v>
      </c>
    </row>
    <row r="39" spans="1:6" x14ac:dyDescent="0.25">
      <c r="A39" t="s">
        <v>66</v>
      </c>
      <c r="B39" t="s">
        <v>67</v>
      </c>
      <c r="C39">
        <f t="shared" si="0"/>
        <v>111</v>
      </c>
      <c r="F39" s="2" t="str">
        <f>INDEX([1]标签!$C$1:$C$1700,MATCH(B39,[1]标签!$B$1:$B$1700,0))</f>
        <v>1# crest state does not match the automatic state/Q6.4-Q6.5</v>
      </c>
    </row>
    <row r="40" spans="1:6" x14ac:dyDescent="0.25">
      <c r="A40" t="s">
        <v>68</v>
      </c>
      <c r="B40" t="s">
        <v>69</v>
      </c>
      <c r="C40">
        <f t="shared" si="0"/>
        <v>112</v>
      </c>
      <c r="F40" s="2" t="str">
        <f>INDEX([1]标签!$C$1:$C$1700,MATCH(B40,[1]标签!$B$1:$B$1700,0))</f>
        <v>2# stopper up  abnormal sensing error /I5.1-Q6.6</v>
      </c>
    </row>
    <row r="41" spans="1:6" x14ac:dyDescent="0.25">
      <c r="A41" t="s">
        <v>70</v>
      </c>
      <c r="B41" t="s">
        <v>71</v>
      </c>
      <c r="C41">
        <f t="shared" si="0"/>
        <v>113</v>
      </c>
      <c r="F41" s="2" t="str">
        <f>INDEX([1]标签!$C$1:$C$1700,MATCH(B41,[1]标签!$B$1:$B$1700,0))</f>
        <v>2# stopper down  abnormal sensing error/I5.2-Q6.7</v>
      </c>
    </row>
    <row r="42" spans="1:6" x14ac:dyDescent="0.25">
      <c r="A42" t="s">
        <v>72</v>
      </c>
      <c r="B42" t="s">
        <v>73</v>
      </c>
      <c r="C42">
        <f t="shared" si="0"/>
        <v>114</v>
      </c>
      <c r="F42" s="2" t="str">
        <f>INDEX([1]标签!$C$1:$C$1700,MATCH(B42,[1]标签!$B$1:$B$1700,0))</f>
        <v>2# stopper  status does not match with auto status/Q6.6-Q6.7</v>
      </c>
    </row>
    <row r="43" spans="1:6" x14ac:dyDescent="0.25">
      <c r="A43" t="s">
        <v>74</v>
      </c>
      <c r="B43" t="s">
        <v>260</v>
      </c>
      <c r="C43">
        <f t="shared" si="0"/>
        <v>115</v>
      </c>
      <c r="F43" s="2" t="str">
        <f>INDEX([1]标签!$C$1:$C$1700,MATCH(B43,[1]标签!$B$1:$B$1700,0))</f>
        <v>2# crest up  abnormal sensing error/I5.6-Q7.0</v>
      </c>
    </row>
    <row r="44" spans="1:6" x14ac:dyDescent="0.25">
      <c r="A44" t="s">
        <v>76</v>
      </c>
      <c r="B44" t="s">
        <v>261</v>
      </c>
      <c r="C44">
        <f t="shared" si="0"/>
        <v>116</v>
      </c>
      <c r="F44" s="2" t="str">
        <f>INDEX([1]标签!$C$1:$C$1700,MATCH(B44,[1]标签!$B$1:$B$1700,0))</f>
        <v>2# crest down  abnormal sensing error//I5.7-Q7.1</v>
      </c>
    </row>
    <row r="45" spans="1:6" x14ac:dyDescent="0.25">
      <c r="A45" t="s">
        <v>78</v>
      </c>
      <c r="B45" t="s">
        <v>262</v>
      </c>
      <c r="C45">
        <f t="shared" si="0"/>
        <v>117</v>
      </c>
      <c r="F45" s="2" t="str">
        <f>INDEX([1]标签!$C$1:$C$1700,MATCH(B45,[1]标签!$B$1:$B$1700,0))</f>
        <v>2# crest state does not match the automatic state/Q7.0-Q7.1</v>
      </c>
    </row>
    <row r="46" spans="1:6" x14ac:dyDescent="0.25">
      <c r="A46" t="s">
        <v>80</v>
      </c>
      <c r="B46" t="s">
        <v>263</v>
      </c>
      <c r="C46">
        <f t="shared" si="0"/>
        <v>118</v>
      </c>
      <c r="F46" s="2" t="str">
        <f>INDEX([1]标签!$C$1:$C$1700,MATCH(B46,[1]标签!$B$1:$B$1700,0))</f>
        <v>3# stopper up  abnormal sensing error /I6.0-Q7.2</v>
      </c>
    </row>
    <row r="47" spans="1:6" x14ac:dyDescent="0.25">
      <c r="A47" t="s">
        <v>82</v>
      </c>
      <c r="B47" t="s">
        <v>264</v>
      </c>
      <c r="C47">
        <f t="shared" si="0"/>
        <v>119</v>
      </c>
      <c r="F47" s="2" t="str">
        <f>INDEX([1]标签!$C$1:$C$1700,MATCH(B47,[1]标签!$B$1:$B$1700,0))</f>
        <v>3# stopper down  abnormal sensing error/I6.1-Q7.3</v>
      </c>
    </row>
    <row r="48" spans="1:6" x14ac:dyDescent="0.25">
      <c r="A48" t="s">
        <v>84</v>
      </c>
      <c r="B48" t="s">
        <v>265</v>
      </c>
      <c r="C48">
        <f t="shared" si="0"/>
        <v>120</v>
      </c>
      <c r="F48" s="2" t="str">
        <f>INDEX([1]标签!$C$1:$C$1700,MATCH(B48,[1]标签!$B$1:$B$1700,0))</f>
        <v>3# stopper  status does not match with auto status/Q7.2-Q7.3</v>
      </c>
    </row>
    <row r="49" spans="1:6" x14ac:dyDescent="0.25">
      <c r="A49" t="s">
        <v>86</v>
      </c>
      <c r="B49" t="s">
        <v>266</v>
      </c>
      <c r="C49">
        <f t="shared" si="0"/>
        <v>121</v>
      </c>
      <c r="F49" s="2" t="str">
        <f>INDEX([1]标签!$C$1:$C$1700,MATCH(B49,[1]标签!$B$1:$B$1700,0))</f>
        <v>3# crest up  abnormal sensing error/I6.5-Q7.4</v>
      </c>
    </row>
    <row r="50" spans="1:6" x14ac:dyDescent="0.25">
      <c r="A50" t="s">
        <v>88</v>
      </c>
      <c r="B50" t="s">
        <v>267</v>
      </c>
      <c r="C50">
        <f t="shared" si="0"/>
        <v>122</v>
      </c>
      <c r="F50" s="2" t="str">
        <f>INDEX([1]标签!$C$1:$C$1700,MATCH(B50,[1]标签!$B$1:$B$1700,0))</f>
        <v>3# crest down  abnormal sensing error/I6.6-Q7.5</v>
      </c>
    </row>
    <row r="51" spans="1:6" x14ac:dyDescent="0.25">
      <c r="A51" t="s">
        <v>90</v>
      </c>
      <c r="B51" t="s">
        <v>268</v>
      </c>
      <c r="C51">
        <f t="shared" si="0"/>
        <v>123</v>
      </c>
      <c r="F51" s="2" t="str">
        <f>INDEX([1]标签!$C$1:$C$1700,MATCH(B51,[1]标签!$B$1:$B$1700,0))</f>
        <v>3# crest state does not match the automatic state/Q7.4-Q7.5</v>
      </c>
    </row>
    <row r="52" spans="1:6" x14ac:dyDescent="0.25">
      <c r="A52" t="s">
        <v>92</v>
      </c>
      <c r="B52" t="s">
        <v>269</v>
      </c>
      <c r="C52">
        <f t="shared" si="0"/>
        <v>124</v>
      </c>
      <c r="F52" s="2" t="str">
        <f>INDEX([1]标签!$C$1:$C$1700,MATCH(B52,[1]标签!$B$1:$B$1700,0))</f>
        <v>4# stopper up  abnormal sensing error /I6.7-Q7.6</v>
      </c>
    </row>
    <row r="53" spans="1:6" x14ac:dyDescent="0.25">
      <c r="A53" t="s">
        <v>94</v>
      </c>
      <c r="B53" t="s">
        <v>270</v>
      </c>
      <c r="C53">
        <f t="shared" si="0"/>
        <v>125</v>
      </c>
      <c r="F53" s="2" t="str">
        <f>INDEX([1]标签!$C$1:$C$1700,MATCH(B53,[1]标签!$B$1:$B$1700,0))</f>
        <v>4# stopper down  abnormal sensing error/I7.0-Q7.7</v>
      </c>
    </row>
    <row r="54" spans="1:6" x14ac:dyDescent="0.25">
      <c r="A54" t="s">
        <v>96</v>
      </c>
      <c r="B54" t="s">
        <v>271</v>
      </c>
      <c r="C54">
        <f t="shared" si="0"/>
        <v>126</v>
      </c>
      <c r="F54" s="2" t="str">
        <f>INDEX([1]标签!$C$1:$C$1700,MATCH(B54,[1]标签!$B$1:$B$1700,0))</f>
        <v>4# stopper  status does not match with auto status/Q7.6-Q7.7</v>
      </c>
    </row>
    <row r="55" spans="1:6" x14ac:dyDescent="0.25">
      <c r="A55" t="s">
        <v>100</v>
      </c>
      <c r="B55" t="s">
        <v>644</v>
      </c>
      <c r="C55">
        <f t="shared" si="0"/>
        <v>127</v>
      </c>
      <c r="F55" s="2" t="str">
        <f>INDEX([1]标签!$C$1:$C$1700,MATCH(B55,[1]标签!$B$1:$B$1700,0))</f>
        <v>event1</v>
      </c>
    </row>
    <row r="56" spans="1:6" x14ac:dyDescent="0.25">
      <c r="A56" t="s">
        <v>98</v>
      </c>
      <c r="B56" t="s">
        <v>645</v>
      </c>
      <c r="C56">
        <f t="shared" si="0"/>
        <v>128</v>
      </c>
      <c r="F56" s="2" t="str">
        <f>INDEX([1]标签!$C$1:$C$1700,MATCH(B56,[1]标签!$B$1:$B$1700,0))</f>
        <v>event2</v>
      </c>
    </row>
    <row r="57" spans="1:6" x14ac:dyDescent="0.25">
      <c r="A57" t="s">
        <v>102</v>
      </c>
      <c r="B57" t="s">
        <v>646</v>
      </c>
      <c r="C57">
        <f t="shared" si="0"/>
        <v>129</v>
      </c>
      <c r="F57" s="2" t="str">
        <f>INDEX([1]标签!$C$1:$C$1700,MATCH(B57,[1]标签!$B$1:$B$1700,0))</f>
        <v>event3</v>
      </c>
    </row>
    <row r="58" spans="1:6" x14ac:dyDescent="0.25">
      <c r="A58" t="s">
        <v>104</v>
      </c>
      <c r="B58" t="s">
        <v>99</v>
      </c>
      <c r="C58">
        <f t="shared" si="0"/>
        <v>131</v>
      </c>
      <c r="F58" s="2" t="str">
        <f>INDEX([1]标签!$C$1:$C$1700,MATCH(B58,[1]标签!$B$1:$B$1700,0))</f>
        <v>1# robot loading up abnormal sensing error /Q10.2-I10.2</v>
      </c>
    </row>
    <row r="59" spans="1:6" x14ac:dyDescent="0.25">
      <c r="A59" t="s">
        <v>106</v>
      </c>
      <c r="B59" t="s">
        <v>101</v>
      </c>
      <c r="C59">
        <f t="shared" si="0"/>
        <v>130</v>
      </c>
      <c r="F59" s="2" t="str">
        <f>INDEX([1]标签!$C$1:$C$1700,MATCH(B59,[1]标签!$B$1:$B$1700,0))</f>
        <v>1# robot loading down abnormal sensing error  /Q10.3-I10.3</v>
      </c>
    </row>
    <row r="60" spans="1:6" x14ac:dyDescent="0.25">
      <c r="A60" t="s">
        <v>108</v>
      </c>
      <c r="B60" t="s">
        <v>103</v>
      </c>
      <c r="C60">
        <f t="shared" si="0"/>
        <v>132</v>
      </c>
      <c r="F60" s="2" t="str">
        <f>INDEX([1]标签!$C$1:$C$1700,MATCH(B60,[1]标签!$B$1:$B$1700,0))</f>
        <v>1# robot loading  does not match the automatic state /Q10.2-Q10.3</v>
      </c>
    </row>
    <row r="61" spans="1:6" x14ac:dyDescent="0.25">
      <c r="A61" t="s">
        <v>112</v>
      </c>
      <c r="B61" t="s">
        <v>105</v>
      </c>
      <c r="C61">
        <f t="shared" si="0"/>
        <v>134</v>
      </c>
      <c r="F61" s="2" t="str">
        <f>INDEX([1]标签!$C$1:$C$1700,MATCH(B61,[1]标签!$B$1:$B$1700,0))</f>
        <v>2# robot loading up abnormal sensing error/Q10.4-I10.4</v>
      </c>
    </row>
    <row r="62" spans="1:6" x14ac:dyDescent="0.25">
      <c r="A62" t="s">
        <v>110</v>
      </c>
      <c r="B62" t="s">
        <v>107</v>
      </c>
      <c r="C62">
        <f t="shared" si="0"/>
        <v>133</v>
      </c>
      <c r="F62" s="2" t="str">
        <f>INDEX([1]标签!$C$1:$C$1700,MATCH(B62,[1]标签!$B$1:$B$1700,0))</f>
        <v>2# robot loading down abnormal sensing error  /Q10.5-I10.5</v>
      </c>
    </row>
    <row r="63" spans="1:6" x14ac:dyDescent="0.25">
      <c r="A63" t="s">
        <v>114</v>
      </c>
      <c r="B63" t="s">
        <v>109</v>
      </c>
      <c r="C63">
        <f t="shared" si="0"/>
        <v>135</v>
      </c>
      <c r="F63" s="2" t="str">
        <f>INDEX([1]标签!$C$1:$C$1700,MATCH(B63,[1]标签!$B$1:$B$1700,0))</f>
        <v>2# robot loading  does not match the automatic state/Q10.4-Q10.5</v>
      </c>
    </row>
    <row r="64" spans="1:6" x14ac:dyDescent="0.25">
      <c r="A64" t="s">
        <v>116</v>
      </c>
      <c r="B64" t="s">
        <v>111</v>
      </c>
      <c r="C64">
        <f t="shared" si="0"/>
        <v>136</v>
      </c>
      <c r="F64" s="2" t="str">
        <f>INDEX([1]标签!$C$1:$C$1700,MATCH(B64,[1]标签!$B$1:$B$1700,0))</f>
        <v>Robot gripper cylinder 1# clamping abnormal sensing error/I10.6-Q10.6</v>
      </c>
    </row>
    <row r="65" spans="1:6" x14ac:dyDescent="0.25">
      <c r="A65" t="s">
        <v>118</v>
      </c>
      <c r="B65" t="s">
        <v>113</v>
      </c>
      <c r="C65">
        <f t="shared" si="0"/>
        <v>137</v>
      </c>
      <c r="F65" s="2" t="str">
        <f>INDEX([1]标签!$C$1:$C$1700,MATCH(B65,[1]标签!$B$1:$B$1700,0))</f>
        <v>Robot gripper cylinder 1# loosing abnormal sensing error/I10.7-Q10.7</v>
      </c>
    </row>
    <row r="66" spans="1:6" x14ac:dyDescent="0.25">
      <c r="A66" t="s">
        <v>119</v>
      </c>
      <c r="B66" t="s">
        <v>115</v>
      </c>
      <c r="C66">
        <f t="shared" ref="C66:C126" si="1">(INT((A66-679)/10))*8+MOD((A66-679),10)</f>
        <v>138</v>
      </c>
      <c r="F66" s="2" t="str">
        <f>INDEX([1]标签!$C$1:$C$1700,MATCH(B66,[1]标签!$B$1:$B$1700,0))</f>
        <v>The state of robot gripper cylinder 1# status does not match with auto status /Q10.6-Q10.7</v>
      </c>
    </row>
    <row r="67" spans="1:6" x14ac:dyDescent="0.25">
      <c r="A67" t="s">
        <v>121</v>
      </c>
      <c r="B67" t="s">
        <v>117</v>
      </c>
      <c r="C67">
        <f t="shared" si="1"/>
        <v>139</v>
      </c>
      <c r="F67" s="2" t="str">
        <f>INDEX([1]标签!$C$1:$C$1700,MATCH(B67,[1]标签!$B$1:$B$1700,0))</f>
        <v>Robot gripper cylinder 2# clamping abnormal sensing error/I11.0-Q11.0</v>
      </c>
    </row>
    <row r="68" spans="1:6" x14ac:dyDescent="0.25">
      <c r="A68" t="s">
        <v>123</v>
      </c>
      <c r="B68" t="s">
        <v>272</v>
      </c>
      <c r="C68">
        <f t="shared" si="1"/>
        <v>140</v>
      </c>
      <c r="F68" s="2" t="str">
        <f>INDEX([1]标签!$C$1:$C$1700,MATCH(B68,[1]标签!$B$1:$B$1700,0))</f>
        <v>Robot gripper cylinder 2# loosing abnormal sensing error/I11.1-Q11.1</v>
      </c>
    </row>
    <row r="69" spans="1:6" x14ac:dyDescent="0.25">
      <c r="A69" t="s">
        <v>125</v>
      </c>
      <c r="B69" t="s">
        <v>120</v>
      </c>
      <c r="C69">
        <f t="shared" si="1"/>
        <v>141</v>
      </c>
      <c r="F69" s="2" t="str">
        <f>INDEX([1]标签!$C$1:$C$1700,MATCH(B69,[1]标签!$B$1:$B$1700,0))</f>
        <v>The state of robot gripper cylinder 2# status does not match with auto status /Q11.0-Q11.1</v>
      </c>
    </row>
    <row r="70" spans="1:6" x14ac:dyDescent="0.25">
      <c r="A70" t="s">
        <v>127</v>
      </c>
      <c r="B70" t="s">
        <v>647</v>
      </c>
      <c r="C70">
        <f t="shared" si="1"/>
        <v>142</v>
      </c>
      <c r="F70" s="2" t="str">
        <f>INDEX([1]标签!$C$1:$C$1700,MATCH(B70,[1]标签!$B$1:$B$1700,0))</f>
        <v>event4</v>
      </c>
    </row>
    <row r="71" spans="1:6" x14ac:dyDescent="0.25">
      <c r="A71" t="s">
        <v>129</v>
      </c>
      <c r="B71" t="s">
        <v>648</v>
      </c>
      <c r="C71">
        <f t="shared" si="1"/>
        <v>143</v>
      </c>
      <c r="F71" s="2" t="str">
        <f>INDEX([1]标签!$C$1:$C$1700,MATCH(B71,[1]标签!$B$1:$B$1700,0))</f>
        <v>event5</v>
      </c>
    </row>
    <row r="72" spans="1:6" x14ac:dyDescent="0.25">
      <c r="A72" t="s">
        <v>131</v>
      </c>
      <c r="B72" t="s">
        <v>649</v>
      </c>
      <c r="C72">
        <f t="shared" si="1"/>
        <v>144</v>
      </c>
      <c r="F72" s="2" t="str">
        <f>INDEX([1]标签!$C$1:$C$1700,MATCH(B72,[1]标签!$B$1:$B$1700,0))</f>
        <v>event6</v>
      </c>
    </row>
    <row r="73" spans="1:6" x14ac:dyDescent="0.25">
      <c r="A73" t="s">
        <v>650</v>
      </c>
      <c r="B73" t="s">
        <v>651</v>
      </c>
      <c r="C73">
        <f t="shared" si="1"/>
        <v>145</v>
      </c>
      <c r="F73" s="2" t="str">
        <f>INDEX([1]标签!$C$1:$C$1700,MATCH(B73,[1]标签!$B$1:$B$1700,0))</f>
        <v>event7</v>
      </c>
    </row>
    <row r="74" spans="1:6" x14ac:dyDescent="0.25">
      <c r="A74" t="s">
        <v>652</v>
      </c>
      <c r="B74" t="s">
        <v>653</v>
      </c>
      <c r="C74">
        <f t="shared" si="1"/>
        <v>146</v>
      </c>
      <c r="F74" s="2" t="str">
        <f>INDEX([1]标签!$C$1:$C$1700,MATCH(B74,[1]标签!$B$1:$B$1700,0))</f>
        <v>event8</v>
      </c>
    </row>
    <row r="75" spans="1:6" x14ac:dyDescent="0.25">
      <c r="A75" t="s">
        <v>654</v>
      </c>
      <c r="B75" t="s">
        <v>655</v>
      </c>
      <c r="C75">
        <f t="shared" si="1"/>
        <v>147</v>
      </c>
      <c r="F75" s="2" t="str">
        <f>INDEX([1]标签!$C$1:$C$1700,MATCH(B75,[1]标签!$B$1:$B$1700,0))</f>
        <v>event9</v>
      </c>
    </row>
    <row r="76" spans="1:6" x14ac:dyDescent="0.25">
      <c r="A76" t="s">
        <v>656</v>
      </c>
      <c r="B76" t="s">
        <v>657</v>
      </c>
      <c r="C76">
        <f t="shared" si="1"/>
        <v>148</v>
      </c>
      <c r="F76" s="2" t="str">
        <f>INDEX([1]标签!$C$1:$C$1700,MATCH(B76,[1]标签!$B$1:$B$1700,0))</f>
        <v>event10</v>
      </c>
    </row>
    <row r="77" spans="1:6" x14ac:dyDescent="0.25">
      <c r="A77" t="s">
        <v>658</v>
      </c>
      <c r="B77" t="s">
        <v>659</v>
      </c>
      <c r="C77">
        <f t="shared" si="1"/>
        <v>149</v>
      </c>
      <c r="F77" s="2" t="str">
        <f>INDEX([1]标签!$C$1:$C$1700,MATCH(B77,[1]标签!$B$1:$B$1700,0))</f>
        <v>event11</v>
      </c>
    </row>
    <row r="78" spans="1:6" x14ac:dyDescent="0.25">
      <c r="A78" t="s">
        <v>660</v>
      </c>
      <c r="B78" t="s">
        <v>661</v>
      </c>
      <c r="C78">
        <f t="shared" si="1"/>
        <v>150</v>
      </c>
      <c r="F78" s="2" t="str">
        <f>INDEX([1]标签!$C$1:$C$1700,MATCH(B78,[1]标签!$B$1:$B$1700,0))</f>
        <v>event12</v>
      </c>
    </row>
    <row r="79" spans="1:6" x14ac:dyDescent="0.25">
      <c r="A79" t="s">
        <v>662</v>
      </c>
      <c r="B79" t="s">
        <v>663</v>
      </c>
      <c r="C79">
        <f t="shared" si="1"/>
        <v>151</v>
      </c>
      <c r="F79" s="2" t="str">
        <f>INDEX([1]标签!$C$1:$C$1700,MATCH(B79,[1]标签!$B$1:$B$1700,0))</f>
        <v>event13</v>
      </c>
    </row>
    <row r="80" spans="1:6" x14ac:dyDescent="0.25">
      <c r="A80" t="s">
        <v>664</v>
      </c>
      <c r="B80" t="s">
        <v>665</v>
      </c>
      <c r="C80">
        <f t="shared" si="1"/>
        <v>152</v>
      </c>
      <c r="F80" s="2" t="str">
        <f>INDEX([1]标签!$C$1:$C$1700,MATCH(B80,[1]标签!$B$1:$B$1700,0))</f>
        <v>event14</v>
      </c>
    </row>
    <row r="81" spans="1:6" x14ac:dyDescent="0.25">
      <c r="A81" t="s">
        <v>666</v>
      </c>
      <c r="B81" t="s">
        <v>667</v>
      </c>
      <c r="C81">
        <f t="shared" si="1"/>
        <v>153</v>
      </c>
      <c r="F81" s="2" t="str">
        <f>INDEX([1]标签!$C$1:$C$1700,MATCH(B81,[1]标签!$B$1:$B$1700,0))</f>
        <v>event15</v>
      </c>
    </row>
    <row r="82" spans="1:6" x14ac:dyDescent="0.25">
      <c r="A82" t="s">
        <v>668</v>
      </c>
      <c r="B82" t="s">
        <v>669</v>
      </c>
      <c r="C82">
        <f t="shared" si="1"/>
        <v>154</v>
      </c>
      <c r="F82" s="2" t="str">
        <f>INDEX([1]标签!$C$1:$C$1700,MATCH(B82,[1]标签!$B$1:$B$1700,0))</f>
        <v>event16</v>
      </c>
    </row>
    <row r="83" spans="1:6" x14ac:dyDescent="0.25">
      <c r="A83" t="s">
        <v>670</v>
      </c>
      <c r="B83" t="s">
        <v>671</v>
      </c>
      <c r="C83">
        <f t="shared" si="1"/>
        <v>155</v>
      </c>
      <c r="F83" s="2" t="str">
        <f>INDEX([1]标签!$C$1:$C$1700,MATCH(B83,[1]标签!$B$1:$B$1700,0))</f>
        <v>event17</v>
      </c>
    </row>
    <row r="84" spans="1:6" x14ac:dyDescent="0.25">
      <c r="A84" t="s">
        <v>672</v>
      </c>
      <c r="B84" t="s">
        <v>673</v>
      </c>
      <c r="C84">
        <f t="shared" si="1"/>
        <v>156</v>
      </c>
      <c r="F84" s="2" t="str">
        <f>INDEX([1]标签!$C$1:$C$1700,MATCH(B84,[1]标签!$B$1:$B$1700,0))</f>
        <v>event18</v>
      </c>
    </row>
    <row r="85" spans="1:6" x14ac:dyDescent="0.25">
      <c r="A85" t="s">
        <v>674</v>
      </c>
      <c r="B85" t="s">
        <v>675</v>
      </c>
      <c r="C85">
        <f t="shared" si="1"/>
        <v>157</v>
      </c>
      <c r="F85" s="2" t="str">
        <f>INDEX([1]标签!$C$1:$C$1700,MATCH(B85,[1]标签!$B$1:$B$1700,0))</f>
        <v>event19</v>
      </c>
    </row>
    <row r="86" spans="1:6" x14ac:dyDescent="0.25">
      <c r="A86" t="s">
        <v>676</v>
      </c>
      <c r="B86" t="s">
        <v>677</v>
      </c>
      <c r="C86">
        <f t="shared" si="1"/>
        <v>158</v>
      </c>
      <c r="F86" s="2" t="str">
        <f>INDEX([1]标签!$C$1:$C$1700,MATCH(B86,[1]标签!$B$1:$B$1700,0))</f>
        <v>event20</v>
      </c>
    </row>
    <row r="87" spans="1:6" x14ac:dyDescent="0.25">
      <c r="A87" t="s">
        <v>678</v>
      </c>
      <c r="B87" t="s">
        <v>679</v>
      </c>
      <c r="C87">
        <f t="shared" si="1"/>
        <v>159</v>
      </c>
      <c r="F87" s="2" t="str">
        <f>INDEX([1]标签!$C$1:$C$1700,MATCH(B87,[1]标签!$B$1:$B$1700,0))</f>
        <v>event21</v>
      </c>
    </row>
    <row r="88" spans="1:6" x14ac:dyDescent="0.25">
      <c r="A88" t="s">
        <v>279</v>
      </c>
      <c r="B88" t="s">
        <v>965</v>
      </c>
      <c r="C88">
        <f t="shared" si="1"/>
        <v>160</v>
      </c>
      <c r="F88" s="2" t="str">
        <f>INDEX([1]标签!$C$1:$C$1700,MATCH(B88,[1]标签!$B$1:$B$1700,0))</f>
        <v>Tank positioning lifting cylinder down abnormal sensing error/I12.1-Q12.1</v>
      </c>
    </row>
    <row r="89" spans="1:6" x14ac:dyDescent="0.25">
      <c r="A89" t="s">
        <v>281</v>
      </c>
      <c r="B89" t="s">
        <v>966</v>
      </c>
      <c r="C89">
        <f t="shared" si="1"/>
        <v>161</v>
      </c>
      <c r="F89" s="2" t="str">
        <f>INDEX([1]标签!$C$1:$C$1700,MATCH(B89,[1]标签!$B$1:$B$1700,0))</f>
        <v>Tank positioning lifting cylinder up abnormal sensing error/I12.0-Q12.0</v>
      </c>
    </row>
    <row r="90" spans="1:6" x14ac:dyDescent="0.25">
      <c r="A90" t="s">
        <v>283</v>
      </c>
      <c r="B90" t="s">
        <v>967</v>
      </c>
      <c r="C90">
        <f t="shared" si="1"/>
        <v>162</v>
      </c>
      <c r="F90" s="2" t="str">
        <f>INDEX([1]标签!$C$1:$C$1700,MATCH(B90,[1]标签!$B$1:$B$1700,0))</f>
        <v>Tank positioning lifting cylinder status does not match with auto status/Q12.0-Q12.1</v>
      </c>
    </row>
    <row r="91" spans="1:6" x14ac:dyDescent="0.25">
      <c r="A91" t="s">
        <v>285</v>
      </c>
      <c r="B91" t="s">
        <v>968</v>
      </c>
      <c r="C91">
        <f t="shared" si="1"/>
        <v>163</v>
      </c>
      <c r="F91" s="2" t="str">
        <f>INDEX([1]标签!$C$1:$C$1700,MATCH(B91,[1]标签!$B$1:$B$1700,0))</f>
        <v>Tank positioning  cylinder clamp abnormal sensing error/I12.2-Q12.2</v>
      </c>
    </row>
    <row r="92" spans="1:6" x14ac:dyDescent="0.25">
      <c r="A92" t="s">
        <v>287</v>
      </c>
      <c r="B92" t="s">
        <v>969</v>
      </c>
      <c r="C92">
        <f t="shared" si="1"/>
        <v>164</v>
      </c>
      <c r="F92" s="2" t="str">
        <f>INDEX([1]标签!$C$1:$C$1700,MATCH(B92,[1]标签!$B$1:$B$1700,0))</f>
        <v>Tank positioning  cylinder release abnormal sensing error/I12.3-Q12.3</v>
      </c>
    </row>
    <row r="93" spans="1:6" x14ac:dyDescent="0.25">
      <c r="A93" t="s">
        <v>289</v>
      </c>
      <c r="B93" t="s">
        <v>970</v>
      </c>
      <c r="C93">
        <f t="shared" si="1"/>
        <v>165</v>
      </c>
      <c r="F93" s="2" t="str">
        <f>INDEX([1]标签!$C$1:$C$1700,MATCH(B93,[1]标签!$B$1:$B$1700,0))</f>
        <v>Tank positioning  cylinder status does not match with auto status/Q12.2-Q12.3</v>
      </c>
    </row>
    <row r="94" spans="1:6" x14ac:dyDescent="0.25">
      <c r="A94" t="s">
        <v>291</v>
      </c>
      <c r="B94" t="s">
        <v>686</v>
      </c>
      <c r="C94">
        <f t="shared" si="1"/>
        <v>166</v>
      </c>
      <c r="F94" s="2" t="str">
        <f>INDEX([1]标签!$C$1:$C$1700,MATCH(B94,[1]标签!$B$1:$B$1700,0))</f>
        <v>C  gripper cylinder clamping abnormal sensing error</v>
      </c>
    </row>
    <row r="95" spans="1:6" x14ac:dyDescent="0.25">
      <c r="A95" t="s">
        <v>293</v>
      </c>
      <c r="B95" t="s">
        <v>687</v>
      </c>
      <c r="C95">
        <f t="shared" si="1"/>
        <v>167</v>
      </c>
      <c r="F95" s="2" t="str">
        <f>INDEX([1]标签!$C$1:$C$1700,MATCH(B95,[1]标签!$B$1:$B$1700,0))</f>
        <v>C  gripper cylinder releasing abnormal sensing error</v>
      </c>
    </row>
    <row r="96" spans="1:6" x14ac:dyDescent="0.25">
      <c r="A96" t="s">
        <v>295</v>
      </c>
      <c r="B96" t="s">
        <v>688</v>
      </c>
      <c r="C96">
        <f t="shared" si="1"/>
        <v>168</v>
      </c>
      <c r="F96" s="2" t="str">
        <f>INDEX([1]标签!$C$1:$C$1700,MATCH(B96,[1]标签!$B$1:$B$1700,0))</f>
        <v>C  gripper cylinder status does not match with auto status</v>
      </c>
    </row>
    <row r="97" spans="1:6" x14ac:dyDescent="0.25">
      <c r="A97" t="s">
        <v>297</v>
      </c>
      <c r="B97" t="s">
        <v>689</v>
      </c>
      <c r="C97">
        <f t="shared" si="1"/>
        <v>169</v>
      </c>
      <c r="F97" s="2" t="str">
        <f>INDEX([1]标签!$C$1:$C$1700,MATCH(B97,[1]标签!$B$1:$B$1700,0))</f>
        <v>D  gripper cylinder clamping abnormal sensing error</v>
      </c>
    </row>
    <row r="98" spans="1:6" x14ac:dyDescent="0.25">
      <c r="A98" t="s">
        <v>299</v>
      </c>
      <c r="B98" t="s">
        <v>690</v>
      </c>
      <c r="C98">
        <f t="shared" si="1"/>
        <v>170</v>
      </c>
      <c r="F98" s="2" t="str">
        <f>INDEX([1]标签!$C$1:$C$1700,MATCH(B98,[1]标签!$B$1:$B$1700,0))</f>
        <v>D  gripper cylinder releasing abnormal sensing error</v>
      </c>
    </row>
    <row r="99" spans="1:6" x14ac:dyDescent="0.25">
      <c r="A99" t="s">
        <v>301</v>
      </c>
      <c r="B99" t="s">
        <v>691</v>
      </c>
      <c r="C99">
        <f t="shared" si="1"/>
        <v>171</v>
      </c>
      <c r="F99" s="2" t="str">
        <f>INDEX([1]标签!$C$1:$C$1700,MATCH(B99,[1]标签!$B$1:$B$1700,0))</f>
        <v>D  gripper cylinder status does not match with auto status/I13.1-Q13.1</v>
      </c>
    </row>
    <row r="100" spans="1:6" x14ac:dyDescent="0.25">
      <c r="A100" t="s">
        <v>303</v>
      </c>
      <c r="B100" t="s">
        <v>692</v>
      </c>
      <c r="C100">
        <f t="shared" si="1"/>
        <v>172</v>
      </c>
      <c r="F100" s="2" t="str">
        <f>INDEX([1]标签!$C$1:$C$1700,MATCH(B100,[1]标签!$B$1:$B$1700,0))</f>
        <v>C1   gripper cylinder clamping abnormal sensing error/I13.1-Q13.1</v>
      </c>
    </row>
    <row r="101" spans="1:6" x14ac:dyDescent="0.25">
      <c r="A101" t="s">
        <v>305</v>
      </c>
      <c r="B101" t="s">
        <v>693</v>
      </c>
      <c r="C101">
        <f t="shared" si="1"/>
        <v>173</v>
      </c>
      <c r="F101" s="2" t="str">
        <f>INDEX([1]标签!$C$1:$C$1700,MATCH(B101,[1]标签!$B$1:$B$1700,0))</f>
        <v>C1   gripper cylinder releasing abnormal sensing error/I13.0-Q13.0</v>
      </c>
    </row>
    <row r="102" spans="1:6" x14ac:dyDescent="0.25">
      <c r="A102" t="s">
        <v>307</v>
      </c>
      <c r="B102" t="s">
        <v>694</v>
      </c>
      <c r="C102">
        <f t="shared" si="1"/>
        <v>174</v>
      </c>
      <c r="F102" s="2" t="str">
        <f>INDEX([1]标签!$C$1:$C$1700,MATCH(B102,[1]标签!$B$1:$B$1700,0))</f>
        <v>C1   gripper cylinder  status does not match with auto status/Q13.0-Q13.1</v>
      </c>
    </row>
    <row r="103" spans="1:6" x14ac:dyDescent="0.25">
      <c r="A103" t="s">
        <v>309</v>
      </c>
      <c r="B103" t="s">
        <v>695</v>
      </c>
      <c r="C103">
        <f t="shared" si="1"/>
        <v>175</v>
      </c>
      <c r="F103" s="2" t="str">
        <f>INDEX([1]标签!$C$1:$C$1700,MATCH(B103,[1]标签!$B$1:$B$1700,0))</f>
        <v>C2   gripper cylinder clamping abnormal sensing errorr/I13.3-Q13.3</v>
      </c>
    </row>
    <row r="104" spans="1:6" x14ac:dyDescent="0.25">
      <c r="A104" t="s">
        <v>311</v>
      </c>
      <c r="B104" t="s">
        <v>696</v>
      </c>
      <c r="C104">
        <f t="shared" si="1"/>
        <v>176</v>
      </c>
      <c r="F104" s="2" t="str">
        <f>INDEX([1]标签!$C$1:$C$1700,MATCH(B104,[1]标签!$B$1:$B$1700,0))</f>
        <v>C2   gripper cylinder releasing  abnormal sensing error/I13.2-Q13.2</v>
      </c>
    </row>
    <row r="105" spans="1:6" x14ac:dyDescent="0.25">
      <c r="A105" t="s">
        <v>313</v>
      </c>
      <c r="B105" t="s">
        <v>697</v>
      </c>
      <c r="C105">
        <f t="shared" si="1"/>
        <v>177</v>
      </c>
      <c r="F105" s="2" t="str">
        <f>INDEX([1]标签!$C$1:$C$1700,MATCH(B105,[1]标签!$B$1:$B$1700,0))</f>
        <v>C2   gripper cylinder status does not match with auto status/Q13.2-Q13.3</v>
      </c>
    </row>
    <row r="106" spans="1:6" x14ac:dyDescent="0.25">
      <c r="A106" t="s">
        <v>315</v>
      </c>
      <c r="B106" t="s">
        <v>698</v>
      </c>
      <c r="C106">
        <f t="shared" si="1"/>
        <v>178</v>
      </c>
      <c r="F106" s="2" t="str">
        <f>INDEX([1]标签!$C$1:$C$1700,MATCH(B106,[1]标签!$B$1:$B$1700,0))</f>
        <v>D1   gripper cylinder clamping abnormal sensing error/I13.5-Q13.5</v>
      </c>
    </row>
    <row r="107" spans="1:6" x14ac:dyDescent="0.25">
      <c r="A107" t="s">
        <v>317</v>
      </c>
      <c r="B107" t="s">
        <v>699</v>
      </c>
      <c r="C107">
        <f t="shared" si="1"/>
        <v>179</v>
      </c>
      <c r="F107" s="2" t="str">
        <f>INDEX([1]标签!$C$1:$C$1700,MATCH(B107,[1]标签!$B$1:$B$1700,0))</f>
        <v>D1   gripper cylinder releasing abnormal sensing error/I13.4-Q13.4</v>
      </c>
    </row>
    <row r="108" spans="1:6" x14ac:dyDescent="0.25">
      <c r="A108" t="s">
        <v>319</v>
      </c>
      <c r="B108" t="s">
        <v>700</v>
      </c>
      <c r="C108">
        <f t="shared" si="1"/>
        <v>180</v>
      </c>
      <c r="F108" s="2" t="str">
        <f>INDEX([1]标签!$C$1:$C$1700,MATCH(B108,[1]标签!$B$1:$B$1700,0))</f>
        <v>D1   gripper cylinder status does not match with auto status/Q13.4-Q13.5</v>
      </c>
    </row>
    <row r="109" spans="1:6" x14ac:dyDescent="0.25">
      <c r="A109" t="s">
        <v>321</v>
      </c>
      <c r="B109" t="s">
        <v>701</v>
      </c>
      <c r="C109">
        <f t="shared" si="1"/>
        <v>181</v>
      </c>
      <c r="F109" s="2" t="str">
        <f>INDEX([1]标签!$C$1:$C$1700,MATCH(B109,[1]标签!$B$1:$B$1700,0))</f>
        <v>D2   gripper cylinder clamping abnormal sensing error//I13.7-Q13.7</v>
      </c>
    </row>
    <row r="110" spans="1:6" x14ac:dyDescent="0.25">
      <c r="A110" t="s">
        <v>323</v>
      </c>
      <c r="B110" t="s">
        <v>702</v>
      </c>
      <c r="C110">
        <f t="shared" si="1"/>
        <v>182</v>
      </c>
      <c r="F110" s="2" t="str">
        <f>INDEX([1]标签!$C$1:$C$1700,MATCH(B110,[1]标签!$B$1:$B$1700,0))</f>
        <v>D2   gripper cylinder releasing abnormal sensing error/I13.6-Q13.6</v>
      </c>
    </row>
    <row r="111" spans="1:6" x14ac:dyDescent="0.25">
      <c r="A111" t="s">
        <v>325</v>
      </c>
      <c r="B111" t="s">
        <v>703</v>
      </c>
      <c r="C111">
        <f t="shared" si="1"/>
        <v>183</v>
      </c>
      <c r="F111" s="2" t="str">
        <f>INDEX([1]标签!$C$1:$C$1700,MATCH(B111,[1]标签!$B$1:$B$1700,0))</f>
        <v>D2   gripper cylinder status does not match with auto status/Q13.6-Q13.7</v>
      </c>
    </row>
    <row r="112" spans="1:6" x14ac:dyDescent="0.25">
      <c r="A112" t="s">
        <v>327</v>
      </c>
      <c r="B112" t="s">
        <v>971</v>
      </c>
      <c r="C112">
        <f t="shared" si="1"/>
        <v>184</v>
      </c>
      <c r="F112" s="2" t="str">
        <f>INDEX([1]标签!$C$1:$C$1700,MATCH(B112,[1]标签!$B$1:$B$1700,0))</f>
        <v>E-liquid lifting cylinder Down  abnormal sensing error/I11.5-Q11.5</v>
      </c>
    </row>
    <row r="113" spans="1:6" x14ac:dyDescent="0.25">
      <c r="A113" t="s">
        <v>329</v>
      </c>
      <c r="B113" t="s">
        <v>972</v>
      </c>
      <c r="C113">
        <f t="shared" si="1"/>
        <v>185</v>
      </c>
      <c r="F113" s="2" t="str">
        <f>INDEX([1]标签!$C$1:$C$1700,MATCH(B113,[1]标签!$B$1:$B$1700,0))</f>
        <v>E-liquid lifting cylinder Up  abnormal sensing error/I11.4-Q11.4</v>
      </c>
    </row>
    <row r="114" spans="1:6" x14ac:dyDescent="0.25">
      <c r="A114" t="s">
        <v>331</v>
      </c>
      <c r="B114" t="s">
        <v>973</v>
      </c>
      <c r="C114">
        <f t="shared" si="1"/>
        <v>186</v>
      </c>
      <c r="F114" s="2" t="str">
        <f>INDEX([1]标签!$C$1:$C$1700,MATCH(B114,[1]标签!$B$1:$B$1700,0))</f>
        <v>E-liquid lifting cylinder status does not match with auto status/Q11.4-Q11.5</v>
      </c>
    </row>
    <row r="115" spans="1:6" x14ac:dyDescent="0.25">
      <c r="A115" t="s">
        <v>333</v>
      </c>
      <c r="B115" t="s">
        <v>974</v>
      </c>
      <c r="C115">
        <f t="shared" si="1"/>
        <v>187</v>
      </c>
      <c r="F115" s="2" t="str">
        <f>INDEX([1]标签!$C$1:$C$1700,MATCH(B115,[1]标签!$B$1:$B$1700,0))</f>
        <v>The press mouthpiece translation cylinder protruding  abnormal sensing error</v>
      </c>
    </row>
    <row r="116" spans="1:6" x14ac:dyDescent="0.25">
      <c r="A116" t="s">
        <v>335</v>
      </c>
      <c r="B116" t="s">
        <v>975</v>
      </c>
      <c r="C116">
        <f t="shared" si="1"/>
        <v>188</v>
      </c>
      <c r="F116" s="2" t="str">
        <f>INDEX([1]标签!$C$1:$C$1700,MATCH(B116,[1]标签!$B$1:$B$1700,0))</f>
        <v>The press mouthpiece translation cylinder retracting  abnormal sensing error</v>
      </c>
    </row>
    <row r="117" spans="1:6" x14ac:dyDescent="0.25">
      <c r="A117" t="s">
        <v>337</v>
      </c>
      <c r="B117" t="s">
        <v>976</v>
      </c>
      <c r="C117">
        <f t="shared" si="1"/>
        <v>189</v>
      </c>
      <c r="F117" s="2" t="str">
        <f>INDEX([1]标签!$C$1:$C$1700,MATCH(B117,[1]标签!$B$1:$B$1700,0))</f>
        <v>The press mouthpiecetranslation cylinder status does not match with auto status</v>
      </c>
    </row>
    <row r="118" spans="1:6" x14ac:dyDescent="0.25">
      <c r="A118" t="s">
        <v>339</v>
      </c>
      <c r="B118" t="s">
        <v>977</v>
      </c>
      <c r="C118">
        <f t="shared" si="1"/>
        <v>190</v>
      </c>
      <c r="F118" s="2" t="str">
        <f>INDEX([1]标签!$C$1:$C$1700,MATCH(B118,[1]标签!$B$1:$B$1700,0))</f>
        <v>The press mouthpiece lifting cylinder down abnormal sensing error</v>
      </c>
    </row>
    <row r="119" spans="1:6" x14ac:dyDescent="0.25">
      <c r="A119" t="s">
        <v>341</v>
      </c>
      <c r="B119" t="s">
        <v>978</v>
      </c>
      <c r="C119">
        <f t="shared" si="1"/>
        <v>191</v>
      </c>
      <c r="F119" s="2" t="str">
        <f>INDEX([1]标签!$C$1:$C$1700,MATCH(B119,[1]标签!$B$1:$B$1700,0))</f>
        <v>The press mouthpiece lifting cylinder up abnormal sensing error</v>
      </c>
    </row>
    <row r="120" spans="1:6" x14ac:dyDescent="0.25">
      <c r="A120" t="s">
        <v>343</v>
      </c>
      <c r="B120" t="s">
        <v>979</v>
      </c>
      <c r="C120">
        <f t="shared" si="1"/>
        <v>192</v>
      </c>
      <c r="F120" s="2" t="str">
        <f>INDEX([1]标签!$C$1:$C$1700,MATCH(B120,[1]标签!$B$1:$B$1700,0))</f>
        <v>The press mouthpiece lifting cylinder status does not match with auto status</v>
      </c>
    </row>
    <row r="121" spans="1:6" x14ac:dyDescent="0.25">
      <c r="A121" t="s">
        <v>345</v>
      </c>
      <c r="B121" t="s">
        <v>980</v>
      </c>
      <c r="C121">
        <f t="shared" si="1"/>
        <v>193</v>
      </c>
      <c r="F121" s="2" t="str">
        <f>INDEX([1]标签!$C$1:$C$1700,MATCH(B121,[1]标签!$B$1:$B$1700,0))</f>
        <v>The pressure plug head 1# gripper clamping sensor is abnormal/I14.4-Q13.4</v>
      </c>
    </row>
    <row r="122" spans="1:6" x14ac:dyDescent="0.25">
      <c r="A122" t="s">
        <v>347</v>
      </c>
      <c r="B122" t="s">
        <v>981</v>
      </c>
      <c r="C122">
        <f t="shared" si="1"/>
        <v>194</v>
      </c>
      <c r="F122" s="2" t="str">
        <f>INDEX([1]标签!$C$1:$C$1700,MATCH(B122,[1]标签!$B$1:$B$1700,0))</f>
        <v>The pressure plug head 1# gripper gripper opening sensor is abnormal/I14.5-Q13.5</v>
      </c>
    </row>
    <row r="123" spans="1:6" x14ac:dyDescent="0.25">
      <c r="A123" t="s">
        <v>349</v>
      </c>
      <c r="B123" t="s">
        <v>923</v>
      </c>
      <c r="C123">
        <f t="shared" si="1"/>
        <v>195</v>
      </c>
      <c r="F123" s="2" t="e">
        <f>INDEX([1]标签!$C$1:$C$1700,MATCH(B123,[1]标签!$B$1:$B$1700,0))</f>
        <v>#N/A</v>
      </c>
    </row>
    <row r="124" spans="1:6" x14ac:dyDescent="0.25">
      <c r="A124" t="s">
        <v>351</v>
      </c>
      <c r="B124" t="s">
        <v>923</v>
      </c>
      <c r="C124">
        <f t="shared" si="1"/>
        <v>196</v>
      </c>
      <c r="F124" s="2" t="e">
        <f>INDEX([1]标签!$C$1:$C$1700,MATCH(B124,[1]标签!$B$1:$B$1700,0))</f>
        <v>#N/A</v>
      </c>
    </row>
    <row r="125" spans="1:6" x14ac:dyDescent="0.25">
      <c r="A125" t="s">
        <v>353</v>
      </c>
      <c r="B125" t="s">
        <v>923</v>
      </c>
      <c r="C125">
        <f t="shared" si="1"/>
        <v>197</v>
      </c>
      <c r="F125" s="2" t="e">
        <f>INDEX([1]标签!$C$1:$C$1700,MATCH(B125,[1]标签!$B$1:$B$1700,0))</f>
        <v>#N/A</v>
      </c>
    </row>
    <row r="126" spans="1:6" x14ac:dyDescent="0.25">
      <c r="A126" t="s">
        <v>355</v>
      </c>
      <c r="B126" t="s">
        <v>923</v>
      </c>
      <c r="C126">
        <f t="shared" si="1"/>
        <v>198</v>
      </c>
      <c r="F126" s="2" t="e">
        <f>INDEX([1]标签!$C$1:$C$1700,MATCH(B126,[1]标签!$B$1:$B$1700,0))</f>
        <v>#N/A</v>
      </c>
    </row>
    <row r="127" spans="1:6" x14ac:dyDescent="0.25">
      <c r="A127" t="s">
        <v>982</v>
      </c>
      <c r="B127" t="s">
        <v>705</v>
      </c>
      <c r="C127">
        <f t="shared" ref="C127:C158" si="2">(INT((A127-679)/10))*8+MOD((A127-679),10)</f>
        <v>-543</v>
      </c>
      <c r="F127" s="2" t="str">
        <f>INDEX([1]标签!$C$1:$C$1700,MATCH(B127,[1]标签!$B$1:$B$1700,0))</f>
        <v>Robot initializing</v>
      </c>
    </row>
    <row r="128" spans="1:6" x14ac:dyDescent="0.25">
      <c r="A128" t="s">
        <v>375</v>
      </c>
      <c r="B128" t="s">
        <v>983</v>
      </c>
      <c r="C128">
        <f t="shared" si="2"/>
        <v>300</v>
      </c>
      <c r="F128" s="2" t="str">
        <f>INDEX([1]标签!$C$1:$C$1700,MATCH(B128,[1]标签!$B$1:$B$1700,0))</f>
        <v>Cache station A material sensor abnormal</v>
      </c>
    </row>
    <row r="129" spans="1:6" x14ac:dyDescent="0.25">
      <c r="A129" t="s">
        <v>377</v>
      </c>
      <c r="B129" t="s">
        <v>984</v>
      </c>
      <c r="C129">
        <f t="shared" si="2"/>
        <v>301</v>
      </c>
      <c r="F129" s="2" t="str">
        <f>INDEX([1]标签!$C$1:$C$1700,MATCH(B129,[1]标签!$B$1:$B$1700,0))</f>
        <v>Cache station B material sensor abnormal</v>
      </c>
    </row>
    <row r="130" spans="1:6" x14ac:dyDescent="0.25">
      <c r="A130" t="s">
        <v>370</v>
      </c>
      <c r="B130" t="s">
        <v>861</v>
      </c>
      <c r="C130">
        <f t="shared" si="2"/>
        <v>302</v>
      </c>
      <c r="F130" s="2" t="str">
        <f>INDEX([1]标签!$C$1:$C$1700,MATCH(B130,[1]标签!$B$1:$B$1700,0))</f>
        <v>Work station 1 A position sensor error</v>
      </c>
    </row>
    <row r="131" spans="1:6" x14ac:dyDescent="0.25">
      <c r="A131" t="s">
        <v>372</v>
      </c>
      <c r="B131" t="s">
        <v>862</v>
      </c>
      <c r="C131">
        <f t="shared" si="2"/>
        <v>303</v>
      </c>
      <c r="F131" s="2" t="str">
        <f>INDEX([1]标签!$C$1:$C$1700,MATCH(B131,[1]标签!$B$1:$B$1700,0))</f>
        <v>Work station 1 B position sensor error</v>
      </c>
    </row>
    <row r="132" spans="1:6" x14ac:dyDescent="0.25">
      <c r="A132" t="s">
        <v>373</v>
      </c>
      <c r="B132" t="s">
        <v>715</v>
      </c>
      <c r="C132">
        <f t="shared" si="2"/>
        <v>304</v>
      </c>
      <c r="F132" s="2" t="str">
        <f>INDEX([1]标签!$C$1:$C$1700,MATCH(B132,[1]标签!$B$1:$B$1700,0))</f>
        <v>Work station 1 C position sensor error</v>
      </c>
    </row>
    <row r="133" spans="1:6" x14ac:dyDescent="0.25">
      <c r="A133" t="s">
        <v>388</v>
      </c>
      <c r="B133" t="s">
        <v>716</v>
      </c>
      <c r="C133">
        <f t="shared" si="2"/>
        <v>305</v>
      </c>
      <c r="F133" s="2" t="str">
        <f>INDEX([1]标签!$C$1:$C$1700,MATCH(B133,[1]标签!$B$1:$B$1700,0))</f>
        <v>Work station 1 D position sensor error</v>
      </c>
    </row>
    <row r="134" spans="1:6" x14ac:dyDescent="0.25">
      <c r="A134" t="s">
        <v>386</v>
      </c>
      <c r="B134" t="s">
        <v>657</v>
      </c>
      <c r="C134">
        <f t="shared" si="2"/>
        <v>306</v>
      </c>
      <c r="F134" s="2" t="str">
        <f>INDEX([1]标签!$C$1:$C$1700,MATCH(B134,[1]标签!$B$1:$B$1700,0))</f>
        <v>event10</v>
      </c>
    </row>
    <row r="135" spans="1:6" x14ac:dyDescent="0.25">
      <c r="A135" t="s">
        <v>717</v>
      </c>
      <c r="B135" t="s">
        <v>659</v>
      </c>
      <c r="C135">
        <f t="shared" si="2"/>
        <v>307</v>
      </c>
      <c r="F135" s="2" t="str">
        <f>INDEX([1]标签!$C$1:$C$1700,MATCH(B135,[1]标签!$B$1:$B$1700,0))</f>
        <v>event11</v>
      </c>
    </row>
    <row r="136" spans="1:6" x14ac:dyDescent="0.25">
      <c r="A136" t="s">
        <v>718</v>
      </c>
      <c r="B136" t="s">
        <v>661</v>
      </c>
      <c r="C136">
        <f t="shared" si="2"/>
        <v>308</v>
      </c>
      <c r="F136" s="2" t="str">
        <f>INDEX([1]标签!$C$1:$C$1700,MATCH(B136,[1]标签!$B$1:$B$1700,0))</f>
        <v>event12</v>
      </c>
    </row>
    <row r="137" spans="1:6" x14ac:dyDescent="0.25">
      <c r="A137" t="s">
        <v>719</v>
      </c>
      <c r="B137" t="s">
        <v>663</v>
      </c>
      <c r="C137">
        <f t="shared" si="2"/>
        <v>309</v>
      </c>
      <c r="F137" s="2" t="str">
        <f>INDEX([1]标签!$C$1:$C$1700,MATCH(B137,[1]标签!$B$1:$B$1700,0))</f>
        <v>event13</v>
      </c>
    </row>
    <row r="138" spans="1:6" x14ac:dyDescent="0.25">
      <c r="A138" t="s">
        <v>381</v>
      </c>
      <c r="B138" t="s">
        <v>622</v>
      </c>
      <c r="C138">
        <f t="shared" si="2"/>
        <v>310</v>
      </c>
      <c r="F138" s="2" t="str">
        <f>INDEX([1]标签!$C$1:$C$1700,MATCH(B138,[1]标签!$B$1:$B$1700,0))</f>
        <v>Station 1 Vehicle in-position sensor error/I5.3</v>
      </c>
    </row>
    <row r="139" spans="1:6" x14ac:dyDescent="0.25">
      <c r="A139" t="s">
        <v>382</v>
      </c>
      <c r="B139" t="s">
        <v>134</v>
      </c>
      <c r="C139">
        <f t="shared" si="2"/>
        <v>311</v>
      </c>
      <c r="F139" s="2" t="str">
        <f>INDEX([1]标签!$C$1:$C$1700,MATCH(B139,[1]标签!$B$1:$B$1700,0))</f>
        <v>Station 1  Stopper  abnormal sensing errorI5.4</v>
      </c>
    </row>
    <row r="140" spans="1:6" x14ac:dyDescent="0.25">
      <c r="A140" t="s">
        <v>384</v>
      </c>
      <c r="B140" t="s">
        <v>139</v>
      </c>
      <c r="C140">
        <f t="shared" si="2"/>
        <v>312</v>
      </c>
      <c r="F140" s="2" t="str">
        <f>INDEX([1]标签!$C$1:$C$1700,MATCH(B140,[1]标签!$B$1:$B$1700,0))</f>
        <v>Cacke Station  Vehicle in-position sensor error/I4.4</v>
      </c>
    </row>
    <row r="141" spans="1:6" x14ac:dyDescent="0.25">
      <c r="A141" t="s">
        <v>551</v>
      </c>
      <c r="B141" t="s">
        <v>140</v>
      </c>
      <c r="C141">
        <f t="shared" si="2"/>
        <v>313</v>
      </c>
      <c r="F141" s="2" t="str">
        <f>INDEX([1]标签!$C$1:$C$1700,MATCH(B141,[1]标签!$B$1:$B$1700,0))</f>
        <v>Cacke Station  Stopper  abnormal sensing error/I4.5</v>
      </c>
    </row>
    <row r="142" spans="1:6" x14ac:dyDescent="0.25">
      <c r="A142" t="s">
        <v>724</v>
      </c>
      <c r="B142" t="s">
        <v>665</v>
      </c>
      <c r="C142">
        <f t="shared" si="2"/>
        <v>314</v>
      </c>
      <c r="F142" s="2" t="str">
        <f>INDEX([1]标签!$C$1:$C$1700,MATCH(B142,[1]标签!$B$1:$B$1700,0))</f>
        <v>event14</v>
      </c>
    </row>
    <row r="143" spans="1:6" x14ac:dyDescent="0.25">
      <c r="A143" t="s">
        <v>725</v>
      </c>
      <c r="B143" t="s">
        <v>667</v>
      </c>
      <c r="C143">
        <f t="shared" si="2"/>
        <v>315</v>
      </c>
      <c r="F143" s="2" t="str">
        <f>INDEX([1]标签!$C$1:$C$1700,MATCH(B143,[1]标签!$B$1:$B$1700,0))</f>
        <v>event15</v>
      </c>
    </row>
    <row r="144" spans="1:6" x14ac:dyDescent="0.25">
      <c r="A144" t="s">
        <v>726</v>
      </c>
      <c r="B144" t="s">
        <v>669</v>
      </c>
      <c r="C144">
        <f t="shared" si="2"/>
        <v>316</v>
      </c>
      <c r="F144" s="2" t="str">
        <f>INDEX([1]标签!$C$1:$C$1700,MATCH(B144,[1]标签!$B$1:$B$1700,0))</f>
        <v>event16</v>
      </c>
    </row>
    <row r="145" spans="1:6" x14ac:dyDescent="0.25">
      <c r="A145" t="s">
        <v>727</v>
      </c>
      <c r="B145" t="s">
        <v>671</v>
      </c>
      <c r="C145">
        <f t="shared" si="2"/>
        <v>317</v>
      </c>
      <c r="F145" s="2" t="str">
        <f>INDEX([1]标签!$C$1:$C$1700,MATCH(B145,[1]标签!$B$1:$B$1700,0))</f>
        <v>event17</v>
      </c>
    </row>
    <row r="146" spans="1:6" x14ac:dyDescent="0.25">
      <c r="A146" t="s">
        <v>728</v>
      </c>
      <c r="B146" t="s">
        <v>673</v>
      </c>
      <c r="C146">
        <f t="shared" si="2"/>
        <v>318</v>
      </c>
      <c r="F146" s="2" t="str">
        <f>INDEX([1]标签!$C$1:$C$1700,MATCH(B146,[1]标签!$B$1:$B$1700,0))</f>
        <v>event18</v>
      </c>
    </row>
    <row r="147" spans="1:6" x14ac:dyDescent="0.25">
      <c r="A147" t="s">
        <v>729</v>
      </c>
      <c r="B147" t="s">
        <v>681</v>
      </c>
      <c r="C147">
        <f t="shared" si="2"/>
        <v>319</v>
      </c>
      <c r="F147" s="2" t="e">
        <f>INDEX([1]标签!$C$1:$C$1700,MATCH(B147,[1]标签!$B$1:$B$1700,0))</f>
        <v>#N/A</v>
      </c>
    </row>
    <row r="148" spans="1:6" x14ac:dyDescent="0.25">
      <c r="A148" t="s">
        <v>546</v>
      </c>
      <c r="B148" t="s">
        <v>371</v>
      </c>
      <c r="C148">
        <f t="shared" si="2"/>
        <v>320</v>
      </c>
      <c r="F148" s="2" t="str">
        <f>INDEX([1]标签!$C$1:$C$1700,MATCH(B148,[1]标签!$B$1:$B$1700,0))</f>
        <v>The communication between the robot and the vision is timed out!</v>
      </c>
    </row>
    <row r="149" spans="1:6" x14ac:dyDescent="0.25">
      <c r="A149" t="s">
        <v>548</v>
      </c>
      <c r="B149" t="s">
        <v>730</v>
      </c>
      <c r="C149">
        <f t="shared" si="2"/>
        <v>321</v>
      </c>
      <c r="F149" s="2" t="str">
        <f>INDEX([1]标签!$C$1:$C$1700,MATCH(B149,[1]标签!$B$1:$B$1700,0))</f>
        <v>The robot is not in automatic mode!</v>
      </c>
    </row>
    <row r="150" spans="1:6" x14ac:dyDescent="0.25">
      <c r="A150" t="s">
        <v>600</v>
      </c>
      <c r="B150" t="s">
        <v>731</v>
      </c>
      <c r="C150">
        <f t="shared" si="2"/>
        <v>322</v>
      </c>
      <c r="F150" s="2" t="str">
        <f>INDEX([1]标签!$C$1:$C$1700,MATCH(B150,[1]标签!$B$1:$B$1700,0))</f>
        <v>Overtime alarm for flexible vibration plate preparation!</v>
      </c>
    </row>
    <row r="151" spans="1:6" x14ac:dyDescent="0.25">
      <c r="A151" t="s">
        <v>602</v>
      </c>
      <c r="B151" t="s">
        <v>635</v>
      </c>
      <c r="C151">
        <f t="shared" si="2"/>
        <v>323</v>
      </c>
      <c r="F151" s="2" t="str">
        <f>INDEX([1]标签!$C$1:$C$1700,MATCH(B151,[1]标签!$B$1:$B$1700,0))</f>
        <v>Robot Emergency stop error</v>
      </c>
    </row>
    <row r="152" spans="1:6" x14ac:dyDescent="0.25">
      <c r="A152" t="s">
        <v>611</v>
      </c>
      <c r="B152" t="s">
        <v>637</v>
      </c>
      <c r="C152">
        <f t="shared" si="2"/>
        <v>324</v>
      </c>
      <c r="F152" s="2" t="str">
        <f>INDEX([1]标签!$C$1:$C$1700,MATCH(B152,[1]标签!$B$1:$B$1700,0))</f>
        <v>Robots in trouble</v>
      </c>
    </row>
    <row r="153" spans="1:6" x14ac:dyDescent="0.25">
      <c r="A153" t="s">
        <v>613</v>
      </c>
      <c r="B153" t="s">
        <v>732</v>
      </c>
      <c r="C153">
        <f t="shared" si="2"/>
        <v>325</v>
      </c>
      <c r="F153" s="2" t="str">
        <f>INDEX([1]标签!$C$1:$C$1700,MATCH(B153,[1]标签!$B$1:$B$1700,0))</f>
        <v>The robot cannot stop malfunctioning!</v>
      </c>
    </row>
    <row r="154" spans="1:6" x14ac:dyDescent="0.25">
      <c r="A154" t="s">
        <v>733</v>
      </c>
      <c r="B154" t="s">
        <v>734</v>
      </c>
      <c r="C154">
        <f t="shared" si="2"/>
        <v>326</v>
      </c>
      <c r="F154" s="2" t="str">
        <f>INDEX([1]标签!$C$1:$C$1700,MATCH(B154,[1]标签!$B$1:$B$1700,0))</f>
        <v>The robot is not powered on!</v>
      </c>
    </row>
    <row r="155" spans="1:6" x14ac:dyDescent="0.25">
      <c r="A155" t="s">
        <v>735</v>
      </c>
      <c r="B155" t="s">
        <v>736</v>
      </c>
      <c r="C155">
        <f t="shared" si="2"/>
        <v>327</v>
      </c>
      <c r="F155" s="2" t="str">
        <f>INDEX([1]标签!$C$1:$C$1700,MATCH(B155,[1]标签!$B$1:$B$1700,0))</f>
        <v>Robot power-on timeout failure!</v>
      </c>
    </row>
    <row r="156" spans="1:6" x14ac:dyDescent="0.25">
      <c r="A156" t="s">
        <v>737</v>
      </c>
      <c r="B156" t="s">
        <v>738</v>
      </c>
      <c r="C156">
        <f t="shared" si="2"/>
        <v>328</v>
      </c>
      <c r="F156" s="2" t="str">
        <f>INDEX([1]标签!$C$1:$C$1700,MATCH(B156,[1]标签!$B$1:$B$1700,0))</f>
        <v>bot initialization timeout failure!</v>
      </c>
    </row>
    <row r="157" spans="1:6" x14ac:dyDescent="0.25">
      <c r="A157" t="s">
        <v>739</v>
      </c>
      <c r="B157" t="s">
        <v>740</v>
      </c>
      <c r="C157">
        <f t="shared" si="2"/>
        <v>329</v>
      </c>
      <c r="F157" s="2" t="str">
        <f>INDEX([1]标签!$C$1:$C$1700,MATCH(B157,[1]标签!$B$1:$B$1700,0))</f>
        <v>The robot stops abnormally!</v>
      </c>
    </row>
    <row r="158" spans="1:6" x14ac:dyDescent="0.25">
      <c r="A158" t="s">
        <v>596</v>
      </c>
      <c r="B158" t="s">
        <v>741</v>
      </c>
      <c r="C158">
        <f t="shared" si="2"/>
        <v>330</v>
      </c>
      <c r="F158" s="2" t="str">
        <f>INDEX([1]标签!$C$1:$C$1700,MATCH(B158,[1]标签!$B$1:$B$1700,0))</f>
        <v>The sampling box opens abnormally!</v>
      </c>
    </row>
    <row r="159" spans="1:6" x14ac:dyDescent="0.25">
      <c r="A159" t="s">
        <v>742</v>
      </c>
      <c r="B159" t="s">
        <v>743</v>
      </c>
      <c r="C159">
        <f t="shared" ref="C159:C190" si="3">(INT((A159-679)/10))*8+MOD((A159-679),10)</f>
        <v>331</v>
      </c>
      <c r="F159" s="2" t="str">
        <f>INDEX([1]标签!$C$1:$C$1700,MATCH(B159,[1]标签!$B$1:$B$1700,0))</f>
        <v>The sampling box is opened timed out!</v>
      </c>
    </row>
    <row r="160" spans="1:6" x14ac:dyDescent="0.25">
      <c r="A160" t="s">
        <v>744</v>
      </c>
      <c r="B160" t="s">
        <v>745</v>
      </c>
      <c r="C160">
        <f t="shared" si="3"/>
        <v>332</v>
      </c>
      <c r="F160" s="2" t="e">
        <f>INDEX([1]标签!$C$1:$C$1700,MATCH(B160,[1]标签!$B$1:$B$1700,0))</f>
        <v>#N/A</v>
      </c>
    </row>
    <row r="161" spans="1:6" x14ac:dyDescent="0.25">
      <c r="A161" t="s">
        <v>746</v>
      </c>
      <c r="B161" t="s">
        <v>747</v>
      </c>
      <c r="C161">
        <f t="shared" si="3"/>
        <v>333</v>
      </c>
      <c r="F161" s="2" t="e">
        <f>INDEX([1]标签!$C$1:$C$1700,MATCH(B161,[1]标签!$B$1:$B$1700,0))</f>
        <v>#N/A</v>
      </c>
    </row>
    <row r="162" spans="1:6" x14ac:dyDescent="0.25">
      <c r="A162" t="s">
        <v>748</v>
      </c>
      <c r="B162" t="s">
        <v>749</v>
      </c>
      <c r="C162">
        <f t="shared" si="3"/>
        <v>334</v>
      </c>
      <c r="F162" s="2" t="e">
        <f>INDEX([1]标签!$C$1:$C$1700,MATCH(B162,[1]标签!$B$1:$B$1700,0))</f>
        <v>#N/A</v>
      </c>
    </row>
    <row r="163" spans="1:6" x14ac:dyDescent="0.25">
      <c r="A163" t="s">
        <v>750</v>
      </c>
      <c r="B163" t="s">
        <v>751</v>
      </c>
      <c r="C163">
        <f t="shared" si="3"/>
        <v>335</v>
      </c>
      <c r="F163" s="2" t="str">
        <f>INDEX([1]标签!$C$1:$C$1700,MATCH(B163,[1]标签!$B$1:$B$1700,0))</f>
        <v>1# Material installation is not in place fault!</v>
      </c>
    </row>
    <row r="164" spans="1:6" x14ac:dyDescent="0.25">
      <c r="A164" t="s">
        <v>752</v>
      </c>
      <c r="B164" t="s">
        <v>753</v>
      </c>
      <c r="C164">
        <f t="shared" si="3"/>
        <v>336</v>
      </c>
      <c r="F164" s="2" t="str">
        <f>INDEX([1]标签!$C$1:$C$1700,MATCH(B164,[1]标签!$B$1:$B$1700,0))</f>
        <v>2# Material installation is not in place fault!</v>
      </c>
    </row>
    <row r="165" spans="1:6" x14ac:dyDescent="0.25">
      <c r="A165" t="s">
        <v>754</v>
      </c>
      <c r="B165" t="s">
        <v>755</v>
      </c>
      <c r="C165">
        <f t="shared" si="3"/>
        <v>337</v>
      </c>
      <c r="F165" s="2" t="e">
        <f>INDEX([1]标签!$C$1:$C$1700,MATCH(B165,[1]标签!$B$1:$B$1700,0))</f>
        <v>#N/A</v>
      </c>
    </row>
    <row r="166" spans="1:6" x14ac:dyDescent="0.25">
      <c r="A166" t="s">
        <v>756</v>
      </c>
      <c r="B166" t="s">
        <v>745</v>
      </c>
      <c r="C166">
        <f t="shared" si="3"/>
        <v>338</v>
      </c>
      <c r="F166" s="2" t="e">
        <f>INDEX([1]标签!$C$1:$C$1700,MATCH(B166,[1]标签!$B$1:$B$1700,0))</f>
        <v>#N/A</v>
      </c>
    </row>
    <row r="167" spans="1:6" x14ac:dyDescent="0.25">
      <c r="A167" t="s">
        <v>757</v>
      </c>
      <c r="B167" t="s">
        <v>747</v>
      </c>
      <c r="C167">
        <f t="shared" si="3"/>
        <v>339</v>
      </c>
      <c r="F167" s="2" t="e">
        <f>INDEX([1]标签!$C$1:$C$1700,MATCH(B167,[1]标签!$B$1:$B$1700,0))</f>
        <v>#N/A</v>
      </c>
    </row>
    <row r="168" spans="1:6" x14ac:dyDescent="0.25">
      <c r="A168" t="s">
        <v>758</v>
      </c>
      <c r="B168" t="s">
        <v>985</v>
      </c>
      <c r="C168">
        <f t="shared" si="3"/>
        <v>340</v>
      </c>
      <c r="F168" s="2" t="str">
        <f>INDEX([1]标签!$C$1:$C$1700,MATCH(B168,[1]标签!$B$1:$B$1700,0))</f>
        <v>1#Material integrity judgment NG times reached!</v>
      </c>
    </row>
    <row r="169" spans="1:6" x14ac:dyDescent="0.25">
      <c r="A169" t="s">
        <v>759</v>
      </c>
      <c r="B169" t="s">
        <v>986</v>
      </c>
      <c r="C169">
        <f t="shared" si="3"/>
        <v>341</v>
      </c>
      <c r="F169" s="2" t="str">
        <f>INDEX([1]标签!$C$1:$C$1700,MATCH(B169,[1]标签!$B$1:$B$1700,0))</f>
        <v>2#Material integrity judgment NG times reached!</v>
      </c>
    </row>
    <row r="170" spans="1:6" x14ac:dyDescent="0.25">
      <c r="A170" t="s">
        <v>761</v>
      </c>
      <c r="B170" t="s">
        <v>987</v>
      </c>
      <c r="C170">
        <f t="shared" si="3"/>
        <v>342</v>
      </c>
      <c r="F170" s="2" t="str">
        <f>INDEX([1]标签!$C$1:$C$1700,MATCH(B170,[1]标签!$B$1:$B$1700,0))</f>
        <v>1# Atomizer seal assemble NG times arrived!</v>
      </c>
    </row>
    <row r="171" spans="1:6" x14ac:dyDescent="0.25">
      <c r="A171" t="s">
        <v>763</v>
      </c>
      <c r="B171" t="s">
        <v>988</v>
      </c>
      <c r="C171">
        <f t="shared" si="3"/>
        <v>343</v>
      </c>
      <c r="F171" s="2" t="str">
        <f>INDEX([1]标签!$C$1:$C$1700,MATCH(B171,[1]标签!$B$1:$B$1700,0))</f>
        <v>2# Atomizer seal assemble NG times arrived!</v>
      </c>
    </row>
    <row r="172" spans="1:6" x14ac:dyDescent="0.25">
      <c r="A172" t="s">
        <v>765</v>
      </c>
      <c r="B172" t="s">
        <v>989</v>
      </c>
      <c r="C172">
        <f t="shared" si="3"/>
        <v>344</v>
      </c>
      <c r="F172" s="2" t="str">
        <f>INDEX([1]标签!$C$1:$C$1700,MATCH(B172,[1]标签!$B$1:$B$1700,0))</f>
        <v>The material at position C is abnormal!</v>
      </c>
    </row>
    <row r="173" spans="1:6" x14ac:dyDescent="0.25">
      <c r="A173" t="s">
        <v>767</v>
      </c>
      <c r="B173" t="s">
        <v>990</v>
      </c>
      <c r="C173">
        <f t="shared" si="3"/>
        <v>345</v>
      </c>
      <c r="F173" s="2" t="str">
        <f>INDEX([1]标签!$C$1:$C$1700,MATCH(B173,[1]标签!$B$1:$B$1700,0))</f>
        <v>The material at position D is abnormal!</v>
      </c>
    </row>
    <row r="174" spans="1:6" x14ac:dyDescent="0.25">
      <c r="A174" t="s">
        <v>769</v>
      </c>
      <c r="B174" t="s">
        <v>770</v>
      </c>
      <c r="C174">
        <f t="shared" si="3"/>
        <v>346</v>
      </c>
      <c r="F174" s="2" t="e">
        <f>INDEX([1]标签!$C$1:$C$1700,MATCH(B174,[1]标签!$B$1:$B$1700,0))</f>
        <v>#N/A</v>
      </c>
    </row>
    <row r="175" spans="1:6" x14ac:dyDescent="0.25">
      <c r="A175" t="s">
        <v>771</v>
      </c>
      <c r="B175" t="s">
        <v>772</v>
      </c>
      <c r="C175">
        <f t="shared" si="3"/>
        <v>347</v>
      </c>
      <c r="F175" s="2" t="e">
        <f>INDEX([1]标签!$C$1:$C$1700,MATCH(B175,[1]标签!$B$1:$B$1700,0))</f>
        <v>#N/A</v>
      </c>
    </row>
    <row r="176" spans="1:6" x14ac:dyDescent="0.25">
      <c r="A176" t="s">
        <v>773</v>
      </c>
      <c r="B176" t="s">
        <v>774</v>
      </c>
      <c r="C176">
        <f t="shared" si="3"/>
        <v>348</v>
      </c>
      <c r="F176" s="2" t="e">
        <f>INDEX([1]标签!$C$1:$C$1700,MATCH(B176,[1]标签!$B$1:$B$1700,0))</f>
        <v>#N/A</v>
      </c>
    </row>
    <row r="177" spans="1:6" x14ac:dyDescent="0.25">
      <c r="A177" t="s">
        <v>775</v>
      </c>
      <c r="B177" t="s">
        <v>776</v>
      </c>
      <c r="C177">
        <f t="shared" si="3"/>
        <v>349</v>
      </c>
      <c r="F177" s="2" t="e">
        <f>INDEX([1]标签!$C$1:$C$1700,MATCH(B177,[1]标签!$B$1:$B$1700,0))</f>
        <v>#N/A</v>
      </c>
    </row>
    <row r="178" spans="1:6" x14ac:dyDescent="0.25">
      <c r="A178" t="s">
        <v>362</v>
      </c>
      <c r="B178" t="s">
        <v>777</v>
      </c>
      <c r="C178">
        <f t="shared" si="3"/>
        <v>350</v>
      </c>
      <c r="F178" s="2" t="str">
        <f>INDEX([1]标签!$C$1:$C$1700,MATCH(B178,[1]标签!$B$1:$B$1700,0))</f>
        <v>Station 2 C position material has not been taken away</v>
      </c>
    </row>
    <row r="179" spans="1:6" x14ac:dyDescent="0.25">
      <c r="A179" t="s">
        <v>363</v>
      </c>
      <c r="B179" t="s">
        <v>778</v>
      </c>
      <c r="C179">
        <f t="shared" si="3"/>
        <v>351</v>
      </c>
      <c r="F179" s="2" t="str">
        <f>INDEX([1]标签!$C$1:$C$1700,MATCH(B179,[1]标签!$B$1:$B$1700,0))</f>
        <v>Station 2 D position material has not been taken away</v>
      </c>
    </row>
    <row r="180" spans="1:6" x14ac:dyDescent="0.25">
      <c r="A180" t="s">
        <v>364</v>
      </c>
      <c r="B180" t="s">
        <v>779</v>
      </c>
      <c r="C180">
        <f t="shared" si="3"/>
        <v>352</v>
      </c>
      <c r="F180" s="2" t="str">
        <f>INDEX([1]标签!$C$1:$C$1700,MATCH(B180,[1]标签!$B$1:$B$1700,0))</f>
        <v>Station 2 A material sensor is abnormal</v>
      </c>
    </row>
    <row r="181" spans="1:6" x14ac:dyDescent="0.25">
      <c r="A181" t="s">
        <v>605</v>
      </c>
      <c r="B181" t="s">
        <v>780</v>
      </c>
      <c r="C181">
        <f t="shared" si="3"/>
        <v>353</v>
      </c>
      <c r="F181" s="2" t="str">
        <f>INDEX([1]标签!$C$1:$C$1700,MATCH(B181,[1]标签!$B$1:$B$1700,0))</f>
        <v>Station 2 B material sensor is abnormal</v>
      </c>
    </row>
    <row r="182" spans="1:6" x14ac:dyDescent="0.25">
      <c r="A182" t="s">
        <v>615</v>
      </c>
      <c r="B182" t="s">
        <v>781</v>
      </c>
      <c r="C182">
        <f t="shared" si="3"/>
        <v>354</v>
      </c>
      <c r="F182" s="2" t="str">
        <f>INDEX([1]标签!$C$1:$C$1700,MATCH(B182,[1]标签!$B$1:$B$1700,0))</f>
        <v>Station 2 C material sensor is abnormal</v>
      </c>
    </row>
    <row r="183" spans="1:6" x14ac:dyDescent="0.25">
      <c r="A183" t="s">
        <v>782</v>
      </c>
      <c r="B183" t="s">
        <v>783</v>
      </c>
      <c r="C183">
        <f t="shared" si="3"/>
        <v>355</v>
      </c>
      <c r="F183" s="2" t="str">
        <f>INDEX([1]标签!$C$1:$C$1700,MATCH(B183,[1]标签!$B$1:$B$1700,0))</f>
        <v>Station 2 D material sensor is abnormal</v>
      </c>
    </row>
    <row r="184" spans="1:6" x14ac:dyDescent="0.25">
      <c r="A184" t="s">
        <v>784</v>
      </c>
      <c r="B184" t="s">
        <v>657</v>
      </c>
      <c r="C184">
        <f t="shared" si="3"/>
        <v>356</v>
      </c>
      <c r="F184" s="2" t="str">
        <f>INDEX([1]标签!$C$1:$C$1700,MATCH(B184,[1]标签!$B$1:$B$1700,0))</f>
        <v>event10</v>
      </c>
    </row>
    <row r="185" spans="1:6" x14ac:dyDescent="0.25">
      <c r="A185" t="s">
        <v>785</v>
      </c>
      <c r="B185" t="s">
        <v>659</v>
      </c>
      <c r="C185">
        <f t="shared" si="3"/>
        <v>357</v>
      </c>
      <c r="F185" s="2" t="str">
        <f>INDEX([1]标签!$C$1:$C$1700,MATCH(B185,[1]标签!$B$1:$B$1700,0))</f>
        <v>event11</v>
      </c>
    </row>
    <row r="186" spans="1:6" x14ac:dyDescent="0.25">
      <c r="A186" t="s">
        <v>786</v>
      </c>
      <c r="B186" t="s">
        <v>661</v>
      </c>
      <c r="C186">
        <f t="shared" si="3"/>
        <v>358</v>
      </c>
      <c r="F186" s="2" t="str">
        <f>INDEX([1]标签!$C$1:$C$1700,MATCH(B186,[1]标签!$B$1:$B$1700,0))</f>
        <v>event12</v>
      </c>
    </row>
    <row r="187" spans="1:6" x14ac:dyDescent="0.25">
      <c r="A187" t="s">
        <v>787</v>
      </c>
      <c r="B187" t="s">
        <v>663</v>
      </c>
      <c r="C187">
        <f t="shared" si="3"/>
        <v>359</v>
      </c>
      <c r="F187" s="2" t="str">
        <f>INDEX([1]标签!$C$1:$C$1700,MATCH(B187,[1]标签!$B$1:$B$1700,0))</f>
        <v>event13</v>
      </c>
    </row>
    <row r="188" spans="1:6" x14ac:dyDescent="0.25">
      <c r="A188" t="s">
        <v>396</v>
      </c>
      <c r="B188" t="s">
        <v>625</v>
      </c>
      <c r="C188">
        <f t="shared" si="3"/>
        <v>360</v>
      </c>
      <c r="F188" s="2" t="str">
        <f>INDEX([1]标签!$C$1:$C$1700,MATCH(B188,[1]标签!$B$1:$B$1700,0))</f>
        <v>Station 2 Vehicle in-position sensor error/I6.2</v>
      </c>
    </row>
    <row r="189" spans="1:6" x14ac:dyDescent="0.25">
      <c r="A189" t="s">
        <v>398</v>
      </c>
      <c r="B189" t="s">
        <v>432</v>
      </c>
      <c r="C189">
        <f t="shared" si="3"/>
        <v>361</v>
      </c>
      <c r="F189" s="2" t="str">
        <f>INDEX([1]标签!$C$1:$C$1700,MATCH(B189,[1]标签!$B$1:$B$1700,0))</f>
        <v>Station 2  Stopper  abnormal sensing error/I6.3</v>
      </c>
    </row>
    <row r="190" spans="1:6" x14ac:dyDescent="0.25">
      <c r="A190" t="s">
        <v>400</v>
      </c>
      <c r="B190" t="s">
        <v>400</v>
      </c>
      <c r="C190">
        <f t="shared" si="3"/>
        <v>362</v>
      </c>
      <c r="F190" s="2" t="e">
        <f>INDEX([1]标签!$C$1:$C$1700,MATCH(B190,[1]标签!$B$1:$B$1700,0))</f>
        <v>#N/A</v>
      </c>
    </row>
    <row r="191" spans="1:6" x14ac:dyDescent="0.25">
      <c r="A191" t="s">
        <v>402</v>
      </c>
      <c r="B191" t="s">
        <v>402</v>
      </c>
      <c r="C191">
        <f t="shared" ref="C191:C222" si="4">(INT((A191-679)/10))*8+MOD((A191-679),10)</f>
        <v>363</v>
      </c>
      <c r="F191" s="2" t="e">
        <f>INDEX([1]标签!$C$1:$C$1700,MATCH(B191,[1]标签!$B$1:$B$1700,0))</f>
        <v>#N/A</v>
      </c>
    </row>
    <row r="192" spans="1:6" x14ac:dyDescent="0.25">
      <c r="A192" t="s">
        <v>404</v>
      </c>
      <c r="B192" t="s">
        <v>404</v>
      </c>
      <c r="C192">
        <f t="shared" si="4"/>
        <v>364</v>
      </c>
      <c r="F192" s="2" t="e">
        <f>INDEX([1]标签!$C$1:$C$1700,MATCH(B192,[1]标签!$B$1:$B$1700,0))</f>
        <v>#N/A</v>
      </c>
    </row>
    <row r="193" spans="1:6" x14ac:dyDescent="0.25">
      <c r="A193" t="s">
        <v>790</v>
      </c>
      <c r="B193" t="s">
        <v>790</v>
      </c>
      <c r="C193">
        <f t="shared" si="4"/>
        <v>365</v>
      </c>
      <c r="F193" s="2" t="e">
        <f>INDEX([1]标签!$C$1:$C$1700,MATCH(B193,[1]标签!$B$1:$B$1700,0))</f>
        <v>#N/A</v>
      </c>
    </row>
    <row r="194" spans="1:6" x14ac:dyDescent="0.25">
      <c r="A194" t="s">
        <v>791</v>
      </c>
      <c r="B194" t="s">
        <v>791</v>
      </c>
      <c r="C194">
        <f t="shared" si="4"/>
        <v>366</v>
      </c>
      <c r="F194" s="2" t="e">
        <f>INDEX([1]标签!$C$1:$C$1700,MATCH(B194,[1]标签!$B$1:$B$1700,0))</f>
        <v>#N/A</v>
      </c>
    </row>
    <row r="195" spans="1:6" x14ac:dyDescent="0.25">
      <c r="A195" t="s">
        <v>792</v>
      </c>
      <c r="B195" t="s">
        <v>792</v>
      </c>
      <c r="C195">
        <f t="shared" si="4"/>
        <v>367</v>
      </c>
      <c r="F195" s="2" t="e">
        <f>INDEX([1]标签!$C$1:$C$1700,MATCH(B195,[1]标签!$B$1:$B$1700,0))</f>
        <v>#N/A</v>
      </c>
    </row>
    <row r="196" spans="1:6" x14ac:dyDescent="0.25">
      <c r="A196" t="s">
        <v>793</v>
      </c>
      <c r="B196" t="s">
        <v>793</v>
      </c>
      <c r="C196">
        <f t="shared" si="4"/>
        <v>368</v>
      </c>
      <c r="F196" s="2" t="e">
        <f>INDEX([1]标签!$C$1:$C$1700,MATCH(B196,[1]标签!$B$1:$B$1700,0))</f>
        <v>#N/A</v>
      </c>
    </row>
    <row r="197" spans="1:6" x14ac:dyDescent="0.25">
      <c r="A197" t="s">
        <v>794</v>
      </c>
      <c r="B197" t="s">
        <v>794</v>
      </c>
      <c r="C197">
        <f t="shared" si="4"/>
        <v>369</v>
      </c>
      <c r="F197" s="2" t="e">
        <f>INDEX([1]标签!$C$1:$C$1700,MATCH(B197,[1]标签!$B$1:$B$1700,0))</f>
        <v>#N/A</v>
      </c>
    </row>
    <row r="198" spans="1:6" x14ac:dyDescent="0.25">
      <c r="A198" t="s">
        <v>795</v>
      </c>
      <c r="B198" t="s">
        <v>796</v>
      </c>
      <c r="C198">
        <f t="shared" si="4"/>
        <v>370</v>
      </c>
      <c r="F198" s="2" t="str">
        <f>INDEX([1]标签!$C$1:$C$1700,MATCH(B198,[1]标签!$B$1:$B$1700,0))</f>
        <v>Station 3 C position material has not been taken away</v>
      </c>
    </row>
    <row r="199" spans="1:6" x14ac:dyDescent="0.25">
      <c r="A199" t="s">
        <v>797</v>
      </c>
      <c r="B199" t="s">
        <v>798</v>
      </c>
      <c r="C199">
        <f t="shared" si="4"/>
        <v>371</v>
      </c>
      <c r="F199" s="2" t="str">
        <f>INDEX([1]标签!$C$1:$C$1700,MATCH(B199,[1]标签!$B$1:$B$1700,0))</f>
        <v>Station 3 D position material has not been taken away</v>
      </c>
    </row>
    <row r="200" spans="1:6" x14ac:dyDescent="0.25">
      <c r="A200" t="s">
        <v>799</v>
      </c>
      <c r="B200" t="s">
        <v>800</v>
      </c>
      <c r="C200">
        <f t="shared" si="4"/>
        <v>372</v>
      </c>
      <c r="F200" s="2" t="str">
        <f>INDEX([1]标签!$C$1:$C$1700,MATCH(B200,[1]标签!$B$1:$B$1700,0))</f>
        <v>Station 3 A material sensor is abnormal</v>
      </c>
    </row>
    <row r="201" spans="1:6" x14ac:dyDescent="0.25">
      <c r="A201" t="s">
        <v>801</v>
      </c>
      <c r="B201" t="s">
        <v>802</v>
      </c>
      <c r="C201">
        <f t="shared" si="4"/>
        <v>373</v>
      </c>
      <c r="F201" s="2" t="str">
        <f>INDEX([1]标签!$C$1:$C$1700,MATCH(B201,[1]标签!$B$1:$B$1700,0))</f>
        <v>Station 3 B material sensor is abnormal</v>
      </c>
    </row>
    <row r="202" spans="1:6" x14ac:dyDescent="0.25">
      <c r="A202" t="s">
        <v>803</v>
      </c>
      <c r="B202" t="s">
        <v>357</v>
      </c>
      <c r="C202">
        <f t="shared" si="4"/>
        <v>374</v>
      </c>
      <c r="F202" s="2" t="str">
        <f>INDEX([1]标签!$C$1:$C$1700,MATCH(B202,[1]标签!$B$1:$B$1700,0))</f>
        <v>Station 3 C material sensor is abnormal</v>
      </c>
    </row>
    <row r="203" spans="1:6" x14ac:dyDescent="0.25">
      <c r="A203" t="s">
        <v>804</v>
      </c>
      <c r="B203" t="s">
        <v>358</v>
      </c>
      <c r="C203">
        <f t="shared" si="4"/>
        <v>375</v>
      </c>
      <c r="F203" s="2" t="str">
        <f>INDEX([1]标签!$C$1:$C$1700,MATCH(B203,[1]标签!$B$1:$B$1700,0))</f>
        <v>Station 3 D material sensor is abnormal</v>
      </c>
    </row>
    <row r="204" spans="1:6" x14ac:dyDescent="0.25">
      <c r="A204" t="s">
        <v>805</v>
      </c>
      <c r="B204" t="s">
        <v>805</v>
      </c>
      <c r="C204">
        <f t="shared" si="4"/>
        <v>376</v>
      </c>
      <c r="F204" s="2" t="e">
        <f>INDEX([1]标签!$C$1:$C$1700,MATCH(B204,[1]标签!$B$1:$B$1700,0))</f>
        <v>#N/A</v>
      </c>
    </row>
    <row r="205" spans="1:6" x14ac:dyDescent="0.25">
      <c r="A205" t="s">
        <v>806</v>
      </c>
      <c r="B205" t="s">
        <v>806</v>
      </c>
      <c r="C205">
        <f t="shared" si="4"/>
        <v>377</v>
      </c>
      <c r="F205" s="2" t="e">
        <f>INDEX([1]标签!$C$1:$C$1700,MATCH(B205,[1]标签!$B$1:$B$1700,0))</f>
        <v>#N/A</v>
      </c>
    </row>
    <row r="206" spans="1:6" x14ac:dyDescent="0.25">
      <c r="A206" t="s">
        <v>807</v>
      </c>
      <c r="B206" t="s">
        <v>807</v>
      </c>
      <c r="C206">
        <f t="shared" si="4"/>
        <v>378</v>
      </c>
      <c r="F206" s="2" t="e">
        <f>INDEX([1]标签!$C$1:$C$1700,MATCH(B206,[1]标签!$B$1:$B$1700,0))</f>
        <v>#N/A</v>
      </c>
    </row>
    <row r="207" spans="1:6" x14ac:dyDescent="0.25">
      <c r="A207" t="s">
        <v>808</v>
      </c>
      <c r="B207" t="s">
        <v>808</v>
      </c>
      <c r="C207">
        <f t="shared" si="4"/>
        <v>379</v>
      </c>
      <c r="F207" s="2" t="e">
        <f>INDEX([1]标签!$C$1:$C$1700,MATCH(B207,[1]标签!$B$1:$B$1700,0))</f>
        <v>#N/A</v>
      </c>
    </row>
    <row r="208" spans="1:6" x14ac:dyDescent="0.25">
      <c r="A208" t="s">
        <v>606</v>
      </c>
      <c r="B208" t="s">
        <v>628</v>
      </c>
      <c r="C208">
        <f t="shared" si="4"/>
        <v>380</v>
      </c>
      <c r="F208" s="2" t="str">
        <f>INDEX([1]标签!$C$1:$C$1700,MATCH(B208,[1]标签!$B$1:$B$1700,0))</f>
        <v>Station 3 Vehicle in-position sensor error/I7.1</v>
      </c>
    </row>
    <row r="209" spans="1:6" x14ac:dyDescent="0.25">
      <c r="A209" t="s">
        <v>608</v>
      </c>
      <c r="B209" t="s">
        <v>434</v>
      </c>
      <c r="C209">
        <f t="shared" si="4"/>
        <v>381</v>
      </c>
      <c r="F209" s="2" t="str">
        <f>INDEX([1]标签!$C$1:$C$1700,MATCH(B209,[1]标签!$B$1:$B$1700,0))</f>
        <v>Station 3  Stopper  abnormal sensing error/I7.2</v>
      </c>
    </row>
    <row r="210" spans="1:6" x14ac:dyDescent="0.25">
      <c r="A210" t="s">
        <v>617</v>
      </c>
      <c r="B210" t="s">
        <v>617</v>
      </c>
      <c r="C210">
        <f t="shared" si="4"/>
        <v>382</v>
      </c>
      <c r="F210" s="2" t="e">
        <f>INDEX([1]标签!$C$1:$C$1700,MATCH(B210,[1]标签!$B$1:$B$1700,0))</f>
        <v>#N/A</v>
      </c>
    </row>
    <row r="211" spans="1:6" x14ac:dyDescent="0.25">
      <c r="A211" t="s">
        <v>619</v>
      </c>
      <c r="B211" t="s">
        <v>619</v>
      </c>
      <c r="C211">
        <f t="shared" si="4"/>
        <v>383</v>
      </c>
      <c r="F211" s="2" t="e">
        <f>INDEX([1]标签!$C$1:$C$1700,MATCH(B211,[1]标签!$B$1:$B$1700,0))</f>
        <v>#N/A</v>
      </c>
    </row>
    <row r="212" spans="1:6" x14ac:dyDescent="0.25">
      <c r="A212" t="s">
        <v>455</v>
      </c>
      <c r="B212" t="s">
        <v>811</v>
      </c>
      <c r="C212">
        <f t="shared" si="4"/>
        <v>384</v>
      </c>
      <c r="F212" s="2" t="str">
        <f>INDEX([1]标签!$C$1:$C$1700,MATCH(B212,[1]标签!$B$1:$B$1700,0))</f>
        <v>The vision software is not running!</v>
      </c>
    </row>
    <row r="213" spans="1:6" x14ac:dyDescent="0.25">
      <c r="A213" t="s">
        <v>448</v>
      </c>
      <c r="B213" t="s">
        <v>991</v>
      </c>
      <c r="C213">
        <f t="shared" si="4"/>
        <v>385</v>
      </c>
      <c r="F213" s="2" t="str">
        <f>INDEX([1]标签!$C$1:$C$1700,MATCH(B213,[1]标签!$B$1:$B$1700,0))</f>
        <v>1# Camera vision photo feedback result timeout!</v>
      </c>
    </row>
    <row r="214" spans="1:6" x14ac:dyDescent="0.25">
      <c r="A214" t="s">
        <v>450</v>
      </c>
      <c r="B214" t="s">
        <v>992</v>
      </c>
      <c r="C214">
        <f t="shared" si="4"/>
        <v>386</v>
      </c>
      <c r="F214" s="2" t="str">
        <f>INDEX([1]标签!$C$1:$C$1700,MATCH(B214,[1]标签!$B$1:$B$1700,0))</f>
        <v>1# Camera vision photo feedback result timeout!</v>
      </c>
    </row>
    <row r="215" spans="1:6" x14ac:dyDescent="0.25">
      <c r="A215" t="s">
        <v>813</v>
      </c>
      <c r="B215" t="s">
        <v>813</v>
      </c>
      <c r="C215">
        <f t="shared" si="4"/>
        <v>387</v>
      </c>
      <c r="F215" s="2" t="e">
        <f>INDEX([1]标签!$C$1:$C$1700,MATCH(B215,[1]标签!$B$1:$B$1700,0))</f>
        <v>#N/A</v>
      </c>
    </row>
    <row r="216" spans="1:6" x14ac:dyDescent="0.25">
      <c r="A216" t="s">
        <v>814</v>
      </c>
      <c r="B216" t="s">
        <v>814</v>
      </c>
      <c r="C216">
        <f t="shared" si="4"/>
        <v>388</v>
      </c>
      <c r="F216" s="2" t="e">
        <f>INDEX([1]标签!$C$1:$C$1700,MATCH(B216,[1]标签!$B$1:$B$1700,0))</f>
        <v>#N/A</v>
      </c>
    </row>
    <row r="217" spans="1:6" x14ac:dyDescent="0.25">
      <c r="A217" t="s">
        <v>815</v>
      </c>
      <c r="B217" t="s">
        <v>815</v>
      </c>
      <c r="C217">
        <f t="shared" si="4"/>
        <v>389</v>
      </c>
      <c r="F217" s="2" t="e">
        <f>INDEX([1]标签!$C$1:$C$1700,MATCH(B217,[1]标签!$B$1:$B$1700,0))</f>
        <v>#N/A</v>
      </c>
    </row>
    <row r="218" spans="1:6" ht="13" x14ac:dyDescent="0.25">
      <c r="A218">
        <v>1165</v>
      </c>
      <c r="B218" s="4" t="s">
        <v>133</v>
      </c>
      <c r="C218">
        <f t="shared" si="4"/>
        <v>390</v>
      </c>
      <c r="F218" s="2" t="str">
        <f>INDEX([1]标签!$C$1:$C$1700,MATCH(B218,[1]标签!$B$1:$B$1700,0))</f>
        <v>Station 1 Vehicle in-position sensor error/I5.3</v>
      </c>
    </row>
    <row r="219" spans="1:6" ht="13" x14ac:dyDescent="0.25">
      <c r="A219">
        <v>1166</v>
      </c>
      <c r="B219" s="5" t="s">
        <v>134</v>
      </c>
      <c r="C219">
        <f t="shared" si="4"/>
        <v>391</v>
      </c>
      <c r="F219" s="2" t="str">
        <f>INDEX([1]标签!$C$1:$C$1700,MATCH(B219,[1]标签!$B$1:$B$1700,0))</f>
        <v>Station 1  Stopper  abnormal sensing errorI5.4</v>
      </c>
    </row>
    <row r="220" spans="1:6" ht="13" x14ac:dyDescent="0.25">
      <c r="A220">
        <v>1167</v>
      </c>
      <c r="B220" s="4" t="s">
        <v>431</v>
      </c>
      <c r="C220">
        <f t="shared" si="4"/>
        <v>392</v>
      </c>
      <c r="F220" s="2" t="str">
        <f>INDEX([1]标签!$C$1:$C$1700,MATCH(B220,[1]标签!$B$1:$B$1700,0))</f>
        <v>Station 2 Vehicle in-position sensor error/I6.2</v>
      </c>
    </row>
    <row r="221" spans="1:6" ht="13" x14ac:dyDescent="0.25">
      <c r="A221">
        <v>1170</v>
      </c>
      <c r="B221" s="5" t="s">
        <v>432</v>
      </c>
      <c r="C221">
        <f t="shared" si="4"/>
        <v>393</v>
      </c>
      <c r="F221" s="2" t="str">
        <f>INDEX([1]标签!$C$1:$C$1700,MATCH(B221,[1]标签!$B$1:$B$1700,0))</f>
        <v>Station 2  Stopper  abnormal sensing error/I6.3</v>
      </c>
    </row>
    <row r="222" spans="1:6" ht="13" x14ac:dyDescent="0.25">
      <c r="A222">
        <v>1171</v>
      </c>
      <c r="B222" s="4" t="s">
        <v>433</v>
      </c>
      <c r="C222">
        <f t="shared" si="4"/>
        <v>394</v>
      </c>
      <c r="F222" s="2" t="str">
        <f>INDEX([1]标签!$C$1:$C$1700,MATCH(B222,[1]标签!$B$1:$B$1700,0))</f>
        <v>Station 3 Vehicle in-position sensor error/I7.1</v>
      </c>
    </row>
    <row r="223" spans="1:6" ht="13" x14ac:dyDescent="0.25">
      <c r="A223">
        <v>1172</v>
      </c>
      <c r="B223" s="5" t="s">
        <v>434</v>
      </c>
      <c r="C223">
        <f t="shared" ref="C223:C267" si="5">(INT((A223-679)/10))*8+MOD((A223-679),10)</f>
        <v>395</v>
      </c>
      <c r="F223" s="2" t="str">
        <f>INDEX([1]标签!$C$1:$C$1700,MATCH(B223,[1]标签!$B$1:$B$1700,0))</f>
        <v>Station 3  Stopper  abnormal sensing error/I7.2</v>
      </c>
    </row>
    <row r="224" spans="1:6" ht="13" x14ac:dyDescent="0.25">
      <c r="A224">
        <v>1173</v>
      </c>
      <c r="B224" s="4" t="s">
        <v>139</v>
      </c>
      <c r="C224">
        <f t="shared" si="5"/>
        <v>396</v>
      </c>
      <c r="F224" s="2" t="str">
        <f>INDEX([1]标签!$C$1:$C$1700,MATCH(B224,[1]标签!$B$1:$B$1700,0))</f>
        <v>Cacke Station  Vehicle in-position sensor error/I4.4</v>
      </c>
    </row>
    <row r="225" spans="1:6" ht="13" x14ac:dyDescent="0.25">
      <c r="A225">
        <v>1174</v>
      </c>
      <c r="B225" s="5" t="s">
        <v>140</v>
      </c>
      <c r="C225">
        <f t="shared" si="5"/>
        <v>397</v>
      </c>
      <c r="F225" s="2" t="str">
        <f>INDEX([1]标签!$C$1:$C$1700,MATCH(B225,[1]标签!$B$1:$B$1700,0))</f>
        <v>Cacke Station  Stopper  abnormal sensing error/I4.5</v>
      </c>
    </row>
    <row r="226" spans="1:6" x14ac:dyDescent="0.25">
      <c r="A226" t="s">
        <v>816</v>
      </c>
      <c r="B226" t="s">
        <v>816</v>
      </c>
      <c r="C226">
        <f t="shared" si="5"/>
        <v>398</v>
      </c>
      <c r="F226" s="2" t="e">
        <f>INDEX([1]标签!$C$1:$C$1700,MATCH(B226,[1]标签!$B$1:$B$1700,0))</f>
        <v>#N/A</v>
      </c>
    </row>
    <row r="227" spans="1:6" x14ac:dyDescent="0.25">
      <c r="A227" t="s">
        <v>817</v>
      </c>
      <c r="B227" t="s">
        <v>817</v>
      </c>
      <c r="C227">
        <f t="shared" si="5"/>
        <v>399</v>
      </c>
      <c r="F227" s="2" t="e">
        <f>INDEX([1]标签!$C$1:$C$1700,MATCH(B227,[1]标签!$B$1:$B$1700,0))</f>
        <v>#N/A</v>
      </c>
    </row>
    <row r="228" spans="1:6" x14ac:dyDescent="0.25">
      <c r="A228" t="s">
        <v>532</v>
      </c>
      <c r="B228" t="s">
        <v>632</v>
      </c>
      <c r="C228">
        <f t="shared" si="5"/>
        <v>400</v>
      </c>
      <c r="F228" s="2" t="str">
        <f>INDEX([1]标签!$C$1:$C$1700,MATCH(B228,[1]标签!$B$1:$B$1700,0))</f>
        <v>Emergency stop button 1# press error</v>
      </c>
    </row>
    <row r="229" spans="1:6" x14ac:dyDescent="0.25">
      <c r="A229" t="s">
        <v>818</v>
      </c>
      <c r="B229" t="s">
        <v>633</v>
      </c>
      <c r="C229">
        <f t="shared" si="5"/>
        <v>401</v>
      </c>
      <c r="F229" s="2" t="str">
        <f>INDEX([1]标签!$C$1:$C$1700,MATCH(B229,[1]标签!$B$1:$B$1700,0))</f>
        <v>Emergency stop button 2# press error</v>
      </c>
    </row>
    <row r="230" spans="1:6" x14ac:dyDescent="0.25">
      <c r="A230" t="s">
        <v>819</v>
      </c>
      <c r="B230" t="s">
        <v>820</v>
      </c>
      <c r="C230">
        <f t="shared" si="5"/>
        <v>402</v>
      </c>
      <c r="F230" s="2" t="str">
        <f>INDEX([1]标签!$C$1:$C$1700,MATCH(B230,[1]标签!$B$1:$B$1700,0))</f>
        <v>Abnormal communication with the injection pump!</v>
      </c>
    </row>
    <row r="231" spans="1:6" x14ac:dyDescent="0.25">
      <c r="A231" t="s">
        <v>163</v>
      </c>
      <c r="B231" t="s">
        <v>821</v>
      </c>
      <c r="C231">
        <f t="shared" si="5"/>
        <v>403</v>
      </c>
      <c r="F231" s="2" t="str">
        <f>INDEX([1]标签!$C$1:$C$1700,MATCH(B231,[1]标签!$B$1:$B$1700,0))</f>
        <v>1# Injection pump error!</v>
      </c>
    </row>
    <row r="232" spans="1:6" x14ac:dyDescent="0.25">
      <c r="A232" t="s">
        <v>164</v>
      </c>
      <c r="B232" t="s">
        <v>822</v>
      </c>
      <c r="C232">
        <f t="shared" si="5"/>
        <v>404</v>
      </c>
      <c r="F232" s="2" t="str">
        <f>INDEX([1]标签!$C$1:$C$1700,MATCH(B232,[1]标签!$B$1:$B$1700,0))</f>
        <v>2# Injection pump error!</v>
      </c>
    </row>
    <row r="233" spans="1:6" x14ac:dyDescent="0.25">
      <c r="A233" t="s">
        <v>141</v>
      </c>
      <c r="B233" t="s">
        <v>823</v>
      </c>
      <c r="C233">
        <f t="shared" si="5"/>
        <v>405</v>
      </c>
      <c r="F233" s="2" t="str">
        <f>INDEX([1]标签!$C$1:$C$1700,MATCH(B233,[1]标签!$B$1:$B$1700,0))</f>
        <v>3# Injection pump error!</v>
      </c>
    </row>
    <row r="234" spans="1:6" x14ac:dyDescent="0.25">
      <c r="A234" t="s">
        <v>143</v>
      </c>
      <c r="B234" t="s">
        <v>824</v>
      </c>
      <c r="C234">
        <f t="shared" si="5"/>
        <v>406</v>
      </c>
      <c r="F234" s="2" t="str">
        <f>INDEX([1]标签!$C$1:$C$1700,MATCH(B234,[1]标签!$B$1:$B$1700,0))</f>
        <v>4# Injection pump error!</v>
      </c>
    </row>
    <row r="235" spans="1:6" x14ac:dyDescent="0.25">
      <c r="A235" t="s">
        <v>145</v>
      </c>
      <c r="B235" t="s">
        <v>255</v>
      </c>
      <c r="C235">
        <f t="shared" si="5"/>
        <v>407</v>
      </c>
      <c r="F235" s="2" t="str">
        <f>INDEX([1]标签!$C$1:$C$1700,MATCH(B235,[1]标签!$B$1:$B$1700,0))</f>
        <v>Communication error with master station 1500</v>
      </c>
    </row>
    <row r="236" spans="1:6" x14ac:dyDescent="0.25">
      <c r="A236" t="s">
        <v>256</v>
      </c>
      <c r="B236" t="s">
        <v>257</v>
      </c>
      <c r="C236">
        <f t="shared" si="5"/>
        <v>408</v>
      </c>
      <c r="F236" s="2" t="str">
        <f>INDEX([1]标签!$C$1:$C$1700,MATCH(B236,[1]标签!$B$1:$B$1700,0))</f>
        <v>Communication error with SCADA</v>
      </c>
    </row>
    <row r="237" spans="1:6" x14ac:dyDescent="0.25">
      <c r="A237" t="s">
        <v>147</v>
      </c>
      <c r="B237" t="s">
        <v>148</v>
      </c>
      <c r="C237">
        <f t="shared" si="5"/>
        <v>600</v>
      </c>
      <c r="F237" s="2" t="str">
        <f>INDEX([1]标签!$C$1:$C$1700,MATCH(B237,[1]标签!$B$1:$B$1700,0))</f>
        <v>Fan 1# stall error</v>
      </c>
    </row>
    <row r="238" spans="1:6" x14ac:dyDescent="0.25">
      <c r="A238" t="s">
        <v>149</v>
      </c>
      <c r="B238" t="s">
        <v>150</v>
      </c>
      <c r="C238">
        <f t="shared" si="5"/>
        <v>601</v>
      </c>
      <c r="F238" s="2" t="str">
        <f>INDEX([1]标签!$C$1:$C$1700,MATCH(B238,[1]标签!$B$1:$B$1700,0))</f>
        <v>Fan 2# stall error</v>
      </c>
    </row>
    <row r="239" spans="1:6" x14ac:dyDescent="0.25">
      <c r="A239" t="s">
        <v>151</v>
      </c>
      <c r="B239" t="s">
        <v>152</v>
      </c>
      <c r="C239">
        <f t="shared" si="5"/>
        <v>602</v>
      </c>
      <c r="F239" s="2" t="str">
        <f>INDEX([1]标签!$C$1:$C$1700,MATCH(B239,[1]标签!$B$1:$B$1700,0))</f>
        <v>Fan 3# stall error</v>
      </c>
    </row>
    <row r="240" spans="1:6" x14ac:dyDescent="0.25">
      <c r="A240" t="s">
        <v>153</v>
      </c>
      <c r="B240" t="s">
        <v>764</v>
      </c>
      <c r="C240">
        <f t="shared" si="5"/>
        <v>603</v>
      </c>
      <c r="F240" s="2" t="e">
        <f>INDEX([1]标签!$C$1:$C$1700,MATCH(B240,[1]标签!$B$1:$B$1700,0))</f>
        <v>#N/A</v>
      </c>
    </row>
    <row r="241" spans="1:6" x14ac:dyDescent="0.25">
      <c r="A241" t="s">
        <v>155</v>
      </c>
      <c r="B241" t="s">
        <v>766</v>
      </c>
      <c r="C241">
        <f t="shared" si="5"/>
        <v>604</v>
      </c>
      <c r="F241" s="2" t="e">
        <f>INDEX([1]标签!$C$1:$C$1700,MATCH(B241,[1]标签!$B$1:$B$1700,0))</f>
        <v>#N/A</v>
      </c>
    </row>
    <row r="242" spans="1:6" x14ac:dyDescent="0.25">
      <c r="A242" t="s">
        <v>157</v>
      </c>
      <c r="B242" t="s">
        <v>768</v>
      </c>
      <c r="C242">
        <f t="shared" si="5"/>
        <v>605</v>
      </c>
      <c r="F242" s="2" t="e">
        <f>INDEX([1]标签!$C$1:$C$1700,MATCH(B242,[1]标签!$B$1:$B$1700,0))</f>
        <v>#N/A</v>
      </c>
    </row>
    <row r="243" spans="1:6" x14ac:dyDescent="0.25">
      <c r="A243" t="s">
        <v>825</v>
      </c>
      <c r="B243" t="s">
        <v>770</v>
      </c>
      <c r="C243">
        <f t="shared" si="5"/>
        <v>606</v>
      </c>
      <c r="F243" s="2" t="e">
        <f>INDEX([1]标签!$C$1:$C$1700,MATCH(B243,[1]标签!$B$1:$B$1700,0))</f>
        <v>#N/A</v>
      </c>
    </row>
    <row r="244" spans="1:6" x14ac:dyDescent="0.25">
      <c r="A244" t="s">
        <v>826</v>
      </c>
      <c r="B244" t="s">
        <v>772</v>
      </c>
      <c r="C244">
        <f t="shared" si="5"/>
        <v>607</v>
      </c>
      <c r="F244" s="2" t="e">
        <f>INDEX([1]标签!$C$1:$C$1700,MATCH(B244,[1]标签!$B$1:$B$1700,0))</f>
        <v>#N/A</v>
      </c>
    </row>
    <row r="245" spans="1:6" x14ac:dyDescent="0.25">
      <c r="A245" t="s">
        <v>827</v>
      </c>
      <c r="B245" t="s">
        <v>774</v>
      </c>
      <c r="C245">
        <f t="shared" si="5"/>
        <v>608</v>
      </c>
      <c r="F245" s="2" t="e">
        <f>INDEX([1]标签!$C$1:$C$1700,MATCH(B245,[1]标签!$B$1:$B$1700,0))</f>
        <v>#N/A</v>
      </c>
    </row>
    <row r="246" spans="1:6" x14ac:dyDescent="0.25">
      <c r="A246" t="s">
        <v>828</v>
      </c>
      <c r="B246" t="s">
        <v>776</v>
      </c>
      <c r="C246">
        <f t="shared" si="5"/>
        <v>609</v>
      </c>
      <c r="F246" s="2" t="e">
        <f>INDEX([1]标签!$C$1:$C$1700,MATCH(B246,[1]标签!$B$1:$B$1700,0))</f>
        <v>#N/A</v>
      </c>
    </row>
    <row r="247" spans="1:6" x14ac:dyDescent="0.25">
      <c r="A247" t="s">
        <v>183</v>
      </c>
      <c r="B247" t="s">
        <v>829</v>
      </c>
      <c r="C247">
        <f t="shared" si="5"/>
        <v>610</v>
      </c>
      <c r="F247" s="2" t="str">
        <f>INDEX([1]标签!$C$1:$C$1700,MATCH(B247,[1]标签!$B$1:$B$1700,0))</f>
        <v>Vibration plate lack of material overtime prompt</v>
      </c>
    </row>
    <row r="248" spans="1:6" x14ac:dyDescent="0.25">
      <c r="A248" t="s">
        <v>184</v>
      </c>
      <c r="B248" t="s">
        <v>171</v>
      </c>
      <c r="C248">
        <f t="shared" si="5"/>
        <v>611</v>
      </c>
      <c r="F248" s="2" t="str">
        <f>INDEX([1]标签!$C$1:$C$1700,MATCH(B248,[1]标签!$B$1:$B$1700,0))</f>
        <v>The vibrating plate is out of material, please add material in time!</v>
      </c>
    </row>
    <row r="249" spans="1:6" x14ac:dyDescent="0.25">
      <c r="A249" t="s">
        <v>379</v>
      </c>
      <c r="B249" t="s">
        <v>863</v>
      </c>
      <c r="C249">
        <f t="shared" si="5"/>
        <v>612</v>
      </c>
      <c r="F249" s="2" t="e">
        <f>INDEX([1]标签!$C$1:$C$1700,MATCH(B249,[1]标签!$B$1:$B$1700,0))</f>
        <v>#N/A</v>
      </c>
    </row>
    <row r="250" spans="1:6" x14ac:dyDescent="0.25">
      <c r="A250" t="s">
        <v>830</v>
      </c>
      <c r="B250" t="s">
        <v>864</v>
      </c>
      <c r="C250">
        <f t="shared" si="5"/>
        <v>613</v>
      </c>
      <c r="F250" s="2" t="e">
        <f>INDEX([1]标签!$C$1:$C$1700,MATCH(B250,[1]标签!$B$1:$B$1700,0))</f>
        <v>#N/A</v>
      </c>
    </row>
    <row r="251" spans="1:6" x14ac:dyDescent="0.25">
      <c r="A251" t="s">
        <v>831</v>
      </c>
      <c r="B251" t="s">
        <v>832</v>
      </c>
      <c r="C251">
        <f t="shared" si="5"/>
        <v>614</v>
      </c>
      <c r="F251" s="2" t="e">
        <f>INDEX([1]标签!$C$1:$C$1700,MATCH(B251,[1]标签!$B$1:$B$1700,0))</f>
        <v>#N/A</v>
      </c>
    </row>
    <row r="252" spans="1:6" x14ac:dyDescent="0.25">
      <c r="A252" t="s">
        <v>833</v>
      </c>
      <c r="B252" t="s">
        <v>834</v>
      </c>
      <c r="C252">
        <f t="shared" si="5"/>
        <v>615</v>
      </c>
      <c r="F252" s="2" t="str">
        <f>INDEX([1]标签!$C$1:$C$1700,MATCH(B252,[1]标签!$B$1:$B$1700,0))</f>
        <v>The sampling box is full of materials!</v>
      </c>
    </row>
    <row r="253" spans="1:6" x14ac:dyDescent="0.25">
      <c r="A253" t="s">
        <v>835</v>
      </c>
      <c r="B253" t="s">
        <v>993</v>
      </c>
      <c r="C253">
        <f t="shared" si="5"/>
        <v>616</v>
      </c>
      <c r="F253" s="2" t="str">
        <f>INDEX([1]标签!$C$1:$C$1700,MATCH(B253,[1]标签!$B$1:$B$1700,0))</f>
        <v>Communication with the E-liquid injection pump is abnormal, 
please check if the remote control mode is turned on!</v>
      </c>
    </row>
    <row r="254" spans="1:6" x14ac:dyDescent="0.25">
      <c r="A254" t="s">
        <v>837</v>
      </c>
      <c r="B254" t="s">
        <v>994</v>
      </c>
      <c r="C254">
        <f t="shared" si="5"/>
        <v>617</v>
      </c>
      <c r="F254" s="2" t="e">
        <f>INDEX([1]标签!$C$1:$C$1700,MATCH(B254,[1]标签!$B$1:$B$1700,0))</f>
        <v>#N/A</v>
      </c>
    </row>
    <row r="255" spans="1:6" x14ac:dyDescent="0.25">
      <c r="A255" t="s">
        <v>839</v>
      </c>
      <c r="B255" t="s">
        <v>840</v>
      </c>
      <c r="C255">
        <f t="shared" si="5"/>
        <v>618</v>
      </c>
      <c r="F255" s="2" t="e">
        <f>INDEX([1]标签!$C$1:$C$1700,MATCH(B255,[1]标签!$B$1:$B$1700,0))</f>
        <v>#N/A</v>
      </c>
    </row>
    <row r="256" spans="1:6" x14ac:dyDescent="0.25">
      <c r="A256" t="s">
        <v>841</v>
      </c>
      <c r="B256" t="s">
        <v>842</v>
      </c>
      <c r="C256">
        <f t="shared" si="5"/>
        <v>619</v>
      </c>
      <c r="F256" s="2" t="e">
        <f>INDEX([1]标签!$C$1:$C$1700,MATCH(B256,[1]标签!$B$1:$B$1700,0))</f>
        <v>#N/A</v>
      </c>
    </row>
    <row r="257" spans="1:6" x14ac:dyDescent="0.25">
      <c r="A257" t="s">
        <v>185</v>
      </c>
      <c r="B257" t="s">
        <v>843</v>
      </c>
      <c r="C257">
        <f t="shared" si="5"/>
        <v>620</v>
      </c>
      <c r="F257" s="2" t="str">
        <f>INDEX([1]标签!$C$1:$C$1700,MATCH(B257,[1]标签!$B$1:$B$1700,0))</f>
        <v>Material scan code comparison NG!</v>
      </c>
    </row>
    <row r="258" spans="1:6" x14ac:dyDescent="0.25">
      <c r="A258" t="s">
        <v>187</v>
      </c>
      <c r="B258" t="s">
        <v>865</v>
      </c>
      <c r="C258">
        <f t="shared" si="5"/>
        <v>621</v>
      </c>
      <c r="F258" s="2" t="e">
        <f>INDEX([1]标签!$C$1:$C$1700,MATCH(B258,[1]标签!$B$1:$B$1700,0))</f>
        <v>#N/A</v>
      </c>
    </row>
    <row r="259" spans="1:6" x14ac:dyDescent="0.25">
      <c r="A259" t="s">
        <v>189</v>
      </c>
      <c r="B259" t="s">
        <v>844</v>
      </c>
      <c r="C259">
        <f t="shared" si="5"/>
        <v>622</v>
      </c>
      <c r="F259" s="2" t="e">
        <f>INDEX([1]标签!$C$1:$C$1700,MATCH(B259,[1]标签!$B$1:$B$1700,0))</f>
        <v>#N/A</v>
      </c>
    </row>
    <row r="260" spans="1:6" x14ac:dyDescent="0.25">
      <c r="A260" t="s">
        <v>191</v>
      </c>
      <c r="B260" t="s">
        <v>845</v>
      </c>
      <c r="C260">
        <f t="shared" si="5"/>
        <v>623</v>
      </c>
      <c r="F260" s="2" t="e">
        <f>INDEX([1]标签!$C$1:$C$1700,MATCH(B260,[1]标签!$B$1:$B$1700,0))</f>
        <v>#N/A</v>
      </c>
    </row>
    <row r="261" spans="1:6" x14ac:dyDescent="0.25">
      <c r="A261" t="s">
        <v>193</v>
      </c>
      <c r="B261" t="s">
        <v>846</v>
      </c>
      <c r="C261">
        <f t="shared" si="5"/>
        <v>624</v>
      </c>
      <c r="F261" s="2" t="e">
        <f>INDEX([1]标签!$C$1:$C$1700,MATCH(B261,[1]标签!$B$1:$B$1700,0))</f>
        <v>#N/A</v>
      </c>
    </row>
    <row r="262" spans="1:6" x14ac:dyDescent="0.25">
      <c r="A262" t="s">
        <v>181</v>
      </c>
      <c r="B262" t="s">
        <v>182</v>
      </c>
      <c r="C262">
        <f t="shared" si="5"/>
        <v>6705</v>
      </c>
      <c r="F262" s="2" t="str">
        <f>INDEX([1]标签!$C$1:$C$1700,MATCH(B262,[1]标签!$B$1:$B$1700,0))</f>
        <v>Wrong password input</v>
      </c>
    </row>
    <row r="263" spans="1:6" x14ac:dyDescent="0.25">
      <c r="A263" t="s">
        <v>995</v>
      </c>
      <c r="B263" t="s">
        <v>996</v>
      </c>
      <c r="C263">
        <f t="shared" si="5"/>
        <v>420</v>
      </c>
      <c r="F263" s="2" t="str">
        <f>INDEX([1]标签!$C$1:$C$1700,MATCH(B263,[1]标签!$B$1:$B$1700,0))</f>
        <v>A-position pump liquid level sensor does not sense   E-liquid /I0.4</v>
      </c>
    </row>
    <row r="264" spans="1:6" x14ac:dyDescent="0.25">
      <c r="A264" t="s">
        <v>997</v>
      </c>
      <c r="B264" t="s">
        <v>998</v>
      </c>
      <c r="C264">
        <f t="shared" si="5"/>
        <v>421</v>
      </c>
      <c r="F264" s="2" t="str">
        <f>INDEX([1]标签!$C$1:$C$1700,MATCH(B264,[1]标签!$B$1:$B$1700,0))</f>
        <v>B-position pump liquid level sensor does not sense   E-liquid /I0.5</v>
      </c>
    </row>
    <row r="265" spans="1:6" x14ac:dyDescent="0.25">
      <c r="A265" t="s">
        <v>999</v>
      </c>
      <c r="B265" t="s">
        <v>1000</v>
      </c>
      <c r="C265">
        <f t="shared" si="5"/>
        <v>-348</v>
      </c>
      <c r="F265" s="2" t="str">
        <f>INDEX([1]标签!$C$1:$C$1700,MATCH(B265,[1]标签!$B$1:$B$1700,0))</f>
        <v>E-liquid injection function off</v>
      </c>
    </row>
    <row r="266" spans="1:6" x14ac:dyDescent="0.25">
      <c r="A266" t="s">
        <v>161</v>
      </c>
      <c r="B266" t="s">
        <v>162</v>
      </c>
      <c r="C266">
        <f t="shared" si="5"/>
        <v>1024</v>
      </c>
      <c r="F266" s="2" t="str">
        <f>INDEX([1]标签!$C$1:$C$1700,MATCH(B266,[1]标签!$B$1:$B$1700,0))</f>
        <v>Next station blocking</v>
      </c>
    </row>
    <row r="267" spans="1:6" x14ac:dyDescent="0.25">
      <c r="A267" t="s">
        <v>166</v>
      </c>
      <c r="B267" t="s">
        <v>167</v>
      </c>
      <c r="C267">
        <f t="shared" si="5"/>
        <v>410</v>
      </c>
      <c r="F267" s="2" t="str">
        <f>INDEX([1]标签!$C$1:$C$1700,MATCH(B267,[1]标签!$B$1:$B$1700,0))</f>
        <v>Production data save timeout, please check SCADA software running status!</v>
      </c>
    </row>
  </sheetData>
  <pageMargins left="0.75" right="0.75" top="1" bottom="1" header="0.5" footer="0.5"/>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8"/>
  <sheetViews>
    <sheetView workbookViewId="0">
      <selection activeCell="F17" sqref="F17"/>
    </sheetView>
  </sheetViews>
  <sheetFormatPr defaultColWidth="8.90625" defaultRowHeight="12.5" x14ac:dyDescent="0.25"/>
  <cols>
    <col min="2" max="2" width="51.1796875" customWidth="1"/>
    <col min="3" max="3" width="9.08984375" bestFit="1" customWidth="1"/>
    <col min="6" max="6" width="100.54296875" customWidth="1"/>
    <col min="7" max="7" width="45.6328125" customWidth="1"/>
  </cols>
  <sheetData>
    <row r="1" spans="1:7" ht="13" x14ac:dyDescent="0.25">
      <c r="A1" t="s">
        <v>0</v>
      </c>
      <c r="B1" t="s">
        <v>1</v>
      </c>
      <c r="C1" s="1" t="s">
        <v>2</v>
      </c>
      <c r="F1" s="1" t="s">
        <v>3</v>
      </c>
    </row>
    <row r="2" spans="1:7" x14ac:dyDescent="0.25">
      <c r="A2" t="s">
        <v>4</v>
      </c>
      <c r="B2" t="s">
        <v>5</v>
      </c>
      <c r="C2">
        <f t="shared" ref="C2:C58" si="0">(INT((A2-679)/10))*8+MOD((A2-679),10)</f>
        <v>20</v>
      </c>
      <c r="F2" s="2" t="str">
        <f>INDEX([3]标签!$C$1:$C$1700,MATCH(B2,[3]标签!$B$1:$B$1700,0))</f>
        <v>Safety door 1# open alarm</v>
      </c>
    </row>
    <row r="3" spans="1:7" x14ac:dyDescent="0.25">
      <c r="A3" t="s">
        <v>6</v>
      </c>
      <c r="B3" t="s">
        <v>7</v>
      </c>
      <c r="C3">
        <f t="shared" si="0"/>
        <v>21</v>
      </c>
      <c r="F3" s="2" t="str">
        <f>INDEX([3]标签!$C$1:$C$1700,MATCH(B3,[3]标签!$B$1:$B$1700,0))</f>
        <v>Safety door 2# open alarm</v>
      </c>
    </row>
    <row r="4" spans="1:7" x14ac:dyDescent="0.25">
      <c r="A4" t="s">
        <v>8</v>
      </c>
      <c r="B4" t="s">
        <v>9</v>
      </c>
      <c r="C4">
        <f t="shared" si="0"/>
        <v>22</v>
      </c>
      <c r="F4" s="2" t="str">
        <f>INDEX([3]标签!$C$1:$C$1700,MATCH(B4,[3]标签!$B$1:$B$1700,0))</f>
        <v>Safety door 3# open alarm</v>
      </c>
    </row>
    <row r="5" spans="1:7" x14ac:dyDescent="0.25">
      <c r="A5" t="s">
        <v>10</v>
      </c>
      <c r="B5" t="s">
        <v>11</v>
      </c>
      <c r="C5">
        <f t="shared" si="0"/>
        <v>23</v>
      </c>
      <c r="F5" s="2" t="str">
        <f>INDEX([3]标签!$C$1:$C$1700,MATCH(B5,[3]标签!$B$1:$B$1700,0))</f>
        <v>Safety door 4# open alarm</v>
      </c>
      <c r="G5" s="2"/>
    </row>
    <row r="6" spans="1:7" x14ac:dyDescent="0.25">
      <c r="A6" t="s">
        <v>542</v>
      </c>
      <c r="B6" t="s">
        <v>543</v>
      </c>
      <c r="C6">
        <f t="shared" si="0"/>
        <v>30</v>
      </c>
      <c r="F6" s="2" t="str">
        <f>INDEX([3]标签!$C$1:$C$1700,MATCH(B6,[3]标签!$B$1:$B$1700,0))</f>
        <v>Robot 1# clamping jaw Abnormal material picking</v>
      </c>
    </row>
    <row r="7" spans="1:7" x14ac:dyDescent="0.25">
      <c r="A7" t="s">
        <v>544</v>
      </c>
      <c r="B7" t="s">
        <v>545</v>
      </c>
      <c r="C7">
        <f t="shared" si="0"/>
        <v>31</v>
      </c>
      <c r="F7" s="2" t="str">
        <f>INDEX([3]标签!$C$1:$C$1700,MATCH(B7,[3]标签!$B$1:$B$1700,0))</f>
        <v>Robot 2# clamping jaw Abnormal material picking</v>
      </c>
    </row>
    <row r="8" spans="1:7" x14ac:dyDescent="0.25">
      <c r="A8" t="s">
        <v>640</v>
      </c>
      <c r="B8" t="s">
        <v>923</v>
      </c>
      <c r="C8">
        <f t="shared" si="0"/>
        <v>32</v>
      </c>
      <c r="F8" s="2" t="e">
        <f>INDEX([3]标签!$C$1:$C$1700,MATCH(B8,[3]标签!$B$1:$B$1700,0))</f>
        <v>#N/A</v>
      </c>
    </row>
    <row r="9" spans="1:7" x14ac:dyDescent="0.25">
      <c r="A9" t="s">
        <v>1001</v>
      </c>
      <c r="B9" t="s">
        <v>923</v>
      </c>
      <c r="C9">
        <f t="shared" si="0"/>
        <v>33</v>
      </c>
      <c r="F9" s="2" t="e">
        <f>INDEX([3]标签!$C$1:$C$1700,MATCH(B9,[3]标签!$B$1:$B$1700,0))</f>
        <v>#N/A</v>
      </c>
    </row>
    <row r="10" spans="1:7" x14ac:dyDescent="0.25">
      <c r="A10" t="s">
        <v>24</v>
      </c>
      <c r="B10" t="s">
        <v>25</v>
      </c>
      <c r="C10">
        <f t="shared" si="0"/>
        <v>57</v>
      </c>
      <c r="F10" s="2" t="str">
        <f>INDEX([3]标签!$C$1:$C$1700,MATCH(B10,[3]标签!$B$1:$B$1700,0))</f>
        <v>Main line stepper motor control abnormal alarm</v>
      </c>
    </row>
    <row r="11" spans="1:7" x14ac:dyDescent="0.25">
      <c r="A11" t="s">
        <v>32</v>
      </c>
      <c r="B11" t="s">
        <v>33</v>
      </c>
      <c r="C11">
        <f t="shared" si="0"/>
        <v>61</v>
      </c>
      <c r="F11" s="2" t="str">
        <f>INDEX([3]标签!$C$1:$C$1700,MATCH(B11,[3]标签!$B$1:$B$1700,0))</f>
        <v>Reflow stepper motor control abnormal alarm</v>
      </c>
    </row>
    <row r="12" spans="1:7" x14ac:dyDescent="0.25">
      <c r="A12" t="s">
        <v>34</v>
      </c>
      <c r="B12" t="s">
        <v>479</v>
      </c>
      <c r="C12">
        <f t="shared" si="0"/>
        <v>62</v>
      </c>
      <c r="F12" s="2" t="str">
        <f>INDEX([3]标签!$C$1:$C$1700,MATCH(B12,[3]标签!$B$1:$B$1700,0))</f>
        <v>Resistance detection motor positive limit abnormal alarm</v>
      </c>
    </row>
    <row r="13" spans="1:7" x14ac:dyDescent="0.25">
      <c r="A13" t="s">
        <v>36</v>
      </c>
      <c r="B13" t="s">
        <v>480</v>
      </c>
      <c r="C13">
        <f t="shared" si="0"/>
        <v>63</v>
      </c>
      <c r="F13" s="2" t="str">
        <f>INDEX([3]标签!$C$1:$C$1700,MATCH(B13,[3]标签!$B$1:$B$1700,0))</f>
        <v>Resistance detection motor negative limit abnormal alarm</v>
      </c>
    </row>
    <row r="14" spans="1:7" x14ac:dyDescent="0.25">
      <c r="A14" t="s">
        <v>38</v>
      </c>
      <c r="B14" t="s">
        <v>481</v>
      </c>
      <c r="C14">
        <f t="shared" si="0"/>
        <v>64</v>
      </c>
      <c r="F14" s="2" t="str">
        <f>INDEX([3]标签!$C$1:$C$1700,MATCH(B14,[3]标签!$B$1:$B$1700,0))</f>
        <v>Abnormal alarm for resistance detection motor
not returning to home position</v>
      </c>
    </row>
    <row r="15" spans="1:7" x14ac:dyDescent="0.25">
      <c r="A15" t="s">
        <v>40</v>
      </c>
      <c r="B15" t="s">
        <v>482</v>
      </c>
      <c r="C15">
        <f t="shared" si="0"/>
        <v>65</v>
      </c>
      <c r="F15" s="2" t="str">
        <f>INDEX([3]标签!$C$1:$C$1700,MATCH(B15,[3]标签!$B$1:$B$1700,0))</f>
        <v>Resistance detection motor control abnormal alarm</v>
      </c>
    </row>
    <row r="16" spans="1:7" x14ac:dyDescent="0.25">
      <c r="A16" t="s">
        <v>50</v>
      </c>
      <c r="B16" t="s">
        <v>486</v>
      </c>
      <c r="C16">
        <f t="shared" si="0"/>
        <v>103</v>
      </c>
      <c r="F16" s="2" t="str">
        <f>INDEX([3]标签!$C$1:$C$1700,MATCH(B16,[3]标签!$B$1:$B$1700,0))</f>
        <v>station 1 Crest cylinder Upper sensor abnormal</v>
      </c>
    </row>
    <row r="17" spans="1:6" x14ac:dyDescent="0.25">
      <c r="A17" t="s">
        <v>52</v>
      </c>
      <c r="B17" t="s">
        <v>487</v>
      </c>
      <c r="C17">
        <f t="shared" si="0"/>
        <v>104</v>
      </c>
      <c r="F17" s="2" t="str">
        <f>INDEX([3]标签!$C$1:$C$1700,MATCH(B17,[3]标签!$B$1:$B$1700,0))</f>
        <v>station 1 Crest cylinder Lower sensor abnormal</v>
      </c>
    </row>
    <row r="18" spans="1:6" x14ac:dyDescent="0.25">
      <c r="A18" t="s">
        <v>54</v>
      </c>
      <c r="B18" t="s">
        <v>488</v>
      </c>
      <c r="C18">
        <f t="shared" si="0"/>
        <v>105</v>
      </c>
      <c r="F18" s="2" t="str">
        <f>INDEX([3]标签!$C$1:$C$1700,MATCH(B18,[3]标签!$B$1:$B$1700,0))</f>
        <v>station 1 Crest cylinder state Manual and automatic state do not match</v>
      </c>
    </row>
    <row r="19" spans="1:6" x14ac:dyDescent="0.25">
      <c r="A19" t="s">
        <v>56</v>
      </c>
      <c r="B19" t="s">
        <v>483</v>
      </c>
      <c r="C19">
        <f t="shared" si="0"/>
        <v>106</v>
      </c>
      <c r="F19" s="2" t="str">
        <f>INDEX([3]标签!$C$1:$C$1700,MATCH(B19,[3]标签!$B$1:$B$1700,0))</f>
        <v>station 1 Blocking cylinder Upper sensor abnormal</v>
      </c>
    </row>
    <row r="20" spans="1:6" x14ac:dyDescent="0.25">
      <c r="A20" t="s">
        <v>58</v>
      </c>
      <c r="B20" t="s">
        <v>484</v>
      </c>
      <c r="C20">
        <f t="shared" si="0"/>
        <v>107</v>
      </c>
      <c r="F20" s="2" t="str">
        <f>INDEX([3]标签!$C$1:$C$1700,MATCH(B20,[3]标签!$B$1:$B$1700,0))</f>
        <v>station 1 Blocking cylinder Lower sensor abnormal</v>
      </c>
    </row>
    <row r="21" spans="1:6" x14ac:dyDescent="0.25">
      <c r="A21" t="s">
        <v>60</v>
      </c>
      <c r="B21" t="s">
        <v>485</v>
      </c>
      <c r="C21">
        <f t="shared" si="0"/>
        <v>108</v>
      </c>
      <c r="F21" s="2" t="str">
        <f>INDEX([3]标签!$C$1:$C$1700,MATCH(B21,[3]标签!$B$1:$B$1700,0))</f>
        <v>station 1 Blocking cylinder status Manual and
automatic status do not match</v>
      </c>
    </row>
    <row r="22" spans="1:6" x14ac:dyDescent="0.25">
      <c r="A22" t="s">
        <v>62</v>
      </c>
      <c r="B22" t="s">
        <v>492</v>
      </c>
      <c r="C22">
        <f t="shared" si="0"/>
        <v>109</v>
      </c>
      <c r="F22" s="2" t="str">
        <f>INDEX([3]标签!$C$1:$C$1700,MATCH(B22,[3]标签!$B$1:$B$1700,0))</f>
        <v>station 2 Crest cylinder Upper sensor abnormal</v>
      </c>
    </row>
    <row r="23" spans="1:6" x14ac:dyDescent="0.25">
      <c r="A23" t="s">
        <v>64</v>
      </c>
      <c r="B23" t="s">
        <v>493</v>
      </c>
      <c r="C23">
        <f t="shared" si="0"/>
        <v>110</v>
      </c>
      <c r="F23" s="2" t="str">
        <f>INDEX([3]标签!$C$1:$C$1700,MATCH(B23,[3]标签!$B$1:$B$1700,0))</f>
        <v>station 2 Crest cylinder Lower sensor abnormal</v>
      </c>
    </row>
    <row r="24" spans="1:6" x14ac:dyDescent="0.25">
      <c r="A24" t="s">
        <v>66</v>
      </c>
      <c r="B24" t="s">
        <v>494</v>
      </c>
      <c r="C24">
        <f t="shared" si="0"/>
        <v>111</v>
      </c>
      <c r="F24" s="2" t="str">
        <f>INDEX([3]标签!$C$1:$C$1700,MATCH(B24,[3]标签!$B$1:$B$1700,0))</f>
        <v>station 2 Crest cylinder state Manual and automatic state do not match</v>
      </c>
    </row>
    <row r="25" spans="1:6" x14ac:dyDescent="0.25">
      <c r="A25" t="s">
        <v>68</v>
      </c>
      <c r="B25" t="s">
        <v>489</v>
      </c>
      <c r="C25">
        <f t="shared" si="0"/>
        <v>112</v>
      </c>
      <c r="F25" s="2" t="str">
        <f>INDEX([3]标签!$C$1:$C$1700,MATCH(B25,[3]标签!$B$1:$B$1700,0))</f>
        <v>station 2 Blocking cylinder Upper sensor abnormal</v>
      </c>
    </row>
    <row r="26" spans="1:6" x14ac:dyDescent="0.25">
      <c r="A26" t="s">
        <v>70</v>
      </c>
      <c r="B26" t="s">
        <v>490</v>
      </c>
      <c r="C26">
        <f t="shared" si="0"/>
        <v>113</v>
      </c>
      <c r="F26" s="2" t="str">
        <f>INDEX([3]标签!$C$1:$C$1700,MATCH(B26,[3]标签!$B$1:$B$1700,0))</f>
        <v>station 2 Blocking cylinder Lower sensor abnormal</v>
      </c>
    </row>
    <row r="27" spans="1:6" x14ac:dyDescent="0.25">
      <c r="A27" t="s">
        <v>72</v>
      </c>
      <c r="B27" t="s">
        <v>491</v>
      </c>
      <c r="C27">
        <f t="shared" si="0"/>
        <v>114</v>
      </c>
      <c r="F27" s="2" t="str">
        <f>INDEX([3]标签!$C$1:$C$1700,MATCH(B27,[3]标签!$B$1:$B$1700,0))</f>
        <v>station 2 Blocking cylinder status Manual and
automatic status do not match</v>
      </c>
    </row>
    <row r="28" spans="1:6" x14ac:dyDescent="0.25">
      <c r="A28" t="s">
        <v>74</v>
      </c>
      <c r="B28" t="s">
        <v>498</v>
      </c>
      <c r="C28">
        <f t="shared" si="0"/>
        <v>115</v>
      </c>
      <c r="F28" s="2" t="str">
        <f>INDEX([3]标签!$C$1:$C$1700,MATCH(B28,[3]标签!$B$1:$B$1700,0))</f>
        <v>station 3 Crest cylinder Upper sensor abnormal</v>
      </c>
    </row>
    <row r="29" spans="1:6" x14ac:dyDescent="0.25">
      <c r="A29" t="s">
        <v>76</v>
      </c>
      <c r="B29" t="s">
        <v>499</v>
      </c>
      <c r="C29">
        <f t="shared" si="0"/>
        <v>116</v>
      </c>
      <c r="F29" s="2" t="str">
        <f>INDEX([3]标签!$C$1:$C$1700,MATCH(B29,[3]标签!$B$1:$B$1700,0))</f>
        <v>station 3 Crest cylinder Lower sensor abnormal</v>
      </c>
    </row>
    <row r="30" spans="1:6" x14ac:dyDescent="0.25">
      <c r="A30" t="s">
        <v>78</v>
      </c>
      <c r="B30" t="s">
        <v>500</v>
      </c>
      <c r="C30">
        <f t="shared" si="0"/>
        <v>117</v>
      </c>
      <c r="F30" s="2" t="str">
        <f>INDEX([3]标签!$C$1:$C$1700,MATCH(B30,[3]标签!$B$1:$B$1700,0))</f>
        <v>station 3 Crest cylinder state Manual and automatic state do not match</v>
      </c>
    </row>
    <row r="31" spans="1:6" x14ac:dyDescent="0.25">
      <c r="A31" t="s">
        <v>80</v>
      </c>
      <c r="B31" t="s">
        <v>495</v>
      </c>
      <c r="C31">
        <f t="shared" si="0"/>
        <v>118</v>
      </c>
      <c r="F31" s="2" t="str">
        <f>INDEX([3]标签!$C$1:$C$1700,MATCH(B31,[3]标签!$B$1:$B$1700,0))</f>
        <v>station 3 Blocking cylinder Upper sensor abnormal</v>
      </c>
    </row>
    <row r="32" spans="1:6" x14ac:dyDescent="0.25">
      <c r="A32" t="s">
        <v>82</v>
      </c>
      <c r="B32" t="s">
        <v>496</v>
      </c>
      <c r="C32">
        <f t="shared" si="0"/>
        <v>119</v>
      </c>
      <c r="F32" s="2" t="str">
        <f>INDEX([3]标签!$C$1:$C$1700,MATCH(B32,[3]标签!$B$1:$B$1700,0))</f>
        <v>station 3 Blocking cylinder Lower sensor abnormal</v>
      </c>
    </row>
    <row r="33" spans="1:6" x14ac:dyDescent="0.25">
      <c r="A33" t="s">
        <v>84</v>
      </c>
      <c r="B33" t="s">
        <v>497</v>
      </c>
      <c r="C33">
        <f t="shared" si="0"/>
        <v>120</v>
      </c>
      <c r="F33" s="2" t="str">
        <f>INDEX([3]标签!$C$1:$C$1700,MATCH(B33,[3]标签!$B$1:$B$1700,0))</f>
        <v>station 3 Blocking cylinder status Manual and
automatic status do not match</v>
      </c>
    </row>
    <row r="34" spans="1:6" x14ac:dyDescent="0.25">
      <c r="A34" t="s">
        <v>106</v>
      </c>
      <c r="B34" t="s">
        <v>520</v>
      </c>
      <c r="C34">
        <f t="shared" si="0"/>
        <v>130</v>
      </c>
      <c r="F34" s="2" t="str">
        <f>INDEX([3]标签!$C$1:$C$1700,MATCH(B34,[3]标签!$B$1:$B$1700,0))</f>
        <v>Robot 1# gripper lift cylinder Lower sensor abnormal</v>
      </c>
    </row>
    <row r="35" spans="1:6" x14ac:dyDescent="0.25">
      <c r="A35" t="s">
        <v>104</v>
      </c>
      <c r="B35" t="s">
        <v>521</v>
      </c>
      <c r="C35">
        <f t="shared" si="0"/>
        <v>131</v>
      </c>
      <c r="F35" s="2" t="str">
        <f>INDEX([3]标签!$C$1:$C$1700,MATCH(B35,[3]标签!$B$1:$B$1700,0))</f>
        <v>Robot 1# gripper lift cylinder Upper sensor abnormal</v>
      </c>
    </row>
    <row r="36" spans="1:6" x14ac:dyDescent="0.25">
      <c r="A36" t="s">
        <v>108</v>
      </c>
      <c r="B36" t="s">
        <v>522</v>
      </c>
      <c r="C36">
        <f t="shared" si="0"/>
        <v>132</v>
      </c>
      <c r="F36" s="2" t="str">
        <f>INDEX([3]标签!$C$1:$C$1700,MATCH(B36,[3]标签!$B$1:$B$1700,0))</f>
        <v>Robot 1# gripper lift cylinder Manual state does not match with automatic state</v>
      </c>
    </row>
    <row r="37" spans="1:6" x14ac:dyDescent="0.25">
      <c r="A37" t="s">
        <v>110</v>
      </c>
      <c r="B37" t="s">
        <v>523</v>
      </c>
      <c r="C37">
        <f t="shared" si="0"/>
        <v>133</v>
      </c>
      <c r="F37" s="2" t="str">
        <f>INDEX([3]标签!$C$1:$C$1700,MATCH(B37,[3]标签!$B$1:$B$1700,0))</f>
        <v>Robot 2# gripper lift cylinder Lower sensor abnormal</v>
      </c>
    </row>
    <row r="38" spans="1:6" x14ac:dyDescent="0.25">
      <c r="A38" t="s">
        <v>112</v>
      </c>
      <c r="B38" t="s">
        <v>524</v>
      </c>
      <c r="C38">
        <f t="shared" si="0"/>
        <v>134</v>
      </c>
      <c r="F38" s="2" t="str">
        <f>INDEX([3]标签!$C$1:$C$1700,MATCH(B38,[3]标签!$B$1:$B$1700,0))</f>
        <v>Robot 2# gripper lift cylinder Upper sensor abnormal</v>
      </c>
    </row>
    <row r="39" spans="1:6" x14ac:dyDescent="0.25">
      <c r="A39" t="s">
        <v>114</v>
      </c>
      <c r="B39" t="s">
        <v>525</v>
      </c>
      <c r="C39">
        <f t="shared" si="0"/>
        <v>135</v>
      </c>
      <c r="F39" s="2" t="str">
        <f>INDEX([3]标签!$C$1:$C$1700,MATCH(B39,[3]标签!$B$1:$B$1700,0))</f>
        <v>Robot 2# gripper lift cylinder Manual state does not match with automatic state</v>
      </c>
    </row>
    <row r="40" spans="1:6" x14ac:dyDescent="0.25">
      <c r="A40" t="s">
        <v>116</v>
      </c>
      <c r="B40" t="s">
        <v>1002</v>
      </c>
      <c r="C40">
        <f t="shared" si="0"/>
        <v>136</v>
      </c>
      <c r="F40" s="2" t="str">
        <f>INDEX([3]标签!$C$1:$C$1700,MATCH(B40,[3]标签!$B$1:$B$1700,0))</f>
        <v>Robot 1# gripper vacuum generator Suction vacuum sensor abnormal</v>
      </c>
    </row>
    <row r="41" spans="1:6" x14ac:dyDescent="0.25">
      <c r="A41" t="s">
        <v>118</v>
      </c>
      <c r="B41" t="s">
        <v>1003</v>
      </c>
      <c r="C41">
        <f t="shared" si="0"/>
        <v>137</v>
      </c>
      <c r="F41" s="2" t="str">
        <f>INDEX([3]标签!$C$1:$C$1700,MATCH(B41,[3]标签!$B$1:$B$1700,0))</f>
        <v>Robot 1# gripper vacuum generator Broken vacuum sensor abnormal</v>
      </c>
    </row>
    <row r="42" spans="1:6" x14ac:dyDescent="0.25">
      <c r="A42" t="s">
        <v>119</v>
      </c>
      <c r="B42" t="s">
        <v>1004</v>
      </c>
      <c r="C42">
        <f t="shared" si="0"/>
        <v>138</v>
      </c>
      <c r="F42" s="2" t="str">
        <f>INDEX([3]标签!$C$1:$C$1700,MATCH(B42,[3]标签!$B$1:$B$1700,0))</f>
        <v>Robot 1# gripper vacuum generator status
Manual and automatic status do not match</v>
      </c>
    </row>
    <row r="43" spans="1:6" x14ac:dyDescent="0.25">
      <c r="A43" t="s">
        <v>121</v>
      </c>
      <c r="B43" t="s">
        <v>1005</v>
      </c>
      <c r="C43">
        <f t="shared" si="0"/>
        <v>139</v>
      </c>
      <c r="F43" s="2" t="str">
        <f>INDEX([3]标签!$C$1:$C$1700,MATCH(B43,[3]标签!$B$1:$B$1700,0))</f>
        <v>Robot 2# gripper vacuum generator Suction vacuum sensor abnormal</v>
      </c>
    </row>
    <row r="44" spans="1:6" x14ac:dyDescent="0.25">
      <c r="A44" t="s">
        <v>123</v>
      </c>
      <c r="B44" t="s">
        <v>1006</v>
      </c>
      <c r="C44">
        <f t="shared" si="0"/>
        <v>140</v>
      </c>
      <c r="F44" s="2" t="str">
        <f>INDEX([3]标签!$C$1:$C$1700,MATCH(B44,[3]标签!$B$1:$B$1700,0))</f>
        <v>Robot 2# gripper vacuum generator Broken vacuum sensor abnormal</v>
      </c>
    </row>
    <row r="45" spans="1:6" x14ac:dyDescent="0.25">
      <c r="A45" t="s">
        <v>125</v>
      </c>
      <c r="B45" t="s">
        <v>1007</v>
      </c>
      <c r="C45">
        <f t="shared" si="0"/>
        <v>141</v>
      </c>
      <c r="F45" s="2" t="str">
        <f>INDEX([3]标签!$C$1:$C$1700,MATCH(B45,[3]标签!$B$1:$B$1700,0))</f>
        <v>Robot 2# gripper vacuum generator status
Manual and automatic status do not match</v>
      </c>
    </row>
    <row r="46" spans="1:6" x14ac:dyDescent="0.25">
      <c r="A46" t="s">
        <v>327</v>
      </c>
      <c r="B46" t="s">
        <v>574</v>
      </c>
      <c r="C46">
        <f t="shared" si="0"/>
        <v>184</v>
      </c>
      <c r="F46" s="2" t="str">
        <f>INDEX([3]标签!$C$1:$C$1700,MATCH(B46,[3]标签!$B$1:$B$1700,0))</f>
        <v>Resistance detection of 2# gripper cylinder Clamping sensor abnormal</v>
      </c>
    </row>
    <row r="47" spans="1:6" x14ac:dyDescent="0.25">
      <c r="A47" t="s">
        <v>329</v>
      </c>
      <c r="B47" t="s">
        <v>575</v>
      </c>
      <c r="C47">
        <f t="shared" si="0"/>
        <v>185</v>
      </c>
      <c r="F47" s="2" t="str">
        <f>INDEX([3]标签!$C$1:$C$1700,MATCH(B47,[3]标签!$B$1:$B$1700,0))</f>
        <v>Resistance detects 2# jaw cylinder.</v>
      </c>
    </row>
    <row r="48" spans="1:6" x14ac:dyDescent="0.25">
      <c r="A48" t="s">
        <v>331</v>
      </c>
      <c r="B48" t="s">
        <v>576</v>
      </c>
      <c r="C48">
        <f t="shared" si="0"/>
        <v>186</v>
      </c>
      <c r="F48" s="2" t="str">
        <f>INDEX([3]标签!$C$1:$C$1700,MATCH(B48,[3]标签!$B$1:$B$1700,0))</f>
        <v>Resistance detects 2# gripper cylinder status Manual does not match automatic status</v>
      </c>
    </row>
    <row r="49" spans="1:6" x14ac:dyDescent="0.25">
      <c r="A49" t="s">
        <v>297</v>
      </c>
      <c r="B49" t="s">
        <v>559</v>
      </c>
      <c r="C49">
        <f t="shared" si="0"/>
        <v>169</v>
      </c>
      <c r="F49" s="2" t="str">
        <f>INDEX([3]标签!$C$1:$C$1700,MATCH(B49,[3]标签!$B$1:$B$1700,0))</f>
        <v>Resistance detection lift cylinder Lower sensing anomaly</v>
      </c>
    </row>
    <row r="50" spans="1:6" x14ac:dyDescent="0.25">
      <c r="A50" t="s">
        <v>299</v>
      </c>
      <c r="B50" t="s">
        <v>560</v>
      </c>
      <c r="C50">
        <f t="shared" si="0"/>
        <v>170</v>
      </c>
      <c r="F50" s="2" t="str">
        <f>INDEX([3]标签!$C$1:$C$1700,MATCH(B50,[3]标签!$B$1:$B$1700,0))</f>
        <v>Resistance detection lift cylinder Upper sensing anomaly</v>
      </c>
    </row>
    <row r="51" spans="1:6" x14ac:dyDescent="0.25">
      <c r="A51" t="s">
        <v>301</v>
      </c>
      <c r="B51" t="s">
        <v>561</v>
      </c>
      <c r="C51">
        <f t="shared" si="0"/>
        <v>171</v>
      </c>
      <c r="F51" s="2" t="str">
        <f>INDEX([3]标签!$C$1:$C$1700,MATCH(B51,[3]标签!$B$1:$B$1700,0))</f>
        <v>Resistance detection lifting cylinder does not match the automatic state</v>
      </c>
    </row>
    <row r="52" spans="1:6" x14ac:dyDescent="0.25">
      <c r="A52" t="s">
        <v>315</v>
      </c>
      <c r="B52" t="s">
        <v>1008</v>
      </c>
      <c r="C52">
        <f t="shared" si="0"/>
        <v>178</v>
      </c>
      <c r="F52" s="2" t="str">
        <f>INDEX([3]标签!$C$1:$C$1700,MATCH(B52,[3]标签!$B$1:$B$1700,0))</f>
        <v>Vibrating plate distributing cylinder extends out of the sensor abnormally</v>
      </c>
    </row>
    <row r="53" spans="1:6" x14ac:dyDescent="0.25">
      <c r="A53" t="s">
        <v>317</v>
      </c>
      <c r="B53" t="s">
        <v>1009</v>
      </c>
      <c r="C53">
        <f t="shared" si="0"/>
        <v>179</v>
      </c>
      <c r="F53" s="2" t="str">
        <f>INDEX([3]标签!$C$1:$C$1700,MATCH(B53,[3]标签!$B$1:$B$1700,0))</f>
        <v>Vibration plate distributing cylinder retracts sensor abnormal</v>
      </c>
    </row>
    <row r="54" spans="1:6" x14ac:dyDescent="0.25">
      <c r="A54" t="s">
        <v>319</v>
      </c>
      <c r="B54" t="s">
        <v>570</v>
      </c>
      <c r="C54">
        <f t="shared" si="0"/>
        <v>180</v>
      </c>
      <c r="F54" s="2" t="str">
        <f>INDEX([3]标签!$C$1:$C$1700,MATCH(B54,[3]标签!$B$1:$B$1700,0))</f>
        <v>The vibrating plate distributing cylinder does not match the automatic state</v>
      </c>
    </row>
    <row r="55" spans="1:6" x14ac:dyDescent="0.25">
      <c r="A55" t="s">
        <v>353</v>
      </c>
      <c r="B55" t="s">
        <v>1010</v>
      </c>
      <c r="C55">
        <f t="shared" si="0"/>
        <v>197</v>
      </c>
      <c r="F55" s="2" t="str">
        <f>INDEX([3]标签!$C$1:$C$1700,MATCH(B55,[3]标签!$B$1:$B$1700,0))</f>
        <v>OK material cache cylinder B position sensing abnormality</v>
      </c>
    </row>
    <row r="56" spans="1:6" x14ac:dyDescent="0.25">
      <c r="A56" t="s">
        <v>321</v>
      </c>
      <c r="B56" t="s">
        <v>571</v>
      </c>
      <c r="C56">
        <f t="shared" si="0"/>
        <v>181</v>
      </c>
      <c r="F56" s="2" t="str">
        <f>INDEX([3]标签!$C$1:$C$1700,MATCH(B56,[3]标签!$B$1:$B$1700,0))</f>
        <v>Resistance detection 1# jaw cylinder Clamping sensor abnormal</v>
      </c>
    </row>
    <row r="57" spans="1:6" x14ac:dyDescent="0.25">
      <c r="A57" t="s">
        <v>323</v>
      </c>
      <c r="B57" t="s">
        <v>572</v>
      </c>
      <c r="C57">
        <f t="shared" si="0"/>
        <v>182</v>
      </c>
      <c r="F57" s="2" t="str">
        <f>INDEX([3]标签!$C$1:$C$1700,MATCH(B57,[3]标签!$B$1:$B$1700,0))</f>
        <v>Resistance detection of 1# jaw cylinder Abnormal loosening sensor</v>
      </c>
    </row>
    <row r="58" spans="1:6" x14ac:dyDescent="0.25">
      <c r="A58" t="s">
        <v>325</v>
      </c>
      <c r="B58" t="s">
        <v>573</v>
      </c>
      <c r="C58">
        <f t="shared" si="0"/>
        <v>183</v>
      </c>
      <c r="F58" s="2" t="str">
        <f>INDEX([3]标签!$C$1:$C$1700,MATCH(B58,[3]标签!$B$1:$B$1700,0))</f>
        <v>Resistance detection of 1# jaw cylinder status Manual and automatic status do not match</v>
      </c>
    </row>
    <row r="59" spans="1:6" x14ac:dyDescent="0.25">
      <c r="A59" t="s">
        <v>363</v>
      </c>
      <c r="B59" t="s">
        <v>595</v>
      </c>
      <c r="C59">
        <f t="shared" ref="C59:C122" si="1">(INT((A59-679)/10))*8+MOD((A59-679),10)</f>
        <v>351</v>
      </c>
      <c r="F59" s="2" t="str">
        <f>INDEX([3]标签!$C$1:$C$1700,MATCH(B59,[3]标签!$B$1:$B$1700,0))</f>
        <v>MES connection interruption</v>
      </c>
    </row>
    <row r="60" spans="1:6" x14ac:dyDescent="0.25">
      <c r="A60" t="s">
        <v>364</v>
      </c>
      <c r="B60" t="s">
        <v>507</v>
      </c>
      <c r="C60">
        <f t="shared" si="1"/>
        <v>352</v>
      </c>
      <c r="F60" s="2" t="str">
        <f>INDEX([3]标签!$C$1:$C$1700,MATCH(B60,[3]标签!$B$1:$B$1700,0))</f>
        <v>Product resistance data saving timeout, please check SCADA software running status!</v>
      </c>
    </row>
    <row r="61" spans="1:6" x14ac:dyDescent="0.25">
      <c r="A61" t="s">
        <v>605</v>
      </c>
      <c r="B61" t="s">
        <v>167</v>
      </c>
      <c r="C61">
        <f t="shared" si="1"/>
        <v>353</v>
      </c>
      <c r="F61" s="2" t="str">
        <f>INDEX([3]标签!$C$1:$C$1700,MATCH(B61,[3]标签!$B$1:$B$1700,0))</f>
        <v>Production data save timeout, please check SCADA software running status!</v>
      </c>
    </row>
    <row r="62" spans="1:6" x14ac:dyDescent="0.25">
      <c r="A62" t="s">
        <v>355</v>
      </c>
      <c r="B62" t="s">
        <v>506</v>
      </c>
      <c r="C62">
        <f t="shared" si="1"/>
        <v>198</v>
      </c>
      <c r="F62" s="2" t="str">
        <f>INDEX([3]标签!$C$1:$C$1700,MATCH(B62,[3]标签!$B$1:$B$1700,0))</f>
        <v>OK material cache cylinder manual status does not match with automatic status</v>
      </c>
    </row>
    <row r="63" spans="1:6" x14ac:dyDescent="0.25">
      <c r="A63" t="s">
        <v>303</v>
      </c>
      <c r="B63" t="s">
        <v>1011</v>
      </c>
      <c r="C63">
        <f t="shared" si="1"/>
        <v>172</v>
      </c>
      <c r="F63" s="2" t="str">
        <f>INDEX([3]标签!$C$1:$C$1700,MATCH(B63,[3]标签!$B$1:$B$1700,0))</f>
        <v>NG_Sampling check the lower sensor of the lifting cylinder is abnormal</v>
      </c>
    </row>
    <row r="64" spans="1:6" x14ac:dyDescent="0.25">
      <c r="A64" t="s">
        <v>305</v>
      </c>
      <c r="B64" t="s">
        <v>1012</v>
      </c>
      <c r="C64">
        <f t="shared" si="1"/>
        <v>173</v>
      </c>
      <c r="F64" s="2" t="str">
        <f>INDEX([3]标签!$C$1:$C$1700,MATCH(B64,[3]标签!$B$1:$B$1700,0))</f>
        <v>NG_Sampling check the sensor on the lifting cylinder is abnormal</v>
      </c>
    </row>
    <row r="65" spans="1:6" x14ac:dyDescent="0.25">
      <c r="A65" t="s">
        <v>307</v>
      </c>
      <c r="B65" t="s">
        <v>1013</v>
      </c>
      <c r="C65">
        <f t="shared" si="1"/>
        <v>174</v>
      </c>
      <c r="F65" s="2" t="str">
        <f>INDEX([3]标签!$C$1:$C$1700,MATCH(B65,[3]标签!$B$1:$B$1700,0))</f>
        <v>NG_Sampling check the lifting cylinder does not match the automatic state</v>
      </c>
    </row>
    <row r="66" spans="1:6" x14ac:dyDescent="0.25">
      <c r="A66" t="s">
        <v>309</v>
      </c>
      <c r="B66" t="s">
        <v>1014</v>
      </c>
      <c r="C66">
        <f t="shared" si="1"/>
        <v>175</v>
      </c>
      <c r="F66" s="2" t="str">
        <f>INDEX([3]标签!$C$1:$C$1700,MATCH(B66,[3]标签!$B$1:$B$1700,0))</f>
        <v>NG_Sampling check translation cylinder discharge level abnormal</v>
      </c>
    </row>
    <row r="67" spans="1:6" x14ac:dyDescent="0.25">
      <c r="A67" t="s">
        <v>311</v>
      </c>
      <c r="B67" t="s">
        <v>1015</v>
      </c>
      <c r="C67">
        <f t="shared" si="1"/>
        <v>176</v>
      </c>
      <c r="F67" s="2" t="str">
        <f>INDEX([3]标签!$C$1:$C$1700,MATCH(B67,[3]标签!$B$1:$B$1700,0))</f>
        <v>NG_Sampling check translation cylinder take-out level is abnormal</v>
      </c>
    </row>
    <row r="68" spans="1:6" x14ac:dyDescent="0.25">
      <c r="A68" t="s">
        <v>313</v>
      </c>
      <c r="B68" t="s">
        <v>1016</v>
      </c>
      <c r="C68">
        <f t="shared" si="1"/>
        <v>177</v>
      </c>
      <c r="F68" s="2" t="str">
        <f>INDEX([3]标签!$C$1:$C$1700,MATCH(B68,[3]标签!$B$1:$B$1700,0))</f>
        <v>NG_Sampling check translation cylinder does not match the automatic state</v>
      </c>
    </row>
    <row r="69" spans="1:6" x14ac:dyDescent="0.25">
      <c r="A69" t="s">
        <v>375</v>
      </c>
      <c r="B69" t="s">
        <v>1017</v>
      </c>
      <c r="C69">
        <f t="shared" si="1"/>
        <v>300</v>
      </c>
      <c r="F69" s="2" t="str">
        <f>INDEX([3]标签!$C$1:$C$1700,MATCH(B69,[3]标签!$B$1:$B$1700,0))</f>
        <v>Station 1 A material induction is abnormal</v>
      </c>
    </row>
    <row r="70" spans="1:6" x14ac:dyDescent="0.25">
      <c r="A70" t="s">
        <v>377</v>
      </c>
      <c r="B70" t="s">
        <v>1018</v>
      </c>
      <c r="C70">
        <f t="shared" si="1"/>
        <v>301</v>
      </c>
      <c r="F70" s="2" t="str">
        <f>INDEX([3]标签!$C$1:$C$1700,MATCH(B70,[3]标签!$B$1:$B$1700,0))</f>
        <v>Station 1 B material induction is abnormal</v>
      </c>
    </row>
    <row r="71" spans="1:6" x14ac:dyDescent="0.25">
      <c r="A71" t="s">
        <v>370</v>
      </c>
      <c r="B71" t="s">
        <v>1019</v>
      </c>
      <c r="C71">
        <f t="shared" si="1"/>
        <v>302</v>
      </c>
      <c r="F71" s="2" t="str">
        <f>INDEX([3]标签!$C$1:$C$1700,MATCH(B71,[3]标签!$B$1:$B$1700,0))</f>
        <v>Station 1 A material has been assembled, but the material is not sensed</v>
      </c>
    </row>
    <row r="72" spans="1:6" x14ac:dyDescent="0.25">
      <c r="A72" t="s">
        <v>372</v>
      </c>
      <c r="B72" t="s">
        <v>1020</v>
      </c>
      <c r="C72">
        <f t="shared" si="1"/>
        <v>303</v>
      </c>
      <c r="F72" s="2" t="str">
        <f>INDEX([3]标签!$C$1:$C$1700,MATCH(B72,[3]标签!$B$1:$B$1700,0))</f>
        <v>Station 1 B material has been assembled, but the material is not sensed</v>
      </c>
    </row>
    <row r="73" spans="1:6" x14ac:dyDescent="0.25">
      <c r="A73" t="s">
        <v>381</v>
      </c>
      <c r="B73" t="s">
        <v>1021</v>
      </c>
      <c r="C73">
        <f t="shared" si="1"/>
        <v>310</v>
      </c>
      <c r="F73" s="2" t="str">
        <f>INDEX([3]标签!$C$1:$C$1700,MATCH(B73,[3]标签!$B$1:$B$1700,0))</f>
        <v>Station 2 A material induction is abnormal</v>
      </c>
    </row>
    <row r="74" spans="1:6" x14ac:dyDescent="0.25">
      <c r="A74" t="s">
        <v>382</v>
      </c>
      <c r="B74" t="s">
        <v>1022</v>
      </c>
      <c r="C74">
        <f t="shared" si="1"/>
        <v>311</v>
      </c>
      <c r="F74" s="2" t="str">
        <f>INDEX([3]标签!$C$1:$C$1700,MATCH(B74,[3]标签!$B$1:$B$1700,0))</f>
        <v>Station 2 B material induction is abnormal</v>
      </c>
    </row>
    <row r="75" spans="1:6" x14ac:dyDescent="0.25">
      <c r="A75" t="s">
        <v>384</v>
      </c>
      <c r="B75" t="s">
        <v>1023</v>
      </c>
      <c r="C75">
        <f t="shared" si="1"/>
        <v>312</v>
      </c>
      <c r="F75" s="2" t="str">
        <f>INDEX([3]标签!$C$1:$C$1700,MATCH(B75,[3]标签!$B$1:$B$1700,0))</f>
        <v>Station 2 A material has been assembled, but the material is not sensed</v>
      </c>
    </row>
    <row r="76" spans="1:6" x14ac:dyDescent="0.25">
      <c r="A76" t="s">
        <v>551</v>
      </c>
      <c r="B76" t="s">
        <v>1024</v>
      </c>
      <c r="C76">
        <f t="shared" si="1"/>
        <v>313</v>
      </c>
      <c r="F76" s="2" t="str">
        <f>INDEX([3]标签!$C$1:$C$1700,MATCH(B76,[3]标签!$B$1:$B$1700,0))</f>
        <v>Station 2 B material has been assembled, but the material is not sensed</v>
      </c>
    </row>
    <row r="77" spans="1:6" x14ac:dyDescent="0.25">
      <c r="A77" t="s">
        <v>174</v>
      </c>
      <c r="B77" t="s">
        <v>604</v>
      </c>
      <c r="C77">
        <f t="shared" si="1"/>
        <v>40</v>
      </c>
      <c r="F77" s="2" t="str">
        <f>INDEX([3]标签!$C$1:$C$1700,MATCH(B77,[3]标签!$B$1:$B$1700,0))</f>
        <v>Material resistance detection continuous NG, 
please check the equipment and material status</v>
      </c>
    </row>
    <row r="78" spans="1:6" x14ac:dyDescent="0.25">
      <c r="A78" t="s">
        <v>546</v>
      </c>
      <c r="B78" t="s">
        <v>1025</v>
      </c>
      <c r="C78">
        <f t="shared" si="1"/>
        <v>320</v>
      </c>
      <c r="F78" s="2" t="str">
        <f>INDEX([3]标签!$C$1:$C$1700,MATCH(B78,[3]标签!$B$1:$B$1700,0))</f>
        <v>station 3 A material sensing abnormality</v>
      </c>
    </row>
    <row r="79" spans="1:6" x14ac:dyDescent="0.25">
      <c r="A79" t="s">
        <v>795</v>
      </c>
      <c r="B79" t="s">
        <v>939</v>
      </c>
      <c r="C79">
        <f t="shared" si="1"/>
        <v>370</v>
      </c>
      <c r="F79" s="2" t="str">
        <f>INDEX([3]标签!$C$1:$C$1700,MATCH(B79,[3]标签!$B$1:$B$1700,0))</f>
        <v>Robot in manual mode</v>
      </c>
    </row>
    <row r="80" spans="1:6" x14ac:dyDescent="0.25">
      <c r="A80" t="s">
        <v>797</v>
      </c>
      <c r="B80" t="s">
        <v>635</v>
      </c>
      <c r="C80">
        <f t="shared" si="1"/>
        <v>371</v>
      </c>
      <c r="F80" s="2" t="str">
        <f>INDEX([3]标签!$C$1:$C$1700,MATCH(B80,[3]标签!$B$1:$B$1700,0))</f>
        <v>Emergency shutdown of robot</v>
      </c>
    </row>
    <row r="81" spans="1:6" x14ac:dyDescent="0.25">
      <c r="A81" t="s">
        <v>799</v>
      </c>
      <c r="B81" t="s">
        <v>940</v>
      </c>
      <c r="C81">
        <f t="shared" si="1"/>
        <v>372</v>
      </c>
      <c r="F81" s="2" t="str">
        <f>INDEX([3]标签!$C$1:$C$1700,MATCH(B81,[3]标签!$B$1:$B$1700,0))</f>
        <v>Robot failure</v>
      </c>
    </row>
    <row r="82" spans="1:6" x14ac:dyDescent="0.25">
      <c r="A82" t="s">
        <v>801</v>
      </c>
      <c r="B82" t="s">
        <v>941</v>
      </c>
      <c r="C82">
        <f t="shared" si="1"/>
        <v>373</v>
      </c>
      <c r="F82" s="2" t="str">
        <f>INDEX([3]标签!$C$1:$C$1700,MATCH(B82,[3]标签!$B$1:$B$1700,0))</f>
        <v>The robot cannot stop malfunctioning</v>
      </c>
    </row>
    <row r="83" spans="1:6" x14ac:dyDescent="0.25">
      <c r="A83" t="s">
        <v>803</v>
      </c>
      <c r="B83" t="s">
        <v>942</v>
      </c>
      <c r="C83">
        <f t="shared" si="1"/>
        <v>374</v>
      </c>
      <c r="F83" s="2" t="str">
        <f>INDEX([3]标签!$C$1:$C$1700,MATCH(B83,[3]标签!$B$1:$B$1700,0))</f>
        <v>The robot failed to power up</v>
      </c>
    </row>
    <row r="84" spans="1:6" x14ac:dyDescent="0.25">
      <c r="A84" t="s">
        <v>804</v>
      </c>
      <c r="B84" t="s">
        <v>943</v>
      </c>
      <c r="C84">
        <f t="shared" si="1"/>
        <v>375</v>
      </c>
      <c r="F84" s="2" t="str">
        <f>INDEX([3]标签!$C$1:$C$1700,MATCH(B84,[3]标签!$B$1:$B$1700,0))</f>
        <v>Robot power over time failure</v>
      </c>
    </row>
    <row r="85" spans="1:6" x14ac:dyDescent="0.25">
      <c r="A85" t="s">
        <v>805</v>
      </c>
      <c r="B85" t="s">
        <v>944</v>
      </c>
      <c r="C85">
        <f t="shared" si="1"/>
        <v>376</v>
      </c>
      <c r="F85" s="2" t="str">
        <f>INDEX([3]标签!$C$1:$C$1700,MATCH(B85,[3]标签!$B$1:$B$1700,0))</f>
        <v>Robot initialization timeout failure</v>
      </c>
    </row>
    <row r="86" spans="1:6" x14ac:dyDescent="0.25">
      <c r="A86" t="s">
        <v>291</v>
      </c>
      <c r="B86" t="s">
        <v>1026</v>
      </c>
      <c r="C86">
        <f t="shared" si="1"/>
        <v>166</v>
      </c>
      <c r="F86" s="2" t="str">
        <f>INDEX([3]标签!$C$1:$C$1700,MATCH(B86,[3]标签!$B$1:$B$1700,0))</f>
        <v>Abnormal clamping of positioning and clamping cylinder at station 2</v>
      </c>
    </row>
    <row r="87" spans="1:6" x14ac:dyDescent="0.25">
      <c r="A87" t="s">
        <v>293</v>
      </c>
      <c r="B87" t="s">
        <v>1027</v>
      </c>
      <c r="C87">
        <f t="shared" si="1"/>
        <v>167</v>
      </c>
      <c r="F87" s="2" t="str">
        <f>INDEX([3]标签!$C$1:$C$1700,MATCH(B87,[3]标签!$B$1:$B$1700,0))</f>
        <v>Station 2 positioning clamping cylinder loosened abnormally</v>
      </c>
    </row>
    <row r="88" spans="1:6" x14ac:dyDescent="0.25">
      <c r="A88" t="s">
        <v>295</v>
      </c>
      <c r="B88" t="s">
        <v>1028</v>
      </c>
      <c r="C88">
        <f t="shared" si="1"/>
        <v>168</v>
      </c>
      <c r="F88" s="2" t="str">
        <f>INDEX([3]标签!$C$1:$C$1700,MATCH(B88,[3]标签!$B$1:$B$1700,0))</f>
        <v>Station 2 positioning and clamping cylinder does not match the automatic state</v>
      </c>
    </row>
    <row r="89" spans="1:6" x14ac:dyDescent="0.25">
      <c r="A89" t="s">
        <v>285</v>
      </c>
      <c r="B89" t="s">
        <v>1029</v>
      </c>
      <c r="C89">
        <f t="shared" si="1"/>
        <v>163</v>
      </c>
      <c r="F89" s="2" t="str">
        <f>INDEX([3]标签!$C$1:$C$1700,MATCH(B89,[3]标签!$B$1:$B$1700,0))</f>
        <v>Station 2 positioning the sensor on the lifting cylinder is abnormal</v>
      </c>
    </row>
    <row r="90" spans="1:6" x14ac:dyDescent="0.25">
      <c r="A90" t="s">
        <v>287</v>
      </c>
      <c r="B90" t="s">
        <v>1030</v>
      </c>
      <c r="C90">
        <f t="shared" si="1"/>
        <v>164</v>
      </c>
      <c r="F90" s="2" t="str">
        <f>INDEX([3]标签!$C$1:$C$1700,MATCH(B90,[3]标签!$B$1:$B$1700,0))</f>
        <v>Station 2 positioning the lower sensor of the lifting cylinder is abnormal</v>
      </c>
    </row>
    <row r="91" spans="1:6" x14ac:dyDescent="0.25">
      <c r="A91" t="s">
        <v>289</v>
      </c>
      <c r="B91" t="s">
        <v>1031</v>
      </c>
      <c r="C91">
        <f t="shared" si="1"/>
        <v>165</v>
      </c>
      <c r="F91" s="2" t="str">
        <f>INDEX([3]标签!$C$1:$C$1700,MATCH(B91,[3]标签!$B$1:$B$1700,0))</f>
        <v>Station 2 positioning lifting cylinder does not match the automatic state</v>
      </c>
    </row>
    <row r="92" spans="1:6" x14ac:dyDescent="0.25">
      <c r="A92" t="s">
        <v>548</v>
      </c>
      <c r="B92" t="s">
        <v>1032</v>
      </c>
      <c r="C92">
        <f t="shared" si="1"/>
        <v>321</v>
      </c>
      <c r="F92" s="2" t="str">
        <f>INDEX([3]标签!$C$1:$C$1700,MATCH(B92,[3]标签!$B$1:$B$1700,0))</f>
        <v>station 3 B material sensing abnormality</v>
      </c>
    </row>
    <row r="93" spans="1:6" x14ac:dyDescent="0.25">
      <c r="A93" t="s">
        <v>579</v>
      </c>
      <c r="B93" t="s">
        <v>1033</v>
      </c>
      <c r="C93">
        <f t="shared" si="1"/>
        <v>9046</v>
      </c>
      <c r="F93" s="2" t="str">
        <f>INDEX([3]标签!$C$1:$C$1700,MATCH(B93,[3]标签!$B$1:$B$1700,0))</f>
        <v>Cancellation of product
resistance testing</v>
      </c>
    </row>
    <row r="94" spans="1:6" x14ac:dyDescent="0.25">
      <c r="A94" t="s">
        <v>581</v>
      </c>
      <c r="B94" t="s">
        <v>1034</v>
      </c>
      <c r="C94">
        <f t="shared" si="1"/>
        <v>8438</v>
      </c>
      <c r="F94" s="2" t="str">
        <f>INDEX([3]标签!$C$1:$C$1700,MATCH(B94,[3]标签!$B$1:$B$1700,0))</f>
        <v>Robot assembly (workstation 2) air running test function has been opened</v>
      </c>
    </row>
    <row r="95" spans="1:6" x14ac:dyDescent="0.25">
      <c r="A95" t="s">
        <v>1035</v>
      </c>
      <c r="B95" t="s">
        <v>1036</v>
      </c>
      <c r="C95">
        <f t="shared" si="1"/>
        <v>7798</v>
      </c>
      <c r="F95" s="2" t="str">
        <f>INDEX([3]标签!$C$1:$C$1700,MATCH(B95,[3]标签!$B$1:$B$1700,0))</f>
        <v>The heating core servo motor (station 1) assembly air running test function has been opened</v>
      </c>
    </row>
    <row r="96" spans="1:6" x14ac:dyDescent="0.25">
      <c r="A96" t="s">
        <v>1037</v>
      </c>
      <c r="B96" t="s">
        <v>1038</v>
      </c>
      <c r="C96">
        <f t="shared" si="1"/>
        <v>-334</v>
      </c>
      <c r="F96" s="2" t="str">
        <f>INDEX([3]标签!$C$1:$C$1700,MATCH(B96,[3]标签!$B$1:$B$1700,0))</f>
        <v>The test function of the vibration plate dry running is turned on</v>
      </c>
    </row>
    <row r="97" spans="1:6" x14ac:dyDescent="0.25">
      <c r="A97" t="s">
        <v>583</v>
      </c>
      <c r="B97" t="s">
        <v>1039</v>
      </c>
      <c r="C97">
        <f t="shared" si="1"/>
        <v>-461</v>
      </c>
      <c r="F97" s="2" t="str">
        <f>INDEX([3]标签!$C$1:$C$1700,MATCH(B97,[3]标签!$B$1:$B$1700,0))</f>
        <v>Cancellation install
bottom cover</v>
      </c>
    </row>
    <row r="98" spans="1:6" x14ac:dyDescent="0.25">
      <c r="A98" t="s">
        <v>585</v>
      </c>
      <c r="B98" t="s">
        <v>1040</v>
      </c>
      <c r="C98">
        <f t="shared" si="1"/>
        <v>9177</v>
      </c>
      <c r="F98" s="2" t="str">
        <f>INDEX([3]标签!$C$1:$C$1700,MATCH(B98,[3]标签!$B$1:$B$1700,0))</f>
        <v>The empty running test function of the robot picking and unloading materials has been turned on</v>
      </c>
    </row>
    <row r="99" spans="1:6" x14ac:dyDescent="0.25">
      <c r="A99" t="s">
        <v>587</v>
      </c>
      <c r="B99" t="s">
        <v>186</v>
      </c>
      <c r="C99">
        <f t="shared" si="1"/>
        <v>7797</v>
      </c>
      <c r="F99" s="2" t="str">
        <f>INDEX([3]标签!$C$1:$C$1700,MATCH(B99,[3]标签!$B$1:$B$1700,0))</f>
        <v>Equipment through flow plate......</v>
      </c>
    </row>
    <row r="100" spans="1:6" x14ac:dyDescent="0.25">
      <c r="A100" t="s">
        <v>589</v>
      </c>
      <c r="B100" t="s">
        <v>954</v>
      </c>
      <c r="C100">
        <f t="shared" si="1"/>
        <v>-235</v>
      </c>
      <c r="F100" s="2" t="str">
        <f>INDEX([3]标签!$C$1:$C$1700,MATCH(B100,[3]标签!$B$1:$B$1700,0))</f>
        <v>Robot function shielding is turned on</v>
      </c>
    </row>
    <row r="101" spans="1:6" x14ac:dyDescent="0.25">
      <c r="A101" t="s">
        <v>591</v>
      </c>
      <c r="B101" t="s">
        <v>592</v>
      </c>
      <c r="C101">
        <f t="shared" si="1"/>
        <v>1025</v>
      </c>
      <c r="F101" s="2" t="str">
        <f>INDEX([3]标签!$C$1:$C$1700,MATCH(B101,[3]标签!$B$1:$B$1700,0))</f>
        <v>Buzzer shielding function is turned on</v>
      </c>
    </row>
    <row r="102" spans="1:6" x14ac:dyDescent="0.25">
      <c r="A102" t="s">
        <v>593</v>
      </c>
      <c r="B102" t="s">
        <v>594</v>
      </c>
      <c r="C102">
        <f t="shared" si="1"/>
        <v>-529</v>
      </c>
      <c r="F102" s="2" t="str">
        <f>INDEX([3]标签!$C$1:$C$1700,MATCH(B102,[3]标签!$B$1:$B$1700,0))</f>
        <v>Shielded security gate function is turned on</v>
      </c>
    </row>
    <row r="103" spans="1:6" x14ac:dyDescent="0.25">
      <c r="A103" t="s">
        <v>183</v>
      </c>
      <c r="B103" t="s">
        <v>1041</v>
      </c>
      <c r="C103">
        <f t="shared" si="1"/>
        <v>610</v>
      </c>
      <c r="F103" s="2" t="str">
        <f>INDEX([3]标签!$C$1:$C$1700,MATCH(B103,[3]标签!$B$1:$B$1700,0))</f>
        <v>Material is not detected by the vibrating fiber, please check the vibrating plate and replenish the material in time</v>
      </c>
    </row>
    <row r="104" spans="1:6" x14ac:dyDescent="0.25">
      <c r="A104" t="s">
        <v>600</v>
      </c>
      <c r="B104" t="s">
        <v>1042</v>
      </c>
      <c r="C104">
        <f t="shared" si="1"/>
        <v>322</v>
      </c>
      <c r="F104" s="2" t="str">
        <f>INDEX([3]标签!$C$1:$C$1700,MATCH(B104,[3]标签!$B$1:$B$1700,0))</f>
        <v>Station 3 A material is detected, but no material is sensed</v>
      </c>
    </row>
    <row r="105" spans="1:6" x14ac:dyDescent="0.25">
      <c r="A105" t="s">
        <v>602</v>
      </c>
      <c r="B105" t="s">
        <v>1043</v>
      </c>
      <c r="C105">
        <f t="shared" si="1"/>
        <v>323</v>
      </c>
      <c r="F105" s="2" t="str">
        <f>INDEX([3]标签!$C$1:$C$1700,MATCH(B105,[3]标签!$B$1:$B$1700,0))</f>
        <v>Station 3 B material is detected, but no material is sensed</v>
      </c>
    </row>
    <row r="106" spans="1:6" x14ac:dyDescent="0.25">
      <c r="A106" t="s">
        <v>611</v>
      </c>
      <c r="B106" t="s">
        <v>1044</v>
      </c>
      <c r="C106">
        <f t="shared" si="1"/>
        <v>324</v>
      </c>
      <c r="F106" s="2" t="str">
        <f>INDEX([3]标签!$C$1:$C$1700,MATCH(B106,[3]标签!$B$1:$B$1700,0))</f>
        <v>station 3 A material clamping failure</v>
      </c>
    </row>
    <row r="107" spans="1:6" x14ac:dyDescent="0.25">
      <c r="A107" t="s">
        <v>613</v>
      </c>
      <c r="B107" t="s">
        <v>1045</v>
      </c>
      <c r="C107">
        <f t="shared" si="1"/>
        <v>325</v>
      </c>
      <c r="F107" s="2" t="str">
        <f>INDEX([3]标签!$C$1:$C$1700,MATCH(B107,[3]标签!$B$1:$B$1700,0))</f>
        <v>station 3 B material clamping failure</v>
      </c>
    </row>
    <row r="108" spans="1:6" x14ac:dyDescent="0.25">
      <c r="A108" t="s">
        <v>166</v>
      </c>
      <c r="B108" t="s">
        <v>1046</v>
      </c>
      <c r="C108">
        <f t="shared" si="1"/>
        <v>410</v>
      </c>
      <c r="F108" s="2" t="str">
        <f>INDEX([3]标签!$C$1:$C$1700,MATCH(B108,[3]标签!$B$1:$B$1700,0))</f>
        <v>Robot 1# gripper jaws drop and pick up material abnormally.
Please check the jaw lift cylinder or U-type photoelectricity</v>
      </c>
    </row>
    <row r="109" spans="1:6" x14ac:dyDescent="0.25">
      <c r="A109" t="s">
        <v>1047</v>
      </c>
      <c r="B109" t="s">
        <v>1048</v>
      </c>
      <c r="C109">
        <f t="shared" si="1"/>
        <v>411</v>
      </c>
      <c r="F109" s="2" t="str">
        <f>INDEX([3]标签!$C$1:$C$1700,MATCH(B109,[3]标签!$B$1:$B$1700,0))</f>
        <v>Robot 2# gripper jaws drop and pick up material abnormally.
Please check the jaw lift cylinder or U-type photoelectricity</v>
      </c>
    </row>
    <row r="110" spans="1:6" x14ac:dyDescent="0.25">
      <c r="A110" t="s">
        <v>362</v>
      </c>
      <c r="B110" t="s">
        <v>535</v>
      </c>
      <c r="C110">
        <f t="shared" si="1"/>
        <v>350</v>
      </c>
      <c r="F110" s="2" t="str">
        <f>INDEX([3]标签!$C$1:$C$1700,MATCH(B110,[3]标签!$B$1:$B$1700,0))</f>
        <v>Master communication alarm</v>
      </c>
    </row>
    <row r="111" spans="1:6" x14ac:dyDescent="0.25">
      <c r="A111" t="s">
        <v>596</v>
      </c>
      <c r="B111" t="s">
        <v>597</v>
      </c>
      <c r="C111">
        <f t="shared" si="1"/>
        <v>330</v>
      </c>
      <c r="F111" s="2" t="str">
        <f>INDEX([3]标签!$C$1:$C$1700,MATCH(B111,[3]标签!$B$1:$B$1700,0))</f>
        <v>Please push the sampling box into the equipment
(if you need to pull out the sampling box, please first press: REQUEST OPEN button,
after pulling out the sampling box)</v>
      </c>
    </row>
    <row r="112" spans="1:6" x14ac:dyDescent="0.25">
      <c r="A112" t="s">
        <v>598</v>
      </c>
      <c r="B112" t="s">
        <v>1049</v>
      </c>
      <c r="C112">
        <f t="shared" si="1"/>
        <v>-93</v>
      </c>
      <c r="F112" s="2" t="e">
        <f>INDEX([3]标签!$C$1:$C$1700,MATCH(B112,[3]标签!$B$1:$B$1700,0))</f>
        <v>#N/A</v>
      </c>
    </row>
    <row r="113" spans="1:6" x14ac:dyDescent="0.25">
      <c r="A113" t="s">
        <v>345</v>
      </c>
      <c r="B113" t="s">
        <v>1050</v>
      </c>
      <c r="C113">
        <f t="shared" si="1"/>
        <v>193</v>
      </c>
      <c r="F113" s="2" t="str">
        <f>INDEX([3]标签!$C$1:$C$1700,MATCH(B113,[3]标签!$B$1:$B$1700,0))</f>
        <v>Vibration plate material secondary positioning cylinder extends sensor abnormally</v>
      </c>
    </row>
    <row r="114" spans="1:6" x14ac:dyDescent="0.25">
      <c r="A114" t="s">
        <v>347</v>
      </c>
      <c r="B114" t="s">
        <v>1051</v>
      </c>
      <c r="C114">
        <f t="shared" si="1"/>
        <v>194</v>
      </c>
      <c r="F114" s="2" t="str">
        <f>INDEX([3]标签!$C$1:$C$1700,MATCH(B114,[3]标签!$B$1:$B$1700,0))</f>
        <v>Vibration plate material secondary positioning cylinder retracting sensor is abnormal</v>
      </c>
    </row>
    <row r="115" spans="1:6" x14ac:dyDescent="0.25">
      <c r="A115" t="s">
        <v>349</v>
      </c>
      <c r="B115" t="s">
        <v>1052</v>
      </c>
      <c r="C115">
        <f t="shared" si="1"/>
        <v>195</v>
      </c>
      <c r="F115" s="2" t="str">
        <f>INDEX([3]标签!$C$1:$C$1700,MATCH(B115,[3]标签!$B$1:$B$1700,0))</f>
        <v>The secondary positioning cylinder of the vibrating plate material does not match the automatic state</v>
      </c>
    </row>
    <row r="116" spans="1:6" x14ac:dyDescent="0.25">
      <c r="A116" t="s">
        <v>532</v>
      </c>
      <c r="B116" t="s">
        <v>533</v>
      </c>
      <c r="C116">
        <f t="shared" si="1"/>
        <v>400</v>
      </c>
      <c r="F116" s="2" t="str">
        <f>INDEX([3]标签!$C$1:$C$1700,MATCH(B116,[3]标签!$B$1:$B$1700,0))</f>
        <v>Ohmmeter communication abnormal, please check the communication cable (RS232)
between ohmmeter and device, and reset the device</v>
      </c>
    </row>
    <row r="117" spans="1:6" x14ac:dyDescent="0.25">
      <c r="A117" t="s">
        <v>351</v>
      </c>
      <c r="B117" t="s">
        <v>1053</v>
      </c>
      <c r="C117">
        <f t="shared" si="1"/>
        <v>196</v>
      </c>
      <c r="F117" s="2" t="str">
        <f>INDEX([3]标签!$C$1:$C$1700,MATCH(B117,[3]标签!$B$1:$B$1700,0))</f>
        <v>OK material cache cylinder A position sensing abnormality</v>
      </c>
    </row>
    <row r="118" spans="1:6" x14ac:dyDescent="0.25">
      <c r="A118" t="s">
        <v>606</v>
      </c>
      <c r="B118" t="s">
        <v>607</v>
      </c>
      <c r="C118">
        <f t="shared" si="1"/>
        <v>380</v>
      </c>
      <c r="F118" s="2" t="str">
        <f>INDEX([3]标签!$C$1:$C$1700,MATCH(B118,[3]标签!$B$1:$B$1700,0))</f>
        <v>OK material cache mechanism does not sense the material, discharge failure</v>
      </c>
    </row>
    <row r="119" spans="1:6" x14ac:dyDescent="0.25">
      <c r="A119" t="s">
        <v>608</v>
      </c>
      <c r="B119" t="s">
        <v>609</v>
      </c>
      <c r="C119">
        <f t="shared" si="1"/>
        <v>381</v>
      </c>
      <c r="F119" s="2" t="str">
        <f>INDEX([3]标签!$C$1:$C$1700,MATCH(B119,[3]标签!$B$1:$B$1700,0))</f>
        <v>OK material cache mechanism senses material and fails to pick up material</v>
      </c>
    </row>
    <row r="120" spans="1:6" x14ac:dyDescent="0.25">
      <c r="A120" t="s">
        <v>611</v>
      </c>
      <c r="B120" t="s">
        <v>1054</v>
      </c>
      <c r="C120">
        <f t="shared" si="1"/>
        <v>324</v>
      </c>
      <c r="F120" s="2" t="str">
        <f>INDEX([3]标签!$C$1:$C$1700,MATCH(B120,[3]标签!$B$1:$B$1700,0))</f>
        <v>A Material clamping failure, please check station 3</v>
      </c>
    </row>
    <row r="121" spans="1:6" x14ac:dyDescent="0.25">
      <c r="A121" t="s">
        <v>613</v>
      </c>
      <c r="B121" t="s">
        <v>1055</v>
      </c>
      <c r="C121">
        <f t="shared" si="1"/>
        <v>325</v>
      </c>
      <c r="F121" s="2" t="str">
        <f>INDEX([3]标签!$C$1:$C$1700,MATCH(B121,[3]标签!$B$1:$B$1700,0))</f>
        <v>B Material clamping failure, please check station 3</v>
      </c>
    </row>
    <row r="122" spans="1:6" x14ac:dyDescent="0.25">
      <c r="A122" t="s">
        <v>615</v>
      </c>
      <c r="B122" t="s">
        <v>616</v>
      </c>
      <c r="C122">
        <f t="shared" si="1"/>
        <v>354</v>
      </c>
      <c r="F122" s="2" t="str">
        <f>INDEX([3]标签!$C$1:$C$1700,MATCH(B122,[3]标签!$B$1:$B$1700,0))</f>
        <v>HMI data sampling timeout alarm (product resistance information)</v>
      </c>
    </row>
    <row r="123" spans="1:6" x14ac:dyDescent="0.25">
      <c r="A123" t="s">
        <v>617</v>
      </c>
      <c r="B123" t="s">
        <v>618</v>
      </c>
      <c r="C123">
        <f t="shared" ref="C123:C148" si="2">(INT((A123-679)/10))*8+MOD((A123-679),10)</f>
        <v>382</v>
      </c>
      <c r="F123" s="2" t="str">
        <f>INDEX([3]标签!$C$1:$C$1700,MATCH(B123,[3]标签!$B$1:$B$1700,0))</f>
        <v>OK material buffer does not sense material</v>
      </c>
    </row>
    <row r="124" spans="1:6" x14ac:dyDescent="0.25">
      <c r="A124" t="s">
        <v>619</v>
      </c>
      <c r="B124" t="s">
        <v>620</v>
      </c>
      <c r="C124">
        <f t="shared" si="2"/>
        <v>383</v>
      </c>
      <c r="F124" s="2" t="str">
        <f>INDEX([3]标签!$C$1:$C$1700,MATCH(B124,[3]标签!$B$1:$B$1700,0))</f>
        <v>OK material cache machine does not cache material, please take away the material</v>
      </c>
    </row>
    <row r="125" spans="1:6" ht="13" x14ac:dyDescent="0.25">
      <c r="A125" s="3">
        <v>1165</v>
      </c>
      <c r="B125" s="4" t="s">
        <v>133</v>
      </c>
      <c r="C125">
        <f t="shared" si="2"/>
        <v>390</v>
      </c>
      <c r="F125" s="2" t="str">
        <f>INDEX([3]标签!$C$1:$C$1700,MATCH(B125,[3]标签!$B$1:$B$1700,0))</f>
        <v>Station 1 Vehicle in-position sensor error/I5.3</v>
      </c>
    </row>
    <row r="126" spans="1:6" ht="13" x14ac:dyDescent="0.25">
      <c r="A126" s="3">
        <v>1166</v>
      </c>
      <c r="B126" s="5" t="s">
        <v>134</v>
      </c>
      <c r="C126">
        <f t="shared" si="2"/>
        <v>391</v>
      </c>
      <c r="F126" s="2" t="str">
        <f>INDEX([3]标签!$C$1:$C$1700,MATCH(B126,[3]标签!$B$1:$B$1700,0))</f>
        <v>Station 1  Stopper  abnormal sensing errorI5.4</v>
      </c>
    </row>
    <row r="127" spans="1:6" ht="13" x14ac:dyDescent="0.25">
      <c r="A127" s="3">
        <v>1167</v>
      </c>
      <c r="B127" s="4" t="s">
        <v>431</v>
      </c>
      <c r="C127">
        <f t="shared" si="2"/>
        <v>392</v>
      </c>
      <c r="F127" s="2" t="str">
        <f>INDEX([3]标签!$C$1:$C$1700,MATCH(B127,[3]标签!$B$1:$B$1700,0))</f>
        <v>Station 2 Vehicle in-position sensor error/I6.2</v>
      </c>
    </row>
    <row r="128" spans="1:6" ht="13" x14ac:dyDescent="0.25">
      <c r="A128" s="3">
        <v>1170</v>
      </c>
      <c r="B128" s="5" t="s">
        <v>432</v>
      </c>
      <c r="C128">
        <f t="shared" si="2"/>
        <v>393</v>
      </c>
      <c r="F128" s="2" t="str">
        <f>INDEX([3]标签!$C$1:$C$1700,MATCH(B128,[3]标签!$B$1:$B$1700,0))</f>
        <v>Station 2  Stopper  abnormal sensing error/I6.3</v>
      </c>
    </row>
    <row r="129" spans="1:6" ht="13" x14ac:dyDescent="0.25">
      <c r="A129" s="3">
        <v>1171</v>
      </c>
      <c r="B129" s="4" t="s">
        <v>433</v>
      </c>
      <c r="C129">
        <f t="shared" si="2"/>
        <v>394</v>
      </c>
      <c r="F129" s="2" t="str">
        <f>INDEX([3]标签!$C$1:$C$1700,MATCH(B129,[3]标签!$B$1:$B$1700,0))</f>
        <v>Station 3 Vehicle in-position sensor error/I7.1</v>
      </c>
    </row>
    <row r="130" spans="1:6" ht="13" x14ac:dyDescent="0.25">
      <c r="A130" s="3">
        <v>1172</v>
      </c>
      <c r="B130" s="5" t="s">
        <v>434</v>
      </c>
      <c r="C130">
        <f t="shared" si="2"/>
        <v>395</v>
      </c>
      <c r="F130" s="2" t="str">
        <f>INDEX([3]标签!$C$1:$C$1700,MATCH(B130,[3]标签!$B$1:$B$1700,0))</f>
        <v>Station 3  Stopper  abnormal sensing error/I7.2</v>
      </c>
    </row>
    <row r="131" spans="1:6" ht="13" x14ac:dyDescent="0.25">
      <c r="A131" s="3">
        <v>1173</v>
      </c>
      <c r="B131" s="4" t="s">
        <v>139</v>
      </c>
      <c r="C131">
        <f t="shared" si="2"/>
        <v>396</v>
      </c>
      <c r="F131" s="2" t="str">
        <f>INDEX([3]标签!$C$1:$C$1700,MATCH(B131,[3]标签!$B$1:$B$1700,0))</f>
        <v>Cacke Station  Vehicle in-position sensor error/I4.4</v>
      </c>
    </row>
    <row r="132" spans="1:6" ht="13" x14ac:dyDescent="0.25">
      <c r="A132" s="3">
        <v>1174</v>
      </c>
      <c r="B132" s="5" t="s">
        <v>140</v>
      </c>
      <c r="C132">
        <f t="shared" si="2"/>
        <v>397</v>
      </c>
      <c r="F132" s="2" t="str">
        <f>INDEX([3]标签!$C$1:$C$1700,MATCH(B132,[3]标签!$B$1:$B$1700,0))</f>
        <v>Cacke Station  Stopper  abnormal sensing error/I4.5</v>
      </c>
    </row>
    <row r="133" spans="1:6" x14ac:dyDescent="0.25">
      <c r="A133" t="s">
        <v>596</v>
      </c>
      <c r="B133" t="s">
        <v>597</v>
      </c>
      <c r="C133">
        <f t="shared" si="2"/>
        <v>330</v>
      </c>
      <c r="F133" s="2" t="str">
        <f>INDEX([3]标签!$C$1:$C$1700,MATCH(B133,[3]标签!$B$1:$B$1700,0))</f>
        <v>Please push the sampling box into the equipment
(if you need to pull out the sampling box, please first press: REQUEST OPEN button,
after pulling out the sampling box)</v>
      </c>
    </row>
    <row r="134" spans="1:6" x14ac:dyDescent="0.25">
      <c r="A134" t="s">
        <v>605</v>
      </c>
      <c r="B134" t="s">
        <v>958</v>
      </c>
      <c r="C134">
        <f t="shared" si="2"/>
        <v>353</v>
      </c>
      <c r="F134" s="2" t="str">
        <f>INDEX([3]标签!$C$1:$C$1700,MATCH(B134,[3]标签!$B$1:$B$1700,0))</f>
        <v>MES sends wrong laser engraving taste data</v>
      </c>
    </row>
    <row r="135" spans="1:6" x14ac:dyDescent="0.25">
      <c r="A135" t="s">
        <v>404</v>
      </c>
      <c r="B135" t="s">
        <v>959</v>
      </c>
      <c r="C135">
        <f t="shared" si="2"/>
        <v>364</v>
      </c>
      <c r="F135" s="2" t="str">
        <f>INDEX([3]标签!$C$1:$C$1700,MATCH(B135,[3]标签!$B$1:$B$1700,0))</f>
        <v>TRAY loading and unloading modules Safety grating is blocked, please check</v>
      </c>
    </row>
    <row r="136" spans="1:6" x14ac:dyDescent="0.25">
      <c r="A136" t="s">
        <v>400</v>
      </c>
      <c r="B136" t="s">
        <v>960</v>
      </c>
      <c r="C136">
        <f t="shared" si="2"/>
        <v>362</v>
      </c>
      <c r="F136" s="2" t="str">
        <f>INDEX([3]标签!$C$1:$C$1700,MATCH(B136,[3]标签!$B$1:$B$1700,0))</f>
        <v>TANK has run out, please replenish TANK</v>
      </c>
    </row>
    <row r="137" spans="1:6" x14ac:dyDescent="0.25">
      <c r="A137" t="s">
        <v>402</v>
      </c>
      <c r="B137" t="s">
        <v>961</v>
      </c>
      <c r="C137">
        <f t="shared" si="2"/>
        <v>363</v>
      </c>
      <c r="F137" s="2" t="str">
        <f>INDEX([3]标签!$C$1:$C$1700,MATCH(B137,[3]标签!$B$1:$B$1700,0))</f>
        <v>TRAY is full, please take it away</v>
      </c>
    </row>
    <row r="138" spans="1:6" x14ac:dyDescent="0.25">
      <c r="A138" t="s">
        <v>600</v>
      </c>
      <c r="B138" t="s">
        <v>962</v>
      </c>
      <c r="C138">
        <f t="shared" si="2"/>
        <v>322</v>
      </c>
      <c r="F138" s="2" t="str">
        <f>INDEX([3]标签!$C$1:$C$1700,MATCH(B138,[3]标签!$B$1:$B$1700,0))</f>
        <v>A material does not sense the Mouthpiece, please put the Mouthpiece into the TANK</v>
      </c>
    </row>
    <row r="139" spans="1:6" x14ac:dyDescent="0.25">
      <c r="A139" t="s">
        <v>602</v>
      </c>
      <c r="B139" t="s">
        <v>963</v>
      </c>
      <c r="C139">
        <f t="shared" si="2"/>
        <v>323</v>
      </c>
      <c r="F139" s="2" t="str">
        <f>INDEX([3]标签!$C$1:$C$1700,MATCH(B139,[3]标签!$B$1:$B$1700,0))</f>
        <v>B material does not sense the Mouthpiece, please put the Mouthpiece into the TANK</v>
      </c>
    </row>
    <row r="140" spans="1:6" x14ac:dyDescent="0.25">
      <c r="A140" t="s">
        <v>615</v>
      </c>
      <c r="B140" t="s">
        <v>964</v>
      </c>
      <c r="C140">
        <f t="shared" si="2"/>
        <v>354</v>
      </c>
      <c r="F140" s="2" t="str">
        <f>INDEX([3]标签!$C$1:$C$1700,MATCH(B140,[3]标签!$B$1:$B$1700,0))</f>
        <v>Laser engraving code reuse, please reset</v>
      </c>
    </row>
    <row r="141" spans="1:6" ht="13" x14ac:dyDescent="0.25">
      <c r="A141" s="3">
        <v>1165</v>
      </c>
      <c r="B141" s="4" t="s">
        <v>133</v>
      </c>
      <c r="C141">
        <f t="shared" si="2"/>
        <v>390</v>
      </c>
      <c r="F141" s="2" t="str">
        <f>INDEX([3]标签!$C$1:$C$1700,MATCH(B141,[3]标签!$B$1:$B$1700,0))</f>
        <v>Station 1 Vehicle in-position sensor error/I5.3</v>
      </c>
    </row>
    <row r="142" spans="1:6" ht="13" x14ac:dyDescent="0.25">
      <c r="A142" s="3">
        <v>1166</v>
      </c>
      <c r="B142" s="5" t="s">
        <v>134</v>
      </c>
      <c r="C142">
        <f t="shared" si="2"/>
        <v>391</v>
      </c>
      <c r="F142" s="2" t="str">
        <f>INDEX([3]标签!$C$1:$C$1700,MATCH(B142,[3]标签!$B$1:$B$1700,0))</f>
        <v>Station 1  Stopper  abnormal sensing errorI5.4</v>
      </c>
    </row>
    <row r="143" spans="1:6" ht="13" x14ac:dyDescent="0.25">
      <c r="A143" s="3">
        <v>1167</v>
      </c>
      <c r="B143" s="4" t="s">
        <v>431</v>
      </c>
      <c r="C143">
        <f t="shared" si="2"/>
        <v>392</v>
      </c>
      <c r="F143" s="2" t="str">
        <f>INDEX([3]标签!$C$1:$C$1700,MATCH(B143,[3]标签!$B$1:$B$1700,0))</f>
        <v>Station 2 Vehicle in-position sensor error/I6.2</v>
      </c>
    </row>
    <row r="144" spans="1:6" ht="13" x14ac:dyDescent="0.25">
      <c r="A144" s="3">
        <v>1170</v>
      </c>
      <c r="B144" s="5" t="s">
        <v>432</v>
      </c>
      <c r="C144">
        <f t="shared" si="2"/>
        <v>393</v>
      </c>
      <c r="F144" s="2" t="str">
        <f>INDEX([3]标签!$C$1:$C$1700,MATCH(B144,[3]标签!$B$1:$B$1700,0))</f>
        <v>Station 2  Stopper  abnormal sensing error/I6.3</v>
      </c>
    </row>
    <row r="145" spans="1:6" ht="13" x14ac:dyDescent="0.25">
      <c r="A145" s="3">
        <v>1171</v>
      </c>
      <c r="B145" s="4" t="s">
        <v>433</v>
      </c>
      <c r="C145">
        <f t="shared" si="2"/>
        <v>394</v>
      </c>
      <c r="F145" s="2" t="str">
        <f>INDEX([3]标签!$C$1:$C$1700,MATCH(B145,[3]标签!$B$1:$B$1700,0))</f>
        <v>Station 3 Vehicle in-position sensor error/I7.1</v>
      </c>
    </row>
    <row r="146" spans="1:6" ht="13" x14ac:dyDescent="0.25">
      <c r="A146" s="3">
        <v>1172</v>
      </c>
      <c r="B146" s="5" t="s">
        <v>434</v>
      </c>
      <c r="C146">
        <f t="shared" si="2"/>
        <v>395</v>
      </c>
      <c r="F146" s="2" t="str">
        <f>INDEX([3]标签!$C$1:$C$1700,MATCH(B146,[3]标签!$B$1:$B$1700,0))</f>
        <v>Station 3  Stopper  abnormal sensing error/I7.2</v>
      </c>
    </row>
    <row r="147" spans="1:6" ht="13" x14ac:dyDescent="0.25">
      <c r="A147" s="3">
        <v>1173</v>
      </c>
      <c r="B147" s="4" t="s">
        <v>139</v>
      </c>
      <c r="C147">
        <f t="shared" si="2"/>
        <v>396</v>
      </c>
      <c r="F147" s="2" t="str">
        <f>INDEX([3]标签!$C$1:$C$1700,MATCH(B147,[3]标签!$B$1:$B$1700,0))</f>
        <v>Cacke Station  Vehicle in-position sensor error/I4.4</v>
      </c>
    </row>
    <row r="148" spans="1:6" ht="13" x14ac:dyDescent="0.25">
      <c r="A148" s="3">
        <v>1174</v>
      </c>
      <c r="B148" s="5" t="s">
        <v>140</v>
      </c>
      <c r="C148">
        <f t="shared" si="2"/>
        <v>397</v>
      </c>
      <c r="F148" s="2" t="str">
        <f>INDEX([3]标签!$C$1:$C$1700,MATCH(B148,[3]标签!$B$1:$B$1700,0))</f>
        <v>Cacke Station  Stopper  abnormal sensing error/I4.5</v>
      </c>
    </row>
  </sheetData>
  <pageMargins left="0.75" right="0.75" top="1" bottom="1" header="0.5" footer="0.5"/>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vt:lpstr>
      <vt:lpstr>2</vt:lpstr>
      <vt:lpstr>3</vt:lpstr>
      <vt:lpstr>4</vt:lpstr>
      <vt:lpstr>5</vt:lpstr>
      <vt:lpstr>6</vt:lpstr>
      <vt:lpstr>7</vt:lpstr>
      <vt:lpstr>8</vt:lpstr>
      <vt:lpstr>9</vt:lpstr>
      <vt:lpstr>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Ng</dc:creator>
  <cp:lastModifiedBy>Benjamin</cp:lastModifiedBy>
  <dcterms:created xsi:type="dcterms:W3CDTF">2021-06-10T09:43:41Z</dcterms:created>
  <dcterms:modified xsi:type="dcterms:W3CDTF">2021-12-20T07:31:26Z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AD5D13316E9A4D97AE07EE3A64C29818</vt:lpwstr>
  </property>
  <property fmtid="{D5CDD505-2E9C-101B-9397-08002B2CF9AE}" pid="3" name="KSOProductBuildVer">
    <vt:lpwstr>2052-11.1.0.10938</vt:lpwstr>
  </property>
</Properties>
</file>