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j\Work\EcEnResearchAssistant\HarrisonRice\"/>
    </mc:Choice>
  </mc:AlternateContent>
  <xr:revisionPtr revIDLastSave="0" documentId="13_ncr:1_{D5B29734-BFED-431D-92F6-0DAAC4F0E38F}" xr6:coauthVersionLast="34" xr6:coauthVersionMax="34" xr10:uidLastSave="{00000000-0000-0000-0000-000000000000}"/>
  <bookViews>
    <workbookView xWindow="380" yWindow="60" windowWidth="28040" windowHeight="17440" xr2:uid="{F5ED2DB1-F7E9-5240-9F7C-06700BE2AE66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" i="1" l="1"/>
  <c r="AF46" i="2"/>
  <c r="AB46" i="2"/>
  <c r="X46" i="2"/>
  <c r="T46" i="2"/>
  <c r="P46" i="2"/>
  <c r="L46" i="2"/>
  <c r="H46" i="2"/>
  <c r="C46" i="2"/>
  <c r="AF45" i="2"/>
  <c r="AB45" i="2"/>
  <c r="X45" i="2"/>
  <c r="T45" i="2"/>
  <c r="P45" i="2"/>
  <c r="L45" i="2"/>
  <c r="H45" i="2"/>
  <c r="C45" i="2"/>
  <c r="AF44" i="2"/>
  <c r="AB44" i="2"/>
  <c r="X44" i="2"/>
  <c r="T44" i="2"/>
  <c r="P44" i="2"/>
  <c r="L44" i="2"/>
  <c r="H44" i="2"/>
  <c r="E44" i="2"/>
  <c r="C44" i="2"/>
  <c r="AF43" i="2"/>
  <c r="AB43" i="2"/>
  <c r="Y43" i="2"/>
  <c r="X43" i="2"/>
  <c r="T43" i="2"/>
  <c r="P43" i="2"/>
  <c r="L43" i="2"/>
  <c r="H43" i="2"/>
  <c r="E43" i="2"/>
  <c r="C43" i="2"/>
  <c r="AF42" i="2"/>
  <c r="AB42" i="2"/>
  <c r="X42" i="2"/>
  <c r="T42" i="2"/>
  <c r="P42" i="2"/>
  <c r="L42" i="2"/>
  <c r="H42" i="2"/>
  <c r="C42" i="2"/>
  <c r="AF41" i="2"/>
  <c r="AB41" i="2"/>
  <c r="X41" i="2"/>
  <c r="T41" i="2"/>
  <c r="P41" i="2"/>
  <c r="L41" i="2"/>
  <c r="H41" i="2"/>
  <c r="C41" i="2"/>
  <c r="AF40" i="2"/>
  <c r="AC40" i="2"/>
  <c r="AB40" i="2"/>
  <c r="X40" i="2"/>
  <c r="U40" i="2"/>
  <c r="T40" i="2"/>
  <c r="P40" i="2"/>
  <c r="M40" i="2"/>
  <c r="L40" i="2"/>
  <c r="H40" i="2"/>
  <c r="E40" i="2"/>
  <c r="C40" i="2"/>
  <c r="AF39" i="2"/>
  <c r="AB39" i="2"/>
  <c r="X39" i="2"/>
  <c r="T39" i="2"/>
  <c r="P39" i="2"/>
  <c r="L39" i="2"/>
  <c r="H39" i="2"/>
  <c r="C39" i="2"/>
  <c r="AF38" i="2"/>
  <c r="AB38" i="2"/>
  <c r="X38" i="2"/>
  <c r="U38" i="2"/>
  <c r="T38" i="2"/>
  <c r="P38" i="2"/>
  <c r="L38" i="2"/>
  <c r="I38" i="2"/>
  <c r="H38" i="2"/>
  <c r="E38" i="2"/>
  <c r="C38" i="2"/>
  <c r="AF37" i="2"/>
  <c r="AB37" i="2"/>
  <c r="X37" i="2"/>
  <c r="T37" i="2"/>
  <c r="P37" i="2"/>
  <c r="L37" i="2"/>
  <c r="H37" i="2"/>
  <c r="C37" i="2"/>
  <c r="AF36" i="2"/>
  <c r="AB36" i="2"/>
  <c r="X36" i="2"/>
  <c r="T36" i="2"/>
  <c r="P36" i="2"/>
  <c r="L36" i="2"/>
  <c r="H36" i="2"/>
  <c r="E36" i="2"/>
  <c r="C36" i="2"/>
  <c r="AF35" i="2"/>
  <c r="AB35" i="2"/>
  <c r="X35" i="2"/>
  <c r="T35" i="2"/>
  <c r="P35" i="2"/>
  <c r="L35" i="2"/>
  <c r="H35" i="2"/>
  <c r="C35" i="2"/>
  <c r="AF34" i="2"/>
  <c r="AB34" i="2"/>
  <c r="X34" i="2"/>
  <c r="T34" i="2"/>
  <c r="P34" i="2"/>
  <c r="L34" i="2"/>
  <c r="H34" i="2"/>
  <c r="C34" i="2"/>
  <c r="AF33" i="2"/>
  <c r="AB33" i="2"/>
  <c r="X33" i="2"/>
  <c r="T33" i="2"/>
  <c r="P33" i="2"/>
  <c r="L33" i="2"/>
  <c r="H33" i="2"/>
  <c r="C33" i="2"/>
  <c r="AG32" i="2"/>
  <c r="AF32" i="2"/>
  <c r="AB32" i="2"/>
  <c r="X32" i="2"/>
  <c r="T32" i="2"/>
  <c r="P32" i="2"/>
  <c r="L32" i="2"/>
  <c r="H32" i="2"/>
  <c r="E32" i="2"/>
  <c r="C32" i="2"/>
  <c r="AF31" i="2"/>
  <c r="AB31" i="2"/>
  <c r="X31" i="2"/>
  <c r="T31" i="2"/>
  <c r="P31" i="2"/>
  <c r="L31" i="2"/>
  <c r="H31" i="2"/>
  <c r="E31" i="2"/>
  <c r="C31" i="2"/>
  <c r="AF30" i="2"/>
  <c r="AB30" i="2"/>
  <c r="X30" i="2"/>
  <c r="T30" i="2"/>
  <c r="P30" i="2"/>
  <c r="L30" i="2"/>
  <c r="H30" i="2"/>
  <c r="C30" i="2"/>
  <c r="AF29" i="2"/>
  <c r="AB29" i="2"/>
  <c r="X29" i="2"/>
  <c r="T29" i="2"/>
  <c r="P29" i="2"/>
  <c r="L29" i="2"/>
  <c r="H29" i="2"/>
  <c r="C29" i="2"/>
  <c r="AF28" i="2"/>
  <c r="AB28" i="2"/>
  <c r="X28" i="2"/>
  <c r="T28" i="2"/>
  <c r="P28" i="2"/>
  <c r="L28" i="2"/>
  <c r="H28" i="2"/>
  <c r="E28" i="2"/>
  <c r="C28" i="2"/>
  <c r="AF27" i="2"/>
  <c r="AB27" i="2"/>
  <c r="X27" i="2"/>
  <c r="U27" i="2"/>
  <c r="T27" i="2"/>
  <c r="P27" i="2"/>
  <c r="L27" i="2"/>
  <c r="H27" i="2"/>
  <c r="E27" i="2"/>
  <c r="C27" i="2"/>
  <c r="AF26" i="2"/>
  <c r="AB26" i="2"/>
  <c r="X26" i="2"/>
  <c r="T26" i="2"/>
  <c r="P26" i="2"/>
  <c r="L26" i="2"/>
  <c r="H26" i="2"/>
  <c r="C26" i="2"/>
  <c r="AF25" i="2"/>
  <c r="AB25" i="2"/>
  <c r="X25" i="2"/>
  <c r="T25" i="2"/>
  <c r="P25" i="2"/>
  <c r="L25" i="2"/>
  <c r="H25" i="2"/>
  <c r="C25" i="2"/>
  <c r="AF24" i="2"/>
  <c r="AB24" i="2"/>
  <c r="X24" i="2"/>
  <c r="T24" i="2"/>
  <c r="P24" i="2"/>
  <c r="L24" i="2"/>
  <c r="H24" i="2"/>
  <c r="C24" i="2"/>
  <c r="AF23" i="2"/>
  <c r="AB23" i="2"/>
  <c r="Y23" i="2"/>
  <c r="X23" i="2"/>
  <c r="T23" i="2"/>
  <c r="P23" i="2"/>
  <c r="L23" i="2"/>
  <c r="H23" i="2"/>
  <c r="E23" i="2"/>
  <c r="C23" i="2"/>
  <c r="AF22" i="2"/>
  <c r="AB22" i="2"/>
  <c r="X22" i="2"/>
  <c r="T22" i="2"/>
  <c r="P22" i="2"/>
  <c r="L22" i="2"/>
  <c r="H22" i="2"/>
  <c r="C22" i="2"/>
  <c r="AF21" i="2"/>
  <c r="AC21" i="2"/>
  <c r="AB21" i="2"/>
  <c r="X21" i="2"/>
  <c r="U21" i="2"/>
  <c r="T21" i="2"/>
  <c r="P21" i="2"/>
  <c r="L21" i="2"/>
  <c r="H21" i="2"/>
  <c r="E21" i="2"/>
  <c r="C21" i="2"/>
  <c r="AF20" i="2"/>
  <c r="AB20" i="2"/>
  <c r="X20" i="2"/>
  <c r="T20" i="2"/>
  <c r="P20" i="2"/>
  <c r="L20" i="2"/>
  <c r="H20" i="2"/>
  <c r="C20" i="2"/>
  <c r="AF19" i="2"/>
  <c r="AB19" i="2"/>
  <c r="X19" i="2"/>
  <c r="T19" i="2"/>
  <c r="P19" i="2"/>
  <c r="L19" i="2"/>
  <c r="H19" i="2"/>
  <c r="C19" i="2"/>
  <c r="AF18" i="2"/>
  <c r="AB18" i="2"/>
  <c r="X18" i="2"/>
  <c r="T18" i="2"/>
  <c r="P18" i="2"/>
  <c r="L18" i="2"/>
  <c r="H18" i="2"/>
  <c r="C18" i="2"/>
  <c r="AF17" i="2"/>
  <c r="AC17" i="2"/>
  <c r="AB17" i="2"/>
  <c r="X17" i="2"/>
  <c r="T17" i="2"/>
  <c r="P17" i="2"/>
  <c r="L17" i="2"/>
  <c r="H17" i="2"/>
  <c r="E17" i="2"/>
  <c r="C17" i="2"/>
  <c r="AF16" i="2"/>
  <c r="AB16" i="2"/>
  <c r="X16" i="2"/>
  <c r="T16" i="2"/>
  <c r="P16" i="2"/>
  <c r="L16" i="2"/>
  <c r="H16" i="2"/>
  <c r="C16" i="2"/>
  <c r="AF15" i="2"/>
  <c r="AB15" i="2"/>
  <c r="X15" i="2"/>
  <c r="T15" i="2"/>
  <c r="P15" i="2"/>
  <c r="L15" i="2"/>
  <c r="H15" i="2"/>
  <c r="C15" i="2"/>
  <c r="AF14" i="2"/>
  <c r="AB14" i="2"/>
  <c r="X14" i="2"/>
  <c r="T14" i="2"/>
  <c r="P14" i="2"/>
  <c r="L14" i="2"/>
  <c r="H14" i="2"/>
  <c r="C14" i="2"/>
  <c r="AF13" i="2"/>
  <c r="AB13" i="2"/>
  <c r="X13" i="2"/>
  <c r="T13" i="2"/>
  <c r="P13" i="2"/>
  <c r="L13" i="2"/>
  <c r="H13" i="2"/>
  <c r="E13" i="2"/>
  <c r="C13" i="2"/>
  <c r="AF12" i="2"/>
  <c r="AB12" i="2"/>
  <c r="X12" i="2"/>
  <c r="T12" i="2"/>
  <c r="P12" i="2"/>
  <c r="L12" i="2"/>
  <c r="H12" i="2"/>
  <c r="E12" i="2"/>
  <c r="C12" i="2"/>
  <c r="AF11" i="2"/>
  <c r="AB11" i="2"/>
  <c r="X11" i="2"/>
  <c r="T11" i="2"/>
  <c r="P11" i="2"/>
  <c r="L11" i="2"/>
  <c r="H11" i="2"/>
  <c r="C11" i="2"/>
  <c r="AF10" i="2"/>
  <c r="AB10" i="2"/>
  <c r="X10" i="2"/>
  <c r="T10" i="2"/>
  <c r="P10" i="2"/>
  <c r="L10" i="2"/>
  <c r="H10" i="2"/>
  <c r="C10" i="2"/>
  <c r="AG9" i="2"/>
  <c r="AF9" i="2"/>
  <c r="AC9" i="2"/>
  <c r="AB9" i="2"/>
  <c r="X9" i="2"/>
  <c r="U9" i="2"/>
  <c r="T9" i="2"/>
  <c r="P9" i="2"/>
  <c r="M9" i="2"/>
  <c r="L9" i="2"/>
  <c r="H9" i="2"/>
  <c r="AG40" i="2" s="1"/>
  <c r="E9" i="2"/>
  <c r="C9" i="2"/>
  <c r="AF8" i="2"/>
  <c r="AB8" i="2"/>
  <c r="X8" i="2"/>
  <c r="T8" i="2"/>
  <c r="P8" i="2"/>
  <c r="L8" i="2"/>
  <c r="H8" i="2"/>
  <c r="C8" i="2"/>
  <c r="AF7" i="2"/>
  <c r="AB7" i="2"/>
  <c r="Y7" i="2"/>
  <c r="X7" i="2"/>
  <c r="T7" i="2"/>
  <c r="P7" i="2"/>
  <c r="L7" i="2"/>
  <c r="H7" i="2"/>
  <c r="Y38" i="2" s="1"/>
  <c r="E7" i="2"/>
  <c r="C7" i="2"/>
  <c r="AF6" i="2"/>
  <c r="AB6" i="2"/>
  <c r="X6" i="2"/>
  <c r="T6" i="2"/>
  <c r="P6" i="2"/>
  <c r="L6" i="2"/>
  <c r="H6" i="2"/>
  <c r="C6" i="2"/>
  <c r="AF5" i="2"/>
  <c r="AC5" i="2"/>
  <c r="AB5" i="2"/>
  <c r="X5" i="2"/>
  <c r="U5" i="2"/>
  <c r="T5" i="2"/>
  <c r="P5" i="2"/>
  <c r="L5" i="2"/>
  <c r="H5" i="2"/>
  <c r="E5" i="2"/>
  <c r="C5" i="2"/>
  <c r="AF4" i="2"/>
  <c r="AB4" i="2"/>
  <c r="X4" i="2"/>
  <c r="T4" i="2"/>
  <c r="P4" i="2"/>
  <c r="L4" i="2"/>
  <c r="H4" i="2"/>
  <c r="C4" i="2"/>
  <c r="AF3" i="2"/>
  <c r="AB3" i="2"/>
  <c r="X3" i="2"/>
  <c r="T3" i="2"/>
  <c r="P3" i="2"/>
  <c r="L3" i="2"/>
  <c r="H3" i="2"/>
  <c r="C3" i="2"/>
  <c r="AF2" i="2"/>
  <c r="AB2" i="2"/>
  <c r="X2" i="2"/>
  <c r="T2" i="2"/>
  <c r="P2" i="2"/>
  <c r="L2" i="2"/>
  <c r="H2" i="2"/>
  <c r="C2" i="2"/>
  <c r="AD43" i="2" l="1"/>
  <c r="AD41" i="2"/>
  <c r="AD38" i="2"/>
  <c r="AD31" i="2"/>
  <c r="AD30" i="2"/>
  <c r="AD27" i="2"/>
  <c r="AD35" i="2"/>
  <c r="AC12" i="2"/>
  <c r="M12" i="2"/>
  <c r="I12" i="2"/>
  <c r="AG12" i="2"/>
  <c r="U12" i="2"/>
  <c r="Y12" i="2"/>
  <c r="Y13" i="2"/>
  <c r="I13" i="2"/>
  <c r="AC13" i="2"/>
  <c r="Q13" i="2"/>
  <c r="U13" i="2"/>
  <c r="AG13" i="2"/>
  <c r="M13" i="2"/>
  <c r="AD17" i="2"/>
  <c r="AD25" i="2"/>
  <c r="AD11" i="2"/>
  <c r="E11" i="2"/>
  <c r="Q12" i="2"/>
  <c r="AD12" i="2"/>
  <c r="AG23" i="2"/>
  <c r="Q23" i="2"/>
  <c r="AC23" i="2"/>
  <c r="U23" i="2"/>
  <c r="I23" i="2"/>
  <c r="M23" i="2"/>
  <c r="AC31" i="2"/>
  <c r="M31" i="2"/>
  <c r="AG31" i="2"/>
  <c r="U31" i="2"/>
  <c r="Y31" i="2"/>
  <c r="Q31" i="2"/>
  <c r="I31" i="2"/>
  <c r="Q40" i="2"/>
  <c r="Q27" i="2"/>
  <c r="Q9" i="2"/>
  <c r="Q43" i="2"/>
  <c r="Q21" i="2"/>
  <c r="Q5" i="2"/>
  <c r="AG7" i="2"/>
  <c r="Q7" i="2"/>
  <c r="AC7" i="2"/>
  <c r="U7" i="2"/>
  <c r="I7" i="2"/>
  <c r="M7" i="2"/>
  <c r="N16" i="2"/>
  <c r="AD16" i="2"/>
  <c r="E16" i="2"/>
  <c r="Q17" i="2"/>
  <c r="E22" i="2"/>
  <c r="V22" i="2"/>
  <c r="AD22" i="2"/>
  <c r="AD23" i="2"/>
  <c r="AD26" i="2"/>
  <c r="E6" i="2"/>
  <c r="N6" i="2"/>
  <c r="AD6" i="2"/>
  <c r="AD7" i="2"/>
  <c r="Y32" i="2"/>
  <c r="I32" i="2"/>
  <c r="U32" i="2"/>
  <c r="Q32" i="2"/>
  <c r="AC32" i="2"/>
  <c r="M32" i="2"/>
  <c r="Y36" i="2"/>
  <c r="I36" i="2"/>
  <c r="AG36" i="2"/>
  <c r="M36" i="2"/>
  <c r="U36" i="2"/>
  <c r="AC36" i="2"/>
  <c r="N42" i="2"/>
  <c r="AD42" i="2"/>
  <c r="AD5" i="2"/>
  <c r="E10" i="2"/>
  <c r="AD10" i="2"/>
  <c r="Y17" i="2"/>
  <c r="I17" i="2"/>
  <c r="AD21" i="2"/>
  <c r="E25" i="2"/>
  <c r="N25" i="2"/>
  <c r="Y28" i="2"/>
  <c r="I28" i="2"/>
  <c r="AC28" i="2"/>
  <c r="Q28" i="2"/>
  <c r="M28" i="2"/>
  <c r="U28" i="2"/>
  <c r="Q36" i="2"/>
  <c r="E42" i="2"/>
  <c r="Y44" i="2"/>
  <c r="I44" i="2"/>
  <c r="AC44" i="2"/>
  <c r="Q44" i="2"/>
  <c r="U44" i="2"/>
  <c r="M44" i="2"/>
  <c r="AG44" i="2"/>
  <c r="V3" i="2"/>
  <c r="E4" i="2"/>
  <c r="AD4" i="2"/>
  <c r="Y5" i="2"/>
  <c r="I5" i="2"/>
  <c r="AD9" i="2"/>
  <c r="E14" i="2"/>
  <c r="AD14" i="2"/>
  <c r="E15" i="2"/>
  <c r="AD15" i="2"/>
  <c r="M17" i="2"/>
  <c r="AG17" i="2"/>
  <c r="E20" i="2"/>
  <c r="AD20" i="2"/>
  <c r="Y21" i="2"/>
  <c r="I21" i="2"/>
  <c r="AD24" i="2"/>
  <c r="V24" i="2"/>
  <c r="N26" i="2"/>
  <c r="Y27" i="2"/>
  <c r="AG28" i="2"/>
  <c r="V34" i="2"/>
  <c r="AD34" i="2"/>
  <c r="E34" i="2"/>
  <c r="E35" i="2"/>
  <c r="E37" i="2"/>
  <c r="E2" i="2"/>
  <c r="AD2" i="2"/>
  <c r="E3" i="2"/>
  <c r="AD3" i="2"/>
  <c r="M5" i="2"/>
  <c r="AG5" i="2"/>
  <c r="E8" i="2"/>
  <c r="AD8" i="2"/>
  <c r="Y9" i="2"/>
  <c r="I9" i="2"/>
  <c r="N10" i="2"/>
  <c r="AD13" i="2"/>
  <c r="U17" i="2"/>
  <c r="E18" i="2"/>
  <c r="AD18" i="2"/>
  <c r="E19" i="2"/>
  <c r="AD19" i="2"/>
  <c r="M21" i="2"/>
  <c r="AG21" i="2"/>
  <c r="E24" i="2"/>
  <c r="E26" i="2"/>
  <c r="AC27" i="2"/>
  <c r="M27" i="2"/>
  <c r="I27" i="2"/>
  <c r="AG27" i="2"/>
  <c r="E29" i="2"/>
  <c r="N29" i="2"/>
  <c r="AD29" i="2"/>
  <c r="E30" i="2"/>
  <c r="N31" i="2"/>
  <c r="AD32" i="2"/>
  <c r="N35" i="2"/>
  <c r="AD36" i="2"/>
  <c r="N37" i="2"/>
  <c r="AD37" i="2"/>
  <c r="AG38" i="2"/>
  <c r="Q38" i="2"/>
  <c r="AC38" i="2"/>
  <c r="M38" i="2"/>
  <c r="AD39" i="2"/>
  <c r="E39" i="2"/>
  <c r="AD40" i="2"/>
  <c r="E41" i="2"/>
  <c r="N41" i="2"/>
  <c r="AC43" i="2"/>
  <c r="M43" i="2"/>
  <c r="I43" i="2"/>
  <c r="AG43" i="2"/>
  <c r="U43" i="2"/>
  <c r="V46" i="2"/>
  <c r="AD46" i="2"/>
  <c r="E46" i="2"/>
  <c r="E45" i="2"/>
  <c r="AD45" i="2"/>
  <c r="N5" i="2"/>
  <c r="N9" i="2"/>
  <c r="N13" i="2"/>
  <c r="N17" i="2"/>
  <c r="N21" i="2"/>
  <c r="V27" i="2"/>
  <c r="AD28" i="2"/>
  <c r="E33" i="2"/>
  <c r="AD33" i="2"/>
  <c r="Y40" i="2"/>
  <c r="I40" i="2"/>
  <c r="V43" i="2"/>
  <c r="AD44" i="2"/>
  <c r="N28" i="2"/>
  <c r="N32" i="2"/>
  <c r="N36" i="2"/>
  <c r="N40" i="2"/>
  <c r="N44" i="2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1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U33" i="2" l="1"/>
  <c r="Q33" i="2"/>
  <c r="AC33" i="2"/>
  <c r="M33" i="2"/>
  <c r="AG33" i="2"/>
  <c r="Y33" i="2"/>
  <c r="I33" i="2"/>
  <c r="U45" i="2"/>
  <c r="Y45" i="2"/>
  <c r="M45" i="2"/>
  <c r="Q45" i="2"/>
  <c r="AG45" i="2"/>
  <c r="AC45" i="2"/>
  <c r="I45" i="2"/>
  <c r="AG30" i="2"/>
  <c r="Q30" i="2"/>
  <c r="M30" i="2"/>
  <c r="Y30" i="2"/>
  <c r="I30" i="2"/>
  <c r="U30" i="2"/>
  <c r="AC30" i="2"/>
  <c r="Y24" i="2"/>
  <c r="M24" i="2"/>
  <c r="Q24" i="2"/>
  <c r="AC24" i="2"/>
  <c r="I24" i="2"/>
  <c r="U24" i="2"/>
  <c r="AG24" i="2"/>
  <c r="AG34" i="2"/>
  <c r="Q34" i="2"/>
  <c r="Y34" i="2"/>
  <c r="AC34" i="2"/>
  <c r="U34" i="2"/>
  <c r="M34" i="2"/>
  <c r="I34" i="2"/>
  <c r="AG42" i="2"/>
  <c r="Q42" i="2"/>
  <c r="U42" i="2"/>
  <c r="I42" i="2"/>
  <c r="M42" i="2"/>
  <c r="AC42" i="2"/>
  <c r="Y42" i="2"/>
  <c r="V44" i="2"/>
  <c r="V28" i="2"/>
  <c r="V40" i="2"/>
  <c r="V33" i="2"/>
  <c r="V13" i="2"/>
  <c r="V41" i="2"/>
  <c r="V32" i="2"/>
  <c r="V18" i="2"/>
  <c r="V9" i="2"/>
  <c r="V2" i="2"/>
  <c r="V45" i="2"/>
  <c r="V36" i="2"/>
  <c r="V31" i="2"/>
  <c r="V21" i="2"/>
  <c r="V14" i="2"/>
  <c r="V5" i="2"/>
  <c r="V39" i="2"/>
  <c r="V35" i="2"/>
  <c r="V17" i="2"/>
  <c r="V16" i="2"/>
  <c r="V10" i="2"/>
  <c r="AG26" i="2"/>
  <c r="Q26" i="2"/>
  <c r="U26" i="2"/>
  <c r="I26" i="2"/>
  <c r="AC26" i="2"/>
  <c r="M26" i="2"/>
  <c r="Y26" i="2"/>
  <c r="AG19" i="2"/>
  <c r="Q19" i="2"/>
  <c r="Y19" i="2"/>
  <c r="AC19" i="2"/>
  <c r="U19" i="2"/>
  <c r="I19" i="2"/>
  <c r="M19" i="2"/>
  <c r="V7" i="2"/>
  <c r="U2" i="2"/>
  <c r="Q2" i="2"/>
  <c r="AC2" i="2"/>
  <c r="I2" i="2"/>
  <c r="AG2" i="2"/>
  <c r="Y2" i="2"/>
  <c r="M2" i="2"/>
  <c r="V30" i="2"/>
  <c r="U14" i="2"/>
  <c r="Y14" i="2"/>
  <c r="M14" i="2"/>
  <c r="Q14" i="2"/>
  <c r="AC14" i="2"/>
  <c r="I14" i="2"/>
  <c r="AG14" i="2"/>
  <c r="AC4" i="2"/>
  <c r="M4" i="2"/>
  <c r="Y4" i="2"/>
  <c r="Q4" i="2"/>
  <c r="I4" i="2"/>
  <c r="AG4" i="2"/>
  <c r="U4" i="2"/>
  <c r="U25" i="2"/>
  <c r="AG25" i="2"/>
  <c r="AC25" i="2"/>
  <c r="M25" i="2"/>
  <c r="Y25" i="2"/>
  <c r="I25" i="2"/>
  <c r="Q25" i="2"/>
  <c r="V20" i="2"/>
  <c r="U10" i="2"/>
  <c r="AG10" i="2"/>
  <c r="Y10" i="2"/>
  <c r="M10" i="2"/>
  <c r="Q10" i="2"/>
  <c r="AC10" i="2"/>
  <c r="I10" i="2"/>
  <c r="V4" i="2"/>
  <c r="U22" i="2"/>
  <c r="AC22" i="2"/>
  <c r="I22" i="2"/>
  <c r="AG22" i="2"/>
  <c r="Y22" i="2"/>
  <c r="M22" i="2"/>
  <c r="Q22" i="2"/>
  <c r="AC16" i="2"/>
  <c r="M16" i="2"/>
  <c r="AG16" i="2"/>
  <c r="U16" i="2"/>
  <c r="Y16" i="2"/>
  <c r="Q16" i="2"/>
  <c r="I16" i="2"/>
  <c r="V11" i="2"/>
  <c r="V38" i="2"/>
  <c r="U41" i="2"/>
  <c r="AG41" i="2"/>
  <c r="Y41" i="2"/>
  <c r="M41" i="2"/>
  <c r="AC41" i="2"/>
  <c r="I41" i="2"/>
  <c r="Q41" i="2"/>
  <c r="V29" i="2"/>
  <c r="U29" i="2"/>
  <c r="Y29" i="2"/>
  <c r="M29" i="2"/>
  <c r="AC29" i="2"/>
  <c r="AG29" i="2"/>
  <c r="Q29" i="2"/>
  <c r="I29" i="2"/>
  <c r="V25" i="2"/>
  <c r="AC8" i="2"/>
  <c r="M8" i="2"/>
  <c r="Q8" i="2"/>
  <c r="I8" i="2"/>
  <c r="AG8" i="2"/>
  <c r="U8" i="2"/>
  <c r="Y8" i="2"/>
  <c r="V37" i="2"/>
  <c r="V26" i="2"/>
  <c r="V19" i="2"/>
  <c r="V6" i="2"/>
  <c r="AG46" i="2"/>
  <c r="Q46" i="2"/>
  <c r="M46" i="2"/>
  <c r="Y46" i="2"/>
  <c r="U46" i="2"/>
  <c r="AC46" i="2"/>
  <c r="I46" i="2"/>
  <c r="AC39" i="2"/>
  <c r="M39" i="2"/>
  <c r="Q39" i="2"/>
  <c r="U39" i="2"/>
  <c r="AG39" i="2"/>
  <c r="Y39" i="2"/>
  <c r="I39" i="2"/>
  <c r="V23" i="2"/>
  <c r="U18" i="2"/>
  <c r="Q18" i="2"/>
  <c r="AC18" i="2"/>
  <c r="I18" i="2"/>
  <c r="AG18" i="2"/>
  <c r="Y18" i="2"/>
  <c r="M18" i="2"/>
  <c r="V12" i="2"/>
  <c r="N43" i="2"/>
  <c r="N33" i="2"/>
  <c r="N45" i="2"/>
  <c r="N23" i="2"/>
  <c r="N12" i="2"/>
  <c r="N7" i="2"/>
  <c r="N24" i="2"/>
  <c r="N19" i="2"/>
  <c r="N18" i="2"/>
  <c r="N8" i="2"/>
  <c r="N3" i="2"/>
  <c r="N2" i="2"/>
  <c r="N46" i="2"/>
  <c r="N39" i="2"/>
  <c r="N38" i="2"/>
  <c r="N34" i="2"/>
  <c r="N15" i="2"/>
  <c r="N4" i="2"/>
  <c r="N20" i="2"/>
  <c r="N27" i="2"/>
  <c r="N30" i="2"/>
  <c r="N14" i="2"/>
  <c r="AG3" i="2"/>
  <c r="Q3" i="2"/>
  <c r="Y3" i="2"/>
  <c r="AC3" i="2"/>
  <c r="U3" i="2"/>
  <c r="I3" i="2"/>
  <c r="M3" i="2"/>
  <c r="U37" i="2"/>
  <c r="AC37" i="2"/>
  <c r="I37" i="2"/>
  <c r="M37" i="2"/>
  <c r="AG37" i="2"/>
  <c r="Y37" i="2"/>
  <c r="Q37" i="2"/>
  <c r="AC35" i="2"/>
  <c r="M35" i="2"/>
  <c r="Y35" i="2"/>
  <c r="U35" i="2"/>
  <c r="AG35" i="2"/>
  <c r="Q35" i="2"/>
  <c r="I35" i="2"/>
  <c r="AC20" i="2"/>
  <c r="M20" i="2"/>
  <c r="Y20" i="2"/>
  <c r="Q20" i="2"/>
  <c r="I20" i="2"/>
  <c r="AG20" i="2"/>
  <c r="U20" i="2"/>
  <c r="AG15" i="2"/>
  <c r="Q15" i="2"/>
  <c r="M15" i="2"/>
  <c r="Y15" i="2"/>
  <c r="AC15" i="2"/>
  <c r="U15" i="2"/>
  <c r="I15" i="2"/>
  <c r="V8" i="2"/>
  <c r="V15" i="2"/>
  <c r="V42" i="2"/>
  <c r="U6" i="2"/>
  <c r="AC6" i="2"/>
  <c r="I6" i="2"/>
  <c r="AG6" i="2"/>
  <c r="Y6" i="2"/>
  <c r="M6" i="2"/>
  <c r="Q6" i="2"/>
  <c r="N22" i="2"/>
  <c r="AG11" i="2"/>
  <c r="Q11" i="2"/>
  <c r="U11" i="2"/>
  <c r="I11" i="2"/>
  <c r="M11" i="2"/>
  <c r="Y11" i="2"/>
  <c r="AC11" i="2"/>
  <c r="N11" i="2"/>
  <c r="L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13" i="1"/>
  <c r="R40" i="2" l="1"/>
  <c r="R44" i="2"/>
  <c r="R28" i="2"/>
  <c r="R9" i="2"/>
  <c r="R38" i="2"/>
  <c r="R36" i="2"/>
  <c r="R21" i="2"/>
  <c r="R5" i="2"/>
  <c r="R33" i="2"/>
  <c r="R26" i="2"/>
  <c r="R17" i="2"/>
  <c r="R32" i="2"/>
  <c r="R18" i="2"/>
  <c r="R7" i="2"/>
  <c r="R23" i="2"/>
  <c r="R13" i="2"/>
  <c r="R2" i="2"/>
  <c r="R16" i="2"/>
  <c r="R25" i="2"/>
  <c r="R31" i="2"/>
  <c r="R22" i="2"/>
  <c r="R4" i="2"/>
  <c r="R20" i="2"/>
  <c r="R15" i="2"/>
  <c r="R3" i="2"/>
  <c r="R39" i="2"/>
  <c r="R24" i="2"/>
  <c r="R30" i="2"/>
  <c r="R34" i="2"/>
  <c r="R37" i="2"/>
  <c r="R29" i="2"/>
  <c r="R27" i="2"/>
  <c r="R43" i="2"/>
  <c r="R45" i="2"/>
  <c r="R11" i="2"/>
  <c r="R6" i="2"/>
  <c r="R35" i="2"/>
  <c r="R8" i="2"/>
  <c r="R10" i="2"/>
  <c r="R42" i="2"/>
  <c r="R12" i="2"/>
  <c r="R14" i="2"/>
  <c r="R19" i="2"/>
  <c r="R41" i="2"/>
  <c r="R46" i="2"/>
  <c r="F36" i="2"/>
  <c r="F21" i="2"/>
  <c r="F5" i="2"/>
  <c r="F44" i="2"/>
  <c r="F33" i="2"/>
  <c r="F28" i="2"/>
  <c r="F17" i="2"/>
  <c r="F40" i="2"/>
  <c r="F32" i="2"/>
  <c r="F31" i="2"/>
  <c r="F13" i="2"/>
  <c r="F12" i="2"/>
  <c r="F43" i="2"/>
  <c r="F39" i="2"/>
  <c r="F2" i="2"/>
  <c r="F27" i="2"/>
  <c r="F18" i="2"/>
  <c r="F8" i="2"/>
  <c r="F24" i="2"/>
  <c r="F9" i="2"/>
  <c r="F6" i="2"/>
  <c r="F35" i="2"/>
  <c r="F3" i="2"/>
  <c r="F25" i="2"/>
  <c r="F34" i="2"/>
  <c r="F41" i="2"/>
  <c r="F46" i="2"/>
  <c r="F42" i="2"/>
  <c r="F15" i="2"/>
  <c r="F20" i="2"/>
  <c r="F23" i="2"/>
  <c r="F45" i="2"/>
  <c r="F22" i="2"/>
  <c r="F10" i="2"/>
  <c r="F19" i="2"/>
  <c r="F26" i="2"/>
  <c r="F14" i="2"/>
  <c r="F37" i="2"/>
  <c r="F38" i="2"/>
  <c r="F11" i="2"/>
  <c r="F16" i="2"/>
  <c r="F30" i="2"/>
  <c r="F4" i="2"/>
  <c r="F7" i="2"/>
  <c r="F29" i="2"/>
  <c r="J44" i="2"/>
  <c r="J28" i="2"/>
  <c r="J40" i="2"/>
  <c r="J32" i="2"/>
  <c r="J13" i="2"/>
  <c r="J46" i="2"/>
  <c r="J43" i="2"/>
  <c r="J36" i="2"/>
  <c r="J27" i="2"/>
  <c r="J9" i="2"/>
  <c r="J34" i="2"/>
  <c r="J26" i="2"/>
  <c r="J21" i="2"/>
  <c r="J5" i="2"/>
  <c r="J31" i="2"/>
  <c r="J17" i="2"/>
  <c r="J12" i="2"/>
  <c r="J7" i="2"/>
  <c r="J24" i="2"/>
  <c r="J29" i="2"/>
  <c r="J41" i="2"/>
  <c r="J16" i="2"/>
  <c r="J22" i="2"/>
  <c r="J10" i="2"/>
  <c r="J25" i="2"/>
  <c r="J35" i="2"/>
  <c r="J3" i="2"/>
  <c r="J14" i="2"/>
  <c r="J20" i="2"/>
  <c r="J30" i="2"/>
  <c r="J2" i="2"/>
  <c r="J42" i="2"/>
  <c r="J15" i="2"/>
  <c r="J8" i="2"/>
  <c r="J23" i="2"/>
  <c r="J45" i="2"/>
  <c r="J33" i="2"/>
  <c r="J6" i="2"/>
  <c r="J11" i="2"/>
  <c r="J4" i="2"/>
  <c r="J19" i="2"/>
  <c r="J37" i="2"/>
  <c r="J18" i="2"/>
  <c r="J39" i="2"/>
  <c r="J38" i="2"/>
  <c r="Z36" i="2"/>
  <c r="Z43" i="2"/>
  <c r="Z38" i="2"/>
  <c r="Z28" i="2"/>
  <c r="Z27" i="2"/>
  <c r="Z21" i="2"/>
  <c r="Z5" i="2"/>
  <c r="Z44" i="2"/>
  <c r="Z40" i="2"/>
  <c r="Z17" i="2"/>
  <c r="Z12" i="2"/>
  <c r="Z34" i="2"/>
  <c r="Z26" i="2"/>
  <c r="Z23" i="2"/>
  <c r="Z13" i="2"/>
  <c r="Z8" i="2"/>
  <c r="Z7" i="2"/>
  <c r="Z24" i="2"/>
  <c r="Z20" i="2"/>
  <c r="Z32" i="2"/>
  <c r="Z9" i="2"/>
  <c r="Z3" i="2"/>
  <c r="Z19" i="2"/>
  <c r="Z4" i="2"/>
  <c r="Z22" i="2"/>
  <c r="Z10" i="2"/>
  <c r="Z25" i="2"/>
  <c r="Z14" i="2"/>
  <c r="Z30" i="2"/>
  <c r="Z2" i="2"/>
  <c r="Z15" i="2"/>
  <c r="Z11" i="2"/>
  <c r="Z16" i="2"/>
  <c r="Z35" i="2"/>
  <c r="Z31" i="2"/>
  <c r="Z39" i="2"/>
  <c r="Z46" i="2"/>
  <c r="Z45" i="2"/>
  <c r="Z33" i="2"/>
  <c r="Z6" i="2"/>
  <c r="Z37" i="2"/>
  <c r="Z18" i="2"/>
  <c r="Z42" i="2"/>
  <c r="Z29" i="2"/>
  <c r="Z41" i="2"/>
  <c r="E36" i="1"/>
  <c r="I36" i="1" s="1"/>
  <c r="R36" i="1"/>
  <c r="AD36" i="1"/>
  <c r="N36" i="1"/>
  <c r="F36" i="1"/>
  <c r="V36" i="1"/>
  <c r="Z36" i="1"/>
  <c r="J36" i="1"/>
  <c r="E56" i="1"/>
  <c r="I56" i="1" s="1"/>
  <c r="R56" i="1"/>
  <c r="Z56" i="1"/>
  <c r="F56" i="1"/>
  <c r="J56" i="1"/>
  <c r="N56" i="1"/>
  <c r="AD56" i="1"/>
  <c r="V56" i="1"/>
  <c r="E48" i="1"/>
  <c r="I48" i="1" s="1"/>
  <c r="R48" i="1"/>
  <c r="AD48" i="1"/>
  <c r="V48" i="1"/>
  <c r="F48" i="1"/>
  <c r="N48" i="1"/>
  <c r="Z48" i="1"/>
  <c r="J48" i="1"/>
  <c r="E40" i="1"/>
  <c r="I40" i="1" s="1"/>
  <c r="R40" i="1"/>
  <c r="AD40" i="1"/>
  <c r="Z40" i="1"/>
  <c r="F40" i="1"/>
  <c r="N40" i="1"/>
  <c r="J40" i="1"/>
  <c r="V40" i="1"/>
  <c r="E28" i="1"/>
  <c r="I28" i="1" s="1"/>
  <c r="R28" i="1"/>
  <c r="AD28" i="1"/>
  <c r="J28" i="1"/>
  <c r="F28" i="1"/>
  <c r="V28" i="1"/>
  <c r="N28" i="1"/>
  <c r="Z28" i="1"/>
  <c r="E20" i="1"/>
  <c r="I20" i="1" s="1"/>
  <c r="R20" i="1"/>
  <c r="AD20" i="1"/>
  <c r="N20" i="1"/>
  <c r="F20" i="1"/>
  <c r="V20" i="1"/>
  <c r="Z20" i="1"/>
  <c r="J20" i="1"/>
  <c r="E16" i="1"/>
  <c r="I16" i="1" s="1"/>
  <c r="R16" i="1"/>
  <c r="AD16" i="1"/>
  <c r="V16" i="1"/>
  <c r="F16" i="1"/>
  <c r="N16" i="1"/>
  <c r="J16" i="1"/>
  <c r="Z16" i="1"/>
  <c r="E55" i="1"/>
  <c r="I55" i="1" s="1"/>
  <c r="AD55" i="1"/>
  <c r="J55" i="1"/>
  <c r="Z55" i="1"/>
  <c r="V55" i="1"/>
  <c r="N55" i="1"/>
  <c r="R55" i="1"/>
  <c r="F55" i="1"/>
  <c r="E51" i="1"/>
  <c r="I51" i="1" s="1"/>
  <c r="AD51" i="1"/>
  <c r="J51" i="1"/>
  <c r="Z51" i="1"/>
  <c r="R51" i="1"/>
  <c r="N51" i="1"/>
  <c r="V51" i="1"/>
  <c r="F51" i="1"/>
  <c r="E47" i="1"/>
  <c r="I47" i="1" s="1"/>
  <c r="AD47" i="1"/>
  <c r="J47" i="1"/>
  <c r="V47" i="1"/>
  <c r="Z47" i="1"/>
  <c r="R47" i="1"/>
  <c r="N47" i="1"/>
  <c r="F47" i="1"/>
  <c r="E43" i="1"/>
  <c r="I43" i="1" s="1"/>
  <c r="AD43" i="1"/>
  <c r="J43" i="1"/>
  <c r="V43" i="1"/>
  <c r="Z43" i="1"/>
  <c r="R43" i="1"/>
  <c r="N43" i="1"/>
  <c r="F43" i="1"/>
  <c r="E39" i="1"/>
  <c r="I39" i="1" s="1"/>
  <c r="AD39" i="1"/>
  <c r="J39" i="1"/>
  <c r="R39" i="1"/>
  <c r="V39" i="1"/>
  <c r="N39" i="1"/>
  <c r="Z39" i="1"/>
  <c r="F39" i="1"/>
  <c r="E35" i="1"/>
  <c r="I35" i="1" s="1"/>
  <c r="AD35" i="1"/>
  <c r="J35" i="1"/>
  <c r="Z35" i="1"/>
  <c r="R35" i="1"/>
  <c r="V35" i="1"/>
  <c r="N35" i="1"/>
  <c r="F35" i="1"/>
  <c r="E31" i="1"/>
  <c r="I31" i="1" s="1"/>
  <c r="AD31" i="1"/>
  <c r="J31" i="1"/>
  <c r="N31" i="1"/>
  <c r="R31" i="1"/>
  <c r="F31" i="1"/>
  <c r="Z31" i="1"/>
  <c r="V31" i="1"/>
  <c r="E27" i="1"/>
  <c r="I27" i="1" s="1"/>
  <c r="AD27" i="1"/>
  <c r="J27" i="1"/>
  <c r="V27" i="1"/>
  <c r="N27" i="1"/>
  <c r="Z27" i="1"/>
  <c r="R27" i="1"/>
  <c r="F27" i="1"/>
  <c r="E23" i="1"/>
  <c r="I23" i="1" s="1"/>
  <c r="AD23" i="1"/>
  <c r="J23" i="1"/>
  <c r="R23" i="1"/>
  <c r="F23" i="1"/>
  <c r="V23" i="1"/>
  <c r="Z23" i="1"/>
  <c r="N23" i="1"/>
  <c r="E19" i="1"/>
  <c r="I19" i="1" s="1"/>
  <c r="AD19" i="1"/>
  <c r="J19" i="1"/>
  <c r="Z19" i="1"/>
  <c r="R19" i="1"/>
  <c r="N19" i="1"/>
  <c r="V19" i="1"/>
  <c r="F19" i="1"/>
  <c r="E15" i="1"/>
  <c r="I15" i="1" s="1"/>
  <c r="AD15" i="1"/>
  <c r="J15" i="1"/>
  <c r="N15" i="1"/>
  <c r="Z15" i="1"/>
  <c r="R15" i="1"/>
  <c r="V15" i="1"/>
  <c r="F15" i="1"/>
  <c r="Z14" i="1"/>
  <c r="N14" i="1"/>
  <c r="R14" i="1"/>
  <c r="AD14" i="1"/>
  <c r="V14" i="1"/>
  <c r="J14" i="1"/>
  <c r="F14" i="1"/>
  <c r="E52" i="1"/>
  <c r="I52" i="1" s="1"/>
  <c r="R52" i="1"/>
  <c r="AD52" i="1"/>
  <c r="F52" i="1"/>
  <c r="Z52" i="1"/>
  <c r="J52" i="1"/>
  <c r="V52" i="1"/>
  <c r="N52" i="1"/>
  <c r="E44" i="1"/>
  <c r="I44" i="1" s="1"/>
  <c r="R44" i="1"/>
  <c r="AD44" i="1"/>
  <c r="J44" i="1"/>
  <c r="F44" i="1"/>
  <c r="Z44" i="1"/>
  <c r="V44" i="1"/>
  <c r="N44" i="1"/>
  <c r="E32" i="1"/>
  <c r="I32" i="1" s="1"/>
  <c r="R32" i="1"/>
  <c r="AD32" i="1"/>
  <c r="V32" i="1"/>
  <c r="F32" i="1"/>
  <c r="N32" i="1"/>
  <c r="Z32" i="1"/>
  <c r="J32" i="1"/>
  <c r="E24" i="1"/>
  <c r="I24" i="1" s="1"/>
  <c r="R24" i="1"/>
  <c r="AD24" i="1"/>
  <c r="Z24" i="1"/>
  <c r="F24" i="1"/>
  <c r="J24" i="1"/>
  <c r="V24" i="1"/>
  <c r="N24" i="1"/>
  <c r="E13" i="1"/>
  <c r="I13" i="1" s="1"/>
  <c r="Z13" i="1"/>
  <c r="AD13" i="1"/>
  <c r="N13" i="1"/>
  <c r="F13" i="1"/>
  <c r="V13" i="1"/>
  <c r="R13" i="1"/>
  <c r="J13" i="1"/>
  <c r="E54" i="1"/>
  <c r="I54" i="1" s="1"/>
  <c r="Z54" i="1"/>
  <c r="V54" i="1"/>
  <c r="J54" i="1"/>
  <c r="N54" i="1"/>
  <c r="AD54" i="1"/>
  <c r="F54" i="1"/>
  <c r="R54" i="1"/>
  <c r="E50" i="1"/>
  <c r="I50" i="1" s="1"/>
  <c r="Z50" i="1"/>
  <c r="J50" i="1"/>
  <c r="AD50" i="1"/>
  <c r="R50" i="1"/>
  <c r="V50" i="1"/>
  <c r="N50" i="1"/>
  <c r="F50" i="1"/>
  <c r="E46" i="1"/>
  <c r="I46" i="1" s="1"/>
  <c r="Z46" i="1"/>
  <c r="R46" i="1"/>
  <c r="N46" i="1"/>
  <c r="F46" i="1"/>
  <c r="AD46" i="1"/>
  <c r="V46" i="1"/>
  <c r="J46" i="1"/>
  <c r="E42" i="1"/>
  <c r="I42" i="1" s="1"/>
  <c r="Z42" i="1"/>
  <c r="N42" i="1"/>
  <c r="R42" i="1"/>
  <c r="J42" i="1"/>
  <c r="F42" i="1"/>
  <c r="AD42" i="1"/>
  <c r="V42" i="1"/>
  <c r="E38" i="1"/>
  <c r="I38" i="1" s="1"/>
  <c r="Z38" i="1"/>
  <c r="N38" i="1"/>
  <c r="V38" i="1"/>
  <c r="J38" i="1"/>
  <c r="F38" i="1"/>
  <c r="AD38" i="1"/>
  <c r="R38" i="1"/>
  <c r="E34" i="1"/>
  <c r="I34" i="1" s="1"/>
  <c r="Z34" i="1"/>
  <c r="N34" i="1"/>
  <c r="J34" i="1"/>
  <c r="AD34" i="1"/>
  <c r="V34" i="1"/>
  <c r="F34" i="1"/>
  <c r="R34" i="1"/>
  <c r="E30" i="1"/>
  <c r="I30" i="1" s="1"/>
  <c r="Z30" i="1"/>
  <c r="N30" i="1"/>
  <c r="R30" i="1"/>
  <c r="AD30" i="1"/>
  <c r="V30" i="1"/>
  <c r="J30" i="1"/>
  <c r="F30" i="1"/>
  <c r="E26" i="1"/>
  <c r="I26" i="1" s="1"/>
  <c r="Z26" i="1"/>
  <c r="N26" i="1"/>
  <c r="F26" i="1"/>
  <c r="AD26" i="1"/>
  <c r="J26" i="1"/>
  <c r="R26" i="1"/>
  <c r="V26" i="1"/>
  <c r="E22" i="1"/>
  <c r="I22" i="1" s="1"/>
  <c r="Z22" i="1"/>
  <c r="N22" i="1"/>
  <c r="V22" i="1"/>
  <c r="J22" i="1"/>
  <c r="AD22" i="1"/>
  <c r="R22" i="1"/>
  <c r="F22" i="1"/>
  <c r="E18" i="1"/>
  <c r="I18" i="1" s="1"/>
  <c r="Z18" i="1"/>
  <c r="N18" i="1"/>
  <c r="J18" i="1"/>
  <c r="F18" i="1"/>
  <c r="AD18" i="1"/>
  <c r="V18" i="1"/>
  <c r="R18" i="1"/>
  <c r="E57" i="1"/>
  <c r="I57" i="1" s="1"/>
  <c r="V57" i="1"/>
  <c r="R57" i="1"/>
  <c r="N57" i="1"/>
  <c r="F57" i="1"/>
  <c r="Z57" i="1"/>
  <c r="J57" i="1"/>
  <c r="AD57" i="1"/>
  <c r="E53" i="1"/>
  <c r="I53" i="1" s="1"/>
  <c r="V53" i="1"/>
  <c r="AD53" i="1"/>
  <c r="N53" i="1"/>
  <c r="R53" i="1"/>
  <c r="J53" i="1"/>
  <c r="F53" i="1"/>
  <c r="Z53" i="1"/>
  <c r="E49" i="1"/>
  <c r="I49" i="1" s="1"/>
  <c r="V49" i="1"/>
  <c r="J49" i="1"/>
  <c r="N49" i="1"/>
  <c r="F49" i="1"/>
  <c r="AD49" i="1"/>
  <c r="R49" i="1"/>
  <c r="Z49" i="1"/>
  <c r="E45" i="1"/>
  <c r="I45" i="1" s="1"/>
  <c r="V45" i="1"/>
  <c r="AD45" i="1"/>
  <c r="Z45" i="1"/>
  <c r="N45" i="1"/>
  <c r="J45" i="1"/>
  <c r="F45" i="1"/>
  <c r="R45" i="1"/>
  <c r="E41" i="1"/>
  <c r="I41" i="1" s="1"/>
  <c r="V41" i="1"/>
  <c r="R41" i="1"/>
  <c r="N41" i="1"/>
  <c r="F41" i="1"/>
  <c r="Z41" i="1"/>
  <c r="AD41" i="1"/>
  <c r="J41" i="1"/>
  <c r="E37" i="1"/>
  <c r="I37" i="1" s="1"/>
  <c r="V37" i="1"/>
  <c r="AD37" i="1"/>
  <c r="N37" i="1"/>
  <c r="J37" i="1"/>
  <c r="R37" i="1"/>
  <c r="F37" i="1"/>
  <c r="Z37" i="1"/>
  <c r="E33" i="1"/>
  <c r="I33" i="1" s="1"/>
  <c r="V33" i="1"/>
  <c r="J33" i="1"/>
  <c r="F33" i="1"/>
  <c r="Z33" i="1"/>
  <c r="AD33" i="1"/>
  <c r="R33" i="1"/>
  <c r="N33" i="1"/>
  <c r="E29" i="1"/>
  <c r="I29" i="1" s="1"/>
  <c r="V29" i="1"/>
  <c r="AD29" i="1"/>
  <c r="Z29" i="1"/>
  <c r="J29" i="1"/>
  <c r="F29" i="1"/>
  <c r="N29" i="1"/>
  <c r="R29" i="1"/>
  <c r="E25" i="1"/>
  <c r="I25" i="1" s="1"/>
  <c r="V25" i="1"/>
  <c r="R25" i="1"/>
  <c r="N25" i="1"/>
  <c r="F25" i="1"/>
  <c r="Z25" i="1"/>
  <c r="AD25" i="1"/>
  <c r="J25" i="1"/>
  <c r="E21" i="1"/>
  <c r="I21" i="1" s="1"/>
  <c r="V21" i="1"/>
  <c r="AD21" i="1"/>
  <c r="N21" i="1"/>
  <c r="R21" i="1"/>
  <c r="F21" i="1"/>
  <c r="Z21" i="1"/>
  <c r="J21" i="1"/>
  <c r="E17" i="1"/>
  <c r="I17" i="1" s="1"/>
  <c r="V17" i="1"/>
  <c r="J17" i="1"/>
  <c r="F17" i="1"/>
  <c r="Z17" i="1"/>
  <c r="AD17" i="1"/>
  <c r="R17" i="1"/>
  <c r="N17" i="1"/>
  <c r="AG54" i="1"/>
  <c r="Y54" i="1"/>
  <c r="Y57" i="1"/>
  <c r="AC53" i="1"/>
  <c r="U53" i="1"/>
  <c r="AG49" i="1"/>
  <c r="AC45" i="1"/>
  <c r="AG45" i="1"/>
  <c r="Y41" i="1"/>
  <c r="AC37" i="1"/>
  <c r="U37" i="1"/>
  <c r="Y33" i="1"/>
  <c r="AC29" i="1"/>
  <c r="AG29" i="1"/>
  <c r="Y25" i="1"/>
  <c r="AC21" i="1"/>
  <c r="U21" i="1"/>
  <c r="Y17" i="1"/>
  <c r="AG13" i="1"/>
  <c r="Y13" i="1"/>
  <c r="AC46" i="1"/>
  <c r="AG38" i="1"/>
  <c r="Y38" i="1"/>
  <c r="AC30" i="1"/>
  <c r="AG26" i="1"/>
  <c r="Y26" i="1"/>
  <c r="AC18" i="1"/>
  <c r="Y56" i="1"/>
  <c r="U56" i="1"/>
  <c r="AG56" i="1"/>
  <c r="Q56" i="1"/>
  <c r="M56" i="1"/>
  <c r="AC56" i="1"/>
  <c r="AG52" i="1"/>
  <c r="Q52" i="1"/>
  <c r="Y48" i="1"/>
  <c r="U48" i="1"/>
  <c r="AG48" i="1"/>
  <c r="Q48" i="1"/>
  <c r="AC48" i="1"/>
  <c r="M48" i="1"/>
  <c r="AG44" i="1"/>
  <c r="Q44" i="1"/>
  <c r="Y40" i="1"/>
  <c r="U40" i="1"/>
  <c r="AG40" i="1"/>
  <c r="Q40" i="1"/>
  <c r="M40" i="1"/>
  <c r="AC40" i="1"/>
  <c r="Y36" i="1"/>
  <c r="U36" i="1"/>
  <c r="AG36" i="1"/>
  <c r="Q36" i="1"/>
  <c r="AC36" i="1"/>
  <c r="M36" i="1"/>
  <c r="Y32" i="1"/>
  <c r="U32" i="1"/>
  <c r="AC32" i="1"/>
  <c r="M32" i="1"/>
  <c r="Y28" i="1"/>
  <c r="U28" i="1"/>
  <c r="AC28" i="1"/>
  <c r="AG28" i="1"/>
  <c r="Q28" i="1"/>
  <c r="M28" i="1"/>
  <c r="Y24" i="1"/>
  <c r="AC24" i="1"/>
  <c r="Q24" i="1"/>
  <c r="M24" i="1"/>
  <c r="Y20" i="1"/>
  <c r="U20" i="1"/>
  <c r="AC20" i="1"/>
  <c r="AG20" i="1"/>
  <c r="Q20" i="1"/>
  <c r="M20" i="1"/>
  <c r="Y16" i="1"/>
  <c r="U16" i="1"/>
  <c r="AG16" i="1"/>
  <c r="Q16" i="1"/>
  <c r="AC16" i="1"/>
  <c r="M16" i="1"/>
  <c r="AC50" i="1"/>
  <c r="M50" i="1"/>
  <c r="AG42" i="1"/>
  <c r="Q42" i="1"/>
  <c r="Y42" i="1"/>
  <c r="U42" i="1"/>
  <c r="AC34" i="1"/>
  <c r="M34" i="1"/>
  <c r="AG22" i="1"/>
  <c r="Q22" i="1"/>
  <c r="Y22" i="1"/>
  <c r="U22" i="1"/>
  <c r="U55" i="1"/>
  <c r="AG55" i="1"/>
  <c r="Q55" i="1"/>
  <c r="AC55" i="1"/>
  <c r="M55" i="1"/>
  <c r="Y55" i="1"/>
  <c r="U51" i="1"/>
  <c r="AG51" i="1"/>
  <c r="Q51" i="1"/>
  <c r="AC51" i="1"/>
  <c r="M51" i="1"/>
  <c r="Y51" i="1"/>
  <c r="U47" i="1"/>
  <c r="AG47" i="1"/>
  <c r="Q47" i="1"/>
  <c r="AC47" i="1"/>
  <c r="M47" i="1"/>
  <c r="Y47" i="1"/>
  <c r="U43" i="1"/>
  <c r="AG43" i="1"/>
  <c r="Q43" i="1"/>
  <c r="AC43" i="1"/>
  <c r="M43" i="1"/>
  <c r="Y43" i="1"/>
  <c r="U39" i="1"/>
  <c r="AG39" i="1"/>
  <c r="Q39" i="1"/>
  <c r="AC39" i="1"/>
  <c r="M39" i="1"/>
  <c r="Y39" i="1"/>
  <c r="U35" i="1"/>
  <c r="AG35" i="1"/>
  <c r="Q35" i="1"/>
  <c r="AC35" i="1"/>
  <c r="M35" i="1"/>
  <c r="Y35" i="1"/>
  <c r="U31" i="1"/>
  <c r="AG31" i="1"/>
  <c r="Q31" i="1"/>
  <c r="AC31" i="1"/>
  <c r="M31" i="1"/>
  <c r="Y31" i="1"/>
  <c r="U27" i="1"/>
  <c r="AG27" i="1"/>
  <c r="Q27" i="1"/>
  <c r="AC27" i="1"/>
  <c r="M27" i="1"/>
  <c r="Y27" i="1"/>
  <c r="U23" i="1"/>
  <c r="AG23" i="1"/>
  <c r="Q23" i="1"/>
  <c r="AC23" i="1"/>
  <c r="M23" i="1"/>
  <c r="Y23" i="1"/>
  <c r="U19" i="1"/>
  <c r="AG19" i="1"/>
  <c r="Q19" i="1"/>
  <c r="AC19" i="1"/>
  <c r="M19" i="1"/>
  <c r="Y19" i="1"/>
  <c r="U15" i="1"/>
  <c r="AG15" i="1"/>
  <c r="Q15" i="1"/>
  <c r="AC15" i="1"/>
  <c r="M15" i="1"/>
  <c r="Y15" i="1"/>
  <c r="E14" i="1"/>
  <c r="I14" i="1" s="1"/>
  <c r="M22" i="1" l="1"/>
  <c r="U34" i="1"/>
  <c r="Q34" i="1"/>
  <c r="M42" i="1"/>
  <c r="U50" i="1"/>
  <c r="Q50" i="1"/>
  <c r="AG24" i="1"/>
  <c r="Q32" i="1"/>
  <c r="M44" i="1"/>
  <c r="U44" i="1"/>
  <c r="M52" i="1"/>
  <c r="U52" i="1"/>
  <c r="U18" i="1"/>
  <c r="Q18" i="1"/>
  <c r="M26" i="1"/>
  <c r="U30" i="1"/>
  <c r="Q30" i="1"/>
  <c r="M38" i="1"/>
  <c r="U46" i="1"/>
  <c r="Q46" i="1"/>
  <c r="M13" i="1"/>
  <c r="Q17" i="1"/>
  <c r="M17" i="1"/>
  <c r="Y21" i="1"/>
  <c r="Q25" i="1"/>
  <c r="M25" i="1"/>
  <c r="U29" i="1"/>
  <c r="Q33" i="1"/>
  <c r="M33" i="1"/>
  <c r="Y37" i="1"/>
  <c r="Q41" i="1"/>
  <c r="M41" i="1"/>
  <c r="U45" i="1"/>
  <c r="Q49" i="1"/>
  <c r="M49" i="1"/>
  <c r="AG53" i="1"/>
  <c r="Q57" i="1"/>
  <c r="M57" i="1"/>
  <c r="M54" i="1"/>
  <c r="AC22" i="1"/>
  <c r="Y34" i="1"/>
  <c r="AG34" i="1"/>
  <c r="AC42" i="1"/>
  <c r="Y50" i="1"/>
  <c r="AG50" i="1"/>
  <c r="U24" i="1"/>
  <c r="AG32" i="1"/>
  <c r="AC44" i="1"/>
  <c r="Y44" i="1"/>
  <c r="AC52" i="1"/>
  <c r="Y52" i="1"/>
  <c r="Y18" i="1"/>
  <c r="AG18" i="1"/>
  <c r="AC26" i="1"/>
  <c r="Y30" i="1"/>
  <c r="AG30" i="1"/>
  <c r="AC38" i="1"/>
  <c r="Y46" i="1"/>
  <c r="AG46" i="1"/>
  <c r="AC13" i="1"/>
  <c r="AG17" i="1"/>
  <c r="AC17" i="1"/>
  <c r="AG21" i="1"/>
  <c r="U25" i="1"/>
  <c r="AC25" i="1"/>
  <c r="Y29" i="1"/>
  <c r="U33" i="1"/>
  <c r="AC33" i="1"/>
  <c r="AG37" i="1"/>
  <c r="U41" i="1"/>
  <c r="AC41" i="1"/>
  <c r="Y45" i="1"/>
  <c r="U49" i="1"/>
  <c r="AC49" i="1"/>
  <c r="Y53" i="1"/>
  <c r="AG57" i="1"/>
  <c r="AC57" i="1"/>
  <c r="AC54" i="1"/>
  <c r="M18" i="1"/>
  <c r="U26" i="1"/>
  <c r="Q26" i="1"/>
  <c r="M30" i="1"/>
  <c r="U38" i="1"/>
  <c r="Q38" i="1"/>
  <c r="M46" i="1"/>
  <c r="U13" i="1"/>
  <c r="Q13" i="1"/>
  <c r="U17" i="1"/>
  <c r="Q21" i="1"/>
  <c r="M21" i="1"/>
  <c r="AG25" i="1"/>
  <c r="Q29" i="1"/>
  <c r="M29" i="1"/>
  <c r="AG33" i="1"/>
  <c r="Q37" i="1"/>
  <c r="M37" i="1"/>
  <c r="AG41" i="1"/>
  <c r="Q45" i="1"/>
  <c r="M45" i="1"/>
  <c r="Y49" i="1"/>
  <c r="Q53" i="1"/>
  <c r="M53" i="1"/>
  <c r="U57" i="1"/>
  <c r="U54" i="1"/>
  <c r="Q54" i="1"/>
  <c r="AG14" i="1"/>
  <c r="Q14" i="1"/>
  <c r="AC14" i="1"/>
  <c r="M14" i="1"/>
  <c r="Y14" i="1"/>
  <c r="U14" i="1"/>
</calcChain>
</file>

<file path=xl/sharedStrings.xml><?xml version="1.0" encoding="utf-8"?>
<sst xmlns="http://schemas.openxmlformats.org/spreadsheetml/2006/main" count="81" uniqueCount="43">
  <si>
    <t>Tx2 dB level</t>
  </si>
  <si>
    <t>Harrison</t>
  </si>
  <si>
    <t>Smalley</t>
  </si>
  <si>
    <t>Chambers</t>
  </si>
  <si>
    <t>Camacho</t>
  </si>
  <si>
    <t>Conference</t>
  </si>
  <si>
    <t>Camaho</t>
  </si>
  <si>
    <t>Good Carriers Out of 64 Carriers</t>
  </si>
  <si>
    <t>Good Carriers Out of Harrison's Max</t>
  </si>
  <si>
    <t>Max Ratio</t>
  </si>
  <si>
    <t>m</t>
  </si>
  <si>
    <t>n</t>
  </si>
  <si>
    <t>k</t>
  </si>
  <si>
    <t>rate</t>
  </si>
  <si>
    <t>u</t>
  </si>
  <si>
    <t>% leaked (25)</t>
  </si>
  <si>
    <t>% leaked (26)</t>
  </si>
  <si>
    <t>% leaked (27)</t>
  </si>
  <si>
    <t>% leaked (28)</t>
  </si>
  <si>
    <t>% leaked (29)</t>
  </si>
  <si>
    <t>% leaked (30)</t>
  </si>
  <si>
    <t>μ at 25</t>
  </si>
  <si>
    <t>μ at 26</t>
  </si>
  <si>
    <t>μ at 27</t>
  </si>
  <si>
    <t>μ at 28</t>
  </si>
  <si>
    <t>H at 28</t>
  </si>
  <si>
    <t>μ at 29</t>
  </si>
  <si>
    <t>H at 29</t>
  </si>
  <si>
    <t>μ at 30</t>
  </si>
  <si>
    <t>H at 30</t>
  </si>
  <si>
    <t>H at 25</t>
  </si>
  <si>
    <t>H at 26</t>
  </si>
  <si>
    <t>H at 27</t>
  </si>
  <si>
    <t>Carrier Rate (26)</t>
  </si>
  <si>
    <t>Carrier Rate (25)</t>
  </si>
  <si>
    <t>Carrier Rate (27)</t>
  </si>
  <si>
    <t>Carrier Rate (28)</t>
  </si>
  <si>
    <t>Carrier Rate (28.25)</t>
  </si>
  <si>
    <t>% leaked (28.25)</t>
  </si>
  <si>
    <t>Carrier Rate (29)</t>
  </si>
  <si>
    <t>Carrier Rate (30)</t>
  </si>
  <si>
    <t>μ at 28.25</t>
  </si>
  <si>
    <t>H at 28.25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</si>
</sst>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/>
    <xf numFmtId="2" fontId="0" fillId="4" borderId="0" xfId="0" applyNumberFormat="1" applyFill="1"/>
    <xf numFmtId="2" fontId="0" fillId="5" borderId="0" xfId="0" applyNumberFormat="1" applyFill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wrapText="1"/>
    </xf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0" xfId="0" applyNumberFormat="1"/>
    <xf numFmtId="2" fontId="0" fillId="0" borderId="0" xfId="0" applyNumberFormat="1" applyFill="1" applyBorder="1"/>
    <xf numFmtId="2" fontId="0" fillId="5" borderId="0" xfId="0" applyNumberFormat="1" applyFill="1"/>
    <xf numFmtId="0" fontId="0" fillId="0" borderId="0" xfId="0" applyFill="1" applyBorder="1" applyAlignment="1">
      <alignment horizontal="center" vertical="center"/>
    </xf>
    <xf numFmtId="2" fontId="0" fillId="0" borderId="2" xfId="0" applyNumberFormat="1" applyBorder="1"/>
    <xf numFmtId="2" fontId="0" fillId="3" borderId="2" xfId="0" applyNumberFormat="1" applyFill="1" applyBorder="1"/>
    <xf numFmtId="2" fontId="0" fillId="2" borderId="2" xfId="0" applyNumberForma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14026808"/>
        <c:axId val="514023528"/>
      </c:scatterChart>
      <c:valAx>
        <c:axId val="51402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23528"/>
        <c:crosses val="autoZero"/>
        <c:crossBetween val="midCat"/>
      </c:valAx>
      <c:valAx>
        <c:axId val="514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2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580444</xdr:colOff>
      <xdr:row>354</xdr:row>
      <xdr:rowOff>1252</xdr:rowOff>
    </xdr:from>
    <xdr:to>
      <xdr:col>10</xdr:col>
      <xdr:colOff>215543</xdr:colOff>
      <xdr:row>367</xdr:row>
      <xdr:rowOff>186565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99244-A724-4E69-83C6-EE4CD77B1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6A8D-EB99-6943-B4DB-4EBAD917AA2B}">
  <dimension ref="A1:AI59"/>
  <sheetViews>
    <sheetView tabSelected="1" topLeftCell="A3" zoomScale="83" zoomScaleNormal="71" workbookViewId="0">
      <selection activeCell="O7" sqref="O7"/>
    </sheetView>
  </sheetViews>
  <sheetFormatPr defaultColWidth="10.6640625" defaultRowHeight="15.5" x14ac:dyDescent="0.35"/>
  <cols>
    <col min="1" max="1" width="11" bestFit="1" customWidth="1"/>
    <col min="2" max="2" width="8" bestFit="1" customWidth="1"/>
    <col min="3" max="3" width="7.6640625" bestFit="1" customWidth="1"/>
    <col min="4" max="4" width="7.83203125" bestFit="1" customWidth="1"/>
    <col min="5" max="5" width="9.33203125" bestFit="1" customWidth="1"/>
    <col min="6" max="6" width="10.33203125" bestFit="1" customWidth="1"/>
    <col min="7" max="7" width="9.5" style="2" bestFit="1" customWidth="1"/>
    <col min="8" max="8" width="14" style="2" bestFit="1" customWidth="1"/>
    <col min="9" max="9" width="14" style="2" customWidth="1"/>
    <col min="10" max="10" width="7.6640625" bestFit="1" customWidth="1"/>
    <col min="11" max="11" width="8.6640625" bestFit="1" customWidth="1"/>
    <col min="12" max="12" width="14" bestFit="1" customWidth="1"/>
    <col min="13" max="13" width="14" customWidth="1"/>
    <col min="14" max="14" width="10.33203125" bestFit="1" customWidth="1"/>
    <col min="15" max="15" width="9.5" bestFit="1" customWidth="1"/>
    <col min="16" max="16" width="14" bestFit="1" customWidth="1"/>
    <col min="17" max="17" width="14.75" bestFit="1" customWidth="1"/>
    <col min="18" max="18" width="10.33203125" bestFit="1" customWidth="1"/>
    <col min="19" max="19" width="9.5" style="2" bestFit="1" customWidth="1"/>
    <col min="20" max="20" width="14" style="2" bestFit="1" customWidth="1"/>
    <col min="21" max="21" width="14" style="2" customWidth="1"/>
    <col min="22" max="23" width="9.33203125" customWidth="1"/>
    <col min="24" max="24" width="15.5" bestFit="1" customWidth="1"/>
    <col min="25" max="25" width="16.6640625" bestFit="1" customWidth="1"/>
    <col min="26" max="27" width="9.33203125" customWidth="1"/>
    <col min="28" max="28" width="14" bestFit="1" customWidth="1"/>
    <col min="29" max="29" width="14" customWidth="1"/>
    <col min="30" max="31" width="9.33203125" customWidth="1"/>
    <col min="32" max="32" width="14" bestFit="1" customWidth="1"/>
    <col min="33" max="33" width="14.1640625" style="3" bestFit="1" customWidth="1"/>
    <col min="34" max="34" width="9.33203125" customWidth="1"/>
    <col min="35" max="35" width="14" bestFit="1" customWidth="1"/>
  </cols>
  <sheetData>
    <row r="1" spans="1:35" s="1" customFormat="1" ht="42" customHeight="1" x14ac:dyDescent="0.35">
      <c r="A1" s="18"/>
      <c r="B1" s="31" t="s">
        <v>7</v>
      </c>
      <c r="C1" s="31"/>
      <c r="D1" s="31"/>
      <c r="E1" s="31"/>
      <c r="F1" s="31"/>
      <c r="G1" s="32"/>
      <c r="H1" s="31" t="s">
        <v>8</v>
      </c>
      <c r="I1" s="31"/>
      <c r="J1" s="31"/>
      <c r="K1" s="31"/>
      <c r="L1" s="31"/>
      <c r="M1" s="31"/>
      <c r="N1" s="29"/>
      <c r="O1" s="29"/>
      <c r="P1" s="25"/>
      <c r="Q1" s="5"/>
      <c r="R1" s="5"/>
      <c r="S1" s="5"/>
      <c r="AG1" s="9"/>
    </row>
    <row r="2" spans="1:35" x14ac:dyDescent="0.35">
      <c r="A2" s="19" t="s">
        <v>0</v>
      </c>
      <c r="B2" s="12" t="s">
        <v>1</v>
      </c>
      <c r="C2" s="12" t="s">
        <v>2</v>
      </c>
      <c r="D2" s="12" t="s">
        <v>6</v>
      </c>
      <c r="E2" s="12" t="s">
        <v>3</v>
      </c>
      <c r="F2" s="12" t="s">
        <v>5</v>
      </c>
      <c r="G2" s="26" t="s">
        <v>9</v>
      </c>
      <c r="H2" s="12" t="s">
        <v>1</v>
      </c>
      <c r="I2" s="12" t="s">
        <v>2</v>
      </c>
      <c r="J2" s="12" t="s">
        <v>4</v>
      </c>
      <c r="K2" s="12" t="s">
        <v>3</v>
      </c>
      <c r="L2" s="12" t="s">
        <v>5</v>
      </c>
      <c r="M2" s="13" t="s">
        <v>9</v>
      </c>
      <c r="N2" s="30"/>
      <c r="O2" s="23"/>
      <c r="P2" s="30"/>
      <c r="S2" s="6"/>
    </row>
    <row r="3" spans="1:35" x14ac:dyDescent="0.35">
      <c r="A3" s="20">
        <v>25</v>
      </c>
      <c r="B3" s="16">
        <v>46</v>
      </c>
      <c r="C3" s="16">
        <v>41</v>
      </c>
      <c r="D3" s="16">
        <v>25</v>
      </c>
      <c r="E3" s="16">
        <v>1</v>
      </c>
      <c r="F3" s="16">
        <v>3</v>
      </c>
      <c r="G3" s="27">
        <v>0.89130434782608692</v>
      </c>
      <c r="H3" s="16">
        <v>46</v>
      </c>
      <c r="I3" s="16">
        <v>41</v>
      </c>
      <c r="J3" s="16">
        <v>25</v>
      </c>
      <c r="K3" s="16">
        <v>1</v>
      </c>
      <c r="L3" s="16">
        <v>3</v>
      </c>
      <c r="M3" s="17">
        <v>0.89130434782608692</v>
      </c>
      <c r="N3" s="30"/>
      <c r="O3" s="23"/>
      <c r="P3" s="30"/>
      <c r="S3" s="6"/>
    </row>
    <row r="4" spans="1:35" x14ac:dyDescent="0.35">
      <c r="A4" s="21">
        <v>26</v>
      </c>
      <c r="B4" s="14">
        <v>44</v>
      </c>
      <c r="C4" s="14">
        <v>30</v>
      </c>
      <c r="D4" s="14">
        <v>10</v>
      </c>
      <c r="E4" s="14">
        <v>1</v>
      </c>
      <c r="F4" s="14">
        <v>2</v>
      </c>
      <c r="G4" s="28">
        <v>0.68181818181818177</v>
      </c>
      <c r="H4" s="14">
        <v>44</v>
      </c>
      <c r="I4" s="14">
        <v>28</v>
      </c>
      <c r="J4" s="14">
        <v>10</v>
      </c>
      <c r="K4" s="14">
        <v>1</v>
      </c>
      <c r="L4" s="14">
        <v>0</v>
      </c>
      <c r="M4" s="15">
        <v>0.63636363636363635</v>
      </c>
      <c r="N4" s="30"/>
      <c r="O4" s="23"/>
      <c r="P4" s="30"/>
      <c r="S4" s="6"/>
    </row>
    <row r="5" spans="1:35" x14ac:dyDescent="0.35">
      <c r="A5" s="20">
        <v>27</v>
      </c>
      <c r="B5" s="16">
        <v>29</v>
      </c>
      <c r="C5" s="16">
        <v>13</v>
      </c>
      <c r="D5" s="16">
        <v>2</v>
      </c>
      <c r="E5" s="16">
        <v>1</v>
      </c>
      <c r="F5" s="16">
        <v>0</v>
      </c>
      <c r="G5" s="27">
        <v>0.44827586206896552</v>
      </c>
      <c r="H5" s="16">
        <v>29</v>
      </c>
      <c r="I5" s="16">
        <v>7</v>
      </c>
      <c r="J5" s="16">
        <v>1</v>
      </c>
      <c r="K5" s="16">
        <v>1</v>
      </c>
      <c r="L5" s="16">
        <v>0</v>
      </c>
      <c r="M5" s="17">
        <v>0.2413793103448276</v>
      </c>
      <c r="N5" s="30"/>
      <c r="O5" s="23"/>
      <c r="P5" s="30"/>
      <c r="S5" s="6"/>
    </row>
    <row r="6" spans="1:35" x14ac:dyDescent="0.35">
      <c r="A6" s="21">
        <v>28</v>
      </c>
      <c r="B6" s="14">
        <v>17</v>
      </c>
      <c r="C6" s="14">
        <v>4</v>
      </c>
      <c r="D6" s="14">
        <v>0</v>
      </c>
      <c r="E6" s="14">
        <v>1</v>
      </c>
      <c r="F6" s="14">
        <v>0</v>
      </c>
      <c r="G6" s="28">
        <v>0.23529411764705882</v>
      </c>
      <c r="H6" s="14">
        <v>17</v>
      </c>
      <c r="I6" s="14">
        <v>3</v>
      </c>
      <c r="J6" s="14">
        <v>0</v>
      </c>
      <c r="K6" s="14">
        <v>0</v>
      </c>
      <c r="L6" s="14">
        <v>0</v>
      </c>
      <c r="M6" s="15">
        <v>0.17647058823529413</v>
      </c>
      <c r="N6" s="30"/>
      <c r="O6" s="23"/>
      <c r="P6" s="30"/>
      <c r="S6" s="6"/>
    </row>
    <row r="7" spans="1:35" x14ac:dyDescent="0.35">
      <c r="A7" s="20">
        <v>28.25</v>
      </c>
      <c r="B7" s="16">
        <v>15</v>
      </c>
      <c r="C7" s="16">
        <v>3</v>
      </c>
      <c r="D7" s="16">
        <v>0</v>
      </c>
      <c r="E7" s="16">
        <v>1</v>
      </c>
      <c r="F7" s="16">
        <v>0</v>
      </c>
      <c r="G7" s="27">
        <v>0.2</v>
      </c>
      <c r="H7" s="16">
        <v>15</v>
      </c>
      <c r="I7" s="16">
        <v>2</v>
      </c>
      <c r="J7" s="16">
        <v>0</v>
      </c>
      <c r="K7" s="16">
        <v>0</v>
      </c>
      <c r="L7" s="16">
        <v>0</v>
      </c>
      <c r="M7" s="17">
        <v>0.13333333333333333</v>
      </c>
      <c r="N7" s="30"/>
      <c r="O7" s="23">
        <f>Q9</f>
        <v>0</v>
      </c>
      <c r="P7" s="30"/>
      <c r="S7" s="6"/>
    </row>
    <row r="8" spans="1:35" x14ac:dyDescent="0.35">
      <c r="A8" s="21">
        <v>29</v>
      </c>
      <c r="B8" s="14">
        <v>8</v>
      </c>
      <c r="C8" s="14">
        <v>2</v>
      </c>
      <c r="D8" s="14">
        <v>0</v>
      </c>
      <c r="E8" s="14">
        <v>0</v>
      </c>
      <c r="F8" s="14">
        <v>0</v>
      </c>
      <c r="G8" s="28">
        <v>0.25</v>
      </c>
      <c r="H8" s="14">
        <v>8</v>
      </c>
      <c r="I8" s="14">
        <v>1</v>
      </c>
      <c r="J8" s="14">
        <v>0</v>
      </c>
      <c r="K8" s="14">
        <v>0</v>
      </c>
      <c r="L8" s="14">
        <v>0</v>
      </c>
      <c r="M8" s="15">
        <v>0.125</v>
      </c>
      <c r="N8" s="30"/>
      <c r="O8" s="23"/>
      <c r="P8" s="30"/>
      <c r="S8" s="6"/>
    </row>
    <row r="9" spans="1:35" x14ac:dyDescent="0.35">
      <c r="A9" s="20">
        <v>30</v>
      </c>
      <c r="B9" s="16">
        <v>3</v>
      </c>
      <c r="C9" s="16">
        <v>1</v>
      </c>
      <c r="D9" s="16">
        <v>0</v>
      </c>
      <c r="E9" s="16">
        <v>0</v>
      </c>
      <c r="F9" s="16">
        <v>0</v>
      </c>
      <c r="G9" s="27">
        <v>0.33333333333333331</v>
      </c>
      <c r="H9" s="16">
        <v>3</v>
      </c>
      <c r="I9" s="16">
        <v>0</v>
      </c>
      <c r="J9" s="16">
        <v>0</v>
      </c>
      <c r="K9" s="16">
        <v>0</v>
      </c>
      <c r="L9" s="16">
        <v>0</v>
      </c>
      <c r="M9" s="17">
        <v>0</v>
      </c>
      <c r="N9" s="30"/>
      <c r="O9" s="23"/>
      <c r="P9" s="30"/>
      <c r="S9" s="6"/>
    </row>
    <row r="10" spans="1:35" x14ac:dyDescent="0.35">
      <c r="A10" s="21">
        <v>31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28">
        <v>0</v>
      </c>
      <c r="H10" s="14">
        <v>1</v>
      </c>
      <c r="I10" s="14">
        <v>0</v>
      </c>
      <c r="J10" s="14">
        <v>0</v>
      </c>
      <c r="K10" s="14">
        <v>0</v>
      </c>
      <c r="L10" s="14">
        <v>0</v>
      </c>
      <c r="M10" s="15">
        <v>0</v>
      </c>
      <c r="N10" s="30"/>
      <c r="O10" s="23"/>
      <c r="P10" s="30"/>
      <c r="S10" s="6"/>
    </row>
    <row r="12" spans="1:35" x14ac:dyDescent="0.35">
      <c r="A12" t="s">
        <v>10</v>
      </c>
      <c r="B12" t="s">
        <v>14</v>
      </c>
      <c r="C12" t="s">
        <v>11</v>
      </c>
      <c r="D12" t="s">
        <v>12</v>
      </c>
      <c r="E12" s="7" t="s">
        <v>13</v>
      </c>
      <c r="F12" s="2" t="s">
        <v>21</v>
      </c>
      <c r="G12" s="2" t="s">
        <v>30</v>
      </c>
      <c r="H12" s="8" t="s">
        <v>15</v>
      </c>
      <c r="I12" s="8" t="s">
        <v>34</v>
      </c>
      <c r="J12" s="2" t="s">
        <v>22</v>
      </c>
      <c r="K12" s="2" t="s">
        <v>31</v>
      </c>
      <c r="L12" s="8" t="s">
        <v>16</v>
      </c>
      <c r="M12" s="8" t="s">
        <v>33</v>
      </c>
      <c r="N12" s="2" t="s">
        <v>23</v>
      </c>
      <c r="O12" t="s">
        <v>32</v>
      </c>
      <c r="P12" s="8" t="s">
        <v>17</v>
      </c>
      <c r="Q12" s="8" t="s">
        <v>35</v>
      </c>
      <c r="R12" s="2" t="s">
        <v>24</v>
      </c>
      <c r="S12" s="2" t="s">
        <v>25</v>
      </c>
      <c r="T12" s="8" t="s">
        <v>18</v>
      </c>
      <c r="U12" s="8" t="s">
        <v>36</v>
      </c>
      <c r="V12" s="2" t="s">
        <v>41</v>
      </c>
      <c r="W12" s="2" t="s">
        <v>42</v>
      </c>
      <c r="X12" s="8" t="s">
        <v>38</v>
      </c>
      <c r="Y12" s="8" t="s">
        <v>37</v>
      </c>
      <c r="Z12" s="2" t="s">
        <v>26</v>
      </c>
      <c r="AA12" s="2" t="s">
        <v>27</v>
      </c>
      <c r="AB12" s="8" t="s">
        <v>19</v>
      </c>
      <c r="AC12" s="8" t="s">
        <v>39</v>
      </c>
      <c r="AD12" s="2" t="s">
        <v>28</v>
      </c>
      <c r="AE12" s="2" t="s">
        <v>29</v>
      </c>
      <c r="AF12" s="8" t="s">
        <v>20</v>
      </c>
      <c r="AG12" s="8" t="s">
        <v>40</v>
      </c>
      <c r="AH12" s="2"/>
      <c r="AI12" s="2"/>
    </row>
    <row r="13" spans="1:35" x14ac:dyDescent="0.35">
      <c r="A13">
        <v>2</v>
      </c>
      <c r="B13">
        <v>1</v>
      </c>
      <c r="C13">
        <f>2^A13</f>
        <v>4</v>
      </c>
      <c r="D13">
        <v>3</v>
      </c>
      <c r="E13" s="7">
        <f>D13/C13</f>
        <v>0.75</v>
      </c>
      <c r="F13" s="3">
        <f>CEILING(C13*$M$3,1)</f>
        <v>4</v>
      </c>
      <c r="G13" s="3">
        <v>0</v>
      </c>
      <c r="H13" s="8">
        <f>100*(D13-G13)/D13</f>
        <v>100</v>
      </c>
      <c r="I13" s="8">
        <f>SUM(E13*$B$3)</f>
        <v>34.5</v>
      </c>
      <c r="J13" s="10">
        <f>CEILING(C13*$M$4,1)</f>
        <v>3</v>
      </c>
      <c r="K13" s="3">
        <v>1</v>
      </c>
      <c r="L13" s="8">
        <f t="shared" ref="L13:L57" si="0">100*(D13-K13)/D13</f>
        <v>66.666666666666671</v>
      </c>
      <c r="M13" s="8">
        <f>E13*$H$4</f>
        <v>33</v>
      </c>
      <c r="N13" s="22">
        <f>CEILING(C13*$M$5,1)</f>
        <v>1</v>
      </c>
      <c r="O13" s="3">
        <v>3</v>
      </c>
      <c r="P13" s="8">
        <f t="shared" ref="P13:P57" si="1">100*(D13-O13)/D13</f>
        <v>0</v>
      </c>
      <c r="Q13" s="8">
        <f>E13*$H$5</f>
        <v>21.75</v>
      </c>
      <c r="R13" s="3">
        <f>CEILING(C13*$M$6,1)</f>
        <v>1</v>
      </c>
      <c r="S13" s="3">
        <v>3</v>
      </c>
      <c r="T13" s="8">
        <f t="shared" ref="T13:T57" si="2">100*(D13-S13)/D13</f>
        <v>0</v>
      </c>
      <c r="U13" s="8">
        <f>E13*$H$6</f>
        <v>12.75</v>
      </c>
      <c r="V13" s="3">
        <f>CEILING(C13*$M$7,1)</f>
        <v>1</v>
      </c>
      <c r="W13" s="3">
        <v>3</v>
      </c>
      <c r="X13" s="8">
        <f>100*(D13-W13)/D13</f>
        <v>0</v>
      </c>
      <c r="Y13" s="8">
        <f>SUM(E13*$H$7)</f>
        <v>11.25</v>
      </c>
      <c r="Z13" s="3">
        <f>CEILING(C13*$M$8,1)</f>
        <v>1</v>
      </c>
      <c r="AA13" s="3">
        <v>3</v>
      </c>
      <c r="AB13" s="8">
        <f t="shared" ref="AB13:AB57" si="3">100*(D13-AA13)/D13</f>
        <v>0</v>
      </c>
      <c r="AC13" s="8">
        <f>E13*$H$8</f>
        <v>6</v>
      </c>
      <c r="AD13" s="3">
        <f>CEILING(C13*$M$9,1)</f>
        <v>0</v>
      </c>
      <c r="AE13" s="3">
        <v>3</v>
      </c>
      <c r="AF13" s="8">
        <f t="shared" ref="AF13:AF57" si="4">100*(D13-AE13)/D13</f>
        <v>0</v>
      </c>
      <c r="AG13" s="8">
        <f>(E13*$H$9)</f>
        <v>2.25</v>
      </c>
      <c r="AI13" s="2"/>
    </row>
    <row r="14" spans="1:35" x14ac:dyDescent="0.35">
      <c r="A14">
        <v>3</v>
      </c>
      <c r="B14">
        <v>1</v>
      </c>
      <c r="C14">
        <f t="shared" ref="C14:C57" si="5">2^A14</f>
        <v>8</v>
      </c>
      <c r="D14">
        <v>4</v>
      </c>
      <c r="E14" s="7">
        <f t="shared" ref="E14:E57" si="6">D14/C14</f>
        <v>0.5</v>
      </c>
      <c r="F14" s="22">
        <f t="shared" ref="F14:F57" si="7">CEILING(C14*$M$3,1)</f>
        <v>8</v>
      </c>
      <c r="G14" s="3">
        <v>0</v>
      </c>
      <c r="H14" s="8">
        <f t="shared" ref="H14:H57" si="8">100*(D14-G14)/D14</f>
        <v>100</v>
      </c>
      <c r="I14" s="8">
        <f t="shared" ref="I14:I57" si="9">SUM(E14*$B$3)</f>
        <v>23</v>
      </c>
      <c r="J14" s="10">
        <f t="shared" ref="J14:J57" si="10">CEILING(C14*$M$4,1)</f>
        <v>6</v>
      </c>
      <c r="K14" s="3">
        <v>2</v>
      </c>
      <c r="L14" s="8">
        <f t="shared" si="0"/>
        <v>50</v>
      </c>
      <c r="M14" s="8">
        <f t="shared" ref="M14:M57" si="11">E14*$H$4</f>
        <v>22</v>
      </c>
      <c r="N14" s="22">
        <f t="shared" ref="N14:N57" si="12">CEILING(C14*$M$5,1)</f>
        <v>2</v>
      </c>
      <c r="O14" s="4">
        <v>4</v>
      </c>
      <c r="P14" s="8">
        <f t="shared" si="1"/>
        <v>0</v>
      </c>
      <c r="Q14" s="8">
        <f t="shared" ref="Q14:Q57" si="13">E14*$H$5</f>
        <v>14.5</v>
      </c>
      <c r="R14" s="22">
        <f t="shared" ref="R14:R57" si="14">CEILING(C14*$M$6,1)</f>
        <v>2</v>
      </c>
      <c r="S14" s="3">
        <v>4</v>
      </c>
      <c r="T14" s="8">
        <f t="shared" si="2"/>
        <v>0</v>
      </c>
      <c r="U14" s="8">
        <f t="shared" ref="U14:U57" si="15">E14*$H$6</f>
        <v>8.5</v>
      </c>
      <c r="V14" s="22">
        <f t="shared" ref="V14:V57" si="16">CEILING(C14*$M$7,1)</f>
        <v>2</v>
      </c>
      <c r="W14" s="3">
        <v>4</v>
      </c>
      <c r="X14" s="24">
        <f t="shared" ref="X14:X57" si="17">100*(D14-W14)/D14</f>
        <v>0</v>
      </c>
      <c r="Y14" s="8">
        <f t="shared" ref="Y14:Y57" si="18">SUM(E14*$H$7)</f>
        <v>7.5</v>
      </c>
      <c r="Z14" s="22">
        <f t="shared" ref="Z14:Z57" si="19">CEILING(C14*$M$8,1)</f>
        <v>1</v>
      </c>
      <c r="AA14" s="3">
        <v>4</v>
      </c>
      <c r="AB14" s="8">
        <f t="shared" si="3"/>
        <v>0</v>
      </c>
      <c r="AC14" s="8">
        <f t="shared" ref="AC14:AC57" si="20">E14*$H$8</f>
        <v>4</v>
      </c>
      <c r="AD14" s="22">
        <f t="shared" ref="AD14:AD57" si="21">CEILING(C14*$M$9,1)</f>
        <v>0</v>
      </c>
      <c r="AE14" s="3">
        <v>4</v>
      </c>
      <c r="AF14" s="8">
        <f t="shared" si="4"/>
        <v>0</v>
      </c>
      <c r="AG14" s="8">
        <f t="shared" ref="AG14:AG57" si="22">(E14*$H$9)</f>
        <v>1.5</v>
      </c>
      <c r="AI14" s="2"/>
    </row>
    <row r="15" spans="1:35" x14ac:dyDescent="0.35">
      <c r="A15">
        <v>3</v>
      </c>
      <c r="B15">
        <v>2</v>
      </c>
      <c r="C15">
        <f t="shared" si="5"/>
        <v>8</v>
      </c>
      <c r="D15">
        <v>7</v>
      </c>
      <c r="E15" s="7">
        <f t="shared" si="6"/>
        <v>0.875</v>
      </c>
      <c r="F15" s="22">
        <f t="shared" si="7"/>
        <v>8</v>
      </c>
      <c r="G15" s="3">
        <v>0</v>
      </c>
      <c r="H15" s="8">
        <f t="shared" si="8"/>
        <v>100</v>
      </c>
      <c r="I15" s="8">
        <f t="shared" si="9"/>
        <v>40.25</v>
      </c>
      <c r="J15" s="10">
        <f t="shared" si="10"/>
        <v>6</v>
      </c>
      <c r="K15" s="4">
        <v>2</v>
      </c>
      <c r="L15" s="8">
        <f t="shared" si="0"/>
        <v>71.428571428571431</v>
      </c>
      <c r="M15" s="8">
        <f t="shared" si="11"/>
        <v>38.5</v>
      </c>
      <c r="N15" s="22">
        <f t="shared" si="12"/>
        <v>2</v>
      </c>
      <c r="O15" s="4">
        <v>6</v>
      </c>
      <c r="P15" s="8">
        <f t="shared" si="1"/>
        <v>14.285714285714286</v>
      </c>
      <c r="Q15" s="8">
        <f t="shared" si="13"/>
        <v>25.375</v>
      </c>
      <c r="R15" s="22">
        <f t="shared" si="14"/>
        <v>2</v>
      </c>
      <c r="S15" s="3">
        <v>6</v>
      </c>
      <c r="T15" s="8">
        <f t="shared" si="2"/>
        <v>14.285714285714286</v>
      </c>
      <c r="U15" s="8">
        <f t="shared" si="15"/>
        <v>14.875</v>
      </c>
      <c r="V15" s="22">
        <f t="shared" si="16"/>
        <v>2</v>
      </c>
      <c r="W15" s="3">
        <v>6</v>
      </c>
      <c r="X15" s="24">
        <f t="shared" si="17"/>
        <v>14.285714285714286</v>
      </c>
      <c r="Y15" s="8">
        <f t="shared" si="18"/>
        <v>13.125</v>
      </c>
      <c r="Z15" s="22">
        <f t="shared" si="19"/>
        <v>1</v>
      </c>
      <c r="AA15" s="3">
        <v>7</v>
      </c>
      <c r="AB15" s="8">
        <f t="shared" si="3"/>
        <v>0</v>
      </c>
      <c r="AC15" s="8">
        <f t="shared" si="20"/>
        <v>7</v>
      </c>
      <c r="AD15" s="22">
        <f t="shared" si="21"/>
        <v>0</v>
      </c>
      <c r="AE15" s="3">
        <v>7</v>
      </c>
      <c r="AF15" s="8">
        <f t="shared" si="4"/>
        <v>0</v>
      </c>
      <c r="AG15" s="8">
        <f t="shared" si="22"/>
        <v>2.625</v>
      </c>
      <c r="AI15" s="2"/>
    </row>
    <row r="16" spans="1:35" x14ac:dyDescent="0.35">
      <c r="A16">
        <v>4</v>
      </c>
      <c r="B16">
        <v>1</v>
      </c>
      <c r="C16">
        <f t="shared" si="5"/>
        <v>16</v>
      </c>
      <c r="D16">
        <v>5</v>
      </c>
      <c r="E16" s="7">
        <f t="shared" si="6"/>
        <v>0.3125</v>
      </c>
      <c r="F16" s="22">
        <f t="shared" si="7"/>
        <v>15</v>
      </c>
      <c r="G16" s="3">
        <v>1</v>
      </c>
      <c r="H16" s="8">
        <f t="shared" si="8"/>
        <v>80</v>
      </c>
      <c r="I16" s="8">
        <f t="shared" si="9"/>
        <v>14.375</v>
      </c>
      <c r="J16" s="10">
        <f t="shared" si="10"/>
        <v>11</v>
      </c>
      <c r="K16" s="4">
        <v>4</v>
      </c>
      <c r="L16" s="8">
        <f t="shared" si="0"/>
        <v>20</v>
      </c>
      <c r="M16" s="8">
        <f t="shared" si="11"/>
        <v>13.75</v>
      </c>
      <c r="N16" s="22">
        <f t="shared" si="12"/>
        <v>4</v>
      </c>
      <c r="O16" s="4">
        <v>5</v>
      </c>
      <c r="P16" s="8">
        <f t="shared" si="1"/>
        <v>0</v>
      </c>
      <c r="Q16" s="8">
        <f t="shared" si="13"/>
        <v>9.0625</v>
      </c>
      <c r="R16" s="22">
        <f t="shared" si="14"/>
        <v>3</v>
      </c>
      <c r="S16" s="3">
        <v>5</v>
      </c>
      <c r="T16" s="8">
        <f t="shared" si="2"/>
        <v>0</v>
      </c>
      <c r="U16" s="8">
        <f t="shared" si="15"/>
        <v>5.3125</v>
      </c>
      <c r="V16" s="22">
        <f t="shared" si="16"/>
        <v>3</v>
      </c>
      <c r="W16" s="3">
        <v>5</v>
      </c>
      <c r="X16" s="24">
        <f t="shared" si="17"/>
        <v>0</v>
      </c>
      <c r="Y16" s="8">
        <f t="shared" si="18"/>
        <v>4.6875</v>
      </c>
      <c r="Z16" s="22">
        <f t="shared" si="19"/>
        <v>2</v>
      </c>
      <c r="AA16" s="3">
        <v>5</v>
      </c>
      <c r="AB16" s="8">
        <f t="shared" si="3"/>
        <v>0</v>
      </c>
      <c r="AC16" s="8">
        <f t="shared" si="20"/>
        <v>2.5</v>
      </c>
      <c r="AD16" s="22">
        <f t="shared" si="21"/>
        <v>0</v>
      </c>
      <c r="AE16" s="3">
        <v>5</v>
      </c>
      <c r="AF16" s="8">
        <f t="shared" si="4"/>
        <v>0</v>
      </c>
      <c r="AG16" s="8">
        <f t="shared" si="22"/>
        <v>0.9375</v>
      </c>
      <c r="AI16" s="2"/>
    </row>
    <row r="17" spans="1:35" x14ac:dyDescent="0.35">
      <c r="A17">
        <v>4</v>
      </c>
      <c r="B17">
        <v>2</v>
      </c>
      <c r="C17">
        <f t="shared" si="5"/>
        <v>16</v>
      </c>
      <c r="D17">
        <v>11</v>
      </c>
      <c r="E17" s="7">
        <f t="shared" si="6"/>
        <v>0.6875</v>
      </c>
      <c r="F17" s="22">
        <f t="shared" si="7"/>
        <v>15</v>
      </c>
      <c r="G17" s="3">
        <v>1</v>
      </c>
      <c r="H17" s="8">
        <f t="shared" si="8"/>
        <v>90.909090909090907</v>
      </c>
      <c r="I17" s="8">
        <f t="shared" si="9"/>
        <v>31.625</v>
      </c>
      <c r="J17" s="10">
        <f t="shared" si="10"/>
        <v>11</v>
      </c>
      <c r="K17" s="4">
        <v>5</v>
      </c>
      <c r="L17" s="8">
        <f t="shared" si="0"/>
        <v>54.545454545454547</v>
      </c>
      <c r="M17" s="8">
        <f t="shared" si="11"/>
        <v>30.25</v>
      </c>
      <c r="N17" s="22">
        <f t="shared" si="12"/>
        <v>4</v>
      </c>
      <c r="O17" s="4">
        <v>10</v>
      </c>
      <c r="P17" s="8">
        <f t="shared" si="1"/>
        <v>9.0909090909090917</v>
      </c>
      <c r="Q17" s="8">
        <f t="shared" si="13"/>
        <v>19.9375</v>
      </c>
      <c r="R17" s="22">
        <f t="shared" si="14"/>
        <v>3</v>
      </c>
      <c r="S17" s="3">
        <v>11</v>
      </c>
      <c r="T17" s="8">
        <f t="shared" si="2"/>
        <v>0</v>
      </c>
      <c r="U17" s="8">
        <f t="shared" si="15"/>
        <v>11.6875</v>
      </c>
      <c r="V17" s="22">
        <f t="shared" si="16"/>
        <v>3</v>
      </c>
      <c r="W17" s="3">
        <v>11</v>
      </c>
      <c r="X17" s="24">
        <f t="shared" si="17"/>
        <v>0</v>
      </c>
      <c r="Y17" s="8">
        <f t="shared" si="18"/>
        <v>10.3125</v>
      </c>
      <c r="Z17" s="22">
        <f t="shared" si="19"/>
        <v>2</v>
      </c>
      <c r="AA17" s="3">
        <v>11</v>
      </c>
      <c r="AB17" s="8">
        <f t="shared" si="3"/>
        <v>0</v>
      </c>
      <c r="AC17" s="8">
        <f t="shared" si="20"/>
        <v>5.5</v>
      </c>
      <c r="AD17" s="22">
        <f t="shared" si="21"/>
        <v>0</v>
      </c>
      <c r="AE17" s="3">
        <v>11</v>
      </c>
      <c r="AF17" s="8">
        <f t="shared" si="4"/>
        <v>0</v>
      </c>
      <c r="AG17" s="8">
        <f t="shared" si="22"/>
        <v>2.0625</v>
      </c>
      <c r="AI17" s="2"/>
    </row>
    <row r="18" spans="1:35" x14ac:dyDescent="0.35">
      <c r="A18">
        <v>4</v>
      </c>
      <c r="B18">
        <v>3</v>
      </c>
      <c r="C18">
        <f t="shared" si="5"/>
        <v>16</v>
      </c>
      <c r="D18">
        <v>15</v>
      </c>
      <c r="E18" s="7">
        <f t="shared" si="6"/>
        <v>0.9375</v>
      </c>
      <c r="F18" s="22">
        <f t="shared" si="7"/>
        <v>15</v>
      </c>
      <c r="G18" s="3">
        <v>1</v>
      </c>
      <c r="H18" s="8">
        <f t="shared" si="8"/>
        <v>93.333333333333329</v>
      </c>
      <c r="I18" s="8">
        <f t="shared" si="9"/>
        <v>43.125</v>
      </c>
      <c r="J18" s="10">
        <f t="shared" si="10"/>
        <v>11</v>
      </c>
      <c r="K18" s="4">
        <v>5</v>
      </c>
      <c r="L18" s="8">
        <f t="shared" si="0"/>
        <v>66.666666666666671</v>
      </c>
      <c r="M18" s="8">
        <f t="shared" si="11"/>
        <v>41.25</v>
      </c>
      <c r="N18" s="22">
        <f t="shared" si="12"/>
        <v>4</v>
      </c>
      <c r="O18" s="4">
        <v>12</v>
      </c>
      <c r="P18" s="8">
        <f t="shared" si="1"/>
        <v>20</v>
      </c>
      <c r="Q18" s="8">
        <f t="shared" si="13"/>
        <v>27.1875</v>
      </c>
      <c r="R18" s="22">
        <f t="shared" si="14"/>
        <v>3</v>
      </c>
      <c r="S18" s="3">
        <v>13</v>
      </c>
      <c r="T18" s="8">
        <f t="shared" si="2"/>
        <v>13.333333333333334</v>
      </c>
      <c r="U18" s="8">
        <f t="shared" si="15"/>
        <v>15.9375</v>
      </c>
      <c r="V18" s="22">
        <f t="shared" si="16"/>
        <v>3</v>
      </c>
      <c r="W18" s="3">
        <v>13</v>
      </c>
      <c r="X18" s="24">
        <f t="shared" si="17"/>
        <v>13.333333333333334</v>
      </c>
      <c r="Y18" s="8">
        <f t="shared" si="18"/>
        <v>14.0625</v>
      </c>
      <c r="Z18" s="22">
        <f t="shared" si="19"/>
        <v>2</v>
      </c>
      <c r="AA18" s="3">
        <v>14</v>
      </c>
      <c r="AB18" s="8">
        <f t="shared" si="3"/>
        <v>6.666666666666667</v>
      </c>
      <c r="AC18" s="8">
        <f t="shared" si="20"/>
        <v>7.5</v>
      </c>
      <c r="AD18" s="22">
        <f t="shared" si="21"/>
        <v>0</v>
      </c>
      <c r="AE18" s="3">
        <v>15</v>
      </c>
      <c r="AF18" s="8">
        <f t="shared" si="4"/>
        <v>0</v>
      </c>
      <c r="AG18" s="8">
        <f t="shared" si="22"/>
        <v>2.8125</v>
      </c>
      <c r="AI18" s="2"/>
    </row>
    <row r="19" spans="1:35" x14ac:dyDescent="0.35">
      <c r="A19">
        <v>5</v>
      </c>
      <c r="B19">
        <v>1</v>
      </c>
      <c r="C19">
        <f t="shared" si="5"/>
        <v>32</v>
      </c>
      <c r="D19">
        <v>6</v>
      </c>
      <c r="E19" s="7">
        <f t="shared" si="6"/>
        <v>0.1875</v>
      </c>
      <c r="F19" s="22">
        <f t="shared" si="7"/>
        <v>29</v>
      </c>
      <c r="G19" s="3">
        <v>3</v>
      </c>
      <c r="H19" s="8">
        <f t="shared" si="8"/>
        <v>50</v>
      </c>
      <c r="I19" s="8">
        <f t="shared" si="9"/>
        <v>8.625</v>
      </c>
      <c r="J19" s="10">
        <f t="shared" si="10"/>
        <v>21</v>
      </c>
      <c r="K19" s="4">
        <v>5</v>
      </c>
      <c r="L19" s="8">
        <f t="shared" si="0"/>
        <v>16.666666666666668</v>
      </c>
      <c r="M19" s="8">
        <f t="shared" si="11"/>
        <v>8.25</v>
      </c>
      <c r="N19" s="22">
        <f t="shared" si="12"/>
        <v>8</v>
      </c>
      <c r="O19" s="4">
        <v>6</v>
      </c>
      <c r="P19" s="8">
        <f t="shared" si="1"/>
        <v>0</v>
      </c>
      <c r="Q19" s="8">
        <f t="shared" si="13"/>
        <v>5.4375</v>
      </c>
      <c r="R19" s="22">
        <f t="shared" si="14"/>
        <v>6</v>
      </c>
      <c r="S19" s="3">
        <v>6</v>
      </c>
      <c r="T19" s="8">
        <f t="shared" si="2"/>
        <v>0</v>
      </c>
      <c r="U19" s="8">
        <f t="shared" si="15"/>
        <v>3.1875</v>
      </c>
      <c r="V19" s="22">
        <f t="shared" si="16"/>
        <v>5</v>
      </c>
      <c r="W19" s="3">
        <v>6</v>
      </c>
      <c r="X19" s="24">
        <f t="shared" si="17"/>
        <v>0</v>
      </c>
      <c r="Y19" s="8">
        <f t="shared" si="18"/>
        <v>2.8125</v>
      </c>
      <c r="Z19" s="22">
        <f t="shared" si="19"/>
        <v>4</v>
      </c>
      <c r="AA19" s="3">
        <v>6</v>
      </c>
      <c r="AB19" s="8">
        <f t="shared" si="3"/>
        <v>0</v>
      </c>
      <c r="AC19" s="8">
        <f t="shared" si="20"/>
        <v>1.5</v>
      </c>
      <c r="AD19" s="22">
        <f t="shared" si="21"/>
        <v>0</v>
      </c>
      <c r="AE19" s="3">
        <v>6</v>
      </c>
      <c r="AF19" s="8">
        <f t="shared" si="4"/>
        <v>0</v>
      </c>
      <c r="AG19" s="8">
        <f t="shared" si="22"/>
        <v>0.5625</v>
      </c>
      <c r="AI19" s="2"/>
    </row>
    <row r="20" spans="1:35" x14ac:dyDescent="0.35">
      <c r="A20">
        <v>5</v>
      </c>
      <c r="B20">
        <v>2</v>
      </c>
      <c r="C20">
        <f t="shared" si="5"/>
        <v>32</v>
      </c>
      <c r="D20">
        <v>16</v>
      </c>
      <c r="E20" s="7">
        <f t="shared" si="6"/>
        <v>0.5</v>
      </c>
      <c r="F20" s="22">
        <f t="shared" si="7"/>
        <v>29</v>
      </c>
      <c r="G20" s="3">
        <v>3</v>
      </c>
      <c r="H20" s="8">
        <f t="shared" si="8"/>
        <v>81.25</v>
      </c>
      <c r="I20" s="8">
        <f t="shared" si="9"/>
        <v>23</v>
      </c>
      <c r="J20" s="10">
        <f t="shared" si="10"/>
        <v>21</v>
      </c>
      <c r="K20" s="4">
        <v>10</v>
      </c>
      <c r="L20" s="8">
        <f t="shared" si="0"/>
        <v>37.5</v>
      </c>
      <c r="M20" s="8">
        <f t="shared" si="11"/>
        <v>22</v>
      </c>
      <c r="N20" s="22">
        <f t="shared" si="12"/>
        <v>8</v>
      </c>
      <c r="O20" s="4">
        <v>15</v>
      </c>
      <c r="P20" s="8">
        <f t="shared" si="1"/>
        <v>6.25</v>
      </c>
      <c r="Q20" s="8">
        <f t="shared" si="13"/>
        <v>14.5</v>
      </c>
      <c r="R20" s="22">
        <f t="shared" si="14"/>
        <v>6</v>
      </c>
      <c r="S20" s="3">
        <v>16</v>
      </c>
      <c r="T20" s="8">
        <f t="shared" si="2"/>
        <v>0</v>
      </c>
      <c r="U20" s="8">
        <f t="shared" si="15"/>
        <v>8.5</v>
      </c>
      <c r="V20" s="22">
        <f t="shared" si="16"/>
        <v>5</v>
      </c>
      <c r="W20" s="3">
        <v>16</v>
      </c>
      <c r="X20" s="24">
        <f t="shared" si="17"/>
        <v>0</v>
      </c>
      <c r="Y20" s="8">
        <f t="shared" si="18"/>
        <v>7.5</v>
      </c>
      <c r="Z20" s="22">
        <f t="shared" si="19"/>
        <v>4</v>
      </c>
      <c r="AA20" s="3">
        <v>16</v>
      </c>
      <c r="AB20" s="8">
        <f t="shared" si="3"/>
        <v>0</v>
      </c>
      <c r="AC20" s="8">
        <f t="shared" si="20"/>
        <v>4</v>
      </c>
      <c r="AD20" s="22">
        <f t="shared" si="21"/>
        <v>0</v>
      </c>
      <c r="AE20" s="3">
        <v>16</v>
      </c>
      <c r="AF20" s="8">
        <f t="shared" si="4"/>
        <v>0</v>
      </c>
      <c r="AG20" s="8">
        <f t="shared" si="22"/>
        <v>1.5</v>
      </c>
      <c r="AI20" s="2"/>
    </row>
    <row r="21" spans="1:35" x14ac:dyDescent="0.35">
      <c r="A21">
        <v>5</v>
      </c>
      <c r="B21">
        <v>3</v>
      </c>
      <c r="C21">
        <f t="shared" si="5"/>
        <v>32</v>
      </c>
      <c r="D21">
        <v>26</v>
      </c>
      <c r="E21" s="7">
        <f t="shared" si="6"/>
        <v>0.8125</v>
      </c>
      <c r="F21" s="22">
        <f t="shared" si="7"/>
        <v>29</v>
      </c>
      <c r="G21" s="3">
        <v>3</v>
      </c>
      <c r="H21" s="8">
        <f t="shared" si="8"/>
        <v>88.461538461538467</v>
      </c>
      <c r="I21" s="8">
        <f t="shared" si="9"/>
        <v>37.375</v>
      </c>
      <c r="J21" s="10">
        <f t="shared" si="10"/>
        <v>21</v>
      </c>
      <c r="K21" s="4">
        <v>11</v>
      </c>
      <c r="L21" s="8">
        <f t="shared" si="0"/>
        <v>57.692307692307693</v>
      </c>
      <c r="M21" s="8">
        <f t="shared" si="11"/>
        <v>35.75</v>
      </c>
      <c r="N21" s="22">
        <f t="shared" si="12"/>
        <v>8</v>
      </c>
      <c r="O21" s="4">
        <v>22</v>
      </c>
      <c r="P21" s="8">
        <f t="shared" si="1"/>
        <v>15.384615384615385</v>
      </c>
      <c r="Q21" s="8">
        <f t="shared" si="13"/>
        <v>23.5625</v>
      </c>
      <c r="R21" s="22">
        <f t="shared" si="14"/>
        <v>6</v>
      </c>
      <c r="S21" s="3">
        <v>24</v>
      </c>
      <c r="T21" s="8">
        <f t="shared" si="2"/>
        <v>7.6923076923076925</v>
      </c>
      <c r="U21" s="8">
        <f t="shared" si="15"/>
        <v>13.8125</v>
      </c>
      <c r="V21" s="22">
        <f t="shared" si="16"/>
        <v>5</v>
      </c>
      <c r="W21" s="3">
        <v>25</v>
      </c>
      <c r="X21" s="24">
        <f t="shared" si="17"/>
        <v>3.8461538461538463</v>
      </c>
      <c r="Y21" s="8">
        <f t="shared" si="18"/>
        <v>12.1875</v>
      </c>
      <c r="Z21" s="22">
        <f t="shared" si="19"/>
        <v>4</v>
      </c>
      <c r="AA21" s="3">
        <v>25</v>
      </c>
      <c r="AB21" s="8">
        <f t="shared" si="3"/>
        <v>3.8461538461538463</v>
      </c>
      <c r="AC21" s="8">
        <f t="shared" si="20"/>
        <v>6.5</v>
      </c>
      <c r="AD21" s="22">
        <f t="shared" si="21"/>
        <v>0</v>
      </c>
      <c r="AE21" s="3">
        <v>26</v>
      </c>
      <c r="AF21" s="8">
        <f t="shared" si="4"/>
        <v>0</v>
      </c>
      <c r="AG21" s="8">
        <f t="shared" si="22"/>
        <v>2.4375</v>
      </c>
      <c r="AI21" s="2"/>
    </row>
    <row r="22" spans="1:35" x14ac:dyDescent="0.35">
      <c r="A22">
        <v>5</v>
      </c>
      <c r="B22">
        <v>4</v>
      </c>
      <c r="C22">
        <f t="shared" si="5"/>
        <v>32</v>
      </c>
      <c r="D22">
        <v>31</v>
      </c>
      <c r="E22" s="7">
        <f t="shared" si="6"/>
        <v>0.96875</v>
      </c>
      <c r="F22" s="22">
        <f t="shared" si="7"/>
        <v>29</v>
      </c>
      <c r="G22" s="3">
        <v>3</v>
      </c>
      <c r="H22" s="8">
        <f t="shared" si="8"/>
        <v>90.322580645161295</v>
      </c>
      <c r="I22" s="8">
        <f t="shared" si="9"/>
        <v>44.5625</v>
      </c>
      <c r="J22" s="10">
        <f t="shared" si="10"/>
        <v>21</v>
      </c>
      <c r="K22" s="4">
        <v>11</v>
      </c>
      <c r="L22" s="8">
        <f t="shared" si="0"/>
        <v>64.516129032258064</v>
      </c>
      <c r="M22" s="8">
        <f t="shared" si="11"/>
        <v>42.625</v>
      </c>
      <c r="N22" s="22">
        <f t="shared" si="12"/>
        <v>8</v>
      </c>
      <c r="O22" s="4">
        <v>24</v>
      </c>
      <c r="P22" s="8">
        <f t="shared" si="1"/>
        <v>22.580645161290324</v>
      </c>
      <c r="Q22" s="8">
        <f t="shared" si="13"/>
        <v>28.09375</v>
      </c>
      <c r="R22" s="22">
        <f t="shared" si="14"/>
        <v>6</v>
      </c>
      <c r="S22" s="3">
        <v>26</v>
      </c>
      <c r="T22" s="8">
        <f t="shared" si="2"/>
        <v>16.129032258064516</v>
      </c>
      <c r="U22" s="8">
        <f t="shared" si="15"/>
        <v>16.46875</v>
      </c>
      <c r="V22" s="22">
        <f t="shared" si="16"/>
        <v>5</v>
      </c>
      <c r="W22" s="3">
        <v>27</v>
      </c>
      <c r="X22" s="24">
        <f t="shared" si="17"/>
        <v>12.903225806451612</v>
      </c>
      <c r="Y22" s="8">
        <f t="shared" si="18"/>
        <v>14.53125</v>
      </c>
      <c r="Z22" s="22">
        <f t="shared" si="19"/>
        <v>4</v>
      </c>
      <c r="AA22" s="3">
        <v>28</v>
      </c>
      <c r="AB22" s="8">
        <f t="shared" si="3"/>
        <v>9.67741935483871</v>
      </c>
      <c r="AC22" s="8">
        <f t="shared" si="20"/>
        <v>7.75</v>
      </c>
      <c r="AD22" s="22">
        <f t="shared" si="21"/>
        <v>0</v>
      </c>
      <c r="AE22" s="3">
        <v>31</v>
      </c>
      <c r="AF22" s="8">
        <f t="shared" si="4"/>
        <v>0</v>
      </c>
      <c r="AG22" s="8">
        <f t="shared" si="22"/>
        <v>2.90625</v>
      </c>
      <c r="AI22" s="2"/>
    </row>
    <row r="23" spans="1:35" x14ac:dyDescent="0.35">
      <c r="A23">
        <v>6</v>
      </c>
      <c r="B23">
        <v>1</v>
      </c>
      <c r="C23">
        <f t="shared" si="5"/>
        <v>64</v>
      </c>
      <c r="D23">
        <v>7</v>
      </c>
      <c r="E23" s="7">
        <f t="shared" si="6"/>
        <v>0.109375</v>
      </c>
      <c r="F23" s="22">
        <f t="shared" si="7"/>
        <v>58</v>
      </c>
      <c r="G23" s="3">
        <v>4</v>
      </c>
      <c r="H23" s="8">
        <f t="shared" si="8"/>
        <v>42.857142857142854</v>
      </c>
      <c r="I23" s="8">
        <f t="shared" si="9"/>
        <v>5.03125</v>
      </c>
      <c r="J23" s="10">
        <f t="shared" si="10"/>
        <v>41</v>
      </c>
      <c r="K23" s="4">
        <v>6</v>
      </c>
      <c r="L23" s="8">
        <f t="shared" si="0"/>
        <v>14.285714285714286</v>
      </c>
      <c r="M23" s="8">
        <f t="shared" si="11"/>
        <v>4.8125</v>
      </c>
      <c r="N23" s="22">
        <f t="shared" si="12"/>
        <v>16</v>
      </c>
      <c r="O23" s="4">
        <v>7</v>
      </c>
      <c r="P23" s="8">
        <f t="shared" si="1"/>
        <v>0</v>
      </c>
      <c r="Q23" s="8">
        <f t="shared" si="13"/>
        <v>3.171875</v>
      </c>
      <c r="R23" s="22">
        <f t="shared" si="14"/>
        <v>12</v>
      </c>
      <c r="S23" s="3">
        <v>7</v>
      </c>
      <c r="T23" s="8">
        <f t="shared" si="2"/>
        <v>0</v>
      </c>
      <c r="U23" s="8">
        <f t="shared" si="15"/>
        <v>1.859375</v>
      </c>
      <c r="V23" s="22">
        <f t="shared" si="16"/>
        <v>9</v>
      </c>
      <c r="W23" s="3">
        <v>7</v>
      </c>
      <c r="X23" s="24">
        <f t="shared" si="17"/>
        <v>0</v>
      </c>
      <c r="Y23" s="8">
        <f t="shared" si="18"/>
        <v>1.640625</v>
      </c>
      <c r="Z23" s="22">
        <f t="shared" si="19"/>
        <v>8</v>
      </c>
      <c r="AA23" s="3">
        <v>7</v>
      </c>
      <c r="AB23" s="8">
        <f t="shared" si="3"/>
        <v>0</v>
      </c>
      <c r="AC23" s="8">
        <f t="shared" si="20"/>
        <v>0.875</v>
      </c>
      <c r="AD23" s="22">
        <f t="shared" si="21"/>
        <v>0</v>
      </c>
      <c r="AE23" s="3">
        <v>7</v>
      </c>
      <c r="AF23" s="8">
        <f t="shared" si="4"/>
        <v>0</v>
      </c>
      <c r="AG23" s="8">
        <f t="shared" si="22"/>
        <v>0.328125</v>
      </c>
      <c r="AI23" s="2"/>
    </row>
    <row r="24" spans="1:35" x14ac:dyDescent="0.35">
      <c r="A24">
        <v>6</v>
      </c>
      <c r="B24">
        <v>2</v>
      </c>
      <c r="C24">
        <f t="shared" si="5"/>
        <v>64</v>
      </c>
      <c r="D24">
        <v>22</v>
      </c>
      <c r="E24" s="7">
        <f t="shared" si="6"/>
        <v>0.34375</v>
      </c>
      <c r="F24" s="22">
        <f t="shared" si="7"/>
        <v>58</v>
      </c>
      <c r="G24" s="3">
        <v>6</v>
      </c>
      <c r="H24" s="8">
        <f t="shared" si="8"/>
        <v>72.727272727272734</v>
      </c>
      <c r="I24" s="8">
        <f t="shared" si="9"/>
        <v>15.8125</v>
      </c>
      <c r="J24" s="10">
        <f t="shared" si="10"/>
        <v>41</v>
      </c>
      <c r="K24" s="4">
        <v>15</v>
      </c>
      <c r="L24" s="8">
        <f t="shared" si="0"/>
        <v>31.818181818181817</v>
      </c>
      <c r="M24" s="8">
        <f t="shared" si="11"/>
        <v>15.125</v>
      </c>
      <c r="N24" s="22">
        <f t="shared" si="12"/>
        <v>16</v>
      </c>
      <c r="O24" s="4">
        <v>21</v>
      </c>
      <c r="P24" s="8">
        <f t="shared" si="1"/>
        <v>4.5454545454545459</v>
      </c>
      <c r="Q24" s="8">
        <f t="shared" si="13"/>
        <v>9.96875</v>
      </c>
      <c r="R24" s="22">
        <f t="shared" si="14"/>
        <v>12</v>
      </c>
      <c r="S24" s="3">
        <v>22</v>
      </c>
      <c r="T24" s="8">
        <f t="shared" si="2"/>
        <v>0</v>
      </c>
      <c r="U24" s="8">
        <f t="shared" si="15"/>
        <v>5.84375</v>
      </c>
      <c r="V24" s="22">
        <f t="shared" si="16"/>
        <v>9</v>
      </c>
      <c r="W24" s="3">
        <v>22</v>
      </c>
      <c r="X24" s="24">
        <f t="shared" si="17"/>
        <v>0</v>
      </c>
      <c r="Y24" s="8">
        <f t="shared" si="18"/>
        <v>5.15625</v>
      </c>
      <c r="Z24" s="22">
        <f t="shared" si="19"/>
        <v>8</v>
      </c>
      <c r="AA24" s="3">
        <v>22</v>
      </c>
      <c r="AB24" s="8">
        <f t="shared" si="3"/>
        <v>0</v>
      </c>
      <c r="AC24" s="8">
        <f t="shared" si="20"/>
        <v>2.75</v>
      </c>
      <c r="AD24" s="22">
        <f t="shared" si="21"/>
        <v>0</v>
      </c>
      <c r="AE24" s="3">
        <v>22</v>
      </c>
      <c r="AF24" s="8">
        <f t="shared" si="4"/>
        <v>0</v>
      </c>
      <c r="AG24" s="8">
        <f t="shared" si="22"/>
        <v>1.03125</v>
      </c>
      <c r="AI24" s="2"/>
    </row>
    <row r="25" spans="1:35" x14ac:dyDescent="0.35">
      <c r="A25">
        <v>6</v>
      </c>
      <c r="B25">
        <v>3</v>
      </c>
      <c r="C25">
        <f t="shared" si="5"/>
        <v>64</v>
      </c>
      <c r="D25">
        <v>42</v>
      </c>
      <c r="E25" s="7">
        <f t="shared" si="6"/>
        <v>0.65625</v>
      </c>
      <c r="F25" s="22">
        <f t="shared" si="7"/>
        <v>58</v>
      </c>
      <c r="G25" s="3">
        <v>6</v>
      </c>
      <c r="H25" s="8">
        <f t="shared" si="8"/>
        <v>85.714285714285708</v>
      </c>
      <c r="I25" s="8">
        <f t="shared" si="9"/>
        <v>30.1875</v>
      </c>
      <c r="J25" s="10">
        <f t="shared" si="10"/>
        <v>41</v>
      </c>
      <c r="K25" s="4">
        <v>22</v>
      </c>
      <c r="L25" s="8">
        <f t="shared" si="0"/>
        <v>47.61904761904762</v>
      </c>
      <c r="M25" s="8">
        <f t="shared" si="11"/>
        <v>28.875</v>
      </c>
      <c r="N25" s="22">
        <f t="shared" si="12"/>
        <v>16</v>
      </c>
      <c r="O25" s="4">
        <v>37</v>
      </c>
      <c r="P25" s="8">
        <f t="shared" si="1"/>
        <v>11.904761904761905</v>
      </c>
      <c r="Q25" s="8">
        <f t="shared" si="13"/>
        <v>19.03125</v>
      </c>
      <c r="R25" s="22">
        <f t="shared" si="14"/>
        <v>12</v>
      </c>
      <c r="S25" s="3">
        <v>40</v>
      </c>
      <c r="T25" s="8">
        <f t="shared" si="2"/>
        <v>4.7619047619047619</v>
      </c>
      <c r="U25" s="8">
        <f t="shared" si="15"/>
        <v>11.15625</v>
      </c>
      <c r="V25" s="22">
        <f t="shared" si="16"/>
        <v>9</v>
      </c>
      <c r="W25" s="3">
        <v>41</v>
      </c>
      <c r="X25" s="24">
        <f t="shared" si="17"/>
        <v>2.3809523809523809</v>
      </c>
      <c r="Y25" s="8">
        <f t="shared" si="18"/>
        <v>9.84375</v>
      </c>
      <c r="Z25" s="22">
        <f t="shared" si="19"/>
        <v>8</v>
      </c>
      <c r="AA25" s="3">
        <v>41</v>
      </c>
      <c r="AB25" s="8">
        <f t="shared" si="3"/>
        <v>2.3809523809523809</v>
      </c>
      <c r="AC25" s="8">
        <f t="shared" si="20"/>
        <v>5.25</v>
      </c>
      <c r="AD25" s="22">
        <f t="shared" si="21"/>
        <v>0</v>
      </c>
      <c r="AE25" s="3">
        <v>42</v>
      </c>
      <c r="AF25" s="8">
        <f t="shared" si="4"/>
        <v>0</v>
      </c>
      <c r="AG25" s="8">
        <f t="shared" si="22"/>
        <v>1.96875</v>
      </c>
      <c r="AI25" s="2"/>
    </row>
    <row r="26" spans="1:35" x14ac:dyDescent="0.35">
      <c r="A26">
        <v>6</v>
      </c>
      <c r="B26">
        <v>4</v>
      </c>
      <c r="C26">
        <f t="shared" si="5"/>
        <v>64</v>
      </c>
      <c r="D26">
        <v>57</v>
      </c>
      <c r="E26" s="7">
        <f t="shared" si="6"/>
        <v>0.890625</v>
      </c>
      <c r="F26" s="22">
        <f t="shared" si="7"/>
        <v>58</v>
      </c>
      <c r="G26" s="3">
        <v>6</v>
      </c>
      <c r="H26" s="8">
        <f t="shared" si="8"/>
        <v>89.473684210526315</v>
      </c>
      <c r="I26" s="8">
        <f t="shared" si="9"/>
        <v>40.96875</v>
      </c>
      <c r="J26" s="10">
        <f t="shared" si="10"/>
        <v>41</v>
      </c>
      <c r="K26" s="4">
        <v>23</v>
      </c>
      <c r="L26" s="8">
        <f t="shared" si="0"/>
        <v>59.649122807017541</v>
      </c>
      <c r="M26" s="8">
        <f t="shared" si="11"/>
        <v>39.1875</v>
      </c>
      <c r="N26" s="22">
        <f t="shared" si="12"/>
        <v>16</v>
      </c>
      <c r="O26" s="4">
        <v>46</v>
      </c>
      <c r="P26" s="8">
        <f t="shared" si="1"/>
        <v>19.298245614035089</v>
      </c>
      <c r="Q26" s="8">
        <f t="shared" si="13"/>
        <v>25.828125</v>
      </c>
      <c r="R26" s="22">
        <f t="shared" si="14"/>
        <v>12</v>
      </c>
      <c r="S26" s="3">
        <v>50</v>
      </c>
      <c r="T26" s="8">
        <f t="shared" si="2"/>
        <v>12.280701754385966</v>
      </c>
      <c r="U26" s="8">
        <f t="shared" si="15"/>
        <v>15.140625</v>
      </c>
      <c r="V26" s="22">
        <f t="shared" si="16"/>
        <v>9</v>
      </c>
      <c r="W26" s="3">
        <v>53</v>
      </c>
      <c r="X26" s="24">
        <f t="shared" si="17"/>
        <v>7.0175438596491224</v>
      </c>
      <c r="Y26" s="8">
        <f t="shared" si="18"/>
        <v>13.359375</v>
      </c>
      <c r="Z26" s="22">
        <f t="shared" si="19"/>
        <v>8</v>
      </c>
      <c r="AA26" s="3">
        <v>53</v>
      </c>
      <c r="AB26" s="8">
        <f t="shared" si="3"/>
        <v>7.0175438596491224</v>
      </c>
      <c r="AC26" s="8">
        <f t="shared" si="20"/>
        <v>7.125</v>
      </c>
      <c r="AD26" s="22">
        <f t="shared" si="21"/>
        <v>0</v>
      </c>
      <c r="AE26" s="3">
        <v>57</v>
      </c>
      <c r="AF26" s="8">
        <f t="shared" si="4"/>
        <v>0</v>
      </c>
      <c r="AG26" s="8">
        <f t="shared" si="22"/>
        <v>2.671875</v>
      </c>
      <c r="AI26" s="2"/>
    </row>
    <row r="27" spans="1:35" x14ac:dyDescent="0.35">
      <c r="A27">
        <v>6</v>
      </c>
      <c r="B27">
        <v>5</v>
      </c>
      <c r="C27">
        <f t="shared" si="5"/>
        <v>64</v>
      </c>
      <c r="D27">
        <v>63</v>
      </c>
      <c r="E27" s="7">
        <f t="shared" si="6"/>
        <v>0.984375</v>
      </c>
      <c r="F27" s="22">
        <f t="shared" si="7"/>
        <v>58</v>
      </c>
      <c r="G27" s="3">
        <v>6</v>
      </c>
      <c r="H27" s="8">
        <f t="shared" si="8"/>
        <v>90.476190476190482</v>
      </c>
      <c r="I27" s="8">
        <f t="shared" si="9"/>
        <v>45.28125</v>
      </c>
      <c r="J27" s="10">
        <f t="shared" si="10"/>
        <v>41</v>
      </c>
      <c r="K27" s="4">
        <v>23</v>
      </c>
      <c r="L27" s="8">
        <f t="shared" si="0"/>
        <v>63.492063492063494</v>
      </c>
      <c r="M27" s="8">
        <f t="shared" si="11"/>
        <v>43.3125</v>
      </c>
      <c r="N27" s="22">
        <f t="shared" si="12"/>
        <v>16</v>
      </c>
      <c r="O27" s="4">
        <v>48</v>
      </c>
      <c r="P27" s="8">
        <f t="shared" si="1"/>
        <v>23.80952380952381</v>
      </c>
      <c r="Q27" s="8">
        <f t="shared" si="13"/>
        <v>28.546875</v>
      </c>
      <c r="R27" s="22">
        <f t="shared" si="14"/>
        <v>12</v>
      </c>
      <c r="S27" s="3">
        <v>52</v>
      </c>
      <c r="T27" s="8">
        <f t="shared" si="2"/>
        <v>17.460317460317459</v>
      </c>
      <c r="U27" s="8">
        <f t="shared" si="15"/>
        <v>16.734375</v>
      </c>
      <c r="V27" s="22">
        <f t="shared" si="16"/>
        <v>9</v>
      </c>
      <c r="W27" s="3">
        <v>55</v>
      </c>
      <c r="X27" s="24">
        <f t="shared" si="17"/>
        <v>12.698412698412698</v>
      </c>
      <c r="Y27" s="8">
        <f t="shared" si="18"/>
        <v>14.765625</v>
      </c>
      <c r="Z27" s="22">
        <f t="shared" si="19"/>
        <v>8</v>
      </c>
      <c r="AA27" s="3">
        <v>56</v>
      </c>
      <c r="AB27" s="8">
        <f t="shared" si="3"/>
        <v>11.111111111111111</v>
      </c>
      <c r="AC27" s="8">
        <f t="shared" si="20"/>
        <v>7.875</v>
      </c>
      <c r="AD27" s="22">
        <f t="shared" si="21"/>
        <v>0</v>
      </c>
      <c r="AE27" s="3">
        <v>63</v>
      </c>
      <c r="AF27" s="8">
        <f t="shared" si="4"/>
        <v>0</v>
      </c>
      <c r="AG27" s="8">
        <f t="shared" si="22"/>
        <v>2.953125</v>
      </c>
      <c r="AI27" s="2"/>
    </row>
    <row r="28" spans="1:35" x14ac:dyDescent="0.35">
      <c r="A28">
        <v>7</v>
      </c>
      <c r="B28">
        <v>1</v>
      </c>
      <c r="C28">
        <f t="shared" si="5"/>
        <v>128</v>
      </c>
      <c r="D28">
        <v>8</v>
      </c>
      <c r="E28" s="7">
        <f t="shared" si="6"/>
        <v>6.25E-2</v>
      </c>
      <c r="F28" s="22">
        <f t="shared" si="7"/>
        <v>115</v>
      </c>
      <c r="G28" s="3">
        <v>5</v>
      </c>
      <c r="H28" s="8">
        <f t="shared" si="8"/>
        <v>37.5</v>
      </c>
      <c r="I28" s="8">
        <f t="shared" si="9"/>
        <v>2.875</v>
      </c>
      <c r="J28" s="10">
        <f t="shared" si="10"/>
        <v>82</v>
      </c>
      <c r="K28" s="4">
        <v>7</v>
      </c>
      <c r="L28" s="8">
        <f t="shared" si="0"/>
        <v>12.5</v>
      </c>
      <c r="M28" s="8">
        <f t="shared" si="11"/>
        <v>2.75</v>
      </c>
      <c r="N28" s="22">
        <f t="shared" si="12"/>
        <v>31</v>
      </c>
      <c r="O28" s="4">
        <v>8</v>
      </c>
      <c r="P28" s="8">
        <f t="shared" si="1"/>
        <v>0</v>
      </c>
      <c r="Q28" s="8">
        <f t="shared" si="13"/>
        <v>1.8125</v>
      </c>
      <c r="R28" s="22">
        <f t="shared" si="14"/>
        <v>23</v>
      </c>
      <c r="S28" s="3">
        <v>8</v>
      </c>
      <c r="T28" s="8">
        <f t="shared" si="2"/>
        <v>0</v>
      </c>
      <c r="U28" s="8">
        <f t="shared" si="15"/>
        <v>1.0625</v>
      </c>
      <c r="V28" s="22">
        <f t="shared" si="16"/>
        <v>18</v>
      </c>
      <c r="W28" s="3">
        <v>8</v>
      </c>
      <c r="X28" s="24">
        <f t="shared" si="17"/>
        <v>0</v>
      </c>
      <c r="Y28" s="8">
        <f t="shared" si="18"/>
        <v>0.9375</v>
      </c>
      <c r="Z28" s="22">
        <f t="shared" si="19"/>
        <v>16</v>
      </c>
      <c r="AA28" s="3">
        <v>8</v>
      </c>
      <c r="AB28" s="8">
        <f t="shared" si="3"/>
        <v>0</v>
      </c>
      <c r="AC28" s="8">
        <f t="shared" si="20"/>
        <v>0.5</v>
      </c>
      <c r="AD28" s="22">
        <f t="shared" si="21"/>
        <v>0</v>
      </c>
      <c r="AE28" s="3">
        <v>8</v>
      </c>
      <c r="AF28" s="8">
        <f t="shared" si="4"/>
        <v>0</v>
      </c>
      <c r="AG28" s="8">
        <f t="shared" si="22"/>
        <v>0.1875</v>
      </c>
      <c r="AI28" s="2"/>
    </row>
    <row r="29" spans="1:35" x14ac:dyDescent="0.35">
      <c r="A29">
        <v>7</v>
      </c>
      <c r="B29">
        <v>2</v>
      </c>
      <c r="C29">
        <f t="shared" si="5"/>
        <v>128</v>
      </c>
      <c r="D29">
        <v>29</v>
      </c>
      <c r="E29" s="7">
        <f t="shared" si="6"/>
        <v>0.2265625</v>
      </c>
      <c r="F29" s="22">
        <f t="shared" si="7"/>
        <v>115</v>
      </c>
      <c r="G29" s="3">
        <v>11</v>
      </c>
      <c r="H29" s="8">
        <f t="shared" si="8"/>
        <v>62.068965517241381</v>
      </c>
      <c r="I29" s="8">
        <f t="shared" si="9"/>
        <v>10.421875</v>
      </c>
      <c r="J29" s="10">
        <f t="shared" si="10"/>
        <v>82</v>
      </c>
      <c r="K29" s="4">
        <v>21</v>
      </c>
      <c r="L29" s="8">
        <f t="shared" si="0"/>
        <v>27.586206896551722</v>
      </c>
      <c r="M29" s="8">
        <f t="shared" si="11"/>
        <v>9.96875</v>
      </c>
      <c r="N29" s="22">
        <f t="shared" si="12"/>
        <v>31</v>
      </c>
      <c r="O29" s="4">
        <v>29</v>
      </c>
      <c r="P29" s="8">
        <f t="shared" si="1"/>
        <v>0</v>
      </c>
      <c r="Q29" s="8">
        <f t="shared" si="13"/>
        <v>6.5703125</v>
      </c>
      <c r="R29" s="22">
        <f t="shared" si="14"/>
        <v>23</v>
      </c>
      <c r="S29" s="3">
        <v>29</v>
      </c>
      <c r="T29" s="8">
        <f t="shared" si="2"/>
        <v>0</v>
      </c>
      <c r="U29" s="8">
        <f t="shared" si="15"/>
        <v>3.8515625</v>
      </c>
      <c r="V29" s="22">
        <f t="shared" si="16"/>
        <v>18</v>
      </c>
      <c r="W29" s="3">
        <v>29</v>
      </c>
      <c r="X29" s="24">
        <f t="shared" si="17"/>
        <v>0</v>
      </c>
      <c r="Y29" s="8">
        <f t="shared" si="18"/>
        <v>3.3984375</v>
      </c>
      <c r="Z29" s="22">
        <f t="shared" si="19"/>
        <v>16</v>
      </c>
      <c r="AA29" s="3">
        <v>29</v>
      </c>
      <c r="AB29" s="8">
        <f t="shared" si="3"/>
        <v>0</v>
      </c>
      <c r="AC29" s="8">
        <f t="shared" si="20"/>
        <v>1.8125</v>
      </c>
      <c r="AD29" s="22">
        <f t="shared" si="21"/>
        <v>0</v>
      </c>
      <c r="AE29" s="3">
        <v>29</v>
      </c>
      <c r="AF29" s="8">
        <f t="shared" si="4"/>
        <v>0</v>
      </c>
      <c r="AG29" s="8">
        <f t="shared" si="22"/>
        <v>0.6796875</v>
      </c>
      <c r="AI29" s="2"/>
    </row>
    <row r="30" spans="1:35" x14ac:dyDescent="0.35">
      <c r="A30">
        <v>7</v>
      </c>
      <c r="B30">
        <v>3</v>
      </c>
      <c r="C30">
        <f t="shared" si="5"/>
        <v>128</v>
      </c>
      <c r="D30">
        <v>64</v>
      </c>
      <c r="E30" s="7">
        <f t="shared" si="6"/>
        <v>0.5</v>
      </c>
      <c r="F30" s="22">
        <f t="shared" si="7"/>
        <v>115</v>
      </c>
      <c r="G30" s="3">
        <v>13</v>
      </c>
      <c r="H30" s="8">
        <f t="shared" si="8"/>
        <v>79.6875</v>
      </c>
      <c r="I30" s="8">
        <f t="shared" si="9"/>
        <v>23</v>
      </c>
      <c r="J30" s="10">
        <f t="shared" si="10"/>
        <v>82</v>
      </c>
      <c r="K30" s="4">
        <v>37</v>
      </c>
      <c r="L30" s="8">
        <f t="shared" si="0"/>
        <v>42.1875</v>
      </c>
      <c r="M30" s="8">
        <f t="shared" si="11"/>
        <v>22</v>
      </c>
      <c r="N30" s="22">
        <f t="shared" si="12"/>
        <v>31</v>
      </c>
      <c r="O30" s="4">
        <v>59</v>
      </c>
      <c r="P30" s="8">
        <f t="shared" si="1"/>
        <v>7.8125</v>
      </c>
      <c r="Q30" s="8">
        <f t="shared" si="13"/>
        <v>14.5</v>
      </c>
      <c r="R30" s="22">
        <f t="shared" si="14"/>
        <v>23</v>
      </c>
      <c r="S30" s="3">
        <v>63</v>
      </c>
      <c r="T30" s="8">
        <f t="shared" si="2"/>
        <v>1.5625</v>
      </c>
      <c r="U30" s="8">
        <f t="shared" si="15"/>
        <v>8.5</v>
      </c>
      <c r="V30" s="22">
        <f t="shared" si="16"/>
        <v>18</v>
      </c>
      <c r="W30" s="3">
        <v>63</v>
      </c>
      <c r="X30" s="24">
        <f t="shared" si="17"/>
        <v>1.5625</v>
      </c>
      <c r="Y30" s="8">
        <f t="shared" si="18"/>
        <v>7.5</v>
      </c>
      <c r="Z30" s="22">
        <f t="shared" si="19"/>
        <v>16</v>
      </c>
      <c r="AA30" s="3">
        <v>63</v>
      </c>
      <c r="AB30" s="8">
        <f t="shared" si="3"/>
        <v>1.5625</v>
      </c>
      <c r="AC30" s="8">
        <f t="shared" si="20"/>
        <v>4</v>
      </c>
      <c r="AD30" s="22">
        <f t="shared" si="21"/>
        <v>0</v>
      </c>
      <c r="AE30" s="3">
        <v>64</v>
      </c>
      <c r="AF30" s="8">
        <f t="shared" si="4"/>
        <v>0</v>
      </c>
      <c r="AG30" s="8">
        <f t="shared" si="22"/>
        <v>1.5</v>
      </c>
      <c r="AI30" s="2"/>
    </row>
    <row r="31" spans="1:35" x14ac:dyDescent="0.35">
      <c r="A31">
        <v>7</v>
      </c>
      <c r="B31">
        <v>4</v>
      </c>
      <c r="C31">
        <f t="shared" si="5"/>
        <v>128</v>
      </c>
      <c r="D31">
        <v>99</v>
      </c>
      <c r="E31" s="7">
        <f t="shared" si="6"/>
        <v>0.7734375</v>
      </c>
      <c r="F31" s="22">
        <f t="shared" si="7"/>
        <v>115</v>
      </c>
      <c r="G31" s="3">
        <v>13</v>
      </c>
      <c r="H31" s="8">
        <f t="shared" si="8"/>
        <v>86.868686868686865</v>
      </c>
      <c r="I31" s="8">
        <f t="shared" si="9"/>
        <v>35.578125</v>
      </c>
      <c r="J31" s="10">
        <f t="shared" si="10"/>
        <v>82</v>
      </c>
      <c r="K31" s="4">
        <v>45</v>
      </c>
      <c r="L31" s="8">
        <f t="shared" si="0"/>
        <v>54.545454545454547</v>
      </c>
      <c r="M31" s="8">
        <f t="shared" si="11"/>
        <v>34.03125</v>
      </c>
      <c r="N31" s="22">
        <f t="shared" si="12"/>
        <v>31</v>
      </c>
      <c r="O31" s="4">
        <v>84</v>
      </c>
      <c r="P31" s="8">
        <f t="shared" si="1"/>
        <v>15.151515151515152</v>
      </c>
      <c r="Q31" s="8">
        <f t="shared" si="13"/>
        <v>22.4296875</v>
      </c>
      <c r="R31" s="22">
        <f t="shared" si="14"/>
        <v>23</v>
      </c>
      <c r="S31" s="3">
        <v>91</v>
      </c>
      <c r="T31" s="8">
        <f t="shared" si="2"/>
        <v>8.0808080808080813</v>
      </c>
      <c r="U31" s="8">
        <f t="shared" si="15"/>
        <v>13.1484375</v>
      </c>
      <c r="V31" s="22">
        <f t="shared" si="16"/>
        <v>18</v>
      </c>
      <c r="W31" s="3">
        <v>94</v>
      </c>
      <c r="X31" s="24">
        <f t="shared" si="17"/>
        <v>5.0505050505050502</v>
      </c>
      <c r="Y31" s="8">
        <f t="shared" si="18"/>
        <v>11.6015625</v>
      </c>
      <c r="Z31" s="22">
        <f t="shared" si="19"/>
        <v>16</v>
      </c>
      <c r="AA31" s="3">
        <v>94</v>
      </c>
      <c r="AB31" s="8">
        <f t="shared" si="3"/>
        <v>5.0505050505050502</v>
      </c>
      <c r="AC31" s="8">
        <f t="shared" si="20"/>
        <v>6.1875</v>
      </c>
      <c r="AD31" s="22">
        <f t="shared" si="21"/>
        <v>0</v>
      </c>
      <c r="AE31" s="3">
        <v>99</v>
      </c>
      <c r="AF31" s="8">
        <f t="shared" si="4"/>
        <v>0</v>
      </c>
      <c r="AG31" s="8">
        <f t="shared" si="22"/>
        <v>2.3203125</v>
      </c>
      <c r="AI31" s="2"/>
    </row>
    <row r="32" spans="1:35" x14ac:dyDescent="0.35">
      <c r="A32">
        <v>7</v>
      </c>
      <c r="B32">
        <v>5</v>
      </c>
      <c r="C32">
        <f t="shared" si="5"/>
        <v>128</v>
      </c>
      <c r="D32">
        <v>120</v>
      </c>
      <c r="E32" s="7">
        <f t="shared" si="6"/>
        <v>0.9375</v>
      </c>
      <c r="F32" s="22">
        <f t="shared" si="7"/>
        <v>115</v>
      </c>
      <c r="G32" s="3">
        <v>13</v>
      </c>
      <c r="H32" s="8">
        <f t="shared" si="8"/>
        <v>89.166666666666671</v>
      </c>
      <c r="I32" s="8">
        <f t="shared" si="9"/>
        <v>43.125</v>
      </c>
      <c r="J32" s="10">
        <f t="shared" si="10"/>
        <v>82</v>
      </c>
      <c r="K32" s="4">
        <v>46</v>
      </c>
      <c r="L32" s="8">
        <f t="shared" si="0"/>
        <v>61.666666666666664</v>
      </c>
      <c r="M32" s="8">
        <f t="shared" si="11"/>
        <v>41.25</v>
      </c>
      <c r="N32" s="22">
        <f t="shared" si="12"/>
        <v>31</v>
      </c>
      <c r="O32" s="4">
        <v>95</v>
      </c>
      <c r="P32" s="8">
        <f t="shared" si="1"/>
        <v>20.833333333333332</v>
      </c>
      <c r="Q32" s="8">
        <f t="shared" si="13"/>
        <v>27.1875</v>
      </c>
      <c r="R32" s="22">
        <f t="shared" si="14"/>
        <v>23</v>
      </c>
      <c r="S32" s="3">
        <v>103</v>
      </c>
      <c r="T32" s="8">
        <f t="shared" si="2"/>
        <v>14.166666666666666</v>
      </c>
      <c r="U32" s="8">
        <f t="shared" si="15"/>
        <v>15.9375</v>
      </c>
      <c r="V32" s="22">
        <f t="shared" si="16"/>
        <v>18</v>
      </c>
      <c r="W32" s="3">
        <v>108</v>
      </c>
      <c r="X32" s="24">
        <f t="shared" si="17"/>
        <v>10</v>
      </c>
      <c r="Y32" s="8">
        <f t="shared" si="18"/>
        <v>14.0625</v>
      </c>
      <c r="Z32" s="22">
        <f t="shared" si="19"/>
        <v>16</v>
      </c>
      <c r="AA32" s="3">
        <v>109</v>
      </c>
      <c r="AB32" s="8">
        <f t="shared" si="3"/>
        <v>9.1666666666666661</v>
      </c>
      <c r="AC32" s="8">
        <f t="shared" si="20"/>
        <v>7.5</v>
      </c>
      <c r="AD32" s="22">
        <f t="shared" si="21"/>
        <v>0</v>
      </c>
      <c r="AE32" s="3">
        <v>120</v>
      </c>
      <c r="AF32" s="8">
        <f t="shared" si="4"/>
        <v>0</v>
      </c>
      <c r="AG32" s="8">
        <f t="shared" si="22"/>
        <v>2.8125</v>
      </c>
      <c r="AI32" s="2"/>
    </row>
    <row r="33" spans="1:35" x14ac:dyDescent="0.35">
      <c r="A33">
        <v>7</v>
      </c>
      <c r="B33">
        <v>6</v>
      </c>
      <c r="C33">
        <f t="shared" si="5"/>
        <v>128</v>
      </c>
      <c r="D33">
        <v>127</v>
      </c>
      <c r="E33" s="7">
        <f t="shared" si="6"/>
        <v>0.9921875</v>
      </c>
      <c r="F33" s="22">
        <f t="shared" si="7"/>
        <v>115</v>
      </c>
      <c r="G33" s="3">
        <v>13</v>
      </c>
      <c r="H33" s="8">
        <f t="shared" si="8"/>
        <v>89.763779527559052</v>
      </c>
      <c r="I33" s="8">
        <f t="shared" si="9"/>
        <v>45.640625</v>
      </c>
      <c r="J33" s="10">
        <f t="shared" si="10"/>
        <v>82</v>
      </c>
      <c r="K33" s="4">
        <v>46</v>
      </c>
      <c r="L33" s="8">
        <f t="shared" si="0"/>
        <v>63.779527559055119</v>
      </c>
      <c r="M33" s="8">
        <f t="shared" si="11"/>
        <v>43.65625</v>
      </c>
      <c r="N33" s="22">
        <f t="shared" si="12"/>
        <v>31</v>
      </c>
      <c r="O33" s="4">
        <v>97</v>
      </c>
      <c r="P33" s="8">
        <f t="shared" si="1"/>
        <v>23.622047244094489</v>
      </c>
      <c r="Q33" s="8">
        <f t="shared" si="13"/>
        <v>28.7734375</v>
      </c>
      <c r="R33" s="22">
        <f t="shared" si="14"/>
        <v>23</v>
      </c>
      <c r="S33" s="3">
        <v>105</v>
      </c>
      <c r="T33" s="8">
        <f t="shared" si="2"/>
        <v>17.322834645669293</v>
      </c>
      <c r="U33" s="8">
        <f t="shared" si="15"/>
        <v>16.8671875</v>
      </c>
      <c r="V33" s="22">
        <f t="shared" si="16"/>
        <v>18</v>
      </c>
      <c r="W33" s="3">
        <v>110</v>
      </c>
      <c r="X33" s="24">
        <f t="shared" si="17"/>
        <v>13.385826771653543</v>
      </c>
      <c r="Y33" s="8">
        <f t="shared" si="18"/>
        <v>14.8828125</v>
      </c>
      <c r="Z33" s="22">
        <f t="shared" si="19"/>
        <v>16</v>
      </c>
      <c r="AA33" s="3">
        <v>112</v>
      </c>
      <c r="AB33" s="8">
        <f t="shared" si="3"/>
        <v>11.811023622047244</v>
      </c>
      <c r="AC33" s="8">
        <f t="shared" si="20"/>
        <v>7.9375</v>
      </c>
      <c r="AD33" s="22">
        <f t="shared" si="21"/>
        <v>0</v>
      </c>
      <c r="AE33" s="3">
        <v>127</v>
      </c>
      <c r="AF33" s="8">
        <f t="shared" si="4"/>
        <v>0</v>
      </c>
      <c r="AG33" s="8">
        <f t="shared" si="22"/>
        <v>2.9765625</v>
      </c>
      <c r="AI33" s="2"/>
    </row>
    <row r="34" spans="1:35" x14ac:dyDescent="0.35">
      <c r="A34">
        <v>8</v>
      </c>
      <c r="B34">
        <v>1</v>
      </c>
      <c r="C34">
        <f t="shared" si="5"/>
        <v>256</v>
      </c>
      <c r="D34">
        <v>9</v>
      </c>
      <c r="E34" s="7">
        <f t="shared" si="6"/>
        <v>3.515625E-2</v>
      </c>
      <c r="F34" s="22">
        <f t="shared" si="7"/>
        <v>229</v>
      </c>
      <c r="G34" s="3">
        <v>6</v>
      </c>
      <c r="H34" s="8">
        <f t="shared" si="8"/>
        <v>33.333333333333336</v>
      </c>
      <c r="I34" s="8">
        <f t="shared" si="9"/>
        <v>1.6171875</v>
      </c>
      <c r="J34" s="10">
        <f t="shared" si="10"/>
        <v>163</v>
      </c>
      <c r="K34" s="4">
        <v>8</v>
      </c>
      <c r="L34" s="8">
        <f t="shared" si="0"/>
        <v>11.111111111111111</v>
      </c>
      <c r="M34" s="8">
        <f t="shared" si="11"/>
        <v>1.546875</v>
      </c>
      <c r="N34" s="22">
        <f t="shared" si="12"/>
        <v>62</v>
      </c>
      <c r="O34" s="4">
        <v>9</v>
      </c>
      <c r="P34" s="8">
        <f t="shared" si="1"/>
        <v>0</v>
      </c>
      <c r="Q34" s="8">
        <f t="shared" si="13"/>
        <v>1.01953125</v>
      </c>
      <c r="R34" s="22">
        <f t="shared" si="14"/>
        <v>46</v>
      </c>
      <c r="S34" s="3">
        <v>9</v>
      </c>
      <c r="T34" s="8">
        <f t="shared" si="2"/>
        <v>0</v>
      </c>
      <c r="U34" s="8">
        <f t="shared" si="15"/>
        <v>0.59765625</v>
      </c>
      <c r="V34" s="22">
        <f t="shared" si="16"/>
        <v>35</v>
      </c>
      <c r="W34" s="3">
        <v>9</v>
      </c>
      <c r="X34" s="24">
        <f t="shared" si="17"/>
        <v>0</v>
      </c>
      <c r="Y34" s="8">
        <f t="shared" si="18"/>
        <v>0.52734375</v>
      </c>
      <c r="Z34" s="22">
        <f t="shared" si="19"/>
        <v>32</v>
      </c>
      <c r="AA34" s="3">
        <v>9</v>
      </c>
      <c r="AB34" s="8">
        <f t="shared" si="3"/>
        <v>0</v>
      </c>
      <c r="AC34" s="8">
        <f t="shared" si="20"/>
        <v>0.28125</v>
      </c>
      <c r="AD34" s="22">
        <f t="shared" si="21"/>
        <v>0</v>
      </c>
      <c r="AE34" s="3">
        <v>9</v>
      </c>
      <c r="AF34" s="8">
        <f t="shared" si="4"/>
        <v>0</v>
      </c>
      <c r="AG34" s="8">
        <f t="shared" si="22"/>
        <v>0.10546875</v>
      </c>
      <c r="AI34" s="2"/>
    </row>
    <row r="35" spans="1:35" x14ac:dyDescent="0.35">
      <c r="A35">
        <v>8</v>
      </c>
      <c r="B35">
        <v>2</v>
      </c>
      <c r="C35">
        <f t="shared" si="5"/>
        <v>256</v>
      </c>
      <c r="D35">
        <v>37</v>
      </c>
      <c r="E35" s="7">
        <f t="shared" si="6"/>
        <v>0.14453125</v>
      </c>
      <c r="F35" s="22">
        <f t="shared" si="7"/>
        <v>229</v>
      </c>
      <c r="G35" s="3">
        <v>16</v>
      </c>
      <c r="H35" s="8">
        <f t="shared" si="8"/>
        <v>56.756756756756758</v>
      </c>
      <c r="I35" s="8">
        <f t="shared" si="9"/>
        <v>6.6484375</v>
      </c>
      <c r="J35" s="10">
        <f t="shared" si="10"/>
        <v>163</v>
      </c>
      <c r="K35" s="4">
        <v>28</v>
      </c>
      <c r="L35" s="8">
        <f t="shared" si="0"/>
        <v>24.324324324324323</v>
      </c>
      <c r="M35" s="8">
        <f t="shared" si="11"/>
        <v>6.359375</v>
      </c>
      <c r="N35" s="22">
        <f t="shared" si="12"/>
        <v>62</v>
      </c>
      <c r="O35" s="4">
        <v>37</v>
      </c>
      <c r="P35" s="8">
        <f t="shared" si="1"/>
        <v>0</v>
      </c>
      <c r="Q35" s="8">
        <f t="shared" si="13"/>
        <v>4.19140625</v>
      </c>
      <c r="R35" s="22">
        <f t="shared" si="14"/>
        <v>46</v>
      </c>
      <c r="S35" s="3">
        <v>37</v>
      </c>
      <c r="T35" s="8">
        <f t="shared" si="2"/>
        <v>0</v>
      </c>
      <c r="U35" s="8">
        <f t="shared" si="15"/>
        <v>2.45703125</v>
      </c>
      <c r="V35" s="22">
        <f t="shared" si="16"/>
        <v>35</v>
      </c>
      <c r="W35" s="3">
        <v>37</v>
      </c>
      <c r="X35" s="24">
        <f t="shared" si="17"/>
        <v>0</v>
      </c>
      <c r="Y35" s="8">
        <f t="shared" si="18"/>
        <v>2.16796875</v>
      </c>
      <c r="Z35" s="22">
        <f t="shared" si="19"/>
        <v>32</v>
      </c>
      <c r="AA35" s="3">
        <v>37</v>
      </c>
      <c r="AB35" s="8">
        <f t="shared" si="3"/>
        <v>0</v>
      </c>
      <c r="AC35" s="8">
        <f t="shared" si="20"/>
        <v>1.15625</v>
      </c>
      <c r="AD35" s="22">
        <f t="shared" si="21"/>
        <v>0</v>
      </c>
      <c r="AE35" s="3">
        <v>37</v>
      </c>
      <c r="AF35" s="8">
        <f t="shared" si="4"/>
        <v>0</v>
      </c>
      <c r="AG35" s="8">
        <f t="shared" si="22"/>
        <v>0.43359375</v>
      </c>
      <c r="AI35" s="2"/>
    </row>
    <row r="36" spans="1:35" x14ac:dyDescent="0.35">
      <c r="A36">
        <v>8</v>
      </c>
      <c r="B36">
        <v>3</v>
      </c>
      <c r="C36">
        <f t="shared" si="5"/>
        <v>256</v>
      </c>
      <c r="D36">
        <v>93</v>
      </c>
      <c r="E36" s="7">
        <f t="shared" si="6"/>
        <v>0.36328125</v>
      </c>
      <c r="F36" s="22">
        <f t="shared" si="7"/>
        <v>229</v>
      </c>
      <c r="G36" s="3">
        <v>25</v>
      </c>
      <c r="H36" s="8">
        <f t="shared" si="8"/>
        <v>73.118279569892479</v>
      </c>
      <c r="I36" s="8">
        <f t="shared" si="9"/>
        <v>16.7109375</v>
      </c>
      <c r="J36" s="10">
        <f t="shared" si="10"/>
        <v>163</v>
      </c>
      <c r="K36" s="4">
        <v>58</v>
      </c>
      <c r="L36" s="8">
        <f t="shared" si="0"/>
        <v>37.634408602150536</v>
      </c>
      <c r="M36" s="8">
        <f t="shared" si="11"/>
        <v>15.984375</v>
      </c>
      <c r="N36" s="22">
        <f t="shared" si="12"/>
        <v>62</v>
      </c>
      <c r="O36" s="4">
        <v>88</v>
      </c>
      <c r="P36" s="8">
        <f t="shared" si="1"/>
        <v>5.376344086021505</v>
      </c>
      <c r="Q36" s="8">
        <f t="shared" si="13"/>
        <v>10.53515625</v>
      </c>
      <c r="R36" s="22">
        <f t="shared" si="14"/>
        <v>46</v>
      </c>
      <c r="S36" s="3">
        <v>92</v>
      </c>
      <c r="T36" s="8">
        <f t="shared" si="2"/>
        <v>1.075268817204301</v>
      </c>
      <c r="U36" s="8">
        <f t="shared" si="15"/>
        <v>6.17578125</v>
      </c>
      <c r="V36" s="22">
        <f t="shared" si="16"/>
        <v>35</v>
      </c>
      <c r="W36" s="3">
        <v>92</v>
      </c>
      <c r="X36" s="24">
        <f t="shared" si="17"/>
        <v>1.075268817204301</v>
      </c>
      <c r="Y36" s="8">
        <f t="shared" si="18"/>
        <v>5.44921875</v>
      </c>
      <c r="Z36" s="22">
        <f t="shared" si="19"/>
        <v>32</v>
      </c>
      <c r="AA36" s="3">
        <v>92</v>
      </c>
      <c r="AB36" s="8">
        <f t="shared" si="3"/>
        <v>1.075268817204301</v>
      </c>
      <c r="AC36" s="8">
        <f t="shared" si="20"/>
        <v>2.90625</v>
      </c>
      <c r="AD36" s="22">
        <f t="shared" si="21"/>
        <v>0</v>
      </c>
      <c r="AE36" s="3">
        <v>93</v>
      </c>
      <c r="AF36" s="8">
        <f t="shared" si="4"/>
        <v>0</v>
      </c>
      <c r="AG36" s="8">
        <f t="shared" si="22"/>
        <v>1.08984375</v>
      </c>
      <c r="AI36" s="2"/>
    </row>
    <row r="37" spans="1:35" x14ac:dyDescent="0.35">
      <c r="A37">
        <v>8</v>
      </c>
      <c r="B37">
        <v>4</v>
      </c>
      <c r="C37">
        <f t="shared" si="5"/>
        <v>256</v>
      </c>
      <c r="D37">
        <v>163</v>
      </c>
      <c r="E37" s="7">
        <f t="shared" si="6"/>
        <v>0.63671875</v>
      </c>
      <c r="F37" s="22">
        <f t="shared" si="7"/>
        <v>229</v>
      </c>
      <c r="G37" s="3">
        <v>27</v>
      </c>
      <c r="H37" s="8">
        <f t="shared" si="8"/>
        <v>83.435582822085891</v>
      </c>
      <c r="I37" s="8">
        <f t="shared" si="9"/>
        <v>29.2890625</v>
      </c>
      <c r="J37" s="10">
        <f t="shared" si="10"/>
        <v>163</v>
      </c>
      <c r="K37" s="4">
        <v>83</v>
      </c>
      <c r="L37" s="8">
        <f t="shared" si="0"/>
        <v>49.079754601226995</v>
      </c>
      <c r="M37" s="8">
        <f t="shared" si="11"/>
        <v>28.015625</v>
      </c>
      <c r="N37" s="22">
        <f t="shared" si="12"/>
        <v>62</v>
      </c>
      <c r="O37" s="4">
        <v>143</v>
      </c>
      <c r="P37" s="8">
        <f t="shared" si="1"/>
        <v>12.269938650306749</v>
      </c>
      <c r="Q37" s="8">
        <f t="shared" si="13"/>
        <v>18.46484375</v>
      </c>
      <c r="R37" s="22">
        <f t="shared" si="14"/>
        <v>46</v>
      </c>
      <c r="S37" s="3">
        <v>154</v>
      </c>
      <c r="T37" s="8">
        <f t="shared" si="2"/>
        <v>5.5214723926380369</v>
      </c>
      <c r="U37" s="8">
        <f t="shared" si="15"/>
        <v>10.82421875</v>
      </c>
      <c r="V37" s="22">
        <f t="shared" si="16"/>
        <v>35</v>
      </c>
      <c r="W37" s="3">
        <v>157</v>
      </c>
      <c r="X37" s="24">
        <f t="shared" si="17"/>
        <v>3.6809815950920246</v>
      </c>
      <c r="Y37" s="8">
        <f t="shared" si="18"/>
        <v>9.55078125</v>
      </c>
      <c r="Z37" s="22">
        <f t="shared" si="19"/>
        <v>32</v>
      </c>
      <c r="AA37" s="3">
        <v>157</v>
      </c>
      <c r="AB37" s="8">
        <f t="shared" si="3"/>
        <v>3.6809815950920246</v>
      </c>
      <c r="AC37" s="8">
        <f t="shared" si="20"/>
        <v>5.09375</v>
      </c>
      <c r="AD37" s="22">
        <f t="shared" si="21"/>
        <v>0</v>
      </c>
      <c r="AE37" s="3">
        <v>163</v>
      </c>
      <c r="AF37" s="8">
        <f t="shared" si="4"/>
        <v>0</v>
      </c>
      <c r="AG37" s="8">
        <f t="shared" si="22"/>
        <v>1.91015625</v>
      </c>
      <c r="AI37" s="2"/>
    </row>
    <row r="38" spans="1:35" x14ac:dyDescent="0.35">
      <c r="A38">
        <v>8</v>
      </c>
      <c r="B38">
        <v>5</v>
      </c>
      <c r="C38">
        <f t="shared" si="5"/>
        <v>256</v>
      </c>
      <c r="D38">
        <v>219</v>
      </c>
      <c r="E38" s="7">
        <f t="shared" si="6"/>
        <v>0.85546875</v>
      </c>
      <c r="F38" s="22">
        <f t="shared" si="7"/>
        <v>229</v>
      </c>
      <c r="G38" s="3">
        <v>27</v>
      </c>
      <c r="H38" s="8">
        <f t="shared" si="8"/>
        <v>87.671232876712324</v>
      </c>
      <c r="I38" s="8">
        <f t="shared" si="9"/>
        <v>39.3515625</v>
      </c>
      <c r="J38" s="10">
        <f t="shared" si="10"/>
        <v>163</v>
      </c>
      <c r="K38" s="4">
        <v>92</v>
      </c>
      <c r="L38" s="8">
        <f t="shared" si="0"/>
        <v>57.990867579908674</v>
      </c>
      <c r="M38" s="8">
        <f t="shared" si="11"/>
        <v>37.640625</v>
      </c>
      <c r="N38" s="22">
        <f t="shared" si="12"/>
        <v>62</v>
      </c>
      <c r="O38" s="4">
        <v>179</v>
      </c>
      <c r="P38" s="8">
        <f t="shared" si="1"/>
        <v>18.264840182648403</v>
      </c>
      <c r="Q38" s="8">
        <f t="shared" si="13"/>
        <v>24.80859375</v>
      </c>
      <c r="R38" s="22">
        <f t="shared" si="14"/>
        <v>46</v>
      </c>
      <c r="S38" s="3">
        <v>194</v>
      </c>
      <c r="T38" s="8">
        <f t="shared" si="2"/>
        <v>11.415525114155251</v>
      </c>
      <c r="U38" s="8">
        <f t="shared" si="15"/>
        <v>14.54296875</v>
      </c>
      <c r="V38" s="22">
        <f t="shared" si="16"/>
        <v>35</v>
      </c>
      <c r="W38" s="3">
        <v>203</v>
      </c>
      <c r="X38" s="24">
        <f t="shared" si="17"/>
        <v>7.3059360730593603</v>
      </c>
      <c r="Y38" s="8">
        <f t="shared" si="18"/>
        <v>12.83203125</v>
      </c>
      <c r="Z38" s="22">
        <f t="shared" si="19"/>
        <v>32</v>
      </c>
      <c r="AA38" s="3">
        <v>203</v>
      </c>
      <c r="AB38" s="8">
        <f t="shared" si="3"/>
        <v>7.3059360730593603</v>
      </c>
      <c r="AC38" s="8">
        <f t="shared" si="20"/>
        <v>6.84375</v>
      </c>
      <c r="AD38" s="22">
        <f t="shared" si="21"/>
        <v>0</v>
      </c>
      <c r="AE38" s="3">
        <v>219</v>
      </c>
      <c r="AF38" s="8">
        <f t="shared" si="4"/>
        <v>0</v>
      </c>
      <c r="AG38" s="8">
        <f t="shared" si="22"/>
        <v>2.56640625</v>
      </c>
      <c r="AI38" s="2"/>
    </row>
    <row r="39" spans="1:35" x14ac:dyDescent="0.35">
      <c r="A39">
        <v>8</v>
      </c>
      <c r="B39">
        <v>6</v>
      </c>
      <c r="C39">
        <f t="shared" si="5"/>
        <v>256</v>
      </c>
      <c r="D39">
        <v>247</v>
      </c>
      <c r="E39" s="7">
        <f t="shared" si="6"/>
        <v>0.96484375</v>
      </c>
      <c r="F39" s="22">
        <f t="shared" si="7"/>
        <v>229</v>
      </c>
      <c r="G39" s="3">
        <v>27</v>
      </c>
      <c r="H39" s="8">
        <f t="shared" si="8"/>
        <v>89.068825910931167</v>
      </c>
      <c r="I39" s="8">
        <f t="shared" si="9"/>
        <v>44.3828125</v>
      </c>
      <c r="J39" s="10">
        <f t="shared" si="10"/>
        <v>163</v>
      </c>
      <c r="K39" s="4">
        <v>93</v>
      </c>
      <c r="L39" s="8">
        <f t="shared" si="0"/>
        <v>62.348178137651821</v>
      </c>
      <c r="M39" s="8">
        <f t="shared" si="11"/>
        <v>42.453125</v>
      </c>
      <c r="N39" s="22">
        <f t="shared" si="12"/>
        <v>62</v>
      </c>
      <c r="O39" s="4">
        <v>192</v>
      </c>
      <c r="P39" s="8">
        <f t="shared" si="1"/>
        <v>22.267206477732792</v>
      </c>
      <c r="Q39" s="8">
        <f t="shared" si="13"/>
        <v>27.98046875</v>
      </c>
      <c r="R39" s="22">
        <f t="shared" si="14"/>
        <v>46</v>
      </c>
      <c r="S39" s="3">
        <v>208</v>
      </c>
      <c r="T39" s="8">
        <f t="shared" si="2"/>
        <v>15.789473684210526</v>
      </c>
      <c r="U39" s="8">
        <f t="shared" si="15"/>
        <v>16.40234375</v>
      </c>
      <c r="V39" s="22">
        <f t="shared" si="16"/>
        <v>35</v>
      </c>
      <c r="W39" s="3">
        <v>219</v>
      </c>
      <c r="X39" s="24">
        <f t="shared" si="17"/>
        <v>11.336032388663968</v>
      </c>
      <c r="Y39" s="8">
        <f t="shared" si="18"/>
        <v>14.47265625</v>
      </c>
      <c r="Z39" s="22">
        <f t="shared" si="19"/>
        <v>32</v>
      </c>
      <c r="AA39" s="3">
        <v>221</v>
      </c>
      <c r="AB39" s="8">
        <f t="shared" si="3"/>
        <v>10.526315789473685</v>
      </c>
      <c r="AC39" s="8">
        <f t="shared" si="20"/>
        <v>7.71875</v>
      </c>
      <c r="AD39" s="22">
        <f t="shared" si="21"/>
        <v>0</v>
      </c>
      <c r="AE39" s="3">
        <v>247</v>
      </c>
      <c r="AF39" s="8">
        <f t="shared" si="4"/>
        <v>0</v>
      </c>
      <c r="AG39" s="8">
        <f t="shared" si="22"/>
        <v>2.89453125</v>
      </c>
      <c r="AI39" s="2"/>
    </row>
    <row r="40" spans="1:35" x14ac:dyDescent="0.35">
      <c r="A40">
        <v>8</v>
      </c>
      <c r="B40">
        <v>7</v>
      </c>
      <c r="C40">
        <f t="shared" si="5"/>
        <v>256</v>
      </c>
      <c r="D40">
        <v>255</v>
      </c>
      <c r="E40" s="7">
        <f t="shared" si="6"/>
        <v>0.99609375</v>
      </c>
      <c r="F40" s="22">
        <f t="shared" si="7"/>
        <v>229</v>
      </c>
      <c r="G40" s="3">
        <v>27</v>
      </c>
      <c r="H40" s="8">
        <f t="shared" si="8"/>
        <v>89.411764705882348</v>
      </c>
      <c r="I40" s="8">
        <f t="shared" si="9"/>
        <v>45.8203125</v>
      </c>
      <c r="J40" s="10">
        <f t="shared" si="10"/>
        <v>163</v>
      </c>
      <c r="K40" s="4">
        <v>93</v>
      </c>
      <c r="L40" s="8">
        <f t="shared" si="0"/>
        <v>63.529411764705884</v>
      </c>
      <c r="M40" s="8">
        <f t="shared" si="11"/>
        <v>43.828125</v>
      </c>
      <c r="N40" s="22">
        <f t="shared" si="12"/>
        <v>62</v>
      </c>
      <c r="O40" s="4">
        <v>194</v>
      </c>
      <c r="P40" s="8">
        <f t="shared" si="1"/>
        <v>23.921568627450981</v>
      </c>
      <c r="Q40" s="8">
        <f t="shared" si="13"/>
        <v>28.88671875</v>
      </c>
      <c r="R40" s="22">
        <f t="shared" si="14"/>
        <v>46</v>
      </c>
      <c r="S40" s="3">
        <v>210</v>
      </c>
      <c r="T40" s="8">
        <f t="shared" si="2"/>
        <v>17.647058823529413</v>
      </c>
      <c r="U40" s="8">
        <f t="shared" si="15"/>
        <v>16.93359375</v>
      </c>
      <c r="V40" s="22">
        <f t="shared" si="16"/>
        <v>35</v>
      </c>
      <c r="W40" s="3">
        <v>221</v>
      </c>
      <c r="X40" s="24">
        <f t="shared" si="17"/>
        <v>13.333333333333334</v>
      </c>
      <c r="Y40" s="8">
        <f t="shared" si="18"/>
        <v>14.94140625</v>
      </c>
      <c r="Z40" s="22">
        <f t="shared" si="19"/>
        <v>32</v>
      </c>
      <c r="AA40" s="3">
        <v>224</v>
      </c>
      <c r="AB40" s="8">
        <f t="shared" si="3"/>
        <v>12.156862745098039</v>
      </c>
      <c r="AC40" s="8">
        <f t="shared" si="20"/>
        <v>7.96875</v>
      </c>
      <c r="AD40" s="22">
        <f t="shared" si="21"/>
        <v>0</v>
      </c>
      <c r="AE40" s="3">
        <v>255</v>
      </c>
      <c r="AF40" s="8">
        <f t="shared" si="4"/>
        <v>0</v>
      </c>
      <c r="AG40" s="8">
        <f t="shared" si="22"/>
        <v>2.98828125</v>
      </c>
      <c r="AI40" s="2"/>
    </row>
    <row r="41" spans="1:35" x14ac:dyDescent="0.35">
      <c r="A41">
        <v>9</v>
      </c>
      <c r="B41">
        <v>1</v>
      </c>
      <c r="C41">
        <f t="shared" si="5"/>
        <v>512</v>
      </c>
      <c r="D41">
        <v>10</v>
      </c>
      <c r="E41" s="7">
        <f t="shared" si="6"/>
        <v>1.953125E-2</v>
      </c>
      <c r="F41" s="22">
        <f t="shared" si="7"/>
        <v>457</v>
      </c>
      <c r="G41" s="3">
        <v>7</v>
      </c>
      <c r="H41" s="8">
        <f t="shared" si="8"/>
        <v>30</v>
      </c>
      <c r="I41" s="8">
        <f t="shared" si="9"/>
        <v>0.8984375</v>
      </c>
      <c r="J41" s="10">
        <f t="shared" si="10"/>
        <v>326</v>
      </c>
      <c r="K41" s="4">
        <v>9</v>
      </c>
      <c r="L41" s="8">
        <f t="shared" si="0"/>
        <v>10</v>
      </c>
      <c r="M41" s="8">
        <f t="shared" si="11"/>
        <v>0.859375</v>
      </c>
      <c r="N41" s="22">
        <f t="shared" si="12"/>
        <v>124</v>
      </c>
      <c r="O41" s="4">
        <v>10</v>
      </c>
      <c r="P41" s="8">
        <f t="shared" si="1"/>
        <v>0</v>
      </c>
      <c r="Q41" s="8">
        <f t="shared" si="13"/>
        <v>0.56640625</v>
      </c>
      <c r="R41" s="22">
        <f t="shared" si="14"/>
        <v>91</v>
      </c>
      <c r="S41" s="3">
        <v>10</v>
      </c>
      <c r="T41" s="8">
        <f t="shared" si="2"/>
        <v>0</v>
      </c>
      <c r="U41" s="8">
        <f t="shared" si="15"/>
        <v>0.33203125</v>
      </c>
      <c r="V41" s="22">
        <f t="shared" si="16"/>
        <v>69</v>
      </c>
      <c r="W41" s="3">
        <v>10</v>
      </c>
      <c r="X41" s="24">
        <f t="shared" si="17"/>
        <v>0</v>
      </c>
      <c r="Y41" s="8">
        <f t="shared" si="18"/>
        <v>0.29296875</v>
      </c>
      <c r="Z41" s="22">
        <f t="shared" si="19"/>
        <v>64</v>
      </c>
      <c r="AA41" s="3">
        <v>10</v>
      </c>
      <c r="AB41" s="8">
        <f t="shared" si="3"/>
        <v>0</v>
      </c>
      <c r="AC41" s="8">
        <f t="shared" si="20"/>
        <v>0.15625</v>
      </c>
      <c r="AD41" s="22">
        <f t="shared" si="21"/>
        <v>0</v>
      </c>
      <c r="AE41" s="3">
        <v>10</v>
      </c>
      <c r="AF41" s="8">
        <f t="shared" si="4"/>
        <v>0</v>
      </c>
      <c r="AG41" s="8">
        <f t="shared" si="22"/>
        <v>5.859375E-2</v>
      </c>
      <c r="AI41" s="2"/>
    </row>
    <row r="42" spans="1:35" x14ac:dyDescent="0.35">
      <c r="A42">
        <v>9</v>
      </c>
      <c r="B42">
        <v>2</v>
      </c>
      <c r="C42">
        <f t="shared" si="5"/>
        <v>512</v>
      </c>
      <c r="D42">
        <v>46</v>
      </c>
      <c r="E42" s="7">
        <f t="shared" si="6"/>
        <v>8.984375E-2</v>
      </c>
      <c r="F42" s="22">
        <f t="shared" si="7"/>
        <v>457</v>
      </c>
      <c r="G42" s="3">
        <v>22</v>
      </c>
      <c r="H42" s="8">
        <f t="shared" si="8"/>
        <v>52.173913043478258</v>
      </c>
      <c r="I42" s="8">
        <f t="shared" si="9"/>
        <v>4.1328125</v>
      </c>
      <c r="J42" s="10">
        <f t="shared" si="10"/>
        <v>326</v>
      </c>
      <c r="K42" s="4">
        <v>36</v>
      </c>
      <c r="L42" s="8">
        <f t="shared" si="0"/>
        <v>21.739130434782609</v>
      </c>
      <c r="M42" s="8">
        <f t="shared" si="11"/>
        <v>3.953125</v>
      </c>
      <c r="N42" s="22">
        <f t="shared" si="12"/>
        <v>124</v>
      </c>
      <c r="O42" s="4">
        <v>46</v>
      </c>
      <c r="P42" s="8">
        <f t="shared" si="1"/>
        <v>0</v>
      </c>
      <c r="Q42" s="8">
        <f t="shared" si="13"/>
        <v>2.60546875</v>
      </c>
      <c r="R42" s="22">
        <f t="shared" si="14"/>
        <v>91</v>
      </c>
      <c r="S42" s="3">
        <v>46</v>
      </c>
      <c r="T42" s="8">
        <f t="shared" si="2"/>
        <v>0</v>
      </c>
      <c r="U42" s="8">
        <f t="shared" si="15"/>
        <v>1.52734375</v>
      </c>
      <c r="V42" s="22">
        <f t="shared" si="16"/>
        <v>69</v>
      </c>
      <c r="W42" s="3">
        <v>46</v>
      </c>
      <c r="X42" s="24">
        <f t="shared" si="17"/>
        <v>0</v>
      </c>
      <c r="Y42" s="8">
        <f t="shared" si="18"/>
        <v>1.34765625</v>
      </c>
      <c r="Z42" s="22">
        <f t="shared" si="19"/>
        <v>64</v>
      </c>
      <c r="AA42" s="3">
        <v>46</v>
      </c>
      <c r="AB42" s="8">
        <f t="shared" si="3"/>
        <v>0</v>
      </c>
      <c r="AC42" s="8">
        <f t="shared" si="20"/>
        <v>0.71875</v>
      </c>
      <c r="AD42" s="22">
        <f t="shared" si="21"/>
        <v>0</v>
      </c>
      <c r="AE42" s="3">
        <v>46</v>
      </c>
      <c r="AF42" s="8">
        <f t="shared" si="4"/>
        <v>0</v>
      </c>
      <c r="AG42" s="8">
        <f t="shared" si="22"/>
        <v>0.26953125</v>
      </c>
      <c r="AI42" s="2"/>
    </row>
    <row r="43" spans="1:35" x14ac:dyDescent="0.35">
      <c r="A43">
        <v>9</v>
      </c>
      <c r="B43">
        <v>3</v>
      </c>
      <c r="C43">
        <f t="shared" si="5"/>
        <v>512</v>
      </c>
      <c r="D43">
        <v>130</v>
      </c>
      <c r="E43" s="7">
        <f t="shared" si="6"/>
        <v>0.25390625</v>
      </c>
      <c r="F43" s="22">
        <f t="shared" si="7"/>
        <v>457</v>
      </c>
      <c r="G43" s="3">
        <v>41</v>
      </c>
      <c r="H43" s="8">
        <f t="shared" si="8"/>
        <v>68.461538461538467</v>
      </c>
      <c r="I43" s="8">
        <f t="shared" si="9"/>
        <v>11.6796875</v>
      </c>
      <c r="J43" s="10">
        <f t="shared" si="10"/>
        <v>326</v>
      </c>
      <c r="K43" s="4">
        <v>86</v>
      </c>
      <c r="L43" s="8">
        <f t="shared" si="0"/>
        <v>33.846153846153847</v>
      </c>
      <c r="M43" s="8">
        <f t="shared" si="11"/>
        <v>11.171875</v>
      </c>
      <c r="N43" s="22">
        <f t="shared" si="12"/>
        <v>124</v>
      </c>
      <c r="O43" s="4">
        <v>125</v>
      </c>
      <c r="P43" s="8">
        <f t="shared" si="1"/>
        <v>3.8461538461538463</v>
      </c>
      <c r="Q43" s="8">
        <f t="shared" si="13"/>
        <v>7.36328125</v>
      </c>
      <c r="R43" s="22">
        <f t="shared" si="14"/>
        <v>91</v>
      </c>
      <c r="S43" s="3">
        <v>129</v>
      </c>
      <c r="T43" s="8">
        <f t="shared" si="2"/>
        <v>0.76923076923076927</v>
      </c>
      <c r="U43" s="8">
        <f t="shared" si="15"/>
        <v>4.31640625</v>
      </c>
      <c r="V43" s="22">
        <f t="shared" si="16"/>
        <v>69</v>
      </c>
      <c r="W43" s="3">
        <v>129</v>
      </c>
      <c r="X43" s="24">
        <f t="shared" si="17"/>
        <v>0.76923076923076927</v>
      </c>
      <c r="Y43" s="8">
        <f t="shared" si="18"/>
        <v>3.80859375</v>
      </c>
      <c r="Z43" s="22">
        <f t="shared" si="19"/>
        <v>64</v>
      </c>
      <c r="AA43" s="3">
        <v>129</v>
      </c>
      <c r="AB43" s="8">
        <f t="shared" si="3"/>
        <v>0.76923076923076927</v>
      </c>
      <c r="AC43" s="8">
        <f t="shared" si="20"/>
        <v>2.03125</v>
      </c>
      <c r="AD43" s="22">
        <f t="shared" si="21"/>
        <v>0</v>
      </c>
      <c r="AE43" s="3">
        <v>130</v>
      </c>
      <c r="AF43" s="8">
        <f t="shared" si="4"/>
        <v>0</v>
      </c>
      <c r="AG43" s="8">
        <f t="shared" si="22"/>
        <v>0.76171875</v>
      </c>
      <c r="AI43" s="2"/>
    </row>
    <row r="44" spans="1:35" x14ac:dyDescent="0.35">
      <c r="A44">
        <v>9</v>
      </c>
      <c r="B44">
        <v>4</v>
      </c>
      <c r="C44">
        <f t="shared" si="5"/>
        <v>512</v>
      </c>
      <c r="D44">
        <v>256</v>
      </c>
      <c r="E44" s="7">
        <f t="shared" si="6"/>
        <v>0.5</v>
      </c>
      <c r="F44" s="22">
        <f t="shared" si="7"/>
        <v>457</v>
      </c>
      <c r="G44" s="3">
        <v>53</v>
      </c>
      <c r="H44" s="8">
        <f t="shared" si="8"/>
        <v>79.296875</v>
      </c>
      <c r="I44" s="8">
        <f t="shared" si="9"/>
        <v>23</v>
      </c>
      <c r="J44" s="10">
        <f t="shared" si="10"/>
        <v>326</v>
      </c>
      <c r="K44" s="4">
        <v>141</v>
      </c>
      <c r="L44" s="8">
        <f t="shared" si="0"/>
        <v>44.921875</v>
      </c>
      <c r="M44" s="8">
        <f t="shared" si="11"/>
        <v>22</v>
      </c>
      <c r="N44" s="22">
        <f t="shared" si="12"/>
        <v>124</v>
      </c>
      <c r="O44" s="4">
        <v>231</v>
      </c>
      <c r="P44" s="8">
        <f t="shared" si="1"/>
        <v>9.765625</v>
      </c>
      <c r="Q44" s="8">
        <f t="shared" si="13"/>
        <v>14.5</v>
      </c>
      <c r="R44" s="22">
        <f t="shared" si="14"/>
        <v>91</v>
      </c>
      <c r="S44" s="3">
        <v>247</v>
      </c>
      <c r="T44" s="8">
        <f t="shared" si="2"/>
        <v>3.515625</v>
      </c>
      <c r="U44" s="8">
        <f t="shared" si="15"/>
        <v>8.5</v>
      </c>
      <c r="V44" s="22">
        <f t="shared" si="16"/>
        <v>69</v>
      </c>
      <c r="W44" s="3">
        <v>249</v>
      </c>
      <c r="X44" s="24">
        <f t="shared" si="17"/>
        <v>2.734375</v>
      </c>
      <c r="Y44" s="8">
        <f t="shared" si="18"/>
        <v>7.5</v>
      </c>
      <c r="Z44" s="22">
        <f t="shared" si="19"/>
        <v>64</v>
      </c>
      <c r="AA44" s="3">
        <v>249</v>
      </c>
      <c r="AB44" s="8">
        <f t="shared" si="3"/>
        <v>2.734375</v>
      </c>
      <c r="AC44" s="8">
        <f t="shared" si="20"/>
        <v>4</v>
      </c>
      <c r="AD44" s="22">
        <f t="shared" si="21"/>
        <v>0</v>
      </c>
      <c r="AE44" s="3">
        <v>256</v>
      </c>
      <c r="AF44" s="8">
        <f t="shared" si="4"/>
        <v>0</v>
      </c>
      <c r="AG44" s="8">
        <f t="shared" si="22"/>
        <v>1.5</v>
      </c>
      <c r="AI44" s="2"/>
    </row>
    <row r="45" spans="1:35" x14ac:dyDescent="0.35">
      <c r="A45">
        <v>9</v>
      </c>
      <c r="B45">
        <v>5</v>
      </c>
      <c r="C45">
        <f t="shared" si="5"/>
        <v>512</v>
      </c>
      <c r="D45">
        <v>382</v>
      </c>
      <c r="E45" s="7">
        <f t="shared" si="6"/>
        <v>0.74609375</v>
      </c>
      <c r="F45" s="22">
        <f t="shared" si="7"/>
        <v>457</v>
      </c>
      <c r="G45" s="3">
        <v>55</v>
      </c>
      <c r="H45" s="8">
        <f t="shared" si="8"/>
        <v>85.602094240837701</v>
      </c>
      <c r="I45" s="8">
        <f t="shared" si="9"/>
        <v>34.3203125</v>
      </c>
      <c r="J45" s="10">
        <f t="shared" si="10"/>
        <v>326</v>
      </c>
      <c r="K45" s="4">
        <v>175</v>
      </c>
      <c r="L45" s="8">
        <f t="shared" si="0"/>
        <v>54.188481675392673</v>
      </c>
      <c r="M45" s="8">
        <f t="shared" si="11"/>
        <v>32.828125</v>
      </c>
      <c r="N45" s="22">
        <f t="shared" si="12"/>
        <v>124</v>
      </c>
      <c r="O45" s="4">
        <v>322</v>
      </c>
      <c r="P45" s="8">
        <f t="shared" si="1"/>
        <v>15.706806282722512</v>
      </c>
      <c r="Q45" s="8">
        <f t="shared" si="13"/>
        <v>21.63671875</v>
      </c>
      <c r="R45" s="22">
        <f t="shared" si="14"/>
        <v>91</v>
      </c>
      <c r="S45" s="3">
        <v>349</v>
      </c>
      <c r="T45" s="8">
        <f t="shared" si="2"/>
        <v>8.6387434554973819</v>
      </c>
      <c r="U45" s="8">
        <f t="shared" si="15"/>
        <v>12.68359375</v>
      </c>
      <c r="V45" s="22">
        <f t="shared" si="16"/>
        <v>69</v>
      </c>
      <c r="W45" s="3">
        <v>360</v>
      </c>
      <c r="X45" s="24">
        <f t="shared" si="17"/>
        <v>5.7591623036649215</v>
      </c>
      <c r="Y45" s="8">
        <f t="shared" si="18"/>
        <v>11.19140625</v>
      </c>
      <c r="Z45" s="22">
        <f t="shared" si="19"/>
        <v>64</v>
      </c>
      <c r="AA45" s="3">
        <v>360</v>
      </c>
      <c r="AB45" s="8">
        <f t="shared" si="3"/>
        <v>5.7591623036649215</v>
      </c>
      <c r="AC45" s="8">
        <f t="shared" si="20"/>
        <v>5.96875</v>
      </c>
      <c r="AD45" s="22">
        <f t="shared" si="21"/>
        <v>0</v>
      </c>
      <c r="AE45" s="3">
        <v>382</v>
      </c>
      <c r="AF45" s="8">
        <f t="shared" si="4"/>
        <v>0</v>
      </c>
      <c r="AG45" s="8">
        <f t="shared" si="22"/>
        <v>2.23828125</v>
      </c>
      <c r="AI45" s="2"/>
    </row>
    <row r="46" spans="1:35" x14ac:dyDescent="0.35">
      <c r="A46">
        <v>9</v>
      </c>
      <c r="B46">
        <v>6</v>
      </c>
      <c r="C46">
        <f t="shared" si="5"/>
        <v>512</v>
      </c>
      <c r="D46">
        <v>466</v>
      </c>
      <c r="E46" s="7">
        <f t="shared" si="6"/>
        <v>0.91015625</v>
      </c>
      <c r="F46" s="22">
        <f t="shared" si="7"/>
        <v>457</v>
      </c>
      <c r="G46" s="3">
        <v>55</v>
      </c>
      <c r="H46" s="8">
        <f t="shared" si="8"/>
        <v>88.197424892703864</v>
      </c>
      <c r="I46" s="8">
        <f t="shared" si="9"/>
        <v>41.8671875</v>
      </c>
      <c r="J46" s="10">
        <f t="shared" si="10"/>
        <v>326</v>
      </c>
      <c r="K46" s="4">
        <v>185</v>
      </c>
      <c r="L46" s="8">
        <f t="shared" si="0"/>
        <v>60.300429184549358</v>
      </c>
      <c r="M46" s="8">
        <f t="shared" si="11"/>
        <v>40.046875</v>
      </c>
      <c r="N46" s="22">
        <f t="shared" si="12"/>
        <v>124</v>
      </c>
      <c r="O46" s="4">
        <v>371</v>
      </c>
      <c r="P46" s="8">
        <f t="shared" si="1"/>
        <v>20.386266094420602</v>
      </c>
      <c r="Q46" s="8">
        <f t="shared" si="13"/>
        <v>26.39453125</v>
      </c>
      <c r="R46" s="22">
        <f t="shared" si="14"/>
        <v>91</v>
      </c>
      <c r="S46" s="3">
        <v>403</v>
      </c>
      <c r="T46" s="8">
        <f t="shared" si="2"/>
        <v>13.519313304721029</v>
      </c>
      <c r="U46" s="8">
        <f t="shared" si="15"/>
        <v>15.47265625</v>
      </c>
      <c r="V46" s="22">
        <f t="shared" si="16"/>
        <v>69</v>
      </c>
      <c r="W46" s="3">
        <v>423</v>
      </c>
      <c r="X46" s="24">
        <f t="shared" si="17"/>
        <v>9.2274678111587978</v>
      </c>
      <c r="Y46" s="8">
        <f t="shared" si="18"/>
        <v>13.65234375</v>
      </c>
      <c r="Z46" s="22">
        <f t="shared" si="19"/>
        <v>64</v>
      </c>
      <c r="AA46" s="3">
        <v>424</v>
      </c>
      <c r="AB46" s="8">
        <f t="shared" si="3"/>
        <v>9.0128755364806867</v>
      </c>
      <c r="AC46" s="8">
        <f t="shared" si="20"/>
        <v>7.28125</v>
      </c>
      <c r="AD46" s="22">
        <f t="shared" si="21"/>
        <v>0</v>
      </c>
      <c r="AE46" s="3">
        <v>466</v>
      </c>
      <c r="AF46" s="8">
        <f t="shared" si="4"/>
        <v>0</v>
      </c>
      <c r="AG46" s="8">
        <f t="shared" si="22"/>
        <v>2.73046875</v>
      </c>
      <c r="AI46" s="2"/>
    </row>
    <row r="47" spans="1:35" x14ac:dyDescent="0.35">
      <c r="A47">
        <v>9</v>
      </c>
      <c r="B47">
        <v>7</v>
      </c>
      <c r="C47">
        <f t="shared" si="5"/>
        <v>512</v>
      </c>
      <c r="D47">
        <v>502</v>
      </c>
      <c r="E47" s="7">
        <f t="shared" si="6"/>
        <v>0.98046875</v>
      </c>
      <c r="F47" s="22">
        <f t="shared" si="7"/>
        <v>457</v>
      </c>
      <c r="G47" s="3">
        <v>55</v>
      </c>
      <c r="H47" s="8">
        <f t="shared" si="8"/>
        <v>89.04382470119522</v>
      </c>
      <c r="I47" s="8">
        <f t="shared" si="9"/>
        <v>45.1015625</v>
      </c>
      <c r="J47" s="10">
        <f t="shared" si="10"/>
        <v>326</v>
      </c>
      <c r="K47" s="4">
        <v>186</v>
      </c>
      <c r="L47" s="8">
        <f t="shared" si="0"/>
        <v>62.948207171314742</v>
      </c>
      <c r="M47" s="8">
        <f t="shared" si="11"/>
        <v>43.140625</v>
      </c>
      <c r="N47" s="22">
        <f t="shared" si="12"/>
        <v>124</v>
      </c>
      <c r="O47" s="4">
        <v>386</v>
      </c>
      <c r="P47" s="8">
        <f t="shared" si="1"/>
        <v>23.107569721115539</v>
      </c>
      <c r="Q47" s="8">
        <f t="shared" si="13"/>
        <v>28.43359375</v>
      </c>
      <c r="R47" s="22">
        <f t="shared" si="14"/>
        <v>91</v>
      </c>
      <c r="S47" s="3">
        <v>419</v>
      </c>
      <c r="T47" s="8">
        <f t="shared" si="2"/>
        <v>16.533864541832671</v>
      </c>
      <c r="U47" s="8">
        <f t="shared" si="15"/>
        <v>16.66796875</v>
      </c>
      <c r="V47" s="22">
        <f t="shared" si="16"/>
        <v>69</v>
      </c>
      <c r="W47" s="3">
        <v>441</v>
      </c>
      <c r="X47" s="24">
        <f t="shared" si="17"/>
        <v>12.151394422310757</v>
      </c>
      <c r="Y47" s="8">
        <f t="shared" si="18"/>
        <v>14.70703125</v>
      </c>
      <c r="Z47" s="22">
        <f t="shared" si="19"/>
        <v>64</v>
      </c>
      <c r="AA47" s="3">
        <v>445</v>
      </c>
      <c r="AB47" s="8">
        <f t="shared" si="3"/>
        <v>11.354581673306773</v>
      </c>
      <c r="AC47" s="8">
        <f t="shared" si="20"/>
        <v>7.84375</v>
      </c>
      <c r="AD47" s="22">
        <f t="shared" si="21"/>
        <v>0</v>
      </c>
      <c r="AE47" s="3">
        <v>502</v>
      </c>
      <c r="AF47" s="8">
        <f t="shared" si="4"/>
        <v>0</v>
      </c>
      <c r="AG47" s="8">
        <f t="shared" si="22"/>
        <v>2.94140625</v>
      </c>
      <c r="AI47" s="2"/>
    </row>
    <row r="48" spans="1:35" x14ac:dyDescent="0.35">
      <c r="A48">
        <v>9</v>
      </c>
      <c r="B48">
        <v>8</v>
      </c>
      <c r="C48">
        <f t="shared" si="5"/>
        <v>512</v>
      </c>
      <c r="D48">
        <v>511</v>
      </c>
      <c r="E48" s="7">
        <f t="shared" si="6"/>
        <v>0.998046875</v>
      </c>
      <c r="F48" s="22">
        <f t="shared" si="7"/>
        <v>457</v>
      </c>
      <c r="G48" s="3">
        <v>55</v>
      </c>
      <c r="H48" s="8">
        <f t="shared" si="8"/>
        <v>89.236790606653614</v>
      </c>
      <c r="I48" s="8">
        <f t="shared" si="9"/>
        <v>45.91015625</v>
      </c>
      <c r="J48" s="10">
        <f t="shared" si="10"/>
        <v>326</v>
      </c>
      <c r="K48" s="4">
        <v>186</v>
      </c>
      <c r="L48" s="8">
        <f t="shared" si="0"/>
        <v>63.600782778864968</v>
      </c>
      <c r="M48" s="8">
        <f t="shared" si="11"/>
        <v>43.9140625</v>
      </c>
      <c r="N48" s="22">
        <f t="shared" si="12"/>
        <v>124</v>
      </c>
      <c r="O48" s="4">
        <v>388</v>
      </c>
      <c r="P48" s="8">
        <f t="shared" si="1"/>
        <v>24.07045009784736</v>
      </c>
      <c r="Q48" s="8">
        <f t="shared" si="13"/>
        <v>28.943359375</v>
      </c>
      <c r="R48" s="22">
        <f t="shared" si="14"/>
        <v>91</v>
      </c>
      <c r="S48" s="3">
        <v>421</v>
      </c>
      <c r="T48" s="8">
        <f t="shared" si="2"/>
        <v>17.612524461839531</v>
      </c>
      <c r="U48" s="8">
        <f t="shared" si="15"/>
        <v>16.966796875</v>
      </c>
      <c r="V48" s="22">
        <f t="shared" si="16"/>
        <v>69</v>
      </c>
      <c r="W48" s="3">
        <v>443</v>
      </c>
      <c r="X48" s="24">
        <f t="shared" si="17"/>
        <v>13.307240704500979</v>
      </c>
      <c r="Y48" s="8">
        <f t="shared" si="18"/>
        <v>14.970703125</v>
      </c>
      <c r="Z48" s="22">
        <f t="shared" si="19"/>
        <v>64</v>
      </c>
      <c r="AA48" s="3">
        <v>448</v>
      </c>
      <c r="AB48" s="8">
        <f t="shared" si="3"/>
        <v>12.328767123287671</v>
      </c>
      <c r="AC48" s="8">
        <f t="shared" si="20"/>
        <v>7.984375</v>
      </c>
      <c r="AD48" s="22">
        <f t="shared" si="21"/>
        <v>0</v>
      </c>
      <c r="AE48" s="3">
        <v>511</v>
      </c>
      <c r="AF48" s="8">
        <f t="shared" si="4"/>
        <v>0</v>
      </c>
      <c r="AG48" s="8">
        <f t="shared" si="22"/>
        <v>2.994140625</v>
      </c>
      <c r="AI48" s="2"/>
    </row>
    <row r="49" spans="1:35" x14ac:dyDescent="0.35">
      <c r="A49">
        <v>10</v>
      </c>
      <c r="B49">
        <v>1</v>
      </c>
      <c r="C49">
        <f t="shared" si="5"/>
        <v>1024</v>
      </c>
      <c r="D49">
        <v>11</v>
      </c>
      <c r="E49" s="7">
        <f t="shared" si="6"/>
        <v>1.07421875E-2</v>
      </c>
      <c r="F49" s="22">
        <f t="shared" si="7"/>
        <v>913</v>
      </c>
      <c r="G49" s="3">
        <v>8</v>
      </c>
      <c r="H49" s="8">
        <f t="shared" si="8"/>
        <v>27.272727272727273</v>
      </c>
      <c r="I49" s="8">
        <f t="shared" si="9"/>
        <v>0.494140625</v>
      </c>
      <c r="J49" s="10">
        <f t="shared" si="10"/>
        <v>652</v>
      </c>
      <c r="K49" s="4">
        <v>10</v>
      </c>
      <c r="L49" s="8">
        <f t="shared" si="0"/>
        <v>9.0909090909090917</v>
      </c>
      <c r="M49" s="8">
        <f t="shared" si="11"/>
        <v>0.47265625</v>
      </c>
      <c r="N49" s="22">
        <f t="shared" si="12"/>
        <v>248</v>
      </c>
      <c r="O49" s="4">
        <v>11</v>
      </c>
      <c r="P49" s="8">
        <f t="shared" si="1"/>
        <v>0</v>
      </c>
      <c r="Q49" s="8">
        <f t="shared" si="13"/>
        <v>0.3115234375</v>
      </c>
      <c r="R49" s="22">
        <f t="shared" si="14"/>
        <v>181</v>
      </c>
      <c r="S49" s="3">
        <v>11</v>
      </c>
      <c r="T49" s="8">
        <f t="shared" si="2"/>
        <v>0</v>
      </c>
      <c r="U49" s="8">
        <f t="shared" si="15"/>
        <v>0.1826171875</v>
      </c>
      <c r="V49" s="22">
        <f t="shared" si="16"/>
        <v>137</v>
      </c>
      <c r="W49" s="3">
        <v>11</v>
      </c>
      <c r="X49" s="24">
        <f t="shared" si="17"/>
        <v>0</v>
      </c>
      <c r="Y49" s="8">
        <f t="shared" si="18"/>
        <v>0.1611328125</v>
      </c>
      <c r="Z49" s="22">
        <f t="shared" si="19"/>
        <v>128</v>
      </c>
      <c r="AA49" s="3">
        <v>11</v>
      </c>
      <c r="AB49" s="8">
        <f t="shared" si="3"/>
        <v>0</v>
      </c>
      <c r="AC49" s="8">
        <f t="shared" si="20"/>
        <v>8.59375E-2</v>
      </c>
      <c r="AD49" s="22">
        <f t="shared" si="21"/>
        <v>0</v>
      </c>
      <c r="AE49" s="3">
        <v>11</v>
      </c>
      <c r="AF49" s="8">
        <f t="shared" si="4"/>
        <v>0</v>
      </c>
      <c r="AG49" s="8">
        <f t="shared" si="22"/>
        <v>3.22265625E-2</v>
      </c>
      <c r="AH49" s="2"/>
      <c r="AI49" s="2"/>
    </row>
    <row r="50" spans="1:35" x14ac:dyDescent="0.35">
      <c r="A50">
        <v>10</v>
      </c>
      <c r="B50">
        <v>2</v>
      </c>
      <c r="C50">
        <f t="shared" si="5"/>
        <v>1024</v>
      </c>
      <c r="D50">
        <v>56</v>
      </c>
      <c r="E50" s="7">
        <f t="shared" si="6"/>
        <v>5.46875E-2</v>
      </c>
      <c r="F50" s="22">
        <f t="shared" si="7"/>
        <v>913</v>
      </c>
      <c r="G50" s="3">
        <v>29</v>
      </c>
      <c r="H50" s="8">
        <f t="shared" si="8"/>
        <v>48.214285714285715</v>
      </c>
      <c r="I50" s="8">
        <f t="shared" si="9"/>
        <v>2.515625</v>
      </c>
      <c r="J50" s="10">
        <f t="shared" si="10"/>
        <v>652</v>
      </c>
      <c r="K50" s="4">
        <v>45</v>
      </c>
      <c r="L50" s="8">
        <f t="shared" si="0"/>
        <v>19.642857142857142</v>
      </c>
      <c r="M50" s="8">
        <f t="shared" si="11"/>
        <v>2.40625</v>
      </c>
      <c r="N50" s="22">
        <f t="shared" si="12"/>
        <v>248</v>
      </c>
      <c r="O50" s="4">
        <v>56</v>
      </c>
      <c r="P50" s="8">
        <f t="shared" si="1"/>
        <v>0</v>
      </c>
      <c r="Q50" s="8">
        <f t="shared" si="13"/>
        <v>1.5859375</v>
      </c>
      <c r="R50" s="22">
        <f t="shared" si="14"/>
        <v>181</v>
      </c>
      <c r="S50" s="3">
        <v>56</v>
      </c>
      <c r="T50" s="8">
        <f t="shared" si="2"/>
        <v>0</v>
      </c>
      <c r="U50" s="8">
        <f t="shared" si="15"/>
        <v>0.9296875</v>
      </c>
      <c r="V50" s="22">
        <f t="shared" si="16"/>
        <v>137</v>
      </c>
      <c r="W50" s="3">
        <v>56</v>
      </c>
      <c r="X50" s="24">
        <f t="shared" si="17"/>
        <v>0</v>
      </c>
      <c r="Y50" s="8">
        <f t="shared" si="18"/>
        <v>0.8203125</v>
      </c>
      <c r="Z50" s="22">
        <f t="shared" si="19"/>
        <v>128</v>
      </c>
      <c r="AA50" s="3">
        <v>56</v>
      </c>
      <c r="AB50" s="8">
        <f t="shared" si="3"/>
        <v>0</v>
      </c>
      <c r="AC50" s="8">
        <f t="shared" si="20"/>
        <v>0.4375</v>
      </c>
      <c r="AD50" s="22">
        <f t="shared" si="21"/>
        <v>0</v>
      </c>
      <c r="AE50" s="3">
        <v>56</v>
      </c>
      <c r="AF50" s="8">
        <f t="shared" si="4"/>
        <v>0</v>
      </c>
      <c r="AG50" s="8">
        <f t="shared" si="22"/>
        <v>0.1640625</v>
      </c>
      <c r="AI50" s="2"/>
    </row>
    <row r="51" spans="1:35" x14ac:dyDescent="0.35">
      <c r="A51">
        <v>10</v>
      </c>
      <c r="B51">
        <v>3</v>
      </c>
      <c r="C51">
        <f t="shared" si="5"/>
        <v>1024</v>
      </c>
      <c r="D51">
        <v>176</v>
      </c>
      <c r="E51" s="7">
        <f t="shared" si="6"/>
        <v>0.171875</v>
      </c>
      <c r="F51" s="22">
        <f t="shared" si="7"/>
        <v>913</v>
      </c>
      <c r="G51" s="3">
        <v>63</v>
      </c>
      <c r="H51" s="8">
        <f t="shared" si="8"/>
        <v>64.204545454545453</v>
      </c>
      <c r="I51" s="8">
        <f t="shared" si="9"/>
        <v>7.90625</v>
      </c>
      <c r="J51" s="10">
        <f t="shared" si="10"/>
        <v>652</v>
      </c>
      <c r="K51" s="4">
        <v>122</v>
      </c>
      <c r="L51" s="8">
        <f t="shared" si="0"/>
        <v>30.681818181818183</v>
      </c>
      <c r="M51" s="8">
        <f t="shared" si="11"/>
        <v>7.5625</v>
      </c>
      <c r="N51" s="22">
        <f t="shared" si="12"/>
        <v>248</v>
      </c>
      <c r="O51" s="4">
        <v>171</v>
      </c>
      <c r="P51" s="8">
        <f t="shared" si="1"/>
        <v>2.8409090909090908</v>
      </c>
      <c r="Q51" s="8">
        <f t="shared" si="13"/>
        <v>4.984375</v>
      </c>
      <c r="R51" s="22">
        <f t="shared" si="14"/>
        <v>181</v>
      </c>
      <c r="S51" s="3">
        <v>175</v>
      </c>
      <c r="T51" s="8">
        <f t="shared" si="2"/>
        <v>0.56818181818181823</v>
      </c>
      <c r="U51" s="8">
        <f t="shared" si="15"/>
        <v>2.921875</v>
      </c>
      <c r="V51" s="22">
        <f t="shared" si="16"/>
        <v>137</v>
      </c>
      <c r="W51" s="3">
        <v>175</v>
      </c>
      <c r="X51" s="24">
        <f t="shared" si="17"/>
        <v>0.56818181818181823</v>
      </c>
      <c r="Y51" s="8">
        <f t="shared" si="18"/>
        <v>2.578125</v>
      </c>
      <c r="Z51" s="22">
        <f t="shared" si="19"/>
        <v>128</v>
      </c>
      <c r="AA51" s="3">
        <v>175</v>
      </c>
      <c r="AB51" s="8">
        <f t="shared" si="3"/>
        <v>0.56818181818181823</v>
      </c>
      <c r="AC51" s="8">
        <f t="shared" si="20"/>
        <v>1.375</v>
      </c>
      <c r="AD51" s="22">
        <f t="shared" si="21"/>
        <v>0</v>
      </c>
      <c r="AE51" s="3">
        <v>176</v>
      </c>
      <c r="AF51" s="8">
        <f t="shared" si="4"/>
        <v>0</v>
      </c>
      <c r="AG51" s="8">
        <f t="shared" si="22"/>
        <v>0.515625</v>
      </c>
      <c r="AI51" s="2"/>
    </row>
    <row r="52" spans="1:35" x14ac:dyDescent="0.35">
      <c r="A52">
        <v>10</v>
      </c>
      <c r="B52">
        <v>4</v>
      </c>
      <c r="C52">
        <f t="shared" si="5"/>
        <v>1024</v>
      </c>
      <c r="D52">
        <v>386</v>
      </c>
      <c r="E52" s="7">
        <f t="shared" si="6"/>
        <v>0.376953125</v>
      </c>
      <c r="F52" s="22">
        <f t="shared" si="7"/>
        <v>913</v>
      </c>
      <c r="G52" s="3">
        <v>94</v>
      </c>
      <c r="H52" s="8">
        <f t="shared" si="8"/>
        <v>75.647668393782382</v>
      </c>
      <c r="I52" s="8">
        <f t="shared" si="9"/>
        <v>17.33984375</v>
      </c>
      <c r="J52" s="10">
        <f t="shared" si="10"/>
        <v>652</v>
      </c>
      <c r="K52" s="4">
        <v>227</v>
      </c>
      <c r="L52" s="8">
        <f t="shared" si="0"/>
        <v>41.191709844559583</v>
      </c>
      <c r="M52" s="8">
        <f t="shared" si="11"/>
        <v>16.5859375</v>
      </c>
      <c r="N52" s="22">
        <f t="shared" si="12"/>
        <v>248</v>
      </c>
      <c r="O52" s="4">
        <v>356</v>
      </c>
      <c r="P52" s="8">
        <f t="shared" si="1"/>
        <v>7.7720207253886011</v>
      </c>
      <c r="Q52" s="8">
        <f t="shared" si="13"/>
        <v>10.931640625</v>
      </c>
      <c r="R52" s="22">
        <f t="shared" si="14"/>
        <v>181</v>
      </c>
      <c r="S52" s="3">
        <v>376</v>
      </c>
      <c r="T52" s="8">
        <f t="shared" si="2"/>
        <v>2.5906735751295336</v>
      </c>
      <c r="U52" s="8">
        <f t="shared" si="15"/>
        <v>6.408203125</v>
      </c>
      <c r="V52" s="22">
        <f t="shared" si="16"/>
        <v>137</v>
      </c>
      <c r="W52" s="3">
        <v>378</v>
      </c>
      <c r="X52" s="24">
        <f t="shared" si="17"/>
        <v>2.0725388601036268</v>
      </c>
      <c r="Y52" s="8">
        <f t="shared" si="18"/>
        <v>5.654296875</v>
      </c>
      <c r="Z52" s="22">
        <f t="shared" si="19"/>
        <v>128</v>
      </c>
      <c r="AA52" s="3">
        <v>378</v>
      </c>
      <c r="AB52" s="8">
        <f t="shared" si="3"/>
        <v>2.0725388601036268</v>
      </c>
      <c r="AC52" s="8">
        <f t="shared" si="20"/>
        <v>3.015625</v>
      </c>
      <c r="AD52" s="22">
        <f t="shared" si="21"/>
        <v>0</v>
      </c>
      <c r="AE52" s="3">
        <v>386</v>
      </c>
      <c r="AF52" s="8">
        <f t="shared" si="4"/>
        <v>0</v>
      </c>
      <c r="AG52" s="8">
        <f t="shared" si="22"/>
        <v>1.130859375</v>
      </c>
      <c r="AI52" s="2"/>
    </row>
    <row r="53" spans="1:35" x14ac:dyDescent="0.35">
      <c r="A53">
        <v>10</v>
      </c>
      <c r="B53">
        <v>5</v>
      </c>
      <c r="C53">
        <f t="shared" si="5"/>
        <v>1024</v>
      </c>
      <c r="D53">
        <v>638</v>
      </c>
      <c r="E53" s="7">
        <f t="shared" si="6"/>
        <v>0.623046875</v>
      </c>
      <c r="F53" s="22">
        <f t="shared" si="7"/>
        <v>913</v>
      </c>
      <c r="G53" s="3">
        <v>109</v>
      </c>
      <c r="H53" s="8">
        <f t="shared" si="8"/>
        <v>82.915360501567392</v>
      </c>
      <c r="I53" s="8">
        <f t="shared" si="9"/>
        <v>28.66015625</v>
      </c>
      <c r="J53" s="10">
        <f t="shared" si="10"/>
        <v>652</v>
      </c>
      <c r="K53" s="4">
        <v>316</v>
      </c>
      <c r="L53" s="8">
        <f t="shared" si="0"/>
        <v>50.470219435736674</v>
      </c>
      <c r="M53" s="8">
        <f t="shared" si="11"/>
        <v>27.4140625</v>
      </c>
      <c r="N53" s="22">
        <f t="shared" si="12"/>
        <v>248</v>
      </c>
      <c r="O53" s="4">
        <v>553</v>
      </c>
      <c r="P53" s="8">
        <f t="shared" si="1"/>
        <v>13.322884012539184</v>
      </c>
      <c r="Q53" s="8">
        <f t="shared" si="13"/>
        <v>18.068359375</v>
      </c>
      <c r="R53" s="22">
        <f t="shared" si="14"/>
        <v>181</v>
      </c>
      <c r="S53" s="3">
        <v>597</v>
      </c>
      <c r="T53" s="8">
        <f t="shared" si="2"/>
        <v>6.4263322884012535</v>
      </c>
      <c r="U53" s="8">
        <f t="shared" si="15"/>
        <v>10.591796875</v>
      </c>
      <c r="V53" s="22">
        <f t="shared" si="16"/>
        <v>137</v>
      </c>
      <c r="W53" s="3">
        <v>609</v>
      </c>
      <c r="X53" s="24">
        <f t="shared" si="17"/>
        <v>4.5454545454545459</v>
      </c>
      <c r="Y53" s="8">
        <f t="shared" si="18"/>
        <v>9.345703125</v>
      </c>
      <c r="Z53" s="22">
        <f t="shared" si="19"/>
        <v>128</v>
      </c>
      <c r="AA53" s="3">
        <v>609</v>
      </c>
      <c r="AB53" s="8">
        <f t="shared" si="3"/>
        <v>4.5454545454545459</v>
      </c>
      <c r="AC53" s="8">
        <f t="shared" si="20"/>
        <v>4.984375</v>
      </c>
      <c r="AD53" s="22">
        <f t="shared" si="21"/>
        <v>0</v>
      </c>
      <c r="AE53" s="3">
        <v>638</v>
      </c>
      <c r="AF53" s="8">
        <f t="shared" si="4"/>
        <v>0</v>
      </c>
      <c r="AG53" s="8">
        <f t="shared" si="22"/>
        <v>1.869140625</v>
      </c>
      <c r="AI53" s="2"/>
    </row>
    <row r="54" spans="1:35" x14ac:dyDescent="0.35">
      <c r="A54">
        <v>10</v>
      </c>
      <c r="B54">
        <v>6</v>
      </c>
      <c r="C54">
        <f t="shared" si="5"/>
        <v>1024</v>
      </c>
      <c r="D54">
        <v>848</v>
      </c>
      <c r="E54" s="7">
        <f t="shared" si="6"/>
        <v>0.828125</v>
      </c>
      <c r="F54" s="22">
        <f t="shared" si="7"/>
        <v>913</v>
      </c>
      <c r="G54" s="3">
        <v>111</v>
      </c>
      <c r="H54" s="8">
        <f t="shared" si="8"/>
        <v>86.910377358490564</v>
      </c>
      <c r="I54" s="8">
        <f t="shared" si="9"/>
        <v>38.09375</v>
      </c>
      <c r="J54" s="10">
        <f t="shared" si="10"/>
        <v>652</v>
      </c>
      <c r="K54" s="4">
        <v>360</v>
      </c>
      <c r="L54" s="8">
        <f t="shared" si="0"/>
        <v>57.547169811320757</v>
      </c>
      <c r="M54" s="8">
        <f t="shared" si="11"/>
        <v>36.4375</v>
      </c>
      <c r="N54" s="22">
        <f t="shared" si="12"/>
        <v>248</v>
      </c>
      <c r="O54" s="4">
        <v>693</v>
      </c>
      <c r="P54" s="8">
        <f t="shared" si="1"/>
        <v>18.278301886792452</v>
      </c>
      <c r="Q54" s="8">
        <f t="shared" si="13"/>
        <v>24.015625</v>
      </c>
      <c r="R54" s="22">
        <f t="shared" si="14"/>
        <v>181</v>
      </c>
      <c r="S54" s="3">
        <v>753</v>
      </c>
      <c r="T54" s="8">
        <f t="shared" si="2"/>
        <v>11.202830188679245</v>
      </c>
      <c r="U54" s="8">
        <f t="shared" si="15"/>
        <v>14.078125</v>
      </c>
      <c r="V54" s="22">
        <f t="shared" si="16"/>
        <v>137</v>
      </c>
      <c r="W54" s="3">
        <v>783</v>
      </c>
      <c r="X54" s="24">
        <f t="shared" si="17"/>
        <v>7.6650943396226419</v>
      </c>
      <c r="Y54" s="8">
        <f t="shared" si="18"/>
        <v>12.421875</v>
      </c>
      <c r="Z54" s="22">
        <f t="shared" si="19"/>
        <v>128</v>
      </c>
      <c r="AA54" s="3">
        <v>784</v>
      </c>
      <c r="AB54" s="8">
        <f t="shared" si="3"/>
        <v>7.5471698113207548</v>
      </c>
      <c r="AC54" s="8">
        <f t="shared" si="20"/>
        <v>6.625</v>
      </c>
      <c r="AD54" s="22">
        <f t="shared" si="21"/>
        <v>0</v>
      </c>
      <c r="AE54" s="3">
        <v>848</v>
      </c>
      <c r="AF54" s="8">
        <f t="shared" si="4"/>
        <v>0</v>
      </c>
      <c r="AG54" s="8">
        <f t="shared" si="22"/>
        <v>2.484375</v>
      </c>
      <c r="AI54" s="2"/>
    </row>
    <row r="55" spans="1:35" x14ac:dyDescent="0.35">
      <c r="A55">
        <v>10</v>
      </c>
      <c r="B55">
        <v>7</v>
      </c>
      <c r="C55">
        <f t="shared" si="5"/>
        <v>1024</v>
      </c>
      <c r="D55">
        <v>968</v>
      </c>
      <c r="E55" s="7">
        <f t="shared" si="6"/>
        <v>0.9453125</v>
      </c>
      <c r="F55" s="22">
        <f t="shared" si="7"/>
        <v>913</v>
      </c>
      <c r="G55" s="3">
        <v>111</v>
      </c>
      <c r="H55" s="8">
        <f t="shared" si="8"/>
        <v>88.533057851239676</v>
      </c>
      <c r="I55" s="8">
        <f t="shared" si="9"/>
        <v>43.484375</v>
      </c>
      <c r="J55" s="10">
        <f t="shared" si="10"/>
        <v>652</v>
      </c>
      <c r="K55" s="4">
        <v>371</v>
      </c>
      <c r="L55" s="8">
        <f t="shared" si="0"/>
        <v>61.673553719008261</v>
      </c>
      <c r="M55" s="8">
        <f t="shared" si="11"/>
        <v>41.59375</v>
      </c>
      <c r="N55" s="22">
        <f t="shared" si="12"/>
        <v>248</v>
      </c>
      <c r="O55" s="4">
        <v>575</v>
      </c>
      <c r="P55" s="8">
        <f t="shared" si="1"/>
        <v>40.599173553719005</v>
      </c>
      <c r="Q55" s="8">
        <f t="shared" si="13"/>
        <v>27.4140625</v>
      </c>
      <c r="R55" s="22">
        <f t="shared" si="14"/>
        <v>181</v>
      </c>
      <c r="S55" s="3">
        <v>823</v>
      </c>
      <c r="T55" s="8">
        <f t="shared" si="2"/>
        <v>14.979338842975206</v>
      </c>
      <c r="U55" s="8">
        <f t="shared" si="15"/>
        <v>16.0703125</v>
      </c>
      <c r="V55" s="22">
        <f t="shared" si="16"/>
        <v>137</v>
      </c>
      <c r="W55" s="3">
        <v>865</v>
      </c>
      <c r="X55" s="24">
        <f t="shared" si="17"/>
        <v>10.640495867768594</v>
      </c>
      <c r="Y55" s="8">
        <f t="shared" si="18"/>
        <v>14.1796875</v>
      </c>
      <c r="Z55" s="22">
        <f t="shared" si="19"/>
        <v>128</v>
      </c>
      <c r="AA55" s="3">
        <v>869</v>
      </c>
      <c r="AB55" s="8">
        <f t="shared" si="3"/>
        <v>10.227272727272727</v>
      </c>
      <c r="AC55" s="8">
        <f t="shared" si="20"/>
        <v>7.5625</v>
      </c>
      <c r="AD55" s="22">
        <f t="shared" si="21"/>
        <v>0</v>
      </c>
      <c r="AE55" s="3">
        <v>968</v>
      </c>
      <c r="AF55" s="8">
        <f t="shared" si="4"/>
        <v>0</v>
      </c>
      <c r="AG55" s="8">
        <f t="shared" si="22"/>
        <v>2.8359375</v>
      </c>
      <c r="AI55" s="2"/>
    </row>
    <row r="56" spans="1:35" x14ac:dyDescent="0.35">
      <c r="A56">
        <v>10</v>
      </c>
      <c r="B56">
        <v>8</v>
      </c>
      <c r="C56">
        <f t="shared" si="5"/>
        <v>1024</v>
      </c>
      <c r="D56">
        <v>1013</v>
      </c>
      <c r="E56" s="7">
        <f t="shared" si="6"/>
        <v>0.9892578125</v>
      </c>
      <c r="F56" s="22">
        <f t="shared" si="7"/>
        <v>913</v>
      </c>
      <c r="G56" s="3">
        <v>111</v>
      </c>
      <c r="H56" s="8">
        <f t="shared" si="8"/>
        <v>89.042448173741363</v>
      </c>
      <c r="I56" s="8">
        <f t="shared" si="9"/>
        <v>45.505859375</v>
      </c>
      <c r="J56" s="10">
        <f t="shared" si="10"/>
        <v>652</v>
      </c>
      <c r="K56" s="4">
        <v>372</v>
      </c>
      <c r="L56" s="8">
        <f t="shared" si="0"/>
        <v>63.277393879565643</v>
      </c>
      <c r="M56" s="8">
        <f t="shared" si="11"/>
        <v>43.52734375</v>
      </c>
      <c r="N56" s="22">
        <f t="shared" si="12"/>
        <v>248</v>
      </c>
      <c r="O56" s="4">
        <v>774</v>
      </c>
      <c r="P56" s="8">
        <f t="shared" si="1"/>
        <v>23.593287265547879</v>
      </c>
      <c r="Q56" s="8">
        <f t="shared" si="13"/>
        <v>28.6884765625</v>
      </c>
      <c r="R56" s="22">
        <f t="shared" si="14"/>
        <v>181</v>
      </c>
      <c r="S56" s="3">
        <v>841</v>
      </c>
      <c r="T56" s="8">
        <f t="shared" si="2"/>
        <v>16.979269496544916</v>
      </c>
      <c r="U56" s="8">
        <f t="shared" si="15"/>
        <v>16.8173828125</v>
      </c>
      <c r="V56" s="22">
        <f t="shared" si="16"/>
        <v>137</v>
      </c>
      <c r="W56" s="3">
        <v>885</v>
      </c>
      <c r="X56" s="24">
        <f t="shared" si="17"/>
        <v>12.63573543928924</v>
      </c>
      <c r="Y56" s="8">
        <f t="shared" si="18"/>
        <v>14.8388671875</v>
      </c>
      <c r="Z56" s="22">
        <f t="shared" si="19"/>
        <v>128</v>
      </c>
      <c r="AA56" s="3">
        <v>893</v>
      </c>
      <c r="AB56" s="8">
        <f t="shared" si="3"/>
        <v>11.846001974333662</v>
      </c>
      <c r="AC56" s="8">
        <f t="shared" si="20"/>
        <v>7.9140625</v>
      </c>
      <c r="AD56" s="22">
        <f t="shared" si="21"/>
        <v>0</v>
      </c>
      <c r="AE56" s="3">
        <v>1013</v>
      </c>
      <c r="AF56" s="8">
        <f t="shared" si="4"/>
        <v>0</v>
      </c>
      <c r="AG56" s="8">
        <f t="shared" si="22"/>
        <v>2.9677734375</v>
      </c>
      <c r="AI56" s="2"/>
    </row>
    <row r="57" spans="1:35" x14ac:dyDescent="0.35">
      <c r="A57">
        <v>10</v>
      </c>
      <c r="B57">
        <v>9</v>
      </c>
      <c r="C57">
        <f t="shared" si="5"/>
        <v>1024</v>
      </c>
      <c r="D57">
        <v>1023</v>
      </c>
      <c r="E57" s="7">
        <f t="shared" si="6"/>
        <v>0.9990234375</v>
      </c>
      <c r="F57" s="22">
        <f t="shared" si="7"/>
        <v>913</v>
      </c>
      <c r="G57" s="3">
        <v>111</v>
      </c>
      <c r="H57" s="8">
        <f t="shared" si="8"/>
        <v>89.149560117302059</v>
      </c>
      <c r="I57" s="8">
        <f t="shared" si="9"/>
        <v>45.955078125</v>
      </c>
      <c r="J57" s="10">
        <f t="shared" si="10"/>
        <v>652</v>
      </c>
      <c r="K57" s="4">
        <v>372</v>
      </c>
      <c r="L57" s="8">
        <f t="shared" si="0"/>
        <v>63.636363636363633</v>
      </c>
      <c r="M57" s="8">
        <f t="shared" si="11"/>
        <v>43.95703125</v>
      </c>
      <c r="N57" s="22">
        <f t="shared" si="12"/>
        <v>248</v>
      </c>
      <c r="O57" s="4">
        <v>776</v>
      </c>
      <c r="P57" s="8">
        <f t="shared" si="1"/>
        <v>24.144672531769306</v>
      </c>
      <c r="Q57" s="8">
        <f t="shared" si="13"/>
        <v>28.9716796875</v>
      </c>
      <c r="R57" s="22">
        <f t="shared" si="14"/>
        <v>181</v>
      </c>
      <c r="S57" s="3">
        <v>843</v>
      </c>
      <c r="T57" s="8">
        <f t="shared" si="2"/>
        <v>17.595307917888562</v>
      </c>
      <c r="U57" s="8">
        <f t="shared" si="15"/>
        <v>16.9833984375</v>
      </c>
      <c r="V57" s="22">
        <f t="shared" si="16"/>
        <v>137</v>
      </c>
      <c r="W57" s="3">
        <v>887</v>
      </c>
      <c r="X57" s="24">
        <f t="shared" si="17"/>
        <v>13.294232649071359</v>
      </c>
      <c r="Y57" s="8">
        <f t="shared" si="18"/>
        <v>14.9853515625</v>
      </c>
      <c r="Z57" s="22">
        <f t="shared" si="19"/>
        <v>128</v>
      </c>
      <c r="AA57" s="3">
        <v>896</v>
      </c>
      <c r="AB57" s="8">
        <f t="shared" si="3"/>
        <v>12.41446725317693</v>
      </c>
      <c r="AC57" s="8">
        <f t="shared" si="20"/>
        <v>7.9921875</v>
      </c>
      <c r="AD57" s="22">
        <f t="shared" si="21"/>
        <v>0</v>
      </c>
      <c r="AE57" s="3">
        <v>1023</v>
      </c>
      <c r="AF57" s="8">
        <f t="shared" si="4"/>
        <v>0</v>
      </c>
      <c r="AG57" s="8">
        <f t="shared" si="22"/>
        <v>2.9970703125</v>
      </c>
      <c r="AI57" s="2"/>
    </row>
    <row r="58" spans="1:35" x14ac:dyDescent="0.35">
      <c r="AB58" s="2"/>
      <c r="AC58" s="2"/>
    </row>
    <row r="59" spans="1:35" x14ac:dyDescent="0.35">
      <c r="AB59" s="2"/>
      <c r="AC59" s="2"/>
    </row>
  </sheetData>
  <mergeCells count="2">
    <mergeCell ref="B1:G1"/>
    <mergeCell ref="H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3EA4-4BCD-4A26-B725-5D5A00CF28DD}">
  <dimension ref="A1:AG315"/>
  <sheetViews>
    <sheetView workbookViewId="0">
      <selection activeCell="C304" sqref="C304"/>
    </sheetView>
  </sheetViews>
  <sheetFormatPr defaultRowHeight="15.5" x14ac:dyDescent="0.35"/>
  <sheetData>
    <row r="1" spans="1:33" x14ac:dyDescent="0.35">
      <c r="A1" s="11" t="s">
        <v>10</v>
      </c>
      <c r="B1" s="11" t="s">
        <v>14</v>
      </c>
      <c r="C1" s="11" t="s">
        <v>11</v>
      </c>
      <c r="D1" s="11" t="s">
        <v>12</v>
      </c>
      <c r="E1" s="7" t="s">
        <v>13</v>
      </c>
      <c r="F1" s="2" t="s">
        <v>21</v>
      </c>
      <c r="G1" s="2" t="s">
        <v>30</v>
      </c>
      <c r="H1" s="24" t="s">
        <v>15</v>
      </c>
      <c r="I1" s="24" t="s">
        <v>34</v>
      </c>
      <c r="J1" s="2" t="s">
        <v>22</v>
      </c>
      <c r="K1" s="2" t="s">
        <v>31</v>
      </c>
      <c r="L1" s="24" t="s">
        <v>16</v>
      </c>
      <c r="M1" s="24" t="s">
        <v>33</v>
      </c>
      <c r="N1" s="2" t="s">
        <v>23</v>
      </c>
      <c r="O1" s="11" t="s">
        <v>32</v>
      </c>
      <c r="P1" s="24" t="s">
        <v>17</v>
      </c>
      <c r="Q1" s="24" t="s">
        <v>35</v>
      </c>
      <c r="R1" s="2" t="s">
        <v>24</v>
      </c>
      <c r="S1" s="2" t="s">
        <v>25</v>
      </c>
      <c r="T1" s="24" t="s">
        <v>18</v>
      </c>
      <c r="U1" s="24" t="s">
        <v>36</v>
      </c>
      <c r="V1" s="2" t="s">
        <v>41</v>
      </c>
      <c r="W1" s="2" t="s">
        <v>42</v>
      </c>
      <c r="X1" s="24" t="s">
        <v>38</v>
      </c>
      <c r="Y1" s="24" t="s">
        <v>37</v>
      </c>
      <c r="Z1" s="2" t="s">
        <v>26</v>
      </c>
      <c r="AA1" s="2" t="s">
        <v>27</v>
      </c>
      <c r="AB1" s="24" t="s">
        <v>19</v>
      </c>
      <c r="AC1" s="24" t="s">
        <v>39</v>
      </c>
      <c r="AD1" s="2" t="s">
        <v>28</v>
      </c>
      <c r="AE1" s="2" t="s">
        <v>29</v>
      </c>
      <c r="AF1" s="24" t="s">
        <v>20</v>
      </c>
      <c r="AG1" s="24" t="s">
        <v>40</v>
      </c>
    </row>
    <row r="2" spans="1:33" x14ac:dyDescent="0.35">
      <c r="A2" s="11">
        <v>2</v>
      </c>
      <c r="B2" s="11">
        <v>1</v>
      </c>
      <c r="C2" s="11">
        <f>2^A2</f>
        <v>4</v>
      </c>
      <c r="D2" s="11">
        <v>3</v>
      </c>
      <c r="E2" s="7">
        <f>D2/C2</f>
        <v>0.75</v>
      </c>
      <c r="F2" s="22">
        <f>CEILING(C2*$M$3,1)</f>
        <v>200</v>
      </c>
      <c r="G2" s="22">
        <v>0</v>
      </c>
      <c r="H2" s="24">
        <f>100*(D2-G2)/D2</f>
        <v>100</v>
      </c>
      <c r="I2" s="24">
        <f>SUM(E2*$B$3)</f>
        <v>0.75</v>
      </c>
      <c r="J2" s="10">
        <f>CEILING(C2*$M$4,1)</f>
        <v>350</v>
      </c>
      <c r="K2" s="22">
        <v>1</v>
      </c>
      <c r="L2" s="24">
        <f t="shared" ref="L2:L46" si="0">100*(D2-K2)/D2</f>
        <v>66.666666666666671</v>
      </c>
      <c r="M2" s="24">
        <f>E2*$H$4</f>
        <v>75</v>
      </c>
      <c r="N2" s="22">
        <f>CEILING(C2*$M$5,1)</f>
        <v>125</v>
      </c>
      <c r="O2" s="22">
        <v>3</v>
      </c>
      <c r="P2" s="24">
        <f t="shared" ref="P2:P46" si="1">100*(D2-O2)/D2</f>
        <v>0</v>
      </c>
      <c r="Q2" s="24">
        <f>E2*$H$5</f>
        <v>60</v>
      </c>
      <c r="R2" s="22">
        <f>CEILING(C2*$M$6,1)</f>
        <v>275</v>
      </c>
      <c r="S2" s="22">
        <v>3</v>
      </c>
      <c r="T2" s="24">
        <f t="shared" ref="T2:T46" si="2">100*(D2-S2)/D2</f>
        <v>0</v>
      </c>
      <c r="U2" s="24">
        <f>E2*$H$6</f>
        <v>68.181818181818187</v>
      </c>
      <c r="V2" s="22">
        <f>CEILING(C2*$M$7,1)</f>
        <v>375</v>
      </c>
      <c r="W2" s="22">
        <v>3</v>
      </c>
      <c r="X2" s="24">
        <f>100*(D2-W2)/D2</f>
        <v>0</v>
      </c>
      <c r="Y2" s="24">
        <f>SUM(E2*$H$7)</f>
        <v>70</v>
      </c>
      <c r="Z2" s="22">
        <f>CEILING(C2*$M$8,1)</f>
        <v>75</v>
      </c>
      <c r="AA2" s="22">
        <v>3</v>
      </c>
      <c r="AB2" s="24">
        <f t="shared" ref="AB2:AB46" si="3">100*(D2-AA2)/D2</f>
        <v>0</v>
      </c>
      <c r="AC2" s="24">
        <f>E2*$H$8</f>
        <v>37.5</v>
      </c>
      <c r="AD2" s="22">
        <f>CEILING(C2*$M$9,1)</f>
        <v>200</v>
      </c>
      <c r="AE2" s="22">
        <v>3</v>
      </c>
      <c r="AF2" s="24">
        <f t="shared" ref="AF2:AF46" si="4">100*(D2-AE2)/D2</f>
        <v>0</v>
      </c>
      <c r="AG2" s="24">
        <f>(E2*$H$9)</f>
        <v>60.9375</v>
      </c>
    </row>
    <row r="3" spans="1:33" x14ac:dyDescent="0.35">
      <c r="A3" s="11">
        <v>3</v>
      </c>
      <c r="B3" s="11">
        <v>1</v>
      </c>
      <c r="C3" s="11">
        <f t="shared" ref="C3:C46" si="5">2^A3</f>
        <v>8</v>
      </c>
      <c r="D3" s="11">
        <v>4</v>
      </c>
      <c r="E3" s="7">
        <f t="shared" ref="E3:E46" si="6">D3/C3</f>
        <v>0.5</v>
      </c>
      <c r="F3" s="22">
        <f t="shared" ref="F3:F46" si="7">CEILING(C3*$M$3,1)</f>
        <v>400</v>
      </c>
      <c r="G3" s="22">
        <v>0</v>
      </c>
      <c r="H3" s="24">
        <f t="shared" ref="H3:H46" si="8">100*(D3-G3)/D3</f>
        <v>100</v>
      </c>
      <c r="I3" s="24">
        <f t="shared" ref="I3:I46" si="9">SUM(E3*$B$3)</f>
        <v>0.5</v>
      </c>
      <c r="J3" s="10">
        <f t="shared" ref="J3:J46" si="10">CEILING(C3*$M$4,1)</f>
        <v>700</v>
      </c>
      <c r="K3" s="22">
        <v>2</v>
      </c>
      <c r="L3" s="24">
        <f t="shared" si="0"/>
        <v>50</v>
      </c>
      <c r="M3" s="24">
        <f t="shared" ref="M3:M46" si="11">E3*$H$4</f>
        <v>50</v>
      </c>
      <c r="N3" s="22">
        <f t="shared" ref="N3:N46" si="12">CEILING(C3*$M$5,1)</f>
        <v>250</v>
      </c>
      <c r="O3" s="4">
        <v>4</v>
      </c>
      <c r="P3" s="24">
        <f t="shared" si="1"/>
        <v>0</v>
      </c>
      <c r="Q3" s="24">
        <f t="shared" ref="Q3:Q46" si="13">E3*$H$5</f>
        <v>40</v>
      </c>
      <c r="R3" s="22">
        <f t="shared" ref="R3:R46" si="14">CEILING(C3*$M$6,1)</f>
        <v>550</v>
      </c>
      <c r="S3" s="22">
        <v>4</v>
      </c>
      <c r="T3" s="24">
        <f t="shared" si="2"/>
        <v>0</v>
      </c>
      <c r="U3" s="24">
        <f t="shared" ref="U3:U46" si="15">E3*$H$6</f>
        <v>45.454545454545453</v>
      </c>
      <c r="V3" s="22">
        <f t="shared" ref="V3:V46" si="16">CEILING(C3*$M$7,1)</f>
        <v>750</v>
      </c>
      <c r="W3" s="22">
        <v>4</v>
      </c>
      <c r="X3" s="24">
        <f t="shared" ref="X3:X46" si="17">100*(D3-W3)/D3</f>
        <v>0</v>
      </c>
      <c r="Y3" s="24">
        <f t="shared" ref="Y3:Y46" si="18">SUM(E3*$H$7)</f>
        <v>46.666666666666664</v>
      </c>
      <c r="Z3" s="22">
        <f t="shared" ref="Z3:Z46" si="19">CEILING(C3*$M$8,1)</f>
        <v>150</v>
      </c>
      <c r="AA3" s="22">
        <v>4</v>
      </c>
      <c r="AB3" s="24">
        <f t="shared" si="3"/>
        <v>0</v>
      </c>
      <c r="AC3" s="24">
        <f t="shared" ref="AC3:AC46" si="20">E3*$H$8</f>
        <v>25</v>
      </c>
      <c r="AD3" s="22">
        <f t="shared" ref="AD3:AD46" si="21">CEILING(C3*$M$9,1)</f>
        <v>400</v>
      </c>
      <c r="AE3" s="22">
        <v>4</v>
      </c>
      <c r="AF3" s="24">
        <f t="shared" si="4"/>
        <v>0</v>
      </c>
      <c r="AG3" s="24">
        <f t="shared" ref="AG3:AG46" si="22">(E3*$H$9)</f>
        <v>40.625</v>
      </c>
    </row>
    <row r="4" spans="1:33" x14ac:dyDescent="0.35">
      <c r="A4" s="11">
        <v>3</v>
      </c>
      <c r="B4" s="11">
        <v>2</v>
      </c>
      <c r="C4" s="11">
        <f t="shared" si="5"/>
        <v>8</v>
      </c>
      <c r="D4" s="11">
        <v>7</v>
      </c>
      <c r="E4" s="7">
        <f t="shared" si="6"/>
        <v>0.875</v>
      </c>
      <c r="F4" s="22">
        <f t="shared" si="7"/>
        <v>400</v>
      </c>
      <c r="G4" s="22">
        <v>0</v>
      </c>
      <c r="H4" s="24">
        <f t="shared" si="8"/>
        <v>100</v>
      </c>
      <c r="I4" s="24">
        <f t="shared" si="9"/>
        <v>0.875</v>
      </c>
      <c r="J4" s="10">
        <f t="shared" si="10"/>
        <v>700</v>
      </c>
      <c r="K4" s="4">
        <v>2</v>
      </c>
      <c r="L4" s="24">
        <f t="shared" si="0"/>
        <v>71.428571428571431</v>
      </c>
      <c r="M4" s="24">
        <f t="shared" si="11"/>
        <v>87.5</v>
      </c>
      <c r="N4" s="22">
        <f t="shared" si="12"/>
        <v>250</v>
      </c>
      <c r="O4" s="4">
        <v>6</v>
      </c>
      <c r="P4" s="24">
        <f t="shared" si="1"/>
        <v>14.285714285714286</v>
      </c>
      <c r="Q4" s="24">
        <f t="shared" si="13"/>
        <v>70</v>
      </c>
      <c r="R4" s="22">
        <f t="shared" si="14"/>
        <v>550</v>
      </c>
      <c r="S4" s="22">
        <v>6</v>
      </c>
      <c r="T4" s="24">
        <f t="shared" si="2"/>
        <v>14.285714285714286</v>
      </c>
      <c r="U4" s="24">
        <f t="shared" si="15"/>
        <v>79.545454545454547</v>
      </c>
      <c r="V4" s="22">
        <f t="shared" si="16"/>
        <v>750</v>
      </c>
      <c r="W4" s="22">
        <v>6</v>
      </c>
      <c r="X4" s="24">
        <f t="shared" si="17"/>
        <v>14.285714285714286</v>
      </c>
      <c r="Y4" s="24">
        <f t="shared" si="18"/>
        <v>81.666666666666657</v>
      </c>
      <c r="Z4" s="22">
        <f t="shared" si="19"/>
        <v>150</v>
      </c>
      <c r="AA4" s="22">
        <v>7</v>
      </c>
      <c r="AB4" s="24">
        <f t="shared" si="3"/>
        <v>0</v>
      </c>
      <c r="AC4" s="24">
        <f t="shared" si="20"/>
        <v>43.75</v>
      </c>
      <c r="AD4" s="22">
        <f t="shared" si="21"/>
        <v>400</v>
      </c>
      <c r="AE4" s="22">
        <v>7</v>
      </c>
      <c r="AF4" s="24">
        <f t="shared" si="4"/>
        <v>0</v>
      </c>
      <c r="AG4" s="24">
        <f t="shared" si="22"/>
        <v>71.09375</v>
      </c>
    </row>
    <row r="5" spans="1:33" x14ac:dyDescent="0.35">
      <c r="A5" s="11">
        <v>4</v>
      </c>
      <c r="B5" s="11">
        <v>1</v>
      </c>
      <c r="C5" s="11">
        <f t="shared" si="5"/>
        <v>16</v>
      </c>
      <c r="D5" s="11">
        <v>5</v>
      </c>
      <c r="E5" s="7">
        <f t="shared" si="6"/>
        <v>0.3125</v>
      </c>
      <c r="F5" s="22">
        <f t="shared" si="7"/>
        <v>800</v>
      </c>
      <c r="G5" s="22">
        <v>1</v>
      </c>
      <c r="H5" s="24">
        <f t="shared" si="8"/>
        <v>80</v>
      </c>
      <c r="I5" s="24">
        <f t="shared" si="9"/>
        <v>0.3125</v>
      </c>
      <c r="J5" s="10">
        <f t="shared" si="10"/>
        <v>1400</v>
      </c>
      <c r="K5" s="4">
        <v>4</v>
      </c>
      <c r="L5" s="24">
        <f t="shared" si="0"/>
        <v>20</v>
      </c>
      <c r="M5" s="24">
        <f t="shared" si="11"/>
        <v>31.25</v>
      </c>
      <c r="N5" s="22">
        <f t="shared" si="12"/>
        <v>500</v>
      </c>
      <c r="O5" s="4">
        <v>5</v>
      </c>
      <c r="P5" s="24">
        <f t="shared" si="1"/>
        <v>0</v>
      </c>
      <c r="Q5" s="24">
        <f t="shared" si="13"/>
        <v>25</v>
      </c>
      <c r="R5" s="22">
        <f t="shared" si="14"/>
        <v>1100</v>
      </c>
      <c r="S5" s="22">
        <v>5</v>
      </c>
      <c r="T5" s="24">
        <f t="shared" si="2"/>
        <v>0</v>
      </c>
      <c r="U5" s="24">
        <f t="shared" si="15"/>
        <v>28.409090909090907</v>
      </c>
      <c r="V5" s="22">
        <f t="shared" si="16"/>
        <v>1500</v>
      </c>
      <c r="W5" s="22">
        <v>5</v>
      </c>
      <c r="X5" s="24">
        <f t="shared" si="17"/>
        <v>0</v>
      </c>
      <c r="Y5" s="24">
        <f t="shared" si="18"/>
        <v>29.166666666666664</v>
      </c>
      <c r="Z5" s="22">
        <f t="shared" si="19"/>
        <v>300</v>
      </c>
      <c r="AA5" s="22">
        <v>5</v>
      </c>
      <c r="AB5" s="24">
        <f t="shared" si="3"/>
        <v>0</v>
      </c>
      <c r="AC5" s="24">
        <f t="shared" si="20"/>
        <v>15.625</v>
      </c>
      <c r="AD5" s="22">
        <f t="shared" si="21"/>
        <v>800</v>
      </c>
      <c r="AE5" s="22">
        <v>5</v>
      </c>
      <c r="AF5" s="24">
        <f t="shared" si="4"/>
        <v>0</v>
      </c>
      <c r="AG5" s="24">
        <f t="shared" si="22"/>
        <v>25.390625</v>
      </c>
    </row>
    <row r="6" spans="1:33" x14ac:dyDescent="0.35">
      <c r="A6" s="11">
        <v>4</v>
      </c>
      <c r="B6" s="11">
        <v>2</v>
      </c>
      <c r="C6" s="11">
        <f t="shared" si="5"/>
        <v>16</v>
      </c>
      <c r="D6" s="11">
        <v>11</v>
      </c>
      <c r="E6" s="7">
        <f t="shared" si="6"/>
        <v>0.6875</v>
      </c>
      <c r="F6" s="22">
        <f t="shared" si="7"/>
        <v>800</v>
      </c>
      <c r="G6" s="22">
        <v>1</v>
      </c>
      <c r="H6" s="24">
        <f t="shared" si="8"/>
        <v>90.909090909090907</v>
      </c>
      <c r="I6" s="24">
        <f t="shared" si="9"/>
        <v>0.6875</v>
      </c>
      <c r="J6" s="10">
        <f t="shared" si="10"/>
        <v>1400</v>
      </c>
      <c r="K6" s="4">
        <v>5</v>
      </c>
      <c r="L6" s="24">
        <f t="shared" si="0"/>
        <v>54.545454545454547</v>
      </c>
      <c r="M6" s="24">
        <f t="shared" si="11"/>
        <v>68.75</v>
      </c>
      <c r="N6" s="22">
        <f t="shared" si="12"/>
        <v>500</v>
      </c>
      <c r="O6" s="4">
        <v>10</v>
      </c>
      <c r="P6" s="24">
        <f t="shared" si="1"/>
        <v>9.0909090909090917</v>
      </c>
      <c r="Q6" s="24">
        <f t="shared" si="13"/>
        <v>55</v>
      </c>
      <c r="R6" s="22">
        <f t="shared" si="14"/>
        <v>1100</v>
      </c>
      <c r="S6" s="22">
        <v>11</v>
      </c>
      <c r="T6" s="24">
        <f t="shared" si="2"/>
        <v>0</v>
      </c>
      <c r="U6" s="24">
        <f t="shared" si="15"/>
        <v>62.5</v>
      </c>
      <c r="V6" s="22">
        <f t="shared" si="16"/>
        <v>1500</v>
      </c>
      <c r="W6" s="22">
        <v>11</v>
      </c>
      <c r="X6" s="24">
        <f t="shared" si="17"/>
        <v>0</v>
      </c>
      <c r="Y6" s="24">
        <f t="shared" si="18"/>
        <v>64.166666666666657</v>
      </c>
      <c r="Z6" s="22">
        <f t="shared" si="19"/>
        <v>300</v>
      </c>
      <c r="AA6" s="22">
        <v>11</v>
      </c>
      <c r="AB6" s="24">
        <f t="shared" si="3"/>
        <v>0</v>
      </c>
      <c r="AC6" s="24">
        <f t="shared" si="20"/>
        <v>34.375</v>
      </c>
      <c r="AD6" s="22">
        <f t="shared" si="21"/>
        <v>800</v>
      </c>
      <c r="AE6" s="22">
        <v>11</v>
      </c>
      <c r="AF6" s="24">
        <f t="shared" si="4"/>
        <v>0</v>
      </c>
      <c r="AG6" s="24">
        <f t="shared" si="22"/>
        <v>55.859375</v>
      </c>
    </row>
    <row r="7" spans="1:33" x14ac:dyDescent="0.35">
      <c r="A7" s="11">
        <v>4</v>
      </c>
      <c r="B7" s="11">
        <v>3</v>
      </c>
      <c r="C7" s="11">
        <f t="shared" si="5"/>
        <v>16</v>
      </c>
      <c r="D7" s="11">
        <v>15</v>
      </c>
      <c r="E7" s="7">
        <f t="shared" si="6"/>
        <v>0.9375</v>
      </c>
      <c r="F7" s="22">
        <f t="shared" si="7"/>
        <v>800</v>
      </c>
      <c r="G7" s="22">
        <v>1</v>
      </c>
      <c r="H7" s="24">
        <f t="shared" si="8"/>
        <v>93.333333333333329</v>
      </c>
      <c r="I7" s="24">
        <f t="shared" si="9"/>
        <v>0.9375</v>
      </c>
      <c r="J7" s="10">
        <f t="shared" si="10"/>
        <v>1400</v>
      </c>
      <c r="K7" s="4">
        <v>5</v>
      </c>
      <c r="L7" s="24">
        <f t="shared" si="0"/>
        <v>66.666666666666671</v>
      </c>
      <c r="M7" s="24">
        <f t="shared" si="11"/>
        <v>93.75</v>
      </c>
      <c r="N7" s="22">
        <f t="shared" si="12"/>
        <v>500</v>
      </c>
      <c r="O7" s="4">
        <v>12</v>
      </c>
      <c r="P7" s="24">
        <f t="shared" si="1"/>
        <v>20</v>
      </c>
      <c r="Q7" s="24">
        <f t="shared" si="13"/>
        <v>75</v>
      </c>
      <c r="R7" s="22">
        <f t="shared" si="14"/>
        <v>1100</v>
      </c>
      <c r="S7" s="22">
        <v>13</v>
      </c>
      <c r="T7" s="24">
        <f t="shared" si="2"/>
        <v>13.333333333333334</v>
      </c>
      <c r="U7" s="24">
        <f t="shared" si="15"/>
        <v>85.22727272727272</v>
      </c>
      <c r="V7" s="22">
        <f t="shared" si="16"/>
        <v>1500</v>
      </c>
      <c r="W7" s="22">
        <v>13</v>
      </c>
      <c r="X7" s="24">
        <f t="shared" si="17"/>
        <v>13.333333333333334</v>
      </c>
      <c r="Y7" s="24">
        <f t="shared" si="18"/>
        <v>87.5</v>
      </c>
      <c r="Z7" s="22">
        <f t="shared" si="19"/>
        <v>300</v>
      </c>
      <c r="AA7" s="22">
        <v>14</v>
      </c>
      <c r="AB7" s="24">
        <f t="shared" si="3"/>
        <v>6.666666666666667</v>
      </c>
      <c r="AC7" s="24">
        <f t="shared" si="20"/>
        <v>46.875</v>
      </c>
      <c r="AD7" s="22">
        <f t="shared" si="21"/>
        <v>800</v>
      </c>
      <c r="AE7" s="22">
        <v>15</v>
      </c>
      <c r="AF7" s="24">
        <f t="shared" si="4"/>
        <v>0</v>
      </c>
      <c r="AG7" s="24">
        <f t="shared" si="22"/>
        <v>76.171875</v>
      </c>
    </row>
    <row r="8" spans="1:33" x14ac:dyDescent="0.35">
      <c r="A8" s="11">
        <v>5</v>
      </c>
      <c r="B8" s="11">
        <v>1</v>
      </c>
      <c r="C8" s="11">
        <f t="shared" si="5"/>
        <v>32</v>
      </c>
      <c r="D8" s="11">
        <v>6</v>
      </c>
      <c r="E8" s="7">
        <f t="shared" si="6"/>
        <v>0.1875</v>
      </c>
      <c r="F8" s="22">
        <f t="shared" si="7"/>
        <v>1600</v>
      </c>
      <c r="G8" s="22">
        <v>3</v>
      </c>
      <c r="H8" s="24">
        <f t="shared" si="8"/>
        <v>50</v>
      </c>
      <c r="I8" s="24">
        <f t="shared" si="9"/>
        <v>0.1875</v>
      </c>
      <c r="J8" s="10">
        <f t="shared" si="10"/>
        <v>2800</v>
      </c>
      <c r="K8" s="4">
        <v>5</v>
      </c>
      <c r="L8" s="24">
        <f t="shared" si="0"/>
        <v>16.666666666666668</v>
      </c>
      <c r="M8" s="24">
        <f t="shared" si="11"/>
        <v>18.75</v>
      </c>
      <c r="N8" s="22">
        <f t="shared" si="12"/>
        <v>1000</v>
      </c>
      <c r="O8" s="4">
        <v>6</v>
      </c>
      <c r="P8" s="24">
        <f t="shared" si="1"/>
        <v>0</v>
      </c>
      <c r="Q8" s="24">
        <f t="shared" si="13"/>
        <v>15</v>
      </c>
      <c r="R8" s="22">
        <f t="shared" si="14"/>
        <v>2200</v>
      </c>
      <c r="S8" s="22">
        <v>6</v>
      </c>
      <c r="T8" s="24">
        <f t="shared" si="2"/>
        <v>0</v>
      </c>
      <c r="U8" s="24">
        <f t="shared" si="15"/>
        <v>17.045454545454547</v>
      </c>
      <c r="V8" s="22">
        <f t="shared" si="16"/>
        <v>3000</v>
      </c>
      <c r="W8" s="22">
        <v>6</v>
      </c>
      <c r="X8" s="24">
        <f t="shared" si="17"/>
        <v>0</v>
      </c>
      <c r="Y8" s="24">
        <f t="shared" si="18"/>
        <v>17.5</v>
      </c>
      <c r="Z8" s="22">
        <f t="shared" si="19"/>
        <v>600</v>
      </c>
      <c r="AA8" s="22">
        <v>6</v>
      </c>
      <c r="AB8" s="24">
        <f t="shared" si="3"/>
        <v>0</v>
      </c>
      <c r="AC8" s="24">
        <f t="shared" si="20"/>
        <v>9.375</v>
      </c>
      <c r="AD8" s="22">
        <f t="shared" si="21"/>
        <v>1600</v>
      </c>
      <c r="AE8" s="22">
        <v>6</v>
      </c>
      <c r="AF8" s="24">
        <f t="shared" si="4"/>
        <v>0</v>
      </c>
      <c r="AG8" s="24">
        <f t="shared" si="22"/>
        <v>15.234375</v>
      </c>
    </row>
    <row r="9" spans="1:33" x14ac:dyDescent="0.35">
      <c r="A9" s="11">
        <v>5</v>
      </c>
      <c r="B9" s="11">
        <v>2</v>
      </c>
      <c r="C9" s="11">
        <f t="shared" si="5"/>
        <v>32</v>
      </c>
      <c r="D9" s="11">
        <v>16</v>
      </c>
      <c r="E9" s="7">
        <f t="shared" si="6"/>
        <v>0.5</v>
      </c>
      <c r="F9" s="22">
        <f t="shared" si="7"/>
        <v>1600</v>
      </c>
      <c r="G9" s="22">
        <v>3</v>
      </c>
      <c r="H9" s="24">
        <f t="shared" si="8"/>
        <v>81.25</v>
      </c>
      <c r="I9" s="24">
        <f t="shared" si="9"/>
        <v>0.5</v>
      </c>
      <c r="J9" s="10">
        <f t="shared" si="10"/>
        <v>2800</v>
      </c>
      <c r="K9" s="4">
        <v>10</v>
      </c>
      <c r="L9" s="24">
        <f t="shared" si="0"/>
        <v>37.5</v>
      </c>
      <c r="M9" s="24">
        <f t="shared" si="11"/>
        <v>50</v>
      </c>
      <c r="N9" s="22">
        <f t="shared" si="12"/>
        <v>1000</v>
      </c>
      <c r="O9" s="4">
        <v>15</v>
      </c>
      <c r="P9" s="24">
        <f t="shared" si="1"/>
        <v>6.25</v>
      </c>
      <c r="Q9" s="24">
        <f t="shared" si="13"/>
        <v>40</v>
      </c>
      <c r="R9" s="22">
        <f t="shared" si="14"/>
        <v>2200</v>
      </c>
      <c r="S9" s="22">
        <v>16</v>
      </c>
      <c r="T9" s="24">
        <f t="shared" si="2"/>
        <v>0</v>
      </c>
      <c r="U9" s="24">
        <f t="shared" si="15"/>
        <v>45.454545454545453</v>
      </c>
      <c r="V9" s="22">
        <f t="shared" si="16"/>
        <v>3000</v>
      </c>
      <c r="W9" s="22">
        <v>16</v>
      </c>
      <c r="X9" s="24">
        <f t="shared" si="17"/>
        <v>0</v>
      </c>
      <c r="Y9" s="24">
        <f t="shared" si="18"/>
        <v>46.666666666666664</v>
      </c>
      <c r="Z9" s="22">
        <f t="shared" si="19"/>
        <v>600</v>
      </c>
      <c r="AA9" s="22">
        <v>16</v>
      </c>
      <c r="AB9" s="24">
        <f t="shared" si="3"/>
        <v>0</v>
      </c>
      <c r="AC9" s="24">
        <f t="shared" si="20"/>
        <v>25</v>
      </c>
      <c r="AD9" s="22">
        <f t="shared" si="21"/>
        <v>1600</v>
      </c>
      <c r="AE9" s="22">
        <v>16</v>
      </c>
      <c r="AF9" s="24">
        <f t="shared" si="4"/>
        <v>0</v>
      </c>
      <c r="AG9" s="24">
        <f t="shared" si="22"/>
        <v>40.625</v>
      </c>
    </row>
    <row r="10" spans="1:33" x14ac:dyDescent="0.35">
      <c r="A10" s="11">
        <v>5</v>
      </c>
      <c r="B10" s="11">
        <v>3</v>
      </c>
      <c r="C10" s="11">
        <f t="shared" si="5"/>
        <v>32</v>
      </c>
      <c r="D10" s="11">
        <v>26</v>
      </c>
      <c r="E10" s="7">
        <f t="shared" si="6"/>
        <v>0.8125</v>
      </c>
      <c r="F10" s="22">
        <f t="shared" si="7"/>
        <v>1600</v>
      </c>
      <c r="G10" s="22">
        <v>3</v>
      </c>
      <c r="H10" s="24">
        <f t="shared" si="8"/>
        <v>88.461538461538467</v>
      </c>
      <c r="I10" s="24">
        <f t="shared" si="9"/>
        <v>0.8125</v>
      </c>
      <c r="J10" s="10">
        <f t="shared" si="10"/>
        <v>2800</v>
      </c>
      <c r="K10" s="4">
        <v>11</v>
      </c>
      <c r="L10" s="24">
        <f t="shared" si="0"/>
        <v>57.692307692307693</v>
      </c>
      <c r="M10" s="24">
        <f t="shared" si="11"/>
        <v>81.25</v>
      </c>
      <c r="N10" s="22">
        <f t="shared" si="12"/>
        <v>1000</v>
      </c>
      <c r="O10" s="4">
        <v>22</v>
      </c>
      <c r="P10" s="24">
        <f t="shared" si="1"/>
        <v>15.384615384615385</v>
      </c>
      <c r="Q10" s="24">
        <f t="shared" si="13"/>
        <v>65</v>
      </c>
      <c r="R10" s="22">
        <f t="shared" si="14"/>
        <v>2200</v>
      </c>
      <c r="S10" s="22">
        <v>24</v>
      </c>
      <c r="T10" s="24">
        <f t="shared" si="2"/>
        <v>7.6923076923076925</v>
      </c>
      <c r="U10" s="24">
        <f t="shared" si="15"/>
        <v>73.86363636363636</v>
      </c>
      <c r="V10" s="22">
        <f t="shared" si="16"/>
        <v>3000</v>
      </c>
      <c r="W10" s="22">
        <v>25</v>
      </c>
      <c r="X10" s="24">
        <f t="shared" si="17"/>
        <v>3.8461538461538463</v>
      </c>
      <c r="Y10" s="24">
        <f t="shared" si="18"/>
        <v>75.833333333333329</v>
      </c>
      <c r="Z10" s="22">
        <f t="shared" si="19"/>
        <v>600</v>
      </c>
      <c r="AA10" s="22">
        <v>25</v>
      </c>
      <c r="AB10" s="24">
        <f t="shared" si="3"/>
        <v>3.8461538461538463</v>
      </c>
      <c r="AC10" s="24">
        <f t="shared" si="20"/>
        <v>40.625</v>
      </c>
      <c r="AD10" s="22">
        <f t="shared" si="21"/>
        <v>1600</v>
      </c>
      <c r="AE10" s="22">
        <v>26</v>
      </c>
      <c r="AF10" s="24">
        <f t="shared" si="4"/>
        <v>0</v>
      </c>
      <c r="AG10" s="24">
        <f t="shared" si="22"/>
        <v>66.015625</v>
      </c>
    </row>
    <row r="11" spans="1:33" x14ac:dyDescent="0.35">
      <c r="A11" s="11">
        <v>5</v>
      </c>
      <c r="B11" s="11">
        <v>4</v>
      </c>
      <c r="C11" s="11">
        <f t="shared" si="5"/>
        <v>32</v>
      </c>
      <c r="D11" s="11">
        <v>31</v>
      </c>
      <c r="E11" s="7">
        <f t="shared" si="6"/>
        <v>0.96875</v>
      </c>
      <c r="F11" s="22">
        <f t="shared" si="7"/>
        <v>1600</v>
      </c>
      <c r="G11" s="22">
        <v>3</v>
      </c>
      <c r="H11" s="24">
        <f t="shared" si="8"/>
        <v>90.322580645161295</v>
      </c>
      <c r="I11" s="24">
        <f t="shared" si="9"/>
        <v>0.96875</v>
      </c>
      <c r="J11" s="10">
        <f t="shared" si="10"/>
        <v>2800</v>
      </c>
      <c r="K11" s="4">
        <v>11</v>
      </c>
      <c r="L11" s="24">
        <f t="shared" si="0"/>
        <v>64.516129032258064</v>
      </c>
      <c r="M11" s="24">
        <f t="shared" si="11"/>
        <v>96.875</v>
      </c>
      <c r="N11" s="22">
        <f t="shared" si="12"/>
        <v>1000</v>
      </c>
      <c r="O11" s="4">
        <v>24</v>
      </c>
      <c r="P11" s="24">
        <f t="shared" si="1"/>
        <v>22.580645161290324</v>
      </c>
      <c r="Q11" s="24">
        <f t="shared" si="13"/>
        <v>77.5</v>
      </c>
      <c r="R11" s="22">
        <f t="shared" si="14"/>
        <v>2200</v>
      </c>
      <c r="S11" s="22">
        <v>26</v>
      </c>
      <c r="T11" s="24">
        <f t="shared" si="2"/>
        <v>16.129032258064516</v>
      </c>
      <c r="U11" s="24">
        <f t="shared" si="15"/>
        <v>88.068181818181813</v>
      </c>
      <c r="V11" s="22">
        <f t="shared" si="16"/>
        <v>3000</v>
      </c>
      <c r="W11" s="22">
        <v>27</v>
      </c>
      <c r="X11" s="24">
        <f t="shared" si="17"/>
        <v>12.903225806451612</v>
      </c>
      <c r="Y11" s="24">
        <f t="shared" si="18"/>
        <v>90.416666666666657</v>
      </c>
      <c r="Z11" s="22">
        <f t="shared" si="19"/>
        <v>600</v>
      </c>
      <c r="AA11" s="22">
        <v>28</v>
      </c>
      <c r="AB11" s="24">
        <f t="shared" si="3"/>
        <v>9.67741935483871</v>
      </c>
      <c r="AC11" s="24">
        <f t="shared" si="20"/>
        <v>48.4375</v>
      </c>
      <c r="AD11" s="22">
        <f t="shared" si="21"/>
        <v>1600</v>
      </c>
      <c r="AE11" s="22">
        <v>31</v>
      </c>
      <c r="AF11" s="24">
        <f t="shared" si="4"/>
        <v>0</v>
      </c>
      <c r="AG11" s="24">
        <f t="shared" si="22"/>
        <v>78.7109375</v>
      </c>
    </row>
    <row r="12" spans="1:33" x14ac:dyDescent="0.35">
      <c r="A12" s="11">
        <v>6</v>
      </c>
      <c r="B12" s="11">
        <v>1</v>
      </c>
      <c r="C12" s="11">
        <f t="shared" si="5"/>
        <v>64</v>
      </c>
      <c r="D12" s="11">
        <v>7</v>
      </c>
      <c r="E12" s="7">
        <f t="shared" si="6"/>
        <v>0.109375</v>
      </c>
      <c r="F12" s="22">
        <f t="shared" si="7"/>
        <v>3200</v>
      </c>
      <c r="G12" s="22">
        <v>4</v>
      </c>
      <c r="H12" s="24">
        <f t="shared" si="8"/>
        <v>42.857142857142854</v>
      </c>
      <c r="I12" s="24">
        <f t="shared" si="9"/>
        <v>0.109375</v>
      </c>
      <c r="J12" s="10">
        <f t="shared" si="10"/>
        <v>5600</v>
      </c>
      <c r="K12" s="4">
        <v>6</v>
      </c>
      <c r="L12" s="24">
        <f t="shared" si="0"/>
        <v>14.285714285714286</v>
      </c>
      <c r="M12" s="24">
        <f t="shared" si="11"/>
        <v>10.9375</v>
      </c>
      <c r="N12" s="22">
        <f t="shared" si="12"/>
        <v>2000</v>
      </c>
      <c r="O12" s="4">
        <v>7</v>
      </c>
      <c r="P12" s="24">
        <f t="shared" si="1"/>
        <v>0</v>
      </c>
      <c r="Q12" s="24">
        <f t="shared" si="13"/>
        <v>8.75</v>
      </c>
      <c r="R12" s="22">
        <f t="shared" si="14"/>
        <v>4400</v>
      </c>
      <c r="S12" s="22">
        <v>7</v>
      </c>
      <c r="T12" s="24">
        <f t="shared" si="2"/>
        <v>0</v>
      </c>
      <c r="U12" s="24">
        <f t="shared" si="15"/>
        <v>9.9431818181818183</v>
      </c>
      <c r="V12" s="22">
        <f t="shared" si="16"/>
        <v>6000</v>
      </c>
      <c r="W12" s="22">
        <v>7</v>
      </c>
      <c r="X12" s="24">
        <f t="shared" si="17"/>
        <v>0</v>
      </c>
      <c r="Y12" s="24">
        <f t="shared" si="18"/>
        <v>10.208333333333332</v>
      </c>
      <c r="Z12" s="22">
        <f t="shared" si="19"/>
        <v>1200</v>
      </c>
      <c r="AA12" s="22">
        <v>7</v>
      </c>
      <c r="AB12" s="24">
        <f t="shared" si="3"/>
        <v>0</v>
      </c>
      <c r="AC12" s="24">
        <f t="shared" si="20"/>
        <v>5.46875</v>
      </c>
      <c r="AD12" s="22">
        <f t="shared" si="21"/>
        <v>3200</v>
      </c>
      <c r="AE12" s="22">
        <v>7</v>
      </c>
      <c r="AF12" s="24">
        <f t="shared" si="4"/>
        <v>0</v>
      </c>
      <c r="AG12" s="24">
        <f t="shared" si="22"/>
        <v>8.88671875</v>
      </c>
    </row>
    <row r="13" spans="1:33" x14ac:dyDescent="0.35">
      <c r="A13" s="11">
        <v>6</v>
      </c>
      <c r="B13" s="11">
        <v>2</v>
      </c>
      <c r="C13" s="11">
        <f t="shared" si="5"/>
        <v>64</v>
      </c>
      <c r="D13" s="11">
        <v>22</v>
      </c>
      <c r="E13" s="7">
        <f t="shared" si="6"/>
        <v>0.34375</v>
      </c>
      <c r="F13" s="22">
        <f t="shared" si="7"/>
        <v>3200</v>
      </c>
      <c r="G13" s="22">
        <v>6</v>
      </c>
      <c r="H13" s="24">
        <f t="shared" si="8"/>
        <v>72.727272727272734</v>
      </c>
      <c r="I13" s="24">
        <f t="shared" si="9"/>
        <v>0.34375</v>
      </c>
      <c r="J13" s="10">
        <f t="shared" si="10"/>
        <v>5600</v>
      </c>
      <c r="K13" s="4">
        <v>15</v>
      </c>
      <c r="L13" s="24">
        <f t="shared" si="0"/>
        <v>31.818181818181817</v>
      </c>
      <c r="M13" s="24">
        <f t="shared" si="11"/>
        <v>34.375</v>
      </c>
      <c r="N13" s="22">
        <f t="shared" si="12"/>
        <v>2000</v>
      </c>
      <c r="O13" s="4">
        <v>21</v>
      </c>
      <c r="P13" s="24">
        <f t="shared" si="1"/>
        <v>4.5454545454545459</v>
      </c>
      <c r="Q13" s="24">
        <f t="shared" si="13"/>
        <v>27.5</v>
      </c>
      <c r="R13" s="22">
        <f t="shared" si="14"/>
        <v>4400</v>
      </c>
      <c r="S13" s="22">
        <v>22</v>
      </c>
      <c r="T13" s="24">
        <f t="shared" si="2"/>
        <v>0</v>
      </c>
      <c r="U13" s="24">
        <f t="shared" si="15"/>
        <v>31.25</v>
      </c>
      <c r="V13" s="22">
        <f t="shared" si="16"/>
        <v>6000</v>
      </c>
      <c r="W13" s="22">
        <v>22</v>
      </c>
      <c r="X13" s="24">
        <f t="shared" si="17"/>
        <v>0</v>
      </c>
      <c r="Y13" s="24">
        <f t="shared" si="18"/>
        <v>32.083333333333329</v>
      </c>
      <c r="Z13" s="22">
        <f t="shared" si="19"/>
        <v>1200</v>
      </c>
      <c r="AA13" s="22">
        <v>22</v>
      </c>
      <c r="AB13" s="24">
        <f t="shared" si="3"/>
        <v>0</v>
      </c>
      <c r="AC13" s="24">
        <f t="shared" si="20"/>
        <v>17.1875</v>
      </c>
      <c r="AD13" s="22">
        <f t="shared" si="21"/>
        <v>3200</v>
      </c>
      <c r="AE13" s="22">
        <v>22</v>
      </c>
      <c r="AF13" s="24">
        <f t="shared" si="4"/>
        <v>0</v>
      </c>
      <c r="AG13" s="24">
        <f t="shared" si="22"/>
        <v>27.9296875</v>
      </c>
    </row>
    <row r="14" spans="1:33" x14ac:dyDescent="0.35">
      <c r="A14" s="11">
        <v>6</v>
      </c>
      <c r="B14" s="11">
        <v>3</v>
      </c>
      <c r="C14" s="11">
        <f t="shared" si="5"/>
        <v>64</v>
      </c>
      <c r="D14" s="11">
        <v>42</v>
      </c>
      <c r="E14" s="7">
        <f t="shared" si="6"/>
        <v>0.65625</v>
      </c>
      <c r="F14" s="22">
        <f t="shared" si="7"/>
        <v>3200</v>
      </c>
      <c r="G14" s="22">
        <v>6</v>
      </c>
      <c r="H14" s="24">
        <f t="shared" si="8"/>
        <v>85.714285714285708</v>
      </c>
      <c r="I14" s="24">
        <f t="shared" si="9"/>
        <v>0.65625</v>
      </c>
      <c r="J14" s="10">
        <f t="shared" si="10"/>
        <v>5600</v>
      </c>
      <c r="K14" s="4">
        <v>22</v>
      </c>
      <c r="L14" s="24">
        <f t="shared" si="0"/>
        <v>47.61904761904762</v>
      </c>
      <c r="M14" s="24">
        <f t="shared" si="11"/>
        <v>65.625</v>
      </c>
      <c r="N14" s="22">
        <f t="shared" si="12"/>
        <v>2000</v>
      </c>
      <c r="O14" s="4">
        <v>37</v>
      </c>
      <c r="P14" s="24">
        <f t="shared" si="1"/>
        <v>11.904761904761905</v>
      </c>
      <c r="Q14" s="24">
        <f t="shared" si="13"/>
        <v>52.5</v>
      </c>
      <c r="R14" s="22">
        <f t="shared" si="14"/>
        <v>4400</v>
      </c>
      <c r="S14" s="22">
        <v>40</v>
      </c>
      <c r="T14" s="24">
        <f t="shared" si="2"/>
        <v>4.7619047619047619</v>
      </c>
      <c r="U14" s="24">
        <f t="shared" si="15"/>
        <v>59.659090909090907</v>
      </c>
      <c r="V14" s="22">
        <f t="shared" si="16"/>
        <v>6000</v>
      </c>
      <c r="W14" s="22">
        <v>41</v>
      </c>
      <c r="X14" s="24">
        <f t="shared" si="17"/>
        <v>2.3809523809523809</v>
      </c>
      <c r="Y14" s="24">
        <f t="shared" si="18"/>
        <v>61.25</v>
      </c>
      <c r="Z14" s="22">
        <f t="shared" si="19"/>
        <v>1200</v>
      </c>
      <c r="AA14" s="22">
        <v>41</v>
      </c>
      <c r="AB14" s="24">
        <f t="shared" si="3"/>
        <v>2.3809523809523809</v>
      </c>
      <c r="AC14" s="24">
        <f t="shared" si="20"/>
        <v>32.8125</v>
      </c>
      <c r="AD14" s="22">
        <f t="shared" si="21"/>
        <v>3200</v>
      </c>
      <c r="AE14" s="22">
        <v>42</v>
      </c>
      <c r="AF14" s="24">
        <f t="shared" si="4"/>
        <v>0</v>
      </c>
      <c r="AG14" s="24">
        <f t="shared" si="22"/>
        <v>53.3203125</v>
      </c>
    </row>
    <row r="15" spans="1:33" x14ac:dyDescent="0.35">
      <c r="A15" s="11">
        <v>6</v>
      </c>
      <c r="B15" s="11">
        <v>4</v>
      </c>
      <c r="C15" s="11">
        <f t="shared" si="5"/>
        <v>64</v>
      </c>
      <c r="D15" s="11">
        <v>57</v>
      </c>
      <c r="E15" s="7">
        <f t="shared" si="6"/>
        <v>0.890625</v>
      </c>
      <c r="F15" s="22">
        <f t="shared" si="7"/>
        <v>3200</v>
      </c>
      <c r="G15" s="22">
        <v>6</v>
      </c>
      <c r="H15" s="24">
        <f t="shared" si="8"/>
        <v>89.473684210526315</v>
      </c>
      <c r="I15" s="24">
        <f t="shared" si="9"/>
        <v>0.890625</v>
      </c>
      <c r="J15" s="10">
        <f t="shared" si="10"/>
        <v>5600</v>
      </c>
      <c r="K15" s="4">
        <v>23</v>
      </c>
      <c r="L15" s="24">
        <f t="shared" si="0"/>
        <v>59.649122807017541</v>
      </c>
      <c r="M15" s="24">
        <f t="shared" si="11"/>
        <v>89.0625</v>
      </c>
      <c r="N15" s="22">
        <f t="shared" si="12"/>
        <v>2000</v>
      </c>
      <c r="O15" s="4">
        <v>46</v>
      </c>
      <c r="P15" s="24">
        <f t="shared" si="1"/>
        <v>19.298245614035089</v>
      </c>
      <c r="Q15" s="24">
        <f t="shared" si="13"/>
        <v>71.25</v>
      </c>
      <c r="R15" s="22">
        <f t="shared" si="14"/>
        <v>4400</v>
      </c>
      <c r="S15" s="22">
        <v>50</v>
      </c>
      <c r="T15" s="24">
        <f t="shared" si="2"/>
        <v>12.280701754385966</v>
      </c>
      <c r="U15" s="24">
        <f t="shared" si="15"/>
        <v>80.965909090909093</v>
      </c>
      <c r="V15" s="22">
        <f t="shared" si="16"/>
        <v>6000</v>
      </c>
      <c r="W15" s="22">
        <v>53</v>
      </c>
      <c r="X15" s="24">
        <f t="shared" si="17"/>
        <v>7.0175438596491224</v>
      </c>
      <c r="Y15" s="24">
        <f t="shared" si="18"/>
        <v>83.125</v>
      </c>
      <c r="Z15" s="22">
        <f t="shared" si="19"/>
        <v>1200</v>
      </c>
      <c r="AA15" s="22">
        <v>53</v>
      </c>
      <c r="AB15" s="24">
        <f t="shared" si="3"/>
        <v>7.0175438596491224</v>
      </c>
      <c r="AC15" s="24">
        <f t="shared" si="20"/>
        <v>44.53125</v>
      </c>
      <c r="AD15" s="22">
        <f t="shared" si="21"/>
        <v>3200</v>
      </c>
      <c r="AE15" s="22">
        <v>57</v>
      </c>
      <c r="AF15" s="24">
        <f t="shared" si="4"/>
        <v>0</v>
      </c>
      <c r="AG15" s="24">
        <f t="shared" si="22"/>
        <v>72.36328125</v>
      </c>
    </row>
    <row r="16" spans="1:33" x14ac:dyDescent="0.35">
      <c r="A16" s="11">
        <v>6</v>
      </c>
      <c r="B16" s="11">
        <v>5</v>
      </c>
      <c r="C16" s="11">
        <f t="shared" si="5"/>
        <v>64</v>
      </c>
      <c r="D16" s="11">
        <v>63</v>
      </c>
      <c r="E16" s="7">
        <f t="shared" si="6"/>
        <v>0.984375</v>
      </c>
      <c r="F16" s="22">
        <f t="shared" si="7"/>
        <v>3200</v>
      </c>
      <c r="G16" s="22">
        <v>6</v>
      </c>
      <c r="H16" s="24">
        <f t="shared" si="8"/>
        <v>90.476190476190482</v>
      </c>
      <c r="I16" s="24">
        <f t="shared" si="9"/>
        <v>0.984375</v>
      </c>
      <c r="J16" s="10">
        <f t="shared" si="10"/>
        <v>5600</v>
      </c>
      <c r="K16" s="4">
        <v>23</v>
      </c>
      <c r="L16" s="24">
        <f t="shared" si="0"/>
        <v>63.492063492063494</v>
      </c>
      <c r="M16" s="24">
        <f t="shared" si="11"/>
        <v>98.4375</v>
      </c>
      <c r="N16" s="22">
        <f t="shared" si="12"/>
        <v>2000</v>
      </c>
      <c r="O16" s="4">
        <v>48</v>
      </c>
      <c r="P16" s="24">
        <f t="shared" si="1"/>
        <v>23.80952380952381</v>
      </c>
      <c r="Q16" s="24">
        <f t="shared" si="13"/>
        <v>78.75</v>
      </c>
      <c r="R16" s="22">
        <f t="shared" si="14"/>
        <v>4400</v>
      </c>
      <c r="S16" s="22">
        <v>52</v>
      </c>
      <c r="T16" s="24">
        <f t="shared" si="2"/>
        <v>17.460317460317459</v>
      </c>
      <c r="U16" s="24">
        <f t="shared" si="15"/>
        <v>89.48863636363636</v>
      </c>
      <c r="V16" s="22">
        <f t="shared" si="16"/>
        <v>6000</v>
      </c>
      <c r="W16" s="22">
        <v>55</v>
      </c>
      <c r="X16" s="24">
        <f t="shared" si="17"/>
        <v>12.698412698412698</v>
      </c>
      <c r="Y16" s="24">
        <f t="shared" si="18"/>
        <v>91.875</v>
      </c>
      <c r="Z16" s="22">
        <f t="shared" si="19"/>
        <v>1200</v>
      </c>
      <c r="AA16" s="22">
        <v>56</v>
      </c>
      <c r="AB16" s="24">
        <f t="shared" si="3"/>
        <v>11.111111111111111</v>
      </c>
      <c r="AC16" s="24">
        <f t="shared" si="20"/>
        <v>49.21875</v>
      </c>
      <c r="AD16" s="22">
        <f t="shared" si="21"/>
        <v>3200</v>
      </c>
      <c r="AE16" s="22">
        <v>63</v>
      </c>
      <c r="AF16" s="24">
        <f t="shared" si="4"/>
        <v>0</v>
      </c>
      <c r="AG16" s="24">
        <f t="shared" si="22"/>
        <v>79.98046875</v>
      </c>
    </row>
    <row r="17" spans="1:33" x14ac:dyDescent="0.35">
      <c r="A17" s="11">
        <v>7</v>
      </c>
      <c r="B17" s="11">
        <v>1</v>
      </c>
      <c r="C17" s="11">
        <f t="shared" si="5"/>
        <v>128</v>
      </c>
      <c r="D17" s="11">
        <v>8</v>
      </c>
      <c r="E17" s="7">
        <f t="shared" si="6"/>
        <v>6.25E-2</v>
      </c>
      <c r="F17" s="22">
        <f t="shared" si="7"/>
        <v>6400</v>
      </c>
      <c r="G17" s="22">
        <v>5</v>
      </c>
      <c r="H17" s="24">
        <f t="shared" si="8"/>
        <v>37.5</v>
      </c>
      <c r="I17" s="24">
        <f t="shared" si="9"/>
        <v>6.25E-2</v>
      </c>
      <c r="J17" s="10">
        <f t="shared" si="10"/>
        <v>11200</v>
      </c>
      <c r="K17" s="4">
        <v>7</v>
      </c>
      <c r="L17" s="24">
        <f t="shared" si="0"/>
        <v>12.5</v>
      </c>
      <c r="M17" s="24">
        <f t="shared" si="11"/>
        <v>6.25</v>
      </c>
      <c r="N17" s="22">
        <f t="shared" si="12"/>
        <v>4000</v>
      </c>
      <c r="O17" s="4">
        <v>8</v>
      </c>
      <c r="P17" s="24">
        <f t="shared" si="1"/>
        <v>0</v>
      </c>
      <c r="Q17" s="24">
        <f t="shared" si="13"/>
        <v>5</v>
      </c>
      <c r="R17" s="22">
        <f t="shared" si="14"/>
        <v>8800</v>
      </c>
      <c r="S17" s="22">
        <v>8</v>
      </c>
      <c r="T17" s="24">
        <f t="shared" si="2"/>
        <v>0</v>
      </c>
      <c r="U17" s="24">
        <f t="shared" si="15"/>
        <v>5.6818181818181817</v>
      </c>
      <c r="V17" s="22">
        <f t="shared" si="16"/>
        <v>12000</v>
      </c>
      <c r="W17" s="22">
        <v>8</v>
      </c>
      <c r="X17" s="24">
        <f t="shared" si="17"/>
        <v>0</v>
      </c>
      <c r="Y17" s="24">
        <f t="shared" si="18"/>
        <v>5.833333333333333</v>
      </c>
      <c r="Z17" s="22">
        <f t="shared" si="19"/>
        <v>2400</v>
      </c>
      <c r="AA17" s="22">
        <v>8</v>
      </c>
      <c r="AB17" s="24">
        <f t="shared" si="3"/>
        <v>0</v>
      </c>
      <c r="AC17" s="24">
        <f t="shared" si="20"/>
        <v>3.125</v>
      </c>
      <c r="AD17" s="22">
        <f t="shared" si="21"/>
        <v>6400</v>
      </c>
      <c r="AE17" s="22">
        <v>8</v>
      </c>
      <c r="AF17" s="24">
        <f t="shared" si="4"/>
        <v>0</v>
      </c>
      <c r="AG17" s="24">
        <f t="shared" si="22"/>
        <v>5.078125</v>
      </c>
    </row>
    <row r="18" spans="1:33" x14ac:dyDescent="0.35">
      <c r="A18" s="11">
        <v>7</v>
      </c>
      <c r="B18" s="11">
        <v>2</v>
      </c>
      <c r="C18" s="11">
        <f t="shared" si="5"/>
        <v>128</v>
      </c>
      <c r="D18" s="11">
        <v>29</v>
      </c>
      <c r="E18" s="7">
        <f t="shared" si="6"/>
        <v>0.2265625</v>
      </c>
      <c r="F18" s="22">
        <f t="shared" si="7"/>
        <v>6400</v>
      </c>
      <c r="G18" s="22">
        <v>11</v>
      </c>
      <c r="H18" s="24">
        <f t="shared" si="8"/>
        <v>62.068965517241381</v>
      </c>
      <c r="I18" s="24">
        <f t="shared" si="9"/>
        <v>0.2265625</v>
      </c>
      <c r="J18" s="10">
        <f t="shared" si="10"/>
        <v>11200</v>
      </c>
      <c r="K18" s="4">
        <v>21</v>
      </c>
      <c r="L18" s="24">
        <f t="shared" si="0"/>
        <v>27.586206896551722</v>
      </c>
      <c r="M18" s="24">
        <f t="shared" si="11"/>
        <v>22.65625</v>
      </c>
      <c r="N18" s="22">
        <f t="shared" si="12"/>
        <v>4000</v>
      </c>
      <c r="O18" s="4">
        <v>29</v>
      </c>
      <c r="P18" s="24">
        <f t="shared" si="1"/>
        <v>0</v>
      </c>
      <c r="Q18" s="24">
        <f t="shared" si="13"/>
        <v>18.125</v>
      </c>
      <c r="R18" s="22">
        <f t="shared" si="14"/>
        <v>8800</v>
      </c>
      <c r="S18" s="22">
        <v>29</v>
      </c>
      <c r="T18" s="24">
        <f t="shared" si="2"/>
        <v>0</v>
      </c>
      <c r="U18" s="24">
        <f t="shared" si="15"/>
        <v>20.59659090909091</v>
      </c>
      <c r="V18" s="22">
        <f t="shared" si="16"/>
        <v>12000</v>
      </c>
      <c r="W18" s="22">
        <v>29</v>
      </c>
      <c r="X18" s="24">
        <f t="shared" si="17"/>
        <v>0</v>
      </c>
      <c r="Y18" s="24">
        <f t="shared" si="18"/>
        <v>21.145833333333332</v>
      </c>
      <c r="Z18" s="22">
        <f t="shared" si="19"/>
        <v>2400</v>
      </c>
      <c r="AA18" s="22">
        <v>29</v>
      </c>
      <c r="AB18" s="24">
        <f t="shared" si="3"/>
        <v>0</v>
      </c>
      <c r="AC18" s="24">
        <f t="shared" si="20"/>
        <v>11.328125</v>
      </c>
      <c r="AD18" s="22">
        <f t="shared" si="21"/>
        <v>6400</v>
      </c>
      <c r="AE18" s="22">
        <v>29</v>
      </c>
      <c r="AF18" s="24">
        <f t="shared" si="4"/>
        <v>0</v>
      </c>
      <c r="AG18" s="24">
        <f t="shared" si="22"/>
        <v>18.408203125</v>
      </c>
    </row>
    <row r="19" spans="1:33" x14ac:dyDescent="0.35">
      <c r="A19" s="11">
        <v>7</v>
      </c>
      <c r="B19" s="11">
        <v>3</v>
      </c>
      <c r="C19" s="11">
        <f t="shared" si="5"/>
        <v>128</v>
      </c>
      <c r="D19" s="11">
        <v>64</v>
      </c>
      <c r="E19" s="7">
        <f t="shared" si="6"/>
        <v>0.5</v>
      </c>
      <c r="F19" s="22">
        <f t="shared" si="7"/>
        <v>6400</v>
      </c>
      <c r="G19" s="22">
        <v>13</v>
      </c>
      <c r="H19" s="24">
        <f t="shared" si="8"/>
        <v>79.6875</v>
      </c>
      <c r="I19" s="24">
        <f t="shared" si="9"/>
        <v>0.5</v>
      </c>
      <c r="J19" s="10">
        <f t="shared" si="10"/>
        <v>11200</v>
      </c>
      <c r="K19" s="4">
        <v>37</v>
      </c>
      <c r="L19" s="24">
        <f t="shared" si="0"/>
        <v>42.1875</v>
      </c>
      <c r="M19" s="24">
        <f t="shared" si="11"/>
        <v>50</v>
      </c>
      <c r="N19" s="22">
        <f t="shared" si="12"/>
        <v>4000</v>
      </c>
      <c r="O19" s="4">
        <v>59</v>
      </c>
      <c r="P19" s="24">
        <f t="shared" si="1"/>
        <v>7.8125</v>
      </c>
      <c r="Q19" s="24">
        <f t="shared" si="13"/>
        <v>40</v>
      </c>
      <c r="R19" s="22">
        <f t="shared" si="14"/>
        <v>8800</v>
      </c>
      <c r="S19" s="22">
        <v>63</v>
      </c>
      <c r="T19" s="24">
        <f t="shared" si="2"/>
        <v>1.5625</v>
      </c>
      <c r="U19" s="24">
        <f t="shared" si="15"/>
        <v>45.454545454545453</v>
      </c>
      <c r="V19" s="22">
        <f t="shared" si="16"/>
        <v>12000</v>
      </c>
      <c r="W19" s="22">
        <v>63</v>
      </c>
      <c r="X19" s="24">
        <f t="shared" si="17"/>
        <v>1.5625</v>
      </c>
      <c r="Y19" s="24">
        <f t="shared" si="18"/>
        <v>46.666666666666664</v>
      </c>
      <c r="Z19" s="22">
        <f t="shared" si="19"/>
        <v>2400</v>
      </c>
      <c r="AA19" s="22">
        <v>63</v>
      </c>
      <c r="AB19" s="24">
        <f t="shared" si="3"/>
        <v>1.5625</v>
      </c>
      <c r="AC19" s="24">
        <f t="shared" si="20"/>
        <v>25</v>
      </c>
      <c r="AD19" s="22">
        <f t="shared" si="21"/>
        <v>6400</v>
      </c>
      <c r="AE19" s="22">
        <v>64</v>
      </c>
      <c r="AF19" s="24">
        <f t="shared" si="4"/>
        <v>0</v>
      </c>
      <c r="AG19" s="24">
        <f t="shared" si="22"/>
        <v>40.625</v>
      </c>
    </row>
    <row r="20" spans="1:33" x14ac:dyDescent="0.35">
      <c r="A20" s="11">
        <v>7</v>
      </c>
      <c r="B20" s="11">
        <v>4</v>
      </c>
      <c r="C20" s="11">
        <f t="shared" si="5"/>
        <v>128</v>
      </c>
      <c r="D20" s="11">
        <v>99</v>
      </c>
      <c r="E20" s="7">
        <f t="shared" si="6"/>
        <v>0.7734375</v>
      </c>
      <c r="F20" s="22">
        <f t="shared" si="7"/>
        <v>6400</v>
      </c>
      <c r="G20" s="22">
        <v>13</v>
      </c>
      <c r="H20" s="24">
        <f t="shared" si="8"/>
        <v>86.868686868686865</v>
      </c>
      <c r="I20" s="24">
        <f t="shared" si="9"/>
        <v>0.7734375</v>
      </c>
      <c r="J20" s="10">
        <f t="shared" si="10"/>
        <v>11200</v>
      </c>
      <c r="K20" s="4">
        <v>45</v>
      </c>
      <c r="L20" s="24">
        <f t="shared" si="0"/>
        <v>54.545454545454547</v>
      </c>
      <c r="M20" s="24">
        <f t="shared" si="11"/>
        <v>77.34375</v>
      </c>
      <c r="N20" s="22">
        <f t="shared" si="12"/>
        <v>4000</v>
      </c>
      <c r="O20" s="4">
        <v>84</v>
      </c>
      <c r="P20" s="24">
        <f t="shared" si="1"/>
        <v>15.151515151515152</v>
      </c>
      <c r="Q20" s="24">
        <f t="shared" si="13"/>
        <v>61.875</v>
      </c>
      <c r="R20" s="22">
        <f t="shared" si="14"/>
        <v>8800</v>
      </c>
      <c r="S20" s="22">
        <v>91</v>
      </c>
      <c r="T20" s="24">
        <f t="shared" si="2"/>
        <v>8.0808080808080813</v>
      </c>
      <c r="U20" s="24">
        <f t="shared" si="15"/>
        <v>70.3125</v>
      </c>
      <c r="V20" s="22">
        <f t="shared" si="16"/>
        <v>12000</v>
      </c>
      <c r="W20" s="22">
        <v>94</v>
      </c>
      <c r="X20" s="24">
        <f t="shared" si="17"/>
        <v>5.0505050505050502</v>
      </c>
      <c r="Y20" s="24">
        <f t="shared" si="18"/>
        <v>72.1875</v>
      </c>
      <c r="Z20" s="22">
        <f t="shared" si="19"/>
        <v>2400</v>
      </c>
      <c r="AA20" s="22">
        <v>94</v>
      </c>
      <c r="AB20" s="24">
        <f t="shared" si="3"/>
        <v>5.0505050505050502</v>
      </c>
      <c r="AC20" s="24">
        <f t="shared" si="20"/>
        <v>38.671875</v>
      </c>
      <c r="AD20" s="22">
        <f t="shared" si="21"/>
        <v>6400</v>
      </c>
      <c r="AE20" s="22">
        <v>99</v>
      </c>
      <c r="AF20" s="24">
        <f t="shared" si="4"/>
        <v>0</v>
      </c>
      <c r="AG20" s="24">
        <f t="shared" si="22"/>
        <v>62.841796875</v>
      </c>
    </row>
    <row r="21" spans="1:33" x14ac:dyDescent="0.35">
      <c r="A21" s="11">
        <v>7</v>
      </c>
      <c r="B21" s="11">
        <v>5</v>
      </c>
      <c r="C21" s="11">
        <f t="shared" si="5"/>
        <v>128</v>
      </c>
      <c r="D21" s="11">
        <v>120</v>
      </c>
      <c r="E21" s="7">
        <f t="shared" si="6"/>
        <v>0.9375</v>
      </c>
      <c r="F21" s="22">
        <f t="shared" si="7"/>
        <v>6400</v>
      </c>
      <c r="G21" s="22">
        <v>13</v>
      </c>
      <c r="H21" s="24">
        <f t="shared" si="8"/>
        <v>89.166666666666671</v>
      </c>
      <c r="I21" s="24">
        <f t="shared" si="9"/>
        <v>0.9375</v>
      </c>
      <c r="J21" s="10">
        <f t="shared" si="10"/>
        <v>11200</v>
      </c>
      <c r="K21" s="4">
        <v>46</v>
      </c>
      <c r="L21" s="24">
        <f t="shared" si="0"/>
        <v>61.666666666666664</v>
      </c>
      <c r="M21" s="24">
        <f t="shared" si="11"/>
        <v>93.75</v>
      </c>
      <c r="N21" s="22">
        <f t="shared" si="12"/>
        <v>4000</v>
      </c>
      <c r="O21" s="4">
        <v>95</v>
      </c>
      <c r="P21" s="24">
        <f t="shared" si="1"/>
        <v>20.833333333333332</v>
      </c>
      <c r="Q21" s="24">
        <f t="shared" si="13"/>
        <v>75</v>
      </c>
      <c r="R21" s="22">
        <f t="shared" si="14"/>
        <v>8800</v>
      </c>
      <c r="S21" s="22">
        <v>103</v>
      </c>
      <c r="T21" s="24">
        <f t="shared" si="2"/>
        <v>14.166666666666666</v>
      </c>
      <c r="U21" s="24">
        <f t="shared" si="15"/>
        <v>85.22727272727272</v>
      </c>
      <c r="V21" s="22">
        <f t="shared" si="16"/>
        <v>12000</v>
      </c>
      <c r="W21" s="22">
        <v>108</v>
      </c>
      <c r="X21" s="24">
        <f t="shared" si="17"/>
        <v>10</v>
      </c>
      <c r="Y21" s="24">
        <f t="shared" si="18"/>
        <v>87.5</v>
      </c>
      <c r="Z21" s="22">
        <f t="shared" si="19"/>
        <v>2400</v>
      </c>
      <c r="AA21" s="22">
        <v>109</v>
      </c>
      <c r="AB21" s="24">
        <f t="shared" si="3"/>
        <v>9.1666666666666661</v>
      </c>
      <c r="AC21" s="24">
        <f t="shared" si="20"/>
        <v>46.875</v>
      </c>
      <c r="AD21" s="22">
        <f t="shared" si="21"/>
        <v>6400</v>
      </c>
      <c r="AE21" s="22">
        <v>120</v>
      </c>
      <c r="AF21" s="24">
        <f t="shared" si="4"/>
        <v>0</v>
      </c>
      <c r="AG21" s="24">
        <f t="shared" si="22"/>
        <v>76.171875</v>
      </c>
    </row>
    <row r="22" spans="1:33" x14ac:dyDescent="0.35">
      <c r="A22" s="11">
        <v>7</v>
      </c>
      <c r="B22" s="11">
        <v>6</v>
      </c>
      <c r="C22" s="11">
        <f t="shared" si="5"/>
        <v>128</v>
      </c>
      <c r="D22" s="11">
        <v>127</v>
      </c>
      <c r="E22" s="7">
        <f t="shared" si="6"/>
        <v>0.9921875</v>
      </c>
      <c r="F22" s="22">
        <f t="shared" si="7"/>
        <v>6400</v>
      </c>
      <c r="G22" s="22">
        <v>13</v>
      </c>
      <c r="H22" s="24">
        <f t="shared" si="8"/>
        <v>89.763779527559052</v>
      </c>
      <c r="I22" s="24">
        <f t="shared" si="9"/>
        <v>0.9921875</v>
      </c>
      <c r="J22" s="10">
        <f t="shared" si="10"/>
        <v>11200</v>
      </c>
      <c r="K22" s="4">
        <v>46</v>
      </c>
      <c r="L22" s="24">
        <f t="shared" si="0"/>
        <v>63.779527559055119</v>
      </c>
      <c r="M22" s="24">
        <f t="shared" si="11"/>
        <v>99.21875</v>
      </c>
      <c r="N22" s="22">
        <f t="shared" si="12"/>
        <v>4000</v>
      </c>
      <c r="O22" s="4">
        <v>97</v>
      </c>
      <c r="P22" s="24">
        <f t="shared" si="1"/>
        <v>23.622047244094489</v>
      </c>
      <c r="Q22" s="24">
        <f t="shared" si="13"/>
        <v>79.375</v>
      </c>
      <c r="R22" s="22">
        <f t="shared" si="14"/>
        <v>8800</v>
      </c>
      <c r="S22" s="22">
        <v>105</v>
      </c>
      <c r="T22" s="24">
        <f t="shared" si="2"/>
        <v>17.322834645669293</v>
      </c>
      <c r="U22" s="24">
        <f t="shared" si="15"/>
        <v>90.19886363636364</v>
      </c>
      <c r="V22" s="22">
        <f t="shared" si="16"/>
        <v>12000</v>
      </c>
      <c r="W22" s="22">
        <v>110</v>
      </c>
      <c r="X22" s="24">
        <f t="shared" si="17"/>
        <v>13.385826771653543</v>
      </c>
      <c r="Y22" s="24">
        <f t="shared" si="18"/>
        <v>92.604166666666657</v>
      </c>
      <c r="Z22" s="22">
        <f t="shared" si="19"/>
        <v>2400</v>
      </c>
      <c r="AA22" s="22">
        <v>112</v>
      </c>
      <c r="AB22" s="24">
        <f t="shared" si="3"/>
        <v>11.811023622047244</v>
      </c>
      <c r="AC22" s="24">
        <f t="shared" si="20"/>
        <v>49.609375</v>
      </c>
      <c r="AD22" s="22">
        <f t="shared" si="21"/>
        <v>6400</v>
      </c>
      <c r="AE22" s="22">
        <v>127</v>
      </c>
      <c r="AF22" s="24">
        <f t="shared" si="4"/>
        <v>0</v>
      </c>
      <c r="AG22" s="24">
        <f t="shared" si="22"/>
        <v>80.615234375</v>
      </c>
    </row>
    <row r="23" spans="1:33" x14ac:dyDescent="0.35">
      <c r="A23" s="11">
        <v>8</v>
      </c>
      <c r="B23" s="11">
        <v>1</v>
      </c>
      <c r="C23" s="11">
        <f t="shared" si="5"/>
        <v>256</v>
      </c>
      <c r="D23" s="11">
        <v>9</v>
      </c>
      <c r="E23" s="7">
        <f t="shared" si="6"/>
        <v>3.515625E-2</v>
      </c>
      <c r="F23" s="22">
        <f t="shared" si="7"/>
        <v>12800</v>
      </c>
      <c r="G23" s="22">
        <v>6</v>
      </c>
      <c r="H23" s="24">
        <f t="shared" si="8"/>
        <v>33.333333333333336</v>
      </c>
      <c r="I23" s="24">
        <f t="shared" si="9"/>
        <v>3.515625E-2</v>
      </c>
      <c r="J23" s="10">
        <f t="shared" si="10"/>
        <v>22400</v>
      </c>
      <c r="K23" s="4">
        <v>8</v>
      </c>
      <c r="L23" s="24">
        <f t="shared" si="0"/>
        <v>11.111111111111111</v>
      </c>
      <c r="M23" s="24">
        <f t="shared" si="11"/>
        <v>3.515625</v>
      </c>
      <c r="N23" s="22">
        <f t="shared" si="12"/>
        <v>8000</v>
      </c>
      <c r="O23" s="4">
        <v>9</v>
      </c>
      <c r="P23" s="24">
        <f t="shared" si="1"/>
        <v>0</v>
      </c>
      <c r="Q23" s="24">
        <f t="shared" si="13"/>
        <v>2.8125</v>
      </c>
      <c r="R23" s="22">
        <f t="shared" si="14"/>
        <v>17600</v>
      </c>
      <c r="S23" s="22">
        <v>9</v>
      </c>
      <c r="T23" s="24">
        <f t="shared" si="2"/>
        <v>0</v>
      </c>
      <c r="U23" s="24">
        <f t="shared" si="15"/>
        <v>3.1960227272727271</v>
      </c>
      <c r="V23" s="22">
        <f t="shared" si="16"/>
        <v>24000</v>
      </c>
      <c r="W23" s="22">
        <v>9</v>
      </c>
      <c r="X23" s="24">
        <f t="shared" si="17"/>
        <v>0</v>
      </c>
      <c r="Y23" s="24">
        <f t="shared" si="18"/>
        <v>3.28125</v>
      </c>
      <c r="Z23" s="22">
        <f t="shared" si="19"/>
        <v>4800</v>
      </c>
      <c r="AA23" s="22">
        <v>9</v>
      </c>
      <c r="AB23" s="24">
        <f t="shared" si="3"/>
        <v>0</v>
      </c>
      <c r="AC23" s="24">
        <f t="shared" si="20"/>
        <v>1.7578125</v>
      </c>
      <c r="AD23" s="22">
        <f t="shared" si="21"/>
        <v>12800</v>
      </c>
      <c r="AE23" s="22">
        <v>9</v>
      </c>
      <c r="AF23" s="24">
        <f t="shared" si="4"/>
        <v>0</v>
      </c>
      <c r="AG23" s="24">
        <f t="shared" si="22"/>
        <v>2.8564453125</v>
      </c>
    </row>
    <row r="24" spans="1:33" x14ac:dyDescent="0.35">
      <c r="A24" s="11">
        <v>8</v>
      </c>
      <c r="B24" s="11">
        <v>2</v>
      </c>
      <c r="C24" s="11">
        <f t="shared" si="5"/>
        <v>256</v>
      </c>
      <c r="D24" s="11">
        <v>37</v>
      </c>
      <c r="E24" s="7">
        <f t="shared" si="6"/>
        <v>0.14453125</v>
      </c>
      <c r="F24" s="22">
        <f t="shared" si="7"/>
        <v>12800</v>
      </c>
      <c r="G24" s="22">
        <v>16</v>
      </c>
      <c r="H24" s="24">
        <f t="shared" si="8"/>
        <v>56.756756756756758</v>
      </c>
      <c r="I24" s="24">
        <f t="shared" si="9"/>
        <v>0.14453125</v>
      </c>
      <c r="J24" s="10">
        <f t="shared" si="10"/>
        <v>22400</v>
      </c>
      <c r="K24" s="4">
        <v>28</v>
      </c>
      <c r="L24" s="24">
        <f t="shared" si="0"/>
        <v>24.324324324324323</v>
      </c>
      <c r="M24" s="24">
        <f t="shared" si="11"/>
        <v>14.453125</v>
      </c>
      <c r="N24" s="22">
        <f t="shared" si="12"/>
        <v>8000</v>
      </c>
      <c r="O24" s="4">
        <v>37</v>
      </c>
      <c r="P24" s="24">
        <f t="shared" si="1"/>
        <v>0</v>
      </c>
      <c r="Q24" s="24">
        <f t="shared" si="13"/>
        <v>11.5625</v>
      </c>
      <c r="R24" s="22">
        <f t="shared" si="14"/>
        <v>17600</v>
      </c>
      <c r="S24" s="22">
        <v>37</v>
      </c>
      <c r="T24" s="24">
        <f t="shared" si="2"/>
        <v>0</v>
      </c>
      <c r="U24" s="24">
        <f t="shared" si="15"/>
        <v>13.139204545454545</v>
      </c>
      <c r="V24" s="22">
        <f t="shared" si="16"/>
        <v>24000</v>
      </c>
      <c r="W24" s="22">
        <v>37</v>
      </c>
      <c r="X24" s="24">
        <f t="shared" si="17"/>
        <v>0</v>
      </c>
      <c r="Y24" s="24">
        <f t="shared" si="18"/>
        <v>13.489583333333332</v>
      </c>
      <c r="Z24" s="22">
        <f t="shared" si="19"/>
        <v>4800</v>
      </c>
      <c r="AA24" s="22">
        <v>37</v>
      </c>
      <c r="AB24" s="24">
        <f t="shared" si="3"/>
        <v>0</v>
      </c>
      <c r="AC24" s="24">
        <f t="shared" si="20"/>
        <v>7.2265625</v>
      </c>
      <c r="AD24" s="22">
        <f t="shared" si="21"/>
        <v>12800</v>
      </c>
      <c r="AE24" s="22">
        <v>37</v>
      </c>
      <c r="AF24" s="24">
        <f t="shared" si="4"/>
        <v>0</v>
      </c>
      <c r="AG24" s="24">
        <f t="shared" si="22"/>
        <v>11.7431640625</v>
      </c>
    </row>
    <row r="25" spans="1:33" x14ac:dyDescent="0.35">
      <c r="A25" s="11">
        <v>8</v>
      </c>
      <c r="B25" s="11">
        <v>3</v>
      </c>
      <c r="C25" s="11">
        <f t="shared" si="5"/>
        <v>256</v>
      </c>
      <c r="D25" s="11">
        <v>93</v>
      </c>
      <c r="E25" s="7">
        <f t="shared" si="6"/>
        <v>0.36328125</v>
      </c>
      <c r="F25" s="22">
        <f t="shared" si="7"/>
        <v>12800</v>
      </c>
      <c r="G25" s="22">
        <v>25</v>
      </c>
      <c r="H25" s="24">
        <f t="shared" si="8"/>
        <v>73.118279569892479</v>
      </c>
      <c r="I25" s="24">
        <f t="shared" si="9"/>
        <v>0.36328125</v>
      </c>
      <c r="J25" s="10">
        <f t="shared" si="10"/>
        <v>22400</v>
      </c>
      <c r="K25" s="4">
        <v>58</v>
      </c>
      <c r="L25" s="24">
        <f t="shared" si="0"/>
        <v>37.634408602150536</v>
      </c>
      <c r="M25" s="24">
        <f t="shared" si="11"/>
        <v>36.328125</v>
      </c>
      <c r="N25" s="22">
        <f t="shared" si="12"/>
        <v>8000</v>
      </c>
      <c r="O25" s="4">
        <v>88</v>
      </c>
      <c r="P25" s="24">
        <f t="shared" si="1"/>
        <v>5.376344086021505</v>
      </c>
      <c r="Q25" s="24">
        <f t="shared" si="13"/>
        <v>29.0625</v>
      </c>
      <c r="R25" s="22">
        <f t="shared" si="14"/>
        <v>17600</v>
      </c>
      <c r="S25" s="22">
        <v>92</v>
      </c>
      <c r="T25" s="24">
        <f t="shared" si="2"/>
        <v>1.075268817204301</v>
      </c>
      <c r="U25" s="24">
        <f t="shared" si="15"/>
        <v>33.02556818181818</v>
      </c>
      <c r="V25" s="22">
        <f t="shared" si="16"/>
        <v>24000</v>
      </c>
      <c r="W25" s="22">
        <v>92</v>
      </c>
      <c r="X25" s="24">
        <f t="shared" si="17"/>
        <v>1.075268817204301</v>
      </c>
      <c r="Y25" s="24">
        <f t="shared" si="18"/>
        <v>33.90625</v>
      </c>
      <c r="Z25" s="22">
        <f t="shared" si="19"/>
        <v>4800</v>
      </c>
      <c r="AA25" s="22">
        <v>92</v>
      </c>
      <c r="AB25" s="24">
        <f t="shared" si="3"/>
        <v>1.075268817204301</v>
      </c>
      <c r="AC25" s="24">
        <f t="shared" si="20"/>
        <v>18.1640625</v>
      </c>
      <c r="AD25" s="22">
        <f t="shared" si="21"/>
        <v>12800</v>
      </c>
      <c r="AE25" s="22">
        <v>93</v>
      </c>
      <c r="AF25" s="24">
        <f t="shared" si="4"/>
        <v>0</v>
      </c>
      <c r="AG25" s="24">
        <f t="shared" si="22"/>
        <v>29.5166015625</v>
      </c>
    </row>
    <row r="26" spans="1:33" x14ac:dyDescent="0.35">
      <c r="A26" s="11">
        <v>8</v>
      </c>
      <c r="B26" s="11">
        <v>4</v>
      </c>
      <c r="C26" s="11">
        <f t="shared" si="5"/>
        <v>256</v>
      </c>
      <c r="D26" s="11">
        <v>163</v>
      </c>
      <c r="E26" s="7">
        <f t="shared" si="6"/>
        <v>0.63671875</v>
      </c>
      <c r="F26" s="22">
        <f t="shared" si="7"/>
        <v>12800</v>
      </c>
      <c r="G26" s="22">
        <v>27</v>
      </c>
      <c r="H26" s="24">
        <f t="shared" si="8"/>
        <v>83.435582822085891</v>
      </c>
      <c r="I26" s="24">
        <f t="shared" si="9"/>
        <v>0.63671875</v>
      </c>
      <c r="J26" s="10">
        <f t="shared" si="10"/>
        <v>22400</v>
      </c>
      <c r="K26" s="4">
        <v>83</v>
      </c>
      <c r="L26" s="24">
        <f t="shared" si="0"/>
        <v>49.079754601226995</v>
      </c>
      <c r="M26" s="24">
        <f t="shared" si="11"/>
        <v>63.671875</v>
      </c>
      <c r="N26" s="22">
        <f t="shared" si="12"/>
        <v>8000</v>
      </c>
      <c r="O26" s="4">
        <v>143</v>
      </c>
      <c r="P26" s="24">
        <f t="shared" si="1"/>
        <v>12.269938650306749</v>
      </c>
      <c r="Q26" s="24">
        <f t="shared" si="13"/>
        <v>50.9375</v>
      </c>
      <c r="R26" s="22">
        <f t="shared" si="14"/>
        <v>17600</v>
      </c>
      <c r="S26" s="22">
        <v>154</v>
      </c>
      <c r="T26" s="24">
        <f t="shared" si="2"/>
        <v>5.5214723926380369</v>
      </c>
      <c r="U26" s="24">
        <f t="shared" si="15"/>
        <v>57.883522727272727</v>
      </c>
      <c r="V26" s="22">
        <f t="shared" si="16"/>
        <v>24000</v>
      </c>
      <c r="W26" s="22">
        <v>157</v>
      </c>
      <c r="X26" s="24">
        <f t="shared" si="17"/>
        <v>3.6809815950920246</v>
      </c>
      <c r="Y26" s="24">
        <f t="shared" si="18"/>
        <v>59.427083333333329</v>
      </c>
      <c r="Z26" s="22">
        <f t="shared" si="19"/>
        <v>4800</v>
      </c>
      <c r="AA26" s="22">
        <v>157</v>
      </c>
      <c r="AB26" s="24">
        <f t="shared" si="3"/>
        <v>3.6809815950920246</v>
      </c>
      <c r="AC26" s="24">
        <f t="shared" si="20"/>
        <v>31.8359375</v>
      </c>
      <c r="AD26" s="22">
        <f t="shared" si="21"/>
        <v>12800</v>
      </c>
      <c r="AE26" s="22">
        <v>163</v>
      </c>
      <c r="AF26" s="24">
        <f t="shared" si="4"/>
        <v>0</v>
      </c>
      <c r="AG26" s="24">
        <f t="shared" si="22"/>
        <v>51.7333984375</v>
      </c>
    </row>
    <row r="27" spans="1:33" x14ac:dyDescent="0.35">
      <c r="A27" s="11">
        <v>8</v>
      </c>
      <c r="B27" s="11">
        <v>5</v>
      </c>
      <c r="C27" s="11">
        <f t="shared" si="5"/>
        <v>256</v>
      </c>
      <c r="D27" s="11">
        <v>219</v>
      </c>
      <c r="E27" s="7">
        <f t="shared" si="6"/>
        <v>0.85546875</v>
      </c>
      <c r="F27" s="22">
        <f t="shared" si="7"/>
        <v>12800</v>
      </c>
      <c r="G27" s="22">
        <v>27</v>
      </c>
      <c r="H27" s="24">
        <f t="shared" si="8"/>
        <v>87.671232876712324</v>
      </c>
      <c r="I27" s="24">
        <f t="shared" si="9"/>
        <v>0.85546875</v>
      </c>
      <c r="J27" s="10">
        <f t="shared" si="10"/>
        <v>22400</v>
      </c>
      <c r="K27" s="4">
        <v>92</v>
      </c>
      <c r="L27" s="24">
        <f t="shared" si="0"/>
        <v>57.990867579908674</v>
      </c>
      <c r="M27" s="24">
        <f t="shared" si="11"/>
        <v>85.546875</v>
      </c>
      <c r="N27" s="22">
        <f t="shared" si="12"/>
        <v>8000</v>
      </c>
      <c r="O27" s="4">
        <v>179</v>
      </c>
      <c r="P27" s="24">
        <f t="shared" si="1"/>
        <v>18.264840182648403</v>
      </c>
      <c r="Q27" s="24">
        <f t="shared" si="13"/>
        <v>68.4375</v>
      </c>
      <c r="R27" s="22">
        <f t="shared" si="14"/>
        <v>17600</v>
      </c>
      <c r="S27" s="22">
        <v>194</v>
      </c>
      <c r="T27" s="24">
        <f t="shared" si="2"/>
        <v>11.415525114155251</v>
      </c>
      <c r="U27" s="24">
        <f t="shared" si="15"/>
        <v>77.76988636363636</v>
      </c>
      <c r="V27" s="22">
        <f t="shared" si="16"/>
        <v>24000</v>
      </c>
      <c r="W27" s="22">
        <v>203</v>
      </c>
      <c r="X27" s="24">
        <f t="shared" si="17"/>
        <v>7.3059360730593603</v>
      </c>
      <c r="Y27" s="24">
        <f t="shared" si="18"/>
        <v>79.84375</v>
      </c>
      <c r="Z27" s="22">
        <f t="shared" si="19"/>
        <v>4800</v>
      </c>
      <c r="AA27" s="22">
        <v>203</v>
      </c>
      <c r="AB27" s="24">
        <f t="shared" si="3"/>
        <v>7.3059360730593603</v>
      </c>
      <c r="AC27" s="24">
        <f t="shared" si="20"/>
        <v>42.7734375</v>
      </c>
      <c r="AD27" s="22">
        <f t="shared" si="21"/>
        <v>12800</v>
      </c>
      <c r="AE27" s="22">
        <v>219</v>
      </c>
      <c r="AF27" s="24">
        <f t="shared" si="4"/>
        <v>0</v>
      </c>
      <c r="AG27" s="24">
        <f t="shared" si="22"/>
        <v>69.5068359375</v>
      </c>
    </row>
    <row r="28" spans="1:33" x14ac:dyDescent="0.35">
      <c r="A28" s="11">
        <v>8</v>
      </c>
      <c r="B28" s="11">
        <v>6</v>
      </c>
      <c r="C28" s="11">
        <f t="shared" si="5"/>
        <v>256</v>
      </c>
      <c r="D28" s="11">
        <v>247</v>
      </c>
      <c r="E28" s="7">
        <f t="shared" si="6"/>
        <v>0.96484375</v>
      </c>
      <c r="F28" s="22">
        <f t="shared" si="7"/>
        <v>12800</v>
      </c>
      <c r="G28" s="22">
        <v>27</v>
      </c>
      <c r="H28" s="24">
        <f t="shared" si="8"/>
        <v>89.068825910931167</v>
      </c>
      <c r="I28" s="24">
        <f t="shared" si="9"/>
        <v>0.96484375</v>
      </c>
      <c r="J28" s="10">
        <f t="shared" si="10"/>
        <v>22400</v>
      </c>
      <c r="K28" s="4">
        <v>93</v>
      </c>
      <c r="L28" s="24">
        <f t="shared" si="0"/>
        <v>62.348178137651821</v>
      </c>
      <c r="M28" s="24">
        <f t="shared" si="11"/>
        <v>96.484375</v>
      </c>
      <c r="N28" s="22">
        <f t="shared" si="12"/>
        <v>8000</v>
      </c>
      <c r="O28" s="4">
        <v>192</v>
      </c>
      <c r="P28" s="24">
        <f t="shared" si="1"/>
        <v>22.267206477732792</v>
      </c>
      <c r="Q28" s="24">
        <f t="shared" si="13"/>
        <v>77.1875</v>
      </c>
      <c r="R28" s="22">
        <f t="shared" si="14"/>
        <v>17600</v>
      </c>
      <c r="S28" s="22">
        <v>208</v>
      </c>
      <c r="T28" s="24">
        <f t="shared" si="2"/>
        <v>15.789473684210526</v>
      </c>
      <c r="U28" s="24">
        <f t="shared" si="15"/>
        <v>87.713068181818173</v>
      </c>
      <c r="V28" s="22">
        <f t="shared" si="16"/>
        <v>24000</v>
      </c>
      <c r="W28" s="22">
        <v>219</v>
      </c>
      <c r="X28" s="24">
        <f t="shared" si="17"/>
        <v>11.336032388663968</v>
      </c>
      <c r="Y28" s="24">
        <f t="shared" si="18"/>
        <v>90.052083333333329</v>
      </c>
      <c r="Z28" s="22">
        <f t="shared" si="19"/>
        <v>4800</v>
      </c>
      <c r="AA28" s="22">
        <v>221</v>
      </c>
      <c r="AB28" s="24">
        <f t="shared" si="3"/>
        <v>10.526315789473685</v>
      </c>
      <c r="AC28" s="24">
        <f t="shared" si="20"/>
        <v>48.2421875</v>
      </c>
      <c r="AD28" s="22">
        <f t="shared" si="21"/>
        <v>12800</v>
      </c>
      <c r="AE28" s="22">
        <v>247</v>
      </c>
      <c r="AF28" s="24">
        <f t="shared" si="4"/>
        <v>0</v>
      </c>
      <c r="AG28" s="24">
        <f t="shared" si="22"/>
        <v>78.3935546875</v>
      </c>
    </row>
    <row r="29" spans="1:33" x14ac:dyDescent="0.35">
      <c r="A29" s="11">
        <v>8</v>
      </c>
      <c r="B29" s="11">
        <v>7</v>
      </c>
      <c r="C29" s="11">
        <f t="shared" si="5"/>
        <v>256</v>
      </c>
      <c r="D29" s="11">
        <v>255</v>
      </c>
      <c r="E29" s="7">
        <f t="shared" si="6"/>
        <v>0.99609375</v>
      </c>
      <c r="F29" s="22">
        <f t="shared" si="7"/>
        <v>12800</v>
      </c>
      <c r="G29" s="22">
        <v>27</v>
      </c>
      <c r="H29" s="24">
        <f t="shared" si="8"/>
        <v>89.411764705882348</v>
      </c>
      <c r="I29" s="24">
        <f t="shared" si="9"/>
        <v>0.99609375</v>
      </c>
      <c r="J29" s="10">
        <f t="shared" si="10"/>
        <v>22400</v>
      </c>
      <c r="K29" s="4">
        <v>93</v>
      </c>
      <c r="L29" s="24">
        <f t="shared" si="0"/>
        <v>63.529411764705884</v>
      </c>
      <c r="M29" s="24">
        <f t="shared" si="11"/>
        <v>99.609375</v>
      </c>
      <c r="N29" s="22">
        <f t="shared" si="12"/>
        <v>8000</v>
      </c>
      <c r="O29" s="4">
        <v>194</v>
      </c>
      <c r="P29" s="24">
        <f t="shared" si="1"/>
        <v>23.921568627450981</v>
      </c>
      <c r="Q29" s="24">
        <f t="shared" si="13"/>
        <v>79.6875</v>
      </c>
      <c r="R29" s="22">
        <f t="shared" si="14"/>
        <v>17600</v>
      </c>
      <c r="S29" s="22">
        <v>210</v>
      </c>
      <c r="T29" s="24">
        <f t="shared" si="2"/>
        <v>17.647058823529413</v>
      </c>
      <c r="U29" s="24">
        <f t="shared" si="15"/>
        <v>90.553977272727266</v>
      </c>
      <c r="V29" s="22">
        <f t="shared" si="16"/>
        <v>24000</v>
      </c>
      <c r="W29" s="22">
        <v>221</v>
      </c>
      <c r="X29" s="24">
        <f t="shared" si="17"/>
        <v>13.333333333333334</v>
      </c>
      <c r="Y29" s="24">
        <f t="shared" si="18"/>
        <v>92.96875</v>
      </c>
      <c r="Z29" s="22">
        <f t="shared" si="19"/>
        <v>4800</v>
      </c>
      <c r="AA29" s="22">
        <v>224</v>
      </c>
      <c r="AB29" s="24">
        <f t="shared" si="3"/>
        <v>12.156862745098039</v>
      </c>
      <c r="AC29" s="24">
        <f t="shared" si="20"/>
        <v>49.8046875</v>
      </c>
      <c r="AD29" s="22">
        <f t="shared" si="21"/>
        <v>12800</v>
      </c>
      <c r="AE29" s="22">
        <v>255</v>
      </c>
      <c r="AF29" s="24">
        <f t="shared" si="4"/>
        <v>0</v>
      </c>
      <c r="AG29" s="24">
        <f t="shared" si="22"/>
        <v>80.9326171875</v>
      </c>
    </row>
    <row r="30" spans="1:33" x14ac:dyDescent="0.35">
      <c r="A30" s="11">
        <v>9</v>
      </c>
      <c r="B30" s="11">
        <v>1</v>
      </c>
      <c r="C30" s="11">
        <f t="shared" si="5"/>
        <v>512</v>
      </c>
      <c r="D30" s="11">
        <v>10</v>
      </c>
      <c r="E30" s="7">
        <f t="shared" si="6"/>
        <v>1.953125E-2</v>
      </c>
      <c r="F30" s="22">
        <f t="shared" si="7"/>
        <v>25600</v>
      </c>
      <c r="G30" s="22">
        <v>7</v>
      </c>
      <c r="H30" s="24">
        <f t="shared" si="8"/>
        <v>30</v>
      </c>
      <c r="I30" s="24">
        <f t="shared" si="9"/>
        <v>1.953125E-2</v>
      </c>
      <c r="J30" s="10">
        <f t="shared" si="10"/>
        <v>44800</v>
      </c>
      <c r="K30" s="4">
        <v>9</v>
      </c>
      <c r="L30" s="24">
        <f t="shared" si="0"/>
        <v>10</v>
      </c>
      <c r="M30" s="24">
        <f t="shared" si="11"/>
        <v>1.953125</v>
      </c>
      <c r="N30" s="22">
        <f t="shared" si="12"/>
        <v>16000</v>
      </c>
      <c r="O30" s="4">
        <v>10</v>
      </c>
      <c r="P30" s="24">
        <f t="shared" si="1"/>
        <v>0</v>
      </c>
      <c r="Q30" s="24">
        <f t="shared" si="13"/>
        <v>1.5625</v>
      </c>
      <c r="R30" s="22">
        <f t="shared" si="14"/>
        <v>35200</v>
      </c>
      <c r="S30" s="22">
        <v>10</v>
      </c>
      <c r="T30" s="24">
        <f t="shared" si="2"/>
        <v>0</v>
      </c>
      <c r="U30" s="24">
        <f t="shared" si="15"/>
        <v>1.7755681818181817</v>
      </c>
      <c r="V30" s="22">
        <f t="shared" si="16"/>
        <v>48000</v>
      </c>
      <c r="W30" s="22">
        <v>10</v>
      </c>
      <c r="X30" s="24">
        <f t="shared" si="17"/>
        <v>0</v>
      </c>
      <c r="Y30" s="24">
        <f t="shared" si="18"/>
        <v>1.8229166666666665</v>
      </c>
      <c r="Z30" s="22">
        <f t="shared" si="19"/>
        <v>9600</v>
      </c>
      <c r="AA30" s="22">
        <v>10</v>
      </c>
      <c r="AB30" s="24">
        <f t="shared" si="3"/>
        <v>0</v>
      </c>
      <c r="AC30" s="24">
        <f t="shared" si="20"/>
        <v>0.9765625</v>
      </c>
      <c r="AD30" s="22">
        <f t="shared" si="21"/>
        <v>25600</v>
      </c>
      <c r="AE30" s="22">
        <v>10</v>
      </c>
      <c r="AF30" s="24">
        <f t="shared" si="4"/>
        <v>0</v>
      </c>
      <c r="AG30" s="24">
        <f t="shared" si="22"/>
        <v>1.5869140625</v>
      </c>
    </row>
    <row r="31" spans="1:33" x14ac:dyDescent="0.35">
      <c r="A31" s="11">
        <v>9</v>
      </c>
      <c r="B31" s="11">
        <v>2</v>
      </c>
      <c r="C31" s="11">
        <f t="shared" si="5"/>
        <v>512</v>
      </c>
      <c r="D31" s="11">
        <v>46</v>
      </c>
      <c r="E31" s="7">
        <f t="shared" si="6"/>
        <v>8.984375E-2</v>
      </c>
      <c r="F31" s="22">
        <f t="shared" si="7"/>
        <v>25600</v>
      </c>
      <c r="G31" s="22">
        <v>22</v>
      </c>
      <c r="H31" s="24">
        <f t="shared" si="8"/>
        <v>52.173913043478258</v>
      </c>
      <c r="I31" s="24">
        <f t="shared" si="9"/>
        <v>8.984375E-2</v>
      </c>
      <c r="J31" s="10">
        <f t="shared" si="10"/>
        <v>44800</v>
      </c>
      <c r="K31" s="4">
        <v>36</v>
      </c>
      <c r="L31" s="24">
        <f t="shared" si="0"/>
        <v>21.739130434782609</v>
      </c>
      <c r="M31" s="24">
        <f t="shared" si="11"/>
        <v>8.984375</v>
      </c>
      <c r="N31" s="22">
        <f t="shared" si="12"/>
        <v>16000</v>
      </c>
      <c r="O31" s="4">
        <v>46</v>
      </c>
      <c r="P31" s="24">
        <f t="shared" si="1"/>
        <v>0</v>
      </c>
      <c r="Q31" s="24">
        <f t="shared" si="13"/>
        <v>7.1875</v>
      </c>
      <c r="R31" s="22">
        <f t="shared" si="14"/>
        <v>35200</v>
      </c>
      <c r="S31" s="22">
        <v>46</v>
      </c>
      <c r="T31" s="24">
        <f t="shared" si="2"/>
        <v>0</v>
      </c>
      <c r="U31" s="24">
        <f t="shared" si="15"/>
        <v>8.1676136363636367</v>
      </c>
      <c r="V31" s="22">
        <f t="shared" si="16"/>
        <v>48000</v>
      </c>
      <c r="W31" s="22">
        <v>46</v>
      </c>
      <c r="X31" s="24">
        <f t="shared" si="17"/>
        <v>0</v>
      </c>
      <c r="Y31" s="24">
        <f t="shared" si="18"/>
        <v>8.3854166666666661</v>
      </c>
      <c r="Z31" s="22">
        <f t="shared" si="19"/>
        <v>9600</v>
      </c>
      <c r="AA31" s="22">
        <v>46</v>
      </c>
      <c r="AB31" s="24">
        <f t="shared" si="3"/>
        <v>0</v>
      </c>
      <c r="AC31" s="24">
        <f t="shared" si="20"/>
        <v>4.4921875</v>
      </c>
      <c r="AD31" s="22">
        <f t="shared" si="21"/>
        <v>25600</v>
      </c>
      <c r="AE31" s="22">
        <v>46</v>
      </c>
      <c r="AF31" s="24">
        <f t="shared" si="4"/>
        <v>0</v>
      </c>
      <c r="AG31" s="24">
        <f t="shared" si="22"/>
        <v>7.2998046875</v>
      </c>
    </row>
    <row r="32" spans="1:33" x14ac:dyDescent="0.35">
      <c r="A32" s="11">
        <v>9</v>
      </c>
      <c r="B32" s="11">
        <v>3</v>
      </c>
      <c r="C32" s="11">
        <f t="shared" si="5"/>
        <v>512</v>
      </c>
      <c r="D32" s="11">
        <v>130</v>
      </c>
      <c r="E32" s="7">
        <f t="shared" si="6"/>
        <v>0.25390625</v>
      </c>
      <c r="F32" s="22">
        <f t="shared" si="7"/>
        <v>25600</v>
      </c>
      <c r="G32" s="22">
        <v>41</v>
      </c>
      <c r="H32" s="24">
        <f t="shared" si="8"/>
        <v>68.461538461538467</v>
      </c>
      <c r="I32" s="24">
        <f t="shared" si="9"/>
        <v>0.25390625</v>
      </c>
      <c r="J32" s="10">
        <f t="shared" si="10"/>
        <v>44800</v>
      </c>
      <c r="K32" s="4">
        <v>86</v>
      </c>
      <c r="L32" s="24">
        <f t="shared" si="0"/>
        <v>33.846153846153847</v>
      </c>
      <c r="M32" s="24">
        <f t="shared" si="11"/>
        <v>25.390625</v>
      </c>
      <c r="N32" s="22">
        <f t="shared" si="12"/>
        <v>16000</v>
      </c>
      <c r="O32" s="4">
        <v>125</v>
      </c>
      <c r="P32" s="24">
        <f t="shared" si="1"/>
        <v>3.8461538461538463</v>
      </c>
      <c r="Q32" s="24">
        <f t="shared" si="13"/>
        <v>20.3125</v>
      </c>
      <c r="R32" s="22">
        <f t="shared" si="14"/>
        <v>35200</v>
      </c>
      <c r="S32" s="22">
        <v>129</v>
      </c>
      <c r="T32" s="24">
        <f t="shared" si="2"/>
        <v>0.76923076923076927</v>
      </c>
      <c r="U32" s="24">
        <f t="shared" si="15"/>
        <v>23.082386363636363</v>
      </c>
      <c r="V32" s="22">
        <f t="shared" si="16"/>
        <v>48000</v>
      </c>
      <c r="W32" s="22">
        <v>129</v>
      </c>
      <c r="X32" s="24">
        <f t="shared" si="17"/>
        <v>0.76923076923076927</v>
      </c>
      <c r="Y32" s="24">
        <f t="shared" si="18"/>
        <v>23.697916666666664</v>
      </c>
      <c r="Z32" s="22">
        <f t="shared" si="19"/>
        <v>9600</v>
      </c>
      <c r="AA32" s="22">
        <v>129</v>
      </c>
      <c r="AB32" s="24">
        <f t="shared" si="3"/>
        <v>0.76923076923076927</v>
      </c>
      <c r="AC32" s="24">
        <f t="shared" si="20"/>
        <v>12.6953125</v>
      </c>
      <c r="AD32" s="22">
        <f t="shared" si="21"/>
        <v>25600</v>
      </c>
      <c r="AE32" s="22">
        <v>130</v>
      </c>
      <c r="AF32" s="24">
        <f t="shared" si="4"/>
        <v>0</v>
      </c>
      <c r="AG32" s="24">
        <f t="shared" si="22"/>
        <v>20.6298828125</v>
      </c>
    </row>
    <row r="33" spans="1:33" x14ac:dyDescent="0.35">
      <c r="A33" s="11">
        <v>9</v>
      </c>
      <c r="B33" s="11">
        <v>4</v>
      </c>
      <c r="C33" s="11">
        <f t="shared" si="5"/>
        <v>512</v>
      </c>
      <c r="D33" s="11">
        <v>256</v>
      </c>
      <c r="E33" s="7">
        <f t="shared" si="6"/>
        <v>0.5</v>
      </c>
      <c r="F33" s="22">
        <f t="shared" si="7"/>
        <v>25600</v>
      </c>
      <c r="G33" s="22">
        <v>53</v>
      </c>
      <c r="H33" s="24">
        <f t="shared" si="8"/>
        <v>79.296875</v>
      </c>
      <c r="I33" s="24">
        <f t="shared" si="9"/>
        <v>0.5</v>
      </c>
      <c r="J33" s="10">
        <f t="shared" si="10"/>
        <v>44800</v>
      </c>
      <c r="K33" s="4">
        <v>141</v>
      </c>
      <c r="L33" s="24">
        <f t="shared" si="0"/>
        <v>44.921875</v>
      </c>
      <c r="M33" s="24">
        <f t="shared" si="11"/>
        <v>50</v>
      </c>
      <c r="N33" s="22">
        <f t="shared" si="12"/>
        <v>16000</v>
      </c>
      <c r="O33" s="4">
        <v>231</v>
      </c>
      <c r="P33" s="24">
        <f t="shared" si="1"/>
        <v>9.765625</v>
      </c>
      <c r="Q33" s="24">
        <f t="shared" si="13"/>
        <v>40</v>
      </c>
      <c r="R33" s="22">
        <f t="shared" si="14"/>
        <v>35200</v>
      </c>
      <c r="S33" s="22">
        <v>247</v>
      </c>
      <c r="T33" s="24">
        <f t="shared" si="2"/>
        <v>3.515625</v>
      </c>
      <c r="U33" s="24">
        <f t="shared" si="15"/>
        <v>45.454545454545453</v>
      </c>
      <c r="V33" s="22">
        <f t="shared" si="16"/>
        <v>48000</v>
      </c>
      <c r="W33" s="22">
        <v>249</v>
      </c>
      <c r="X33" s="24">
        <f t="shared" si="17"/>
        <v>2.734375</v>
      </c>
      <c r="Y33" s="24">
        <f t="shared" si="18"/>
        <v>46.666666666666664</v>
      </c>
      <c r="Z33" s="22">
        <f t="shared" si="19"/>
        <v>9600</v>
      </c>
      <c r="AA33" s="22">
        <v>249</v>
      </c>
      <c r="AB33" s="24">
        <f t="shared" si="3"/>
        <v>2.734375</v>
      </c>
      <c r="AC33" s="24">
        <f t="shared" si="20"/>
        <v>25</v>
      </c>
      <c r="AD33" s="22">
        <f t="shared" si="21"/>
        <v>25600</v>
      </c>
      <c r="AE33" s="22">
        <v>256</v>
      </c>
      <c r="AF33" s="24">
        <f t="shared" si="4"/>
        <v>0</v>
      </c>
      <c r="AG33" s="24">
        <f t="shared" si="22"/>
        <v>40.625</v>
      </c>
    </row>
    <row r="34" spans="1:33" x14ac:dyDescent="0.35">
      <c r="A34" s="11">
        <v>9</v>
      </c>
      <c r="B34" s="11">
        <v>5</v>
      </c>
      <c r="C34" s="11">
        <f t="shared" si="5"/>
        <v>512</v>
      </c>
      <c r="D34" s="11">
        <v>382</v>
      </c>
      <c r="E34" s="7">
        <f t="shared" si="6"/>
        <v>0.74609375</v>
      </c>
      <c r="F34" s="22">
        <f t="shared" si="7"/>
        <v>25600</v>
      </c>
      <c r="G34" s="22">
        <v>55</v>
      </c>
      <c r="H34" s="24">
        <f t="shared" si="8"/>
        <v>85.602094240837701</v>
      </c>
      <c r="I34" s="24">
        <f t="shared" si="9"/>
        <v>0.74609375</v>
      </c>
      <c r="J34" s="10">
        <f t="shared" si="10"/>
        <v>44800</v>
      </c>
      <c r="K34" s="4">
        <v>175</v>
      </c>
      <c r="L34" s="24">
        <f t="shared" si="0"/>
        <v>54.188481675392673</v>
      </c>
      <c r="M34" s="24">
        <f t="shared" si="11"/>
        <v>74.609375</v>
      </c>
      <c r="N34" s="22">
        <f t="shared" si="12"/>
        <v>16000</v>
      </c>
      <c r="O34" s="4">
        <v>322</v>
      </c>
      <c r="P34" s="24">
        <f t="shared" si="1"/>
        <v>15.706806282722512</v>
      </c>
      <c r="Q34" s="24">
        <f t="shared" si="13"/>
        <v>59.6875</v>
      </c>
      <c r="R34" s="22">
        <f t="shared" si="14"/>
        <v>35200</v>
      </c>
      <c r="S34" s="22">
        <v>349</v>
      </c>
      <c r="T34" s="24">
        <f t="shared" si="2"/>
        <v>8.6387434554973819</v>
      </c>
      <c r="U34" s="24">
        <f t="shared" si="15"/>
        <v>67.826704545454547</v>
      </c>
      <c r="V34" s="22">
        <f t="shared" si="16"/>
        <v>48000</v>
      </c>
      <c r="W34" s="22">
        <v>360</v>
      </c>
      <c r="X34" s="24">
        <f t="shared" si="17"/>
        <v>5.7591623036649215</v>
      </c>
      <c r="Y34" s="24">
        <f t="shared" si="18"/>
        <v>69.635416666666657</v>
      </c>
      <c r="Z34" s="22">
        <f t="shared" si="19"/>
        <v>9600</v>
      </c>
      <c r="AA34" s="22">
        <v>360</v>
      </c>
      <c r="AB34" s="24">
        <f t="shared" si="3"/>
        <v>5.7591623036649215</v>
      </c>
      <c r="AC34" s="24">
        <f t="shared" si="20"/>
        <v>37.3046875</v>
      </c>
      <c r="AD34" s="22">
        <f t="shared" si="21"/>
        <v>25600</v>
      </c>
      <c r="AE34" s="22">
        <v>382</v>
      </c>
      <c r="AF34" s="24">
        <f t="shared" si="4"/>
        <v>0</v>
      </c>
      <c r="AG34" s="24">
        <f t="shared" si="22"/>
        <v>60.6201171875</v>
      </c>
    </row>
    <row r="35" spans="1:33" x14ac:dyDescent="0.35">
      <c r="A35" s="11">
        <v>9</v>
      </c>
      <c r="B35" s="11">
        <v>6</v>
      </c>
      <c r="C35" s="11">
        <f t="shared" si="5"/>
        <v>512</v>
      </c>
      <c r="D35" s="11">
        <v>466</v>
      </c>
      <c r="E35" s="7">
        <f t="shared" si="6"/>
        <v>0.91015625</v>
      </c>
      <c r="F35" s="22">
        <f t="shared" si="7"/>
        <v>25600</v>
      </c>
      <c r="G35" s="22">
        <v>55</v>
      </c>
      <c r="H35" s="24">
        <f t="shared" si="8"/>
        <v>88.197424892703864</v>
      </c>
      <c r="I35" s="24">
        <f t="shared" si="9"/>
        <v>0.91015625</v>
      </c>
      <c r="J35" s="10">
        <f t="shared" si="10"/>
        <v>44800</v>
      </c>
      <c r="K35" s="4">
        <v>185</v>
      </c>
      <c r="L35" s="24">
        <f t="shared" si="0"/>
        <v>60.300429184549358</v>
      </c>
      <c r="M35" s="24">
        <f t="shared" si="11"/>
        <v>91.015625</v>
      </c>
      <c r="N35" s="22">
        <f t="shared" si="12"/>
        <v>16000</v>
      </c>
      <c r="O35" s="4">
        <v>371</v>
      </c>
      <c r="P35" s="24">
        <f t="shared" si="1"/>
        <v>20.386266094420602</v>
      </c>
      <c r="Q35" s="24">
        <f t="shared" si="13"/>
        <v>72.8125</v>
      </c>
      <c r="R35" s="22">
        <f t="shared" si="14"/>
        <v>35200</v>
      </c>
      <c r="S35" s="22">
        <v>403</v>
      </c>
      <c r="T35" s="24">
        <f t="shared" si="2"/>
        <v>13.519313304721029</v>
      </c>
      <c r="U35" s="24">
        <f t="shared" si="15"/>
        <v>82.741477272727266</v>
      </c>
      <c r="V35" s="22">
        <f t="shared" si="16"/>
        <v>48000</v>
      </c>
      <c r="W35" s="22">
        <v>423</v>
      </c>
      <c r="X35" s="24">
        <f t="shared" si="17"/>
        <v>9.2274678111587978</v>
      </c>
      <c r="Y35" s="24">
        <f t="shared" si="18"/>
        <v>84.947916666666657</v>
      </c>
      <c r="Z35" s="22">
        <f t="shared" si="19"/>
        <v>9600</v>
      </c>
      <c r="AA35" s="22">
        <v>424</v>
      </c>
      <c r="AB35" s="24">
        <f t="shared" si="3"/>
        <v>9.0128755364806867</v>
      </c>
      <c r="AC35" s="24">
        <f t="shared" si="20"/>
        <v>45.5078125</v>
      </c>
      <c r="AD35" s="22">
        <f t="shared" si="21"/>
        <v>25600</v>
      </c>
      <c r="AE35" s="22">
        <v>466</v>
      </c>
      <c r="AF35" s="24">
        <f t="shared" si="4"/>
        <v>0</v>
      </c>
      <c r="AG35" s="24">
        <f t="shared" si="22"/>
        <v>73.9501953125</v>
      </c>
    </row>
    <row r="36" spans="1:33" x14ac:dyDescent="0.35">
      <c r="A36" s="11">
        <v>9</v>
      </c>
      <c r="B36" s="11">
        <v>7</v>
      </c>
      <c r="C36" s="11">
        <f t="shared" si="5"/>
        <v>512</v>
      </c>
      <c r="D36" s="11">
        <v>502</v>
      </c>
      <c r="E36" s="7">
        <f t="shared" si="6"/>
        <v>0.98046875</v>
      </c>
      <c r="F36" s="22">
        <f t="shared" si="7"/>
        <v>25600</v>
      </c>
      <c r="G36" s="22">
        <v>55</v>
      </c>
      <c r="H36" s="24">
        <f t="shared" si="8"/>
        <v>89.04382470119522</v>
      </c>
      <c r="I36" s="24">
        <f t="shared" si="9"/>
        <v>0.98046875</v>
      </c>
      <c r="J36" s="10">
        <f t="shared" si="10"/>
        <v>44800</v>
      </c>
      <c r="K36" s="4">
        <v>186</v>
      </c>
      <c r="L36" s="24">
        <f t="shared" si="0"/>
        <v>62.948207171314742</v>
      </c>
      <c r="M36" s="24">
        <f t="shared" si="11"/>
        <v>98.046875</v>
      </c>
      <c r="N36" s="22">
        <f t="shared" si="12"/>
        <v>16000</v>
      </c>
      <c r="O36" s="4">
        <v>386</v>
      </c>
      <c r="P36" s="24">
        <f t="shared" si="1"/>
        <v>23.107569721115539</v>
      </c>
      <c r="Q36" s="24">
        <f t="shared" si="13"/>
        <v>78.4375</v>
      </c>
      <c r="R36" s="22">
        <f t="shared" si="14"/>
        <v>35200</v>
      </c>
      <c r="S36" s="22">
        <v>419</v>
      </c>
      <c r="T36" s="24">
        <f t="shared" si="2"/>
        <v>16.533864541832671</v>
      </c>
      <c r="U36" s="24">
        <f t="shared" si="15"/>
        <v>89.13352272727272</v>
      </c>
      <c r="V36" s="22">
        <f t="shared" si="16"/>
        <v>48000</v>
      </c>
      <c r="W36" s="22">
        <v>441</v>
      </c>
      <c r="X36" s="24">
        <f t="shared" si="17"/>
        <v>12.151394422310757</v>
      </c>
      <c r="Y36" s="24">
        <f t="shared" si="18"/>
        <v>91.510416666666657</v>
      </c>
      <c r="Z36" s="22">
        <f t="shared" si="19"/>
        <v>9600</v>
      </c>
      <c r="AA36" s="22">
        <v>445</v>
      </c>
      <c r="AB36" s="24">
        <f t="shared" si="3"/>
        <v>11.354581673306773</v>
      </c>
      <c r="AC36" s="24">
        <f t="shared" si="20"/>
        <v>49.0234375</v>
      </c>
      <c r="AD36" s="22">
        <f t="shared" si="21"/>
        <v>25600</v>
      </c>
      <c r="AE36" s="22">
        <v>502</v>
      </c>
      <c r="AF36" s="24">
        <f t="shared" si="4"/>
        <v>0</v>
      </c>
      <c r="AG36" s="24">
        <f t="shared" si="22"/>
        <v>79.6630859375</v>
      </c>
    </row>
    <row r="37" spans="1:33" x14ac:dyDescent="0.35">
      <c r="A37" s="11">
        <v>9</v>
      </c>
      <c r="B37" s="11">
        <v>8</v>
      </c>
      <c r="C37" s="11">
        <f t="shared" si="5"/>
        <v>512</v>
      </c>
      <c r="D37" s="11">
        <v>511</v>
      </c>
      <c r="E37" s="7">
        <f t="shared" si="6"/>
        <v>0.998046875</v>
      </c>
      <c r="F37" s="22">
        <f t="shared" si="7"/>
        <v>25600</v>
      </c>
      <c r="G37" s="22">
        <v>55</v>
      </c>
      <c r="H37" s="24">
        <f t="shared" si="8"/>
        <v>89.236790606653614</v>
      </c>
      <c r="I37" s="24">
        <f t="shared" si="9"/>
        <v>0.998046875</v>
      </c>
      <c r="J37" s="10">
        <f t="shared" si="10"/>
        <v>44800</v>
      </c>
      <c r="K37" s="4">
        <v>186</v>
      </c>
      <c r="L37" s="24">
        <f t="shared" si="0"/>
        <v>63.600782778864968</v>
      </c>
      <c r="M37" s="24">
        <f t="shared" si="11"/>
        <v>99.8046875</v>
      </c>
      <c r="N37" s="22">
        <f t="shared" si="12"/>
        <v>16000</v>
      </c>
      <c r="O37" s="4">
        <v>388</v>
      </c>
      <c r="P37" s="24">
        <f t="shared" si="1"/>
        <v>24.07045009784736</v>
      </c>
      <c r="Q37" s="24">
        <f t="shared" si="13"/>
        <v>79.84375</v>
      </c>
      <c r="R37" s="22">
        <f t="shared" si="14"/>
        <v>35200</v>
      </c>
      <c r="S37" s="22">
        <v>421</v>
      </c>
      <c r="T37" s="24">
        <f t="shared" si="2"/>
        <v>17.612524461839531</v>
      </c>
      <c r="U37" s="24">
        <f t="shared" si="15"/>
        <v>90.731534090909093</v>
      </c>
      <c r="V37" s="22">
        <f t="shared" si="16"/>
        <v>48000</v>
      </c>
      <c r="W37" s="22">
        <v>443</v>
      </c>
      <c r="X37" s="24">
        <f t="shared" si="17"/>
        <v>13.307240704500979</v>
      </c>
      <c r="Y37" s="24">
        <f t="shared" si="18"/>
        <v>93.151041666666657</v>
      </c>
      <c r="Z37" s="22">
        <f t="shared" si="19"/>
        <v>9600</v>
      </c>
      <c r="AA37" s="22">
        <v>448</v>
      </c>
      <c r="AB37" s="24">
        <f t="shared" si="3"/>
        <v>12.328767123287671</v>
      </c>
      <c r="AC37" s="24">
        <f t="shared" si="20"/>
        <v>49.90234375</v>
      </c>
      <c r="AD37" s="22">
        <f t="shared" si="21"/>
        <v>25600</v>
      </c>
      <c r="AE37" s="22">
        <v>511</v>
      </c>
      <c r="AF37" s="24">
        <f t="shared" si="4"/>
        <v>0</v>
      </c>
      <c r="AG37" s="24">
        <f t="shared" si="22"/>
        <v>81.09130859375</v>
      </c>
    </row>
    <row r="38" spans="1:33" x14ac:dyDescent="0.35">
      <c r="A38" s="11">
        <v>10</v>
      </c>
      <c r="B38" s="11">
        <v>1</v>
      </c>
      <c r="C38" s="11">
        <f t="shared" si="5"/>
        <v>1024</v>
      </c>
      <c r="D38" s="11">
        <v>11</v>
      </c>
      <c r="E38" s="7">
        <f t="shared" si="6"/>
        <v>1.07421875E-2</v>
      </c>
      <c r="F38" s="22">
        <f t="shared" si="7"/>
        <v>51200</v>
      </c>
      <c r="G38" s="22">
        <v>8</v>
      </c>
      <c r="H38" s="24">
        <f t="shared" si="8"/>
        <v>27.272727272727273</v>
      </c>
      <c r="I38" s="24">
        <f t="shared" si="9"/>
        <v>1.07421875E-2</v>
      </c>
      <c r="J38" s="10">
        <f t="shared" si="10"/>
        <v>89600</v>
      </c>
      <c r="K38" s="4">
        <v>10</v>
      </c>
      <c r="L38" s="24">
        <f t="shared" si="0"/>
        <v>9.0909090909090917</v>
      </c>
      <c r="M38" s="24">
        <f t="shared" si="11"/>
        <v>1.07421875</v>
      </c>
      <c r="N38" s="22">
        <f t="shared" si="12"/>
        <v>32000</v>
      </c>
      <c r="O38" s="4">
        <v>11</v>
      </c>
      <c r="P38" s="24">
        <f t="shared" si="1"/>
        <v>0</v>
      </c>
      <c r="Q38" s="24">
        <f t="shared" si="13"/>
        <v>0.859375</v>
      </c>
      <c r="R38" s="22">
        <f t="shared" si="14"/>
        <v>70400</v>
      </c>
      <c r="S38" s="22">
        <v>11</v>
      </c>
      <c r="T38" s="24">
        <f t="shared" si="2"/>
        <v>0</v>
      </c>
      <c r="U38" s="24">
        <f t="shared" si="15"/>
        <v>0.9765625</v>
      </c>
      <c r="V38" s="22">
        <f t="shared" si="16"/>
        <v>96000</v>
      </c>
      <c r="W38" s="22">
        <v>11</v>
      </c>
      <c r="X38" s="24">
        <f t="shared" si="17"/>
        <v>0</v>
      </c>
      <c r="Y38" s="24">
        <f t="shared" si="18"/>
        <v>1.0026041666666665</v>
      </c>
      <c r="Z38" s="22">
        <f t="shared" si="19"/>
        <v>19200</v>
      </c>
      <c r="AA38" s="22">
        <v>11</v>
      </c>
      <c r="AB38" s="24">
        <f t="shared" si="3"/>
        <v>0</v>
      </c>
      <c r="AC38" s="24">
        <f t="shared" si="20"/>
        <v>0.537109375</v>
      </c>
      <c r="AD38" s="22">
        <f t="shared" si="21"/>
        <v>51200</v>
      </c>
      <c r="AE38" s="22">
        <v>11</v>
      </c>
      <c r="AF38" s="24">
        <f t="shared" si="4"/>
        <v>0</v>
      </c>
      <c r="AG38" s="24">
        <f t="shared" si="22"/>
        <v>0.872802734375</v>
      </c>
    </row>
    <row r="39" spans="1:33" x14ac:dyDescent="0.35">
      <c r="A39" s="11">
        <v>10</v>
      </c>
      <c r="B39" s="11">
        <v>2</v>
      </c>
      <c r="C39" s="11">
        <f t="shared" si="5"/>
        <v>1024</v>
      </c>
      <c r="D39" s="11">
        <v>56</v>
      </c>
      <c r="E39" s="7">
        <f t="shared" si="6"/>
        <v>5.46875E-2</v>
      </c>
      <c r="F39" s="22">
        <f t="shared" si="7"/>
        <v>51200</v>
      </c>
      <c r="G39" s="22">
        <v>29</v>
      </c>
      <c r="H39" s="24">
        <f t="shared" si="8"/>
        <v>48.214285714285715</v>
      </c>
      <c r="I39" s="24">
        <f t="shared" si="9"/>
        <v>5.46875E-2</v>
      </c>
      <c r="J39" s="10">
        <f t="shared" si="10"/>
        <v>89600</v>
      </c>
      <c r="K39" s="4">
        <v>45</v>
      </c>
      <c r="L39" s="24">
        <f t="shared" si="0"/>
        <v>19.642857142857142</v>
      </c>
      <c r="M39" s="24">
        <f t="shared" si="11"/>
        <v>5.46875</v>
      </c>
      <c r="N39" s="22">
        <f t="shared" si="12"/>
        <v>32000</v>
      </c>
      <c r="O39" s="4">
        <v>56</v>
      </c>
      <c r="P39" s="24">
        <f t="shared" si="1"/>
        <v>0</v>
      </c>
      <c r="Q39" s="24">
        <f t="shared" si="13"/>
        <v>4.375</v>
      </c>
      <c r="R39" s="22">
        <f t="shared" si="14"/>
        <v>70400</v>
      </c>
      <c r="S39" s="22">
        <v>56</v>
      </c>
      <c r="T39" s="24">
        <f t="shared" si="2"/>
        <v>0</v>
      </c>
      <c r="U39" s="24">
        <f t="shared" si="15"/>
        <v>4.9715909090909092</v>
      </c>
      <c r="V39" s="22">
        <f t="shared" si="16"/>
        <v>96000</v>
      </c>
      <c r="W39" s="22">
        <v>56</v>
      </c>
      <c r="X39" s="24">
        <f t="shared" si="17"/>
        <v>0</v>
      </c>
      <c r="Y39" s="24">
        <f t="shared" si="18"/>
        <v>5.1041666666666661</v>
      </c>
      <c r="Z39" s="22">
        <f t="shared" si="19"/>
        <v>19200</v>
      </c>
      <c r="AA39" s="22">
        <v>56</v>
      </c>
      <c r="AB39" s="24">
        <f t="shared" si="3"/>
        <v>0</v>
      </c>
      <c r="AC39" s="24">
        <f t="shared" si="20"/>
        <v>2.734375</v>
      </c>
      <c r="AD39" s="22">
        <f t="shared" si="21"/>
        <v>51200</v>
      </c>
      <c r="AE39" s="22">
        <v>56</v>
      </c>
      <c r="AF39" s="24">
        <f t="shared" si="4"/>
        <v>0</v>
      </c>
      <c r="AG39" s="24">
        <f t="shared" si="22"/>
        <v>4.443359375</v>
      </c>
    </row>
    <row r="40" spans="1:33" x14ac:dyDescent="0.35">
      <c r="A40" s="11">
        <v>10</v>
      </c>
      <c r="B40" s="11">
        <v>3</v>
      </c>
      <c r="C40" s="11">
        <f t="shared" si="5"/>
        <v>1024</v>
      </c>
      <c r="D40" s="11">
        <v>176</v>
      </c>
      <c r="E40" s="7">
        <f t="shared" si="6"/>
        <v>0.171875</v>
      </c>
      <c r="F40" s="22">
        <f t="shared" si="7"/>
        <v>51200</v>
      </c>
      <c r="G40" s="22">
        <v>63</v>
      </c>
      <c r="H40" s="24">
        <f t="shared" si="8"/>
        <v>64.204545454545453</v>
      </c>
      <c r="I40" s="24">
        <f t="shared" si="9"/>
        <v>0.171875</v>
      </c>
      <c r="J40" s="10">
        <f t="shared" si="10"/>
        <v>89600</v>
      </c>
      <c r="K40" s="4">
        <v>122</v>
      </c>
      <c r="L40" s="24">
        <f t="shared" si="0"/>
        <v>30.681818181818183</v>
      </c>
      <c r="M40" s="24">
        <f t="shared" si="11"/>
        <v>17.1875</v>
      </c>
      <c r="N40" s="22">
        <f t="shared" si="12"/>
        <v>32000</v>
      </c>
      <c r="O40" s="4">
        <v>171</v>
      </c>
      <c r="P40" s="24">
        <f t="shared" si="1"/>
        <v>2.8409090909090908</v>
      </c>
      <c r="Q40" s="24">
        <f t="shared" si="13"/>
        <v>13.75</v>
      </c>
      <c r="R40" s="22">
        <f t="shared" si="14"/>
        <v>70400</v>
      </c>
      <c r="S40" s="22">
        <v>175</v>
      </c>
      <c r="T40" s="24">
        <f t="shared" si="2"/>
        <v>0.56818181818181823</v>
      </c>
      <c r="U40" s="24">
        <f t="shared" si="15"/>
        <v>15.625</v>
      </c>
      <c r="V40" s="22">
        <f t="shared" si="16"/>
        <v>96000</v>
      </c>
      <c r="W40" s="22">
        <v>175</v>
      </c>
      <c r="X40" s="24">
        <f t="shared" si="17"/>
        <v>0.56818181818181823</v>
      </c>
      <c r="Y40" s="24">
        <f t="shared" si="18"/>
        <v>16.041666666666664</v>
      </c>
      <c r="Z40" s="22">
        <f t="shared" si="19"/>
        <v>19200</v>
      </c>
      <c r="AA40" s="22">
        <v>175</v>
      </c>
      <c r="AB40" s="24">
        <f t="shared" si="3"/>
        <v>0.56818181818181823</v>
      </c>
      <c r="AC40" s="24">
        <f t="shared" si="20"/>
        <v>8.59375</v>
      </c>
      <c r="AD40" s="22">
        <f t="shared" si="21"/>
        <v>51200</v>
      </c>
      <c r="AE40" s="22">
        <v>176</v>
      </c>
      <c r="AF40" s="24">
        <f t="shared" si="4"/>
        <v>0</v>
      </c>
      <c r="AG40" s="24">
        <f t="shared" si="22"/>
        <v>13.96484375</v>
      </c>
    </row>
    <row r="41" spans="1:33" x14ac:dyDescent="0.35">
      <c r="A41" s="11">
        <v>10</v>
      </c>
      <c r="B41" s="11">
        <v>4</v>
      </c>
      <c r="C41" s="11">
        <f t="shared" si="5"/>
        <v>1024</v>
      </c>
      <c r="D41" s="11">
        <v>386</v>
      </c>
      <c r="E41" s="7">
        <f t="shared" si="6"/>
        <v>0.376953125</v>
      </c>
      <c r="F41" s="22">
        <f t="shared" si="7"/>
        <v>51200</v>
      </c>
      <c r="G41" s="22">
        <v>94</v>
      </c>
      <c r="H41" s="24">
        <f t="shared" si="8"/>
        <v>75.647668393782382</v>
      </c>
      <c r="I41" s="24">
        <f t="shared" si="9"/>
        <v>0.376953125</v>
      </c>
      <c r="J41" s="10">
        <f t="shared" si="10"/>
        <v>89600</v>
      </c>
      <c r="K41" s="4">
        <v>227</v>
      </c>
      <c r="L41" s="24">
        <f t="shared" si="0"/>
        <v>41.191709844559583</v>
      </c>
      <c r="M41" s="24">
        <f t="shared" si="11"/>
        <v>37.6953125</v>
      </c>
      <c r="N41" s="22">
        <f t="shared" si="12"/>
        <v>32000</v>
      </c>
      <c r="O41" s="4">
        <v>356</v>
      </c>
      <c r="P41" s="24">
        <f t="shared" si="1"/>
        <v>7.7720207253886011</v>
      </c>
      <c r="Q41" s="24">
        <f t="shared" si="13"/>
        <v>30.15625</v>
      </c>
      <c r="R41" s="22">
        <f t="shared" si="14"/>
        <v>70400</v>
      </c>
      <c r="S41" s="22">
        <v>376</v>
      </c>
      <c r="T41" s="24">
        <f t="shared" si="2"/>
        <v>2.5906735751295336</v>
      </c>
      <c r="U41" s="24">
        <f t="shared" si="15"/>
        <v>34.268465909090907</v>
      </c>
      <c r="V41" s="22">
        <f t="shared" si="16"/>
        <v>96000</v>
      </c>
      <c r="W41" s="22">
        <v>378</v>
      </c>
      <c r="X41" s="24">
        <f t="shared" si="17"/>
        <v>2.0725388601036268</v>
      </c>
      <c r="Y41" s="24">
        <f t="shared" si="18"/>
        <v>35.182291666666664</v>
      </c>
      <c r="Z41" s="22">
        <f t="shared" si="19"/>
        <v>19200</v>
      </c>
      <c r="AA41" s="22">
        <v>378</v>
      </c>
      <c r="AB41" s="24">
        <f t="shared" si="3"/>
        <v>2.0725388601036268</v>
      </c>
      <c r="AC41" s="24">
        <f t="shared" si="20"/>
        <v>18.84765625</v>
      </c>
      <c r="AD41" s="22">
        <f t="shared" si="21"/>
        <v>51200</v>
      </c>
      <c r="AE41" s="22">
        <v>386</v>
      </c>
      <c r="AF41" s="24">
        <f t="shared" si="4"/>
        <v>0</v>
      </c>
      <c r="AG41" s="24">
        <f t="shared" si="22"/>
        <v>30.62744140625</v>
      </c>
    </row>
    <row r="42" spans="1:33" x14ac:dyDescent="0.35">
      <c r="A42" s="11">
        <v>10</v>
      </c>
      <c r="B42" s="11">
        <v>5</v>
      </c>
      <c r="C42" s="11">
        <f t="shared" si="5"/>
        <v>1024</v>
      </c>
      <c r="D42" s="11">
        <v>638</v>
      </c>
      <c r="E42" s="7">
        <f t="shared" si="6"/>
        <v>0.623046875</v>
      </c>
      <c r="F42" s="22">
        <f t="shared" si="7"/>
        <v>51200</v>
      </c>
      <c r="G42" s="22">
        <v>109</v>
      </c>
      <c r="H42" s="24">
        <f t="shared" si="8"/>
        <v>82.915360501567392</v>
      </c>
      <c r="I42" s="24">
        <f t="shared" si="9"/>
        <v>0.623046875</v>
      </c>
      <c r="J42" s="10">
        <f t="shared" si="10"/>
        <v>89600</v>
      </c>
      <c r="K42" s="4">
        <v>316</v>
      </c>
      <c r="L42" s="24">
        <f t="shared" si="0"/>
        <v>50.470219435736674</v>
      </c>
      <c r="M42" s="24">
        <f t="shared" si="11"/>
        <v>62.3046875</v>
      </c>
      <c r="N42" s="22">
        <f t="shared" si="12"/>
        <v>32000</v>
      </c>
      <c r="O42" s="4">
        <v>553</v>
      </c>
      <c r="P42" s="24">
        <f t="shared" si="1"/>
        <v>13.322884012539184</v>
      </c>
      <c r="Q42" s="24">
        <f t="shared" si="13"/>
        <v>49.84375</v>
      </c>
      <c r="R42" s="22">
        <f t="shared" si="14"/>
        <v>70400</v>
      </c>
      <c r="S42" s="22">
        <v>597</v>
      </c>
      <c r="T42" s="24">
        <f t="shared" si="2"/>
        <v>6.4263322884012535</v>
      </c>
      <c r="U42" s="24">
        <f t="shared" si="15"/>
        <v>56.640625</v>
      </c>
      <c r="V42" s="22">
        <f t="shared" si="16"/>
        <v>96000</v>
      </c>
      <c r="W42" s="22">
        <v>609</v>
      </c>
      <c r="X42" s="24">
        <f t="shared" si="17"/>
        <v>4.5454545454545459</v>
      </c>
      <c r="Y42" s="24">
        <f t="shared" si="18"/>
        <v>58.151041666666664</v>
      </c>
      <c r="Z42" s="22">
        <f t="shared" si="19"/>
        <v>19200</v>
      </c>
      <c r="AA42" s="22">
        <v>609</v>
      </c>
      <c r="AB42" s="24">
        <f t="shared" si="3"/>
        <v>4.5454545454545459</v>
      </c>
      <c r="AC42" s="24">
        <f t="shared" si="20"/>
        <v>31.15234375</v>
      </c>
      <c r="AD42" s="22">
        <f t="shared" si="21"/>
        <v>51200</v>
      </c>
      <c r="AE42" s="22">
        <v>638</v>
      </c>
      <c r="AF42" s="24">
        <f t="shared" si="4"/>
        <v>0</v>
      </c>
      <c r="AG42" s="24">
        <f t="shared" si="22"/>
        <v>50.62255859375</v>
      </c>
    </row>
    <row r="43" spans="1:33" x14ac:dyDescent="0.35">
      <c r="A43" s="11">
        <v>10</v>
      </c>
      <c r="B43" s="11">
        <v>6</v>
      </c>
      <c r="C43" s="11">
        <f t="shared" si="5"/>
        <v>1024</v>
      </c>
      <c r="D43" s="11">
        <v>848</v>
      </c>
      <c r="E43" s="7">
        <f t="shared" si="6"/>
        <v>0.828125</v>
      </c>
      <c r="F43" s="22">
        <f t="shared" si="7"/>
        <v>51200</v>
      </c>
      <c r="G43" s="22">
        <v>111</v>
      </c>
      <c r="H43" s="24">
        <f t="shared" si="8"/>
        <v>86.910377358490564</v>
      </c>
      <c r="I43" s="24">
        <f t="shared" si="9"/>
        <v>0.828125</v>
      </c>
      <c r="J43" s="10">
        <f t="shared" si="10"/>
        <v>89600</v>
      </c>
      <c r="K43" s="4">
        <v>360</v>
      </c>
      <c r="L43" s="24">
        <f t="shared" si="0"/>
        <v>57.547169811320757</v>
      </c>
      <c r="M43" s="24">
        <f t="shared" si="11"/>
        <v>82.8125</v>
      </c>
      <c r="N43" s="22">
        <f t="shared" si="12"/>
        <v>32000</v>
      </c>
      <c r="O43" s="4">
        <v>693</v>
      </c>
      <c r="P43" s="24">
        <f t="shared" si="1"/>
        <v>18.278301886792452</v>
      </c>
      <c r="Q43" s="24">
        <f t="shared" si="13"/>
        <v>66.25</v>
      </c>
      <c r="R43" s="22">
        <f t="shared" si="14"/>
        <v>70400</v>
      </c>
      <c r="S43" s="22">
        <v>753</v>
      </c>
      <c r="T43" s="24">
        <f t="shared" si="2"/>
        <v>11.202830188679245</v>
      </c>
      <c r="U43" s="24">
        <f t="shared" si="15"/>
        <v>75.284090909090907</v>
      </c>
      <c r="V43" s="22">
        <f t="shared" si="16"/>
        <v>96000</v>
      </c>
      <c r="W43" s="22">
        <v>783</v>
      </c>
      <c r="X43" s="24">
        <f t="shared" si="17"/>
        <v>7.6650943396226419</v>
      </c>
      <c r="Y43" s="24">
        <f t="shared" si="18"/>
        <v>77.291666666666657</v>
      </c>
      <c r="Z43" s="22">
        <f t="shared" si="19"/>
        <v>19200</v>
      </c>
      <c r="AA43" s="22">
        <v>784</v>
      </c>
      <c r="AB43" s="24">
        <f t="shared" si="3"/>
        <v>7.5471698113207548</v>
      </c>
      <c r="AC43" s="24">
        <f t="shared" si="20"/>
        <v>41.40625</v>
      </c>
      <c r="AD43" s="22">
        <f t="shared" si="21"/>
        <v>51200</v>
      </c>
      <c r="AE43" s="22">
        <v>848</v>
      </c>
      <c r="AF43" s="24">
        <f t="shared" si="4"/>
        <v>0</v>
      </c>
      <c r="AG43" s="24">
        <f t="shared" si="22"/>
        <v>67.28515625</v>
      </c>
    </row>
    <row r="44" spans="1:33" x14ac:dyDescent="0.35">
      <c r="A44" s="11">
        <v>10</v>
      </c>
      <c r="B44" s="11">
        <v>7</v>
      </c>
      <c r="C44" s="11">
        <f t="shared" si="5"/>
        <v>1024</v>
      </c>
      <c r="D44" s="11">
        <v>968</v>
      </c>
      <c r="E44" s="7">
        <f t="shared" si="6"/>
        <v>0.9453125</v>
      </c>
      <c r="F44" s="22">
        <f t="shared" si="7"/>
        <v>51200</v>
      </c>
      <c r="G44" s="22">
        <v>111</v>
      </c>
      <c r="H44" s="24">
        <f t="shared" si="8"/>
        <v>88.533057851239676</v>
      </c>
      <c r="I44" s="24">
        <f t="shared" si="9"/>
        <v>0.9453125</v>
      </c>
      <c r="J44" s="10">
        <f t="shared" si="10"/>
        <v>89600</v>
      </c>
      <c r="K44" s="4">
        <v>371</v>
      </c>
      <c r="L44" s="24">
        <f t="shared" si="0"/>
        <v>61.673553719008261</v>
      </c>
      <c r="M44" s="24">
        <f t="shared" si="11"/>
        <v>94.53125</v>
      </c>
      <c r="N44" s="22">
        <f t="shared" si="12"/>
        <v>32000</v>
      </c>
      <c r="O44" s="4">
        <v>575</v>
      </c>
      <c r="P44" s="24">
        <f t="shared" si="1"/>
        <v>40.599173553719005</v>
      </c>
      <c r="Q44" s="24">
        <f t="shared" si="13"/>
        <v>75.625</v>
      </c>
      <c r="R44" s="22">
        <f t="shared" si="14"/>
        <v>70400</v>
      </c>
      <c r="S44" s="22">
        <v>823</v>
      </c>
      <c r="T44" s="24">
        <f t="shared" si="2"/>
        <v>14.979338842975206</v>
      </c>
      <c r="U44" s="24">
        <f t="shared" si="15"/>
        <v>85.9375</v>
      </c>
      <c r="V44" s="22">
        <f t="shared" si="16"/>
        <v>96000</v>
      </c>
      <c r="W44" s="22">
        <v>865</v>
      </c>
      <c r="X44" s="24">
        <f t="shared" si="17"/>
        <v>10.640495867768594</v>
      </c>
      <c r="Y44" s="24">
        <f t="shared" si="18"/>
        <v>88.229166666666657</v>
      </c>
      <c r="Z44" s="22">
        <f t="shared" si="19"/>
        <v>19200</v>
      </c>
      <c r="AA44" s="22">
        <v>869</v>
      </c>
      <c r="AB44" s="24">
        <f t="shared" si="3"/>
        <v>10.227272727272727</v>
      </c>
      <c r="AC44" s="24">
        <f t="shared" si="20"/>
        <v>47.265625</v>
      </c>
      <c r="AD44" s="22">
        <f t="shared" si="21"/>
        <v>51200</v>
      </c>
      <c r="AE44" s="22">
        <v>968</v>
      </c>
      <c r="AF44" s="24">
        <f t="shared" si="4"/>
        <v>0</v>
      </c>
      <c r="AG44" s="24">
        <f t="shared" si="22"/>
        <v>76.806640625</v>
      </c>
    </row>
    <row r="45" spans="1:33" x14ac:dyDescent="0.35">
      <c r="A45" s="11">
        <v>10</v>
      </c>
      <c r="B45" s="11">
        <v>8</v>
      </c>
      <c r="C45" s="11">
        <f t="shared" si="5"/>
        <v>1024</v>
      </c>
      <c r="D45" s="11">
        <v>1013</v>
      </c>
      <c r="E45" s="7">
        <f t="shared" si="6"/>
        <v>0.9892578125</v>
      </c>
      <c r="F45" s="22">
        <f t="shared" si="7"/>
        <v>51200</v>
      </c>
      <c r="G45" s="22">
        <v>111</v>
      </c>
      <c r="H45" s="24">
        <f t="shared" si="8"/>
        <v>89.042448173741363</v>
      </c>
      <c r="I45" s="24">
        <f t="shared" si="9"/>
        <v>0.9892578125</v>
      </c>
      <c r="J45" s="10">
        <f t="shared" si="10"/>
        <v>89600</v>
      </c>
      <c r="K45" s="4">
        <v>372</v>
      </c>
      <c r="L45" s="24">
        <f t="shared" si="0"/>
        <v>63.277393879565643</v>
      </c>
      <c r="M45" s="24">
        <f t="shared" si="11"/>
        <v>98.92578125</v>
      </c>
      <c r="N45" s="22">
        <f t="shared" si="12"/>
        <v>32000</v>
      </c>
      <c r="O45" s="4">
        <v>774</v>
      </c>
      <c r="P45" s="24">
        <f t="shared" si="1"/>
        <v>23.593287265547879</v>
      </c>
      <c r="Q45" s="24">
        <f t="shared" si="13"/>
        <v>79.140625</v>
      </c>
      <c r="R45" s="22">
        <f t="shared" si="14"/>
        <v>70400</v>
      </c>
      <c r="S45" s="22">
        <v>841</v>
      </c>
      <c r="T45" s="24">
        <f t="shared" si="2"/>
        <v>16.979269496544916</v>
      </c>
      <c r="U45" s="24">
        <f t="shared" si="15"/>
        <v>89.932528409090907</v>
      </c>
      <c r="V45" s="22">
        <f t="shared" si="16"/>
        <v>96000</v>
      </c>
      <c r="W45" s="22">
        <v>885</v>
      </c>
      <c r="X45" s="24">
        <f t="shared" si="17"/>
        <v>12.63573543928924</v>
      </c>
      <c r="Y45" s="24">
        <f t="shared" si="18"/>
        <v>92.330729166666657</v>
      </c>
      <c r="Z45" s="22">
        <f t="shared" si="19"/>
        <v>19200</v>
      </c>
      <c r="AA45" s="22">
        <v>893</v>
      </c>
      <c r="AB45" s="24">
        <f t="shared" si="3"/>
        <v>11.846001974333662</v>
      </c>
      <c r="AC45" s="24">
        <f t="shared" si="20"/>
        <v>49.462890625</v>
      </c>
      <c r="AD45" s="22">
        <f t="shared" si="21"/>
        <v>51200</v>
      </c>
      <c r="AE45" s="22">
        <v>1013</v>
      </c>
      <c r="AF45" s="24">
        <f t="shared" si="4"/>
        <v>0</v>
      </c>
      <c r="AG45" s="24">
        <f t="shared" si="22"/>
        <v>80.377197265625</v>
      </c>
    </row>
    <row r="46" spans="1:33" x14ac:dyDescent="0.35">
      <c r="A46" s="11">
        <v>10</v>
      </c>
      <c r="B46" s="11">
        <v>9</v>
      </c>
      <c r="C46" s="11">
        <f t="shared" si="5"/>
        <v>1024</v>
      </c>
      <c r="D46" s="11">
        <v>1023</v>
      </c>
      <c r="E46" s="7">
        <f t="shared" si="6"/>
        <v>0.9990234375</v>
      </c>
      <c r="F46" s="22">
        <f t="shared" si="7"/>
        <v>51200</v>
      </c>
      <c r="G46" s="22">
        <v>111</v>
      </c>
      <c r="H46" s="24">
        <f t="shared" si="8"/>
        <v>89.149560117302059</v>
      </c>
      <c r="I46" s="24">
        <f t="shared" si="9"/>
        <v>0.9990234375</v>
      </c>
      <c r="J46" s="10">
        <f t="shared" si="10"/>
        <v>89600</v>
      </c>
      <c r="K46" s="4">
        <v>372</v>
      </c>
      <c r="L46" s="24">
        <f t="shared" si="0"/>
        <v>63.636363636363633</v>
      </c>
      <c r="M46" s="24">
        <f t="shared" si="11"/>
        <v>99.90234375</v>
      </c>
      <c r="N46" s="22">
        <f t="shared" si="12"/>
        <v>32000</v>
      </c>
      <c r="O46" s="4">
        <v>776</v>
      </c>
      <c r="P46" s="24">
        <f t="shared" si="1"/>
        <v>24.144672531769306</v>
      </c>
      <c r="Q46" s="24">
        <f t="shared" si="13"/>
        <v>79.921875</v>
      </c>
      <c r="R46" s="22">
        <f t="shared" si="14"/>
        <v>70400</v>
      </c>
      <c r="S46" s="22">
        <v>843</v>
      </c>
      <c r="T46" s="24">
        <f t="shared" si="2"/>
        <v>17.595307917888562</v>
      </c>
      <c r="U46" s="24">
        <f t="shared" si="15"/>
        <v>90.8203125</v>
      </c>
      <c r="V46" s="22">
        <f t="shared" si="16"/>
        <v>96000</v>
      </c>
      <c r="W46" s="22">
        <v>887</v>
      </c>
      <c r="X46" s="24">
        <f t="shared" si="17"/>
        <v>13.294232649071359</v>
      </c>
      <c r="Y46" s="24">
        <f t="shared" si="18"/>
        <v>93.2421875</v>
      </c>
      <c r="Z46" s="22">
        <f t="shared" si="19"/>
        <v>19200</v>
      </c>
      <c r="AA46" s="22">
        <v>896</v>
      </c>
      <c r="AB46" s="24">
        <f t="shared" si="3"/>
        <v>12.41446725317693</v>
      </c>
      <c r="AC46" s="24">
        <f t="shared" si="20"/>
        <v>49.951171875</v>
      </c>
      <c r="AD46" s="22">
        <f t="shared" si="21"/>
        <v>51200</v>
      </c>
      <c r="AE46" s="22">
        <v>1023</v>
      </c>
      <c r="AF46" s="24">
        <f t="shared" si="4"/>
        <v>0</v>
      </c>
      <c r="AG46" s="24">
        <f t="shared" si="22"/>
        <v>81.170654296875</v>
      </c>
    </row>
    <row r="47" spans="1:33" x14ac:dyDescent="0.35">
      <c r="A47" s="11">
        <v>0</v>
      </c>
      <c r="B47" s="11">
        <v>6</v>
      </c>
    </row>
    <row r="48" spans="1:33" x14ac:dyDescent="0.35">
      <c r="A48" s="11">
        <v>0</v>
      </c>
      <c r="B48" s="11">
        <v>4</v>
      </c>
    </row>
    <row r="49" spans="1:2" x14ac:dyDescent="0.35">
      <c r="A49" s="11">
        <v>0</v>
      </c>
      <c r="B49" s="11">
        <v>7</v>
      </c>
    </row>
    <row r="50" spans="1:2" x14ac:dyDescent="0.35">
      <c r="A50" s="11">
        <v>0</v>
      </c>
      <c r="B50" s="11">
        <v>2.5</v>
      </c>
    </row>
    <row r="51" spans="1:2" x14ac:dyDescent="0.35">
      <c r="A51" s="11">
        <v>0</v>
      </c>
      <c r="B51" s="11">
        <v>5.5</v>
      </c>
    </row>
    <row r="52" spans="1:2" x14ac:dyDescent="0.35">
      <c r="A52" s="11">
        <v>0</v>
      </c>
      <c r="B52" s="11">
        <v>1.5</v>
      </c>
    </row>
    <row r="53" spans="1:2" x14ac:dyDescent="0.35">
      <c r="A53" s="11">
        <v>0</v>
      </c>
      <c r="B53" s="11">
        <v>4</v>
      </c>
    </row>
    <row r="54" spans="1:2" x14ac:dyDescent="0.35">
      <c r="A54" s="11">
        <v>0</v>
      </c>
      <c r="B54" s="11">
        <v>0.875</v>
      </c>
    </row>
    <row r="55" spans="1:2" x14ac:dyDescent="0.35">
      <c r="A55" s="11">
        <v>0</v>
      </c>
      <c r="B55" s="11">
        <v>2.75</v>
      </c>
    </row>
    <row r="56" spans="1:2" x14ac:dyDescent="0.35">
      <c r="A56" s="11">
        <v>0</v>
      </c>
      <c r="B56" s="11">
        <v>0.5</v>
      </c>
    </row>
    <row r="57" spans="1:2" x14ac:dyDescent="0.35">
      <c r="A57" s="11">
        <v>0</v>
      </c>
      <c r="B57" s="11">
        <v>1.8125</v>
      </c>
    </row>
    <row r="58" spans="1:2" x14ac:dyDescent="0.35">
      <c r="A58" s="11">
        <v>0</v>
      </c>
      <c r="B58" s="11">
        <v>0.28125</v>
      </c>
    </row>
    <row r="59" spans="1:2" x14ac:dyDescent="0.35">
      <c r="A59" s="11">
        <v>0</v>
      </c>
      <c r="B59" s="11">
        <v>1.15625</v>
      </c>
    </row>
    <row r="60" spans="1:2" x14ac:dyDescent="0.35">
      <c r="A60" s="11">
        <v>0</v>
      </c>
      <c r="B60" s="11">
        <v>0.15625</v>
      </c>
    </row>
    <row r="61" spans="1:2" x14ac:dyDescent="0.35">
      <c r="A61" s="11">
        <v>0</v>
      </c>
      <c r="B61" s="11">
        <v>0.71875</v>
      </c>
    </row>
    <row r="62" spans="1:2" x14ac:dyDescent="0.35">
      <c r="A62" s="11">
        <v>0</v>
      </c>
      <c r="B62" s="11">
        <v>8.59375E-2</v>
      </c>
    </row>
    <row r="63" spans="1:2" x14ac:dyDescent="0.35">
      <c r="A63" s="11">
        <v>0</v>
      </c>
      <c r="B63" s="11">
        <v>0.4375</v>
      </c>
    </row>
    <row r="64" spans="1:2" x14ac:dyDescent="0.35">
      <c r="A64" s="11">
        <v>0</v>
      </c>
      <c r="B64" s="11">
        <v>2.25</v>
      </c>
    </row>
    <row r="65" spans="1:2" x14ac:dyDescent="0.35">
      <c r="A65" s="11">
        <v>0</v>
      </c>
      <c r="B65" s="11">
        <v>1.5</v>
      </c>
    </row>
    <row r="66" spans="1:2" x14ac:dyDescent="0.35">
      <c r="A66" s="11">
        <v>0</v>
      </c>
      <c r="B66" s="11">
        <v>2.625</v>
      </c>
    </row>
    <row r="67" spans="1:2" x14ac:dyDescent="0.35">
      <c r="A67" s="11">
        <v>0</v>
      </c>
      <c r="B67" s="11">
        <v>0.9375</v>
      </c>
    </row>
    <row r="68" spans="1:2" x14ac:dyDescent="0.35">
      <c r="A68" s="11">
        <v>0</v>
      </c>
      <c r="B68" s="11">
        <v>2.0625</v>
      </c>
    </row>
    <row r="69" spans="1:2" x14ac:dyDescent="0.35">
      <c r="A69" s="11">
        <v>0</v>
      </c>
      <c r="B69" s="11">
        <v>2.8125</v>
      </c>
    </row>
    <row r="70" spans="1:2" x14ac:dyDescent="0.35">
      <c r="A70" s="11">
        <v>0</v>
      </c>
      <c r="B70" s="11">
        <v>0.5625</v>
      </c>
    </row>
    <row r="71" spans="1:2" x14ac:dyDescent="0.35">
      <c r="A71" s="11">
        <v>0</v>
      </c>
      <c r="B71" s="11">
        <v>1.5</v>
      </c>
    </row>
    <row r="72" spans="1:2" x14ac:dyDescent="0.35">
      <c r="A72" s="11">
        <v>0</v>
      </c>
      <c r="B72" s="11">
        <v>2.4375</v>
      </c>
    </row>
    <row r="73" spans="1:2" x14ac:dyDescent="0.35">
      <c r="A73" s="11">
        <v>0</v>
      </c>
      <c r="B73" s="11">
        <v>2.90625</v>
      </c>
    </row>
    <row r="74" spans="1:2" x14ac:dyDescent="0.35">
      <c r="A74" s="11">
        <v>0</v>
      </c>
      <c r="B74" s="11">
        <v>0.328125</v>
      </c>
    </row>
    <row r="75" spans="1:2" x14ac:dyDescent="0.35">
      <c r="A75" s="11">
        <v>0</v>
      </c>
      <c r="B75" s="11">
        <v>1.03125</v>
      </c>
    </row>
    <row r="76" spans="1:2" x14ac:dyDescent="0.35">
      <c r="A76" s="11">
        <v>0</v>
      </c>
      <c r="B76" s="11">
        <v>1.96875</v>
      </c>
    </row>
    <row r="77" spans="1:2" x14ac:dyDescent="0.35">
      <c r="A77" s="11">
        <v>0</v>
      </c>
      <c r="B77" s="11">
        <v>2.671875</v>
      </c>
    </row>
    <row r="78" spans="1:2" x14ac:dyDescent="0.35">
      <c r="A78" s="11">
        <v>0</v>
      </c>
      <c r="B78" s="11">
        <v>2.953125</v>
      </c>
    </row>
    <row r="79" spans="1:2" x14ac:dyDescent="0.35">
      <c r="A79" s="11">
        <v>0</v>
      </c>
      <c r="B79" s="11">
        <v>0.1875</v>
      </c>
    </row>
    <row r="80" spans="1:2" x14ac:dyDescent="0.35">
      <c r="A80" s="11">
        <v>0</v>
      </c>
      <c r="B80" s="11">
        <v>0.6796875</v>
      </c>
    </row>
    <row r="81" spans="1:2" x14ac:dyDescent="0.35">
      <c r="A81" s="11">
        <v>0</v>
      </c>
      <c r="B81" s="11">
        <v>1.5</v>
      </c>
    </row>
    <row r="82" spans="1:2" x14ac:dyDescent="0.35">
      <c r="A82" s="11">
        <v>0</v>
      </c>
      <c r="B82" s="11">
        <v>2.3203125</v>
      </c>
    </row>
    <row r="83" spans="1:2" x14ac:dyDescent="0.35">
      <c r="A83" s="11">
        <v>0</v>
      </c>
      <c r="B83" s="11">
        <v>2.8125</v>
      </c>
    </row>
    <row r="84" spans="1:2" x14ac:dyDescent="0.35">
      <c r="A84" s="11">
        <v>0</v>
      </c>
      <c r="B84" s="11">
        <v>2.9765625</v>
      </c>
    </row>
    <row r="85" spans="1:2" x14ac:dyDescent="0.35">
      <c r="A85" s="11">
        <v>0</v>
      </c>
      <c r="B85" s="11">
        <v>0.10546875</v>
      </c>
    </row>
    <row r="86" spans="1:2" x14ac:dyDescent="0.35">
      <c r="A86" s="11">
        <v>0</v>
      </c>
      <c r="B86" s="11">
        <v>0.43359375</v>
      </c>
    </row>
    <row r="87" spans="1:2" x14ac:dyDescent="0.35">
      <c r="A87" s="11">
        <v>0</v>
      </c>
      <c r="B87" s="11">
        <v>1.08984375</v>
      </c>
    </row>
    <row r="88" spans="1:2" x14ac:dyDescent="0.35">
      <c r="A88" s="11">
        <v>0</v>
      </c>
      <c r="B88" s="11">
        <v>1.91015625</v>
      </c>
    </row>
    <row r="89" spans="1:2" x14ac:dyDescent="0.35">
      <c r="A89" s="11">
        <v>0</v>
      </c>
      <c r="B89" s="11">
        <v>2.56640625</v>
      </c>
    </row>
    <row r="90" spans="1:2" x14ac:dyDescent="0.35">
      <c r="A90" s="11">
        <v>0</v>
      </c>
      <c r="B90" s="11">
        <v>2.89453125</v>
      </c>
    </row>
    <row r="91" spans="1:2" x14ac:dyDescent="0.35">
      <c r="A91" s="11">
        <v>0</v>
      </c>
      <c r="B91" s="11">
        <v>2.98828125</v>
      </c>
    </row>
    <row r="92" spans="1:2" x14ac:dyDescent="0.35">
      <c r="A92" s="11">
        <v>0</v>
      </c>
      <c r="B92" s="11">
        <v>5.859375E-2</v>
      </c>
    </row>
    <row r="93" spans="1:2" x14ac:dyDescent="0.35">
      <c r="A93" s="11">
        <v>0</v>
      </c>
      <c r="B93" s="11">
        <v>0.26953125</v>
      </c>
    </row>
    <row r="94" spans="1:2" x14ac:dyDescent="0.35">
      <c r="A94" s="11">
        <v>0</v>
      </c>
      <c r="B94" s="11">
        <v>0.76171875</v>
      </c>
    </row>
    <row r="95" spans="1:2" x14ac:dyDescent="0.35">
      <c r="A95" s="11">
        <v>0</v>
      </c>
      <c r="B95" s="11">
        <v>1.5</v>
      </c>
    </row>
    <row r="96" spans="1:2" x14ac:dyDescent="0.35">
      <c r="A96" s="11">
        <v>0</v>
      </c>
      <c r="B96" s="11">
        <v>2.23828125</v>
      </c>
    </row>
    <row r="97" spans="1:2" x14ac:dyDescent="0.35">
      <c r="A97" s="11">
        <v>0</v>
      </c>
      <c r="B97" s="11">
        <v>2.73046875</v>
      </c>
    </row>
    <row r="98" spans="1:2" x14ac:dyDescent="0.35">
      <c r="A98" s="11">
        <v>0</v>
      </c>
      <c r="B98" s="11">
        <v>2.94140625</v>
      </c>
    </row>
    <row r="99" spans="1:2" x14ac:dyDescent="0.35">
      <c r="A99" s="11">
        <v>0</v>
      </c>
      <c r="B99" s="11">
        <v>2.994140625</v>
      </c>
    </row>
    <row r="100" spans="1:2" x14ac:dyDescent="0.35">
      <c r="A100" s="11">
        <v>0</v>
      </c>
      <c r="B100" s="11">
        <v>3.22265625E-2</v>
      </c>
    </row>
    <row r="101" spans="1:2" x14ac:dyDescent="0.35">
      <c r="A101" s="11">
        <v>0</v>
      </c>
      <c r="B101" s="11">
        <v>0.1640625</v>
      </c>
    </row>
    <row r="102" spans="1:2" x14ac:dyDescent="0.35">
      <c r="A102" s="11">
        <v>0</v>
      </c>
      <c r="B102" s="11">
        <v>0.515625</v>
      </c>
    </row>
    <row r="103" spans="1:2" x14ac:dyDescent="0.35">
      <c r="A103" s="11">
        <v>0</v>
      </c>
      <c r="B103" s="11">
        <v>1.130859375</v>
      </c>
    </row>
    <row r="104" spans="1:2" x14ac:dyDescent="0.35">
      <c r="A104" s="11">
        <v>0</v>
      </c>
      <c r="B104" s="11">
        <v>1.869140625</v>
      </c>
    </row>
    <row r="105" spans="1:2" x14ac:dyDescent="0.35">
      <c r="A105" s="11">
        <v>0</v>
      </c>
      <c r="B105" s="11">
        <v>2.484375</v>
      </c>
    </row>
    <row r="106" spans="1:2" x14ac:dyDescent="0.35">
      <c r="A106" s="11">
        <v>0</v>
      </c>
      <c r="B106" s="11">
        <v>2.8359375</v>
      </c>
    </row>
    <row r="107" spans="1:2" x14ac:dyDescent="0.35">
      <c r="A107" s="11">
        <v>0</v>
      </c>
      <c r="B107" s="11">
        <v>2.9677734375</v>
      </c>
    </row>
    <row r="108" spans="1:2" x14ac:dyDescent="0.35">
      <c r="A108" s="11">
        <v>0</v>
      </c>
      <c r="B108" s="11">
        <v>2.9970703125</v>
      </c>
    </row>
    <row r="109" spans="1:2" x14ac:dyDescent="0.35">
      <c r="A109" s="11">
        <v>0.56818181818181823</v>
      </c>
      <c r="B109" s="11">
        <v>2.921875</v>
      </c>
    </row>
    <row r="110" spans="1:2" x14ac:dyDescent="0.35">
      <c r="A110" s="11">
        <v>0.56818181818181823</v>
      </c>
      <c r="B110" s="11">
        <v>2.578125</v>
      </c>
    </row>
    <row r="111" spans="1:2" x14ac:dyDescent="0.35">
      <c r="A111" s="11">
        <v>0.56818181818181823</v>
      </c>
      <c r="B111" s="11">
        <v>1.375</v>
      </c>
    </row>
    <row r="112" spans="1:2" x14ac:dyDescent="0.35">
      <c r="A112" s="11">
        <v>0.76923076923076927</v>
      </c>
      <c r="B112" s="11">
        <v>4.31640625</v>
      </c>
    </row>
    <row r="113" spans="1:2" x14ac:dyDescent="0.35">
      <c r="A113" s="11">
        <v>0.76923076923076927</v>
      </c>
      <c r="B113" s="11">
        <v>3.80859375</v>
      </c>
    </row>
    <row r="114" spans="1:2" x14ac:dyDescent="0.35">
      <c r="A114" s="11">
        <v>0.76923076923076927</v>
      </c>
      <c r="B114" s="11">
        <v>2.03125</v>
      </c>
    </row>
    <row r="115" spans="1:2" x14ac:dyDescent="0.35">
      <c r="A115" s="11">
        <v>1.075268817204301</v>
      </c>
      <c r="B115" s="11">
        <v>6.17578125</v>
      </c>
    </row>
    <row r="116" spans="1:2" x14ac:dyDescent="0.35">
      <c r="A116" s="11">
        <v>1.075268817204301</v>
      </c>
      <c r="B116" s="11">
        <v>5.44921875</v>
      </c>
    </row>
    <row r="117" spans="1:2" x14ac:dyDescent="0.35">
      <c r="A117" s="11">
        <v>1.075268817204301</v>
      </c>
      <c r="B117" s="11">
        <v>2.90625</v>
      </c>
    </row>
    <row r="118" spans="1:2" x14ac:dyDescent="0.35">
      <c r="A118" s="11">
        <v>1.5625</v>
      </c>
      <c r="B118" s="11">
        <v>8.5</v>
      </c>
    </row>
    <row r="119" spans="1:2" x14ac:dyDescent="0.35">
      <c r="A119" s="11">
        <v>1.5625</v>
      </c>
      <c r="B119" s="11">
        <v>7.5</v>
      </c>
    </row>
    <row r="120" spans="1:2" x14ac:dyDescent="0.35">
      <c r="A120" s="11">
        <v>1.5625</v>
      </c>
      <c r="B120" s="11">
        <v>4</v>
      </c>
    </row>
    <row r="121" spans="1:2" x14ac:dyDescent="0.35">
      <c r="A121" s="11">
        <v>2.0725388601036268</v>
      </c>
      <c r="B121" s="11">
        <v>3.015625</v>
      </c>
    </row>
    <row r="122" spans="1:2" x14ac:dyDescent="0.35">
      <c r="A122" s="11">
        <v>2.3809523809523809</v>
      </c>
      <c r="B122" s="11">
        <v>9.84375</v>
      </c>
    </row>
    <row r="123" spans="1:2" x14ac:dyDescent="0.35">
      <c r="A123" s="11">
        <v>2.3809523809523809</v>
      </c>
      <c r="B123" s="11">
        <v>5.25</v>
      </c>
    </row>
    <row r="124" spans="1:2" x14ac:dyDescent="0.35">
      <c r="A124" s="11">
        <v>2.5906735751295336</v>
      </c>
      <c r="B124" s="11">
        <v>6.408203125</v>
      </c>
    </row>
    <row r="125" spans="1:2" x14ac:dyDescent="0.35">
      <c r="A125" s="11">
        <v>2.734375</v>
      </c>
      <c r="B125" s="11">
        <v>7.5</v>
      </c>
    </row>
    <row r="126" spans="1:2" x14ac:dyDescent="0.35">
      <c r="A126" s="11">
        <v>2.734375</v>
      </c>
      <c r="B126" s="11">
        <v>4</v>
      </c>
    </row>
    <row r="127" spans="1:2" x14ac:dyDescent="0.35">
      <c r="A127" s="11">
        <v>2.8409090909090908</v>
      </c>
      <c r="B127" s="11">
        <v>4.984375</v>
      </c>
    </row>
    <row r="128" spans="1:2" x14ac:dyDescent="0.35">
      <c r="A128" s="11">
        <v>3.515625</v>
      </c>
      <c r="B128" s="11">
        <v>8.5</v>
      </c>
    </row>
    <row r="129" spans="1:2" x14ac:dyDescent="0.35">
      <c r="A129" s="11">
        <v>3.6809815950920246</v>
      </c>
      <c r="B129" s="11">
        <v>9.55078125</v>
      </c>
    </row>
    <row r="130" spans="1:2" x14ac:dyDescent="0.35">
      <c r="A130" s="11">
        <v>3.6809815950920246</v>
      </c>
      <c r="B130" s="11">
        <v>5.09375</v>
      </c>
    </row>
    <row r="131" spans="1:2" x14ac:dyDescent="0.35">
      <c r="A131" s="11">
        <v>3.8461538461538463</v>
      </c>
      <c r="B131" s="11">
        <v>7.36328125</v>
      </c>
    </row>
    <row r="132" spans="1:2" x14ac:dyDescent="0.35">
      <c r="A132" s="11">
        <v>3.8461538461538463</v>
      </c>
      <c r="B132" s="11">
        <v>12.1875</v>
      </c>
    </row>
    <row r="133" spans="1:2" x14ac:dyDescent="0.35">
      <c r="A133" s="11">
        <v>3.8461538461538463</v>
      </c>
      <c r="B133" s="11">
        <v>6.5</v>
      </c>
    </row>
    <row r="134" spans="1:2" x14ac:dyDescent="0.35">
      <c r="A134" s="11">
        <v>4.5454545454545459</v>
      </c>
      <c r="B134" s="11">
        <v>9.96875</v>
      </c>
    </row>
    <row r="135" spans="1:2" x14ac:dyDescent="0.35">
      <c r="A135" s="11">
        <v>4.5454545454545459</v>
      </c>
      <c r="B135" s="11">
        <v>9.345703125</v>
      </c>
    </row>
    <row r="136" spans="1:2" x14ac:dyDescent="0.35">
      <c r="A136" s="11">
        <v>4.5454545454545459</v>
      </c>
      <c r="B136" s="11">
        <v>4.984375</v>
      </c>
    </row>
    <row r="137" spans="1:2" x14ac:dyDescent="0.35">
      <c r="A137" s="11">
        <v>4.7619047619047619</v>
      </c>
      <c r="B137" s="11">
        <v>11.15625</v>
      </c>
    </row>
    <row r="138" spans="1:2" x14ac:dyDescent="0.35">
      <c r="A138" s="11">
        <v>5.0505050505050502</v>
      </c>
      <c r="B138" s="11">
        <v>11.6015625</v>
      </c>
    </row>
    <row r="139" spans="1:2" x14ac:dyDescent="0.35">
      <c r="A139" s="11">
        <v>5.0505050505050502</v>
      </c>
      <c r="B139" s="11">
        <v>6.1875</v>
      </c>
    </row>
    <row r="140" spans="1:2" x14ac:dyDescent="0.35">
      <c r="A140" s="11">
        <v>5.376344086021505</v>
      </c>
      <c r="B140" s="11">
        <v>10.53515625</v>
      </c>
    </row>
    <row r="141" spans="1:2" x14ac:dyDescent="0.35">
      <c r="A141" s="11">
        <v>5.5214723926380369</v>
      </c>
      <c r="B141" s="11">
        <v>10.82421875</v>
      </c>
    </row>
    <row r="142" spans="1:2" x14ac:dyDescent="0.35">
      <c r="A142" s="11">
        <v>5.7591623036649215</v>
      </c>
      <c r="B142" s="11">
        <v>11.19140625</v>
      </c>
    </row>
    <row r="143" spans="1:2" x14ac:dyDescent="0.35">
      <c r="A143" s="11">
        <v>5.7591623036649215</v>
      </c>
      <c r="B143" s="11">
        <v>5.96875</v>
      </c>
    </row>
    <row r="144" spans="1:2" x14ac:dyDescent="0.35">
      <c r="A144" s="11">
        <v>6.25</v>
      </c>
      <c r="B144" s="11">
        <v>14.5</v>
      </c>
    </row>
    <row r="145" spans="1:2" x14ac:dyDescent="0.35">
      <c r="A145" s="11">
        <v>6.4263322884012535</v>
      </c>
      <c r="B145" s="11">
        <v>10.591796875</v>
      </c>
    </row>
    <row r="146" spans="1:2" x14ac:dyDescent="0.35">
      <c r="A146" s="11">
        <v>6.666666666666667</v>
      </c>
      <c r="B146" s="11">
        <v>7.5</v>
      </c>
    </row>
    <row r="147" spans="1:2" x14ac:dyDescent="0.35">
      <c r="A147" s="11">
        <v>7.0175438596491224</v>
      </c>
      <c r="B147" s="11">
        <v>13.359375</v>
      </c>
    </row>
    <row r="148" spans="1:2" x14ac:dyDescent="0.35">
      <c r="A148" s="11">
        <v>7.0175438596491224</v>
      </c>
      <c r="B148" s="11">
        <v>7.125</v>
      </c>
    </row>
    <row r="149" spans="1:2" x14ac:dyDescent="0.35">
      <c r="A149" s="11">
        <v>7.3059360730593603</v>
      </c>
      <c r="B149" s="11">
        <v>12.83203125</v>
      </c>
    </row>
    <row r="150" spans="1:2" x14ac:dyDescent="0.35">
      <c r="A150" s="11">
        <v>7.3059360730593603</v>
      </c>
      <c r="B150" s="11">
        <v>6.84375</v>
      </c>
    </row>
    <row r="151" spans="1:2" x14ac:dyDescent="0.35">
      <c r="A151" s="11">
        <v>7.5471698113207548</v>
      </c>
      <c r="B151" s="11">
        <v>6.625</v>
      </c>
    </row>
    <row r="152" spans="1:2" x14ac:dyDescent="0.35">
      <c r="A152" s="11">
        <v>7.6650943396226419</v>
      </c>
      <c r="B152" s="11">
        <v>12.421875</v>
      </c>
    </row>
    <row r="153" spans="1:2" x14ac:dyDescent="0.35">
      <c r="A153" s="11">
        <v>7.6923076923076925</v>
      </c>
      <c r="B153" s="11">
        <v>13.8125</v>
      </c>
    </row>
    <row r="154" spans="1:2" x14ac:dyDescent="0.35">
      <c r="A154" s="11">
        <v>7.7720207253886011</v>
      </c>
      <c r="B154" s="11">
        <v>10.931640625</v>
      </c>
    </row>
    <row r="155" spans="1:2" x14ac:dyDescent="0.35">
      <c r="A155" s="11">
        <v>7.8125</v>
      </c>
      <c r="B155" s="11">
        <v>14.5</v>
      </c>
    </row>
    <row r="156" spans="1:2" x14ac:dyDescent="0.35">
      <c r="A156" s="11">
        <v>8.0808080808080813</v>
      </c>
      <c r="B156" s="11">
        <v>13.1484375</v>
      </c>
    </row>
    <row r="157" spans="1:2" x14ac:dyDescent="0.35">
      <c r="A157" s="11">
        <v>8.6387434554973819</v>
      </c>
      <c r="B157" s="11">
        <v>12.68359375</v>
      </c>
    </row>
    <row r="158" spans="1:2" x14ac:dyDescent="0.35">
      <c r="A158" s="11">
        <v>9.0128755364806867</v>
      </c>
      <c r="B158" s="11">
        <v>7.28125</v>
      </c>
    </row>
    <row r="159" spans="1:2" x14ac:dyDescent="0.35">
      <c r="A159" s="11">
        <v>9.0909090909090917</v>
      </c>
      <c r="B159" s="11">
        <v>0.47265625</v>
      </c>
    </row>
    <row r="160" spans="1:2" x14ac:dyDescent="0.35">
      <c r="A160" s="11">
        <v>9.0909090909090917</v>
      </c>
      <c r="B160" s="11">
        <v>19.9375</v>
      </c>
    </row>
    <row r="161" spans="1:2" x14ac:dyDescent="0.35">
      <c r="A161" s="11">
        <v>9.1666666666666661</v>
      </c>
      <c r="B161" s="11">
        <v>7.5</v>
      </c>
    </row>
    <row r="162" spans="1:2" x14ac:dyDescent="0.35">
      <c r="A162" s="11">
        <v>9.2274678111587978</v>
      </c>
      <c r="B162" s="11">
        <v>13.65234375</v>
      </c>
    </row>
    <row r="163" spans="1:2" x14ac:dyDescent="0.35">
      <c r="A163" s="11">
        <v>9.67741935483871</v>
      </c>
      <c r="B163" s="11">
        <v>7.75</v>
      </c>
    </row>
    <row r="164" spans="1:2" x14ac:dyDescent="0.35">
      <c r="A164" s="11">
        <v>9.765625</v>
      </c>
      <c r="B164" s="11">
        <v>14.5</v>
      </c>
    </row>
    <row r="165" spans="1:2" x14ac:dyDescent="0.35">
      <c r="A165" s="11">
        <v>10</v>
      </c>
      <c r="B165" s="11">
        <v>0.859375</v>
      </c>
    </row>
    <row r="166" spans="1:2" x14ac:dyDescent="0.35">
      <c r="A166" s="11">
        <v>10</v>
      </c>
      <c r="B166" s="11">
        <v>14.0625</v>
      </c>
    </row>
    <row r="167" spans="1:2" x14ac:dyDescent="0.35">
      <c r="A167" s="11">
        <v>10.227272727272727</v>
      </c>
      <c r="B167" s="11">
        <v>7.5625</v>
      </c>
    </row>
    <row r="168" spans="1:2" x14ac:dyDescent="0.35">
      <c r="A168" s="11">
        <v>10.526315789473685</v>
      </c>
      <c r="B168" s="11">
        <v>7.71875</v>
      </c>
    </row>
    <row r="169" spans="1:2" x14ac:dyDescent="0.35">
      <c r="A169" s="11">
        <v>10.640495867768594</v>
      </c>
      <c r="B169" s="11">
        <v>14.1796875</v>
      </c>
    </row>
    <row r="170" spans="1:2" x14ac:dyDescent="0.35">
      <c r="A170" s="11">
        <v>11.111111111111111</v>
      </c>
      <c r="B170" s="11">
        <v>1.546875</v>
      </c>
    </row>
    <row r="171" spans="1:2" x14ac:dyDescent="0.35">
      <c r="A171" s="11">
        <v>11.111111111111111</v>
      </c>
      <c r="B171" s="11">
        <v>7.875</v>
      </c>
    </row>
    <row r="172" spans="1:2" x14ac:dyDescent="0.35">
      <c r="A172" s="11">
        <v>11.202830188679245</v>
      </c>
      <c r="B172" s="11">
        <v>14.078125</v>
      </c>
    </row>
    <row r="173" spans="1:2" x14ac:dyDescent="0.35">
      <c r="A173" s="11">
        <v>11.336032388663968</v>
      </c>
      <c r="B173" s="11">
        <v>14.47265625</v>
      </c>
    </row>
    <row r="174" spans="1:2" x14ac:dyDescent="0.35">
      <c r="A174" s="11">
        <v>11.354581673306773</v>
      </c>
      <c r="B174" s="11">
        <v>7.84375</v>
      </c>
    </row>
    <row r="175" spans="1:2" x14ac:dyDescent="0.35">
      <c r="A175" s="11">
        <v>11.415525114155251</v>
      </c>
      <c r="B175" s="11">
        <v>14.54296875</v>
      </c>
    </row>
    <row r="176" spans="1:2" x14ac:dyDescent="0.35">
      <c r="A176" s="11">
        <v>11.811023622047244</v>
      </c>
      <c r="B176" s="11">
        <v>7.9375</v>
      </c>
    </row>
    <row r="177" spans="1:2" x14ac:dyDescent="0.35">
      <c r="A177" s="11">
        <v>11.846001974333662</v>
      </c>
      <c r="B177" s="11">
        <v>7.9140625</v>
      </c>
    </row>
    <row r="178" spans="1:2" x14ac:dyDescent="0.35">
      <c r="A178" s="11">
        <v>11.904761904761905</v>
      </c>
      <c r="B178" s="11">
        <v>19.03125</v>
      </c>
    </row>
    <row r="179" spans="1:2" x14ac:dyDescent="0.35">
      <c r="A179" s="11">
        <v>12.151394422310757</v>
      </c>
      <c r="B179" s="11">
        <v>14.70703125</v>
      </c>
    </row>
    <row r="180" spans="1:2" x14ac:dyDescent="0.35">
      <c r="A180" s="11">
        <v>12.156862745098039</v>
      </c>
      <c r="B180" s="11">
        <v>7.96875</v>
      </c>
    </row>
    <row r="181" spans="1:2" x14ac:dyDescent="0.35">
      <c r="A181" s="11">
        <v>12.269938650306749</v>
      </c>
      <c r="B181" s="11">
        <v>18.46484375</v>
      </c>
    </row>
    <row r="182" spans="1:2" x14ac:dyDescent="0.35">
      <c r="A182" s="11">
        <v>12.280701754385966</v>
      </c>
      <c r="B182" s="11">
        <v>15.140625</v>
      </c>
    </row>
    <row r="183" spans="1:2" x14ac:dyDescent="0.35">
      <c r="A183" s="11">
        <v>12.328767123287671</v>
      </c>
      <c r="B183" s="11">
        <v>7.984375</v>
      </c>
    </row>
    <row r="184" spans="1:2" x14ac:dyDescent="0.35">
      <c r="A184" s="11">
        <v>12.41446725317693</v>
      </c>
      <c r="B184" s="11">
        <v>7.9921875</v>
      </c>
    </row>
    <row r="185" spans="1:2" x14ac:dyDescent="0.35">
      <c r="A185" s="11">
        <v>12.5</v>
      </c>
      <c r="B185" s="11">
        <v>2.75</v>
      </c>
    </row>
    <row r="186" spans="1:2" x14ac:dyDescent="0.35">
      <c r="A186" s="11">
        <v>12.63573543928924</v>
      </c>
      <c r="B186" s="11">
        <v>14.8388671875</v>
      </c>
    </row>
    <row r="187" spans="1:2" x14ac:dyDescent="0.35">
      <c r="A187" s="11">
        <v>12.698412698412698</v>
      </c>
      <c r="B187" s="11">
        <v>14.765625</v>
      </c>
    </row>
    <row r="188" spans="1:2" x14ac:dyDescent="0.35">
      <c r="A188" s="11">
        <v>12.903225806451612</v>
      </c>
      <c r="B188" s="11">
        <v>14.53125</v>
      </c>
    </row>
    <row r="189" spans="1:2" x14ac:dyDescent="0.35">
      <c r="A189" s="11">
        <v>13.294232649071359</v>
      </c>
      <c r="B189" s="11">
        <v>14.9853515625</v>
      </c>
    </row>
    <row r="190" spans="1:2" x14ac:dyDescent="0.35">
      <c r="A190" s="11">
        <v>13.307240704500979</v>
      </c>
      <c r="B190" s="11">
        <v>14.970703125</v>
      </c>
    </row>
    <row r="191" spans="1:2" x14ac:dyDescent="0.35">
      <c r="A191" s="11">
        <v>13.322884012539184</v>
      </c>
      <c r="B191" s="11">
        <v>18.068359375</v>
      </c>
    </row>
    <row r="192" spans="1:2" x14ac:dyDescent="0.35">
      <c r="A192" s="11">
        <v>13.333333333333334</v>
      </c>
      <c r="B192" s="11">
        <v>15.9375</v>
      </c>
    </row>
    <row r="193" spans="1:2" x14ac:dyDescent="0.35">
      <c r="A193" s="11">
        <v>13.333333333333334</v>
      </c>
      <c r="B193" s="11">
        <v>14.0625</v>
      </c>
    </row>
    <row r="194" spans="1:2" x14ac:dyDescent="0.35">
      <c r="A194" s="11">
        <v>13.333333333333334</v>
      </c>
      <c r="B194" s="11">
        <v>14.94140625</v>
      </c>
    </row>
    <row r="195" spans="1:2" x14ac:dyDescent="0.35">
      <c r="A195" s="11">
        <v>13.385826771653543</v>
      </c>
      <c r="B195" s="11">
        <v>14.8828125</v>
      </c>
    </row>
    <row r="196" spans="1:2" x14ac:dyDescent="0.35">
      <c r="A196" s="11">
        <v>13.519313304721029</v>
      </c>
      <c r="B196" s="11">
        <v>15.47265625</v>
      </c>
    </row>
    <row r="197" spans="1:2" x14ac:dyDescent="0.35">
      <c r="A197" s="11">
        <v>14.166666666666666</v>
      </c>
      <c r="B197" s="11">
        <v>15.9375</v>
      </c>
    </row>
    <row r="198" spans="1:2" x14ac:dyDescent="0.35">
      <c r="A198" s="11">
        <v>14.285714285714286</v>
      </c>
      <c r="B198" s="11">
        <v>4.8125</v>
      </c>
    </row>
    <row r="199" spans="1:2" x14ac:dyDescent="0.35">
      <c r="A199" s="11">
        <v>14.285714285714286</v>
      </c>
      <c r="B199" s="11">
        <v>25.375</v>
      </c>
    </row>
    <row r="200" spans="1:2" x14ac:dyDescent="0.35">
      <c r="A200" s="11">
        <v>14.285714285714286</v>
      </c>
      <c r="B200" s="11">
        <v>14.875</v>
      </c>
    </row>
    <row r="201" spans="1:2" x14ac:dyDescent="0.35">
      <c r="A201" s="11">
        <v>14.285714285714286</v>
      </c>
      <c r="B201" s="11">
        <v>13.125</v>
      </c>
    </row>
    <row r="202" spans="1:2" x14ac:dyDescent="0.35">
      <c r="A202" s="11">
        <v>14.979338842975206</v>
      </c>
      <c r="B202" s="11">
        <v>16.0703125</v>
      </c>
    </row>
    <row r="203" spans="1:2" x14ac:dyDescent="0.35">
      <c r="A203" s="11">
        <v>15.151515151515152</v>
      </c>
      <c r="B203" s="11">
        <v>22.4296875</v>
      </c>
    </row>
    <row r="204" spans="1:2" x14ac:dyDescent="0.35">
      <c r="A204" s="11">
        <v>15.384615384615385</v>
      </c>
      <c r="B204" s="11">
        <v>23.5625</v>
      </c>
    </row>
    <row r="205" spans="1:2" x14ac:dyDescent="0.35">
      <c r="A205" s="11">
        <v>15.706806282722512</v>
      </c>
      <c r="B205" s="11">
        <v>21.63671875</v>
      </c>
    </row>
    <row r="206" spans="1:2" x14ac:dyDescent="0.35">
      <c r="A206" s="11">
        <v>15.789473684210526</v>
      </c>
      <c r="B206" s="11">
        <v>16.40234375</v>
      </c>
    </row>
    <row r="207" spans="1:2" x14ac:dyDescent="0.35">
      <c r="A207" s="11">
        <v>16.129032258064516</v>
      </c>
      <c r="B207" s="11">
        <v>16.46875</v>
      </c>
    </row>
    <row r="208" spans="1:2" x14ac:dyDescent="0.35">
      <c r="A208" s="11">
        <v>16.533864541832671</v>
      </c>
      <c r="B208" s="11">
        <v>16.66796875</v>
      </c>
    </row>
    <row r="209" spans="1:2" x14ac:dyDescent="0.35">
      <c r="A209" s="11">
        <v>16.666666666666668</v>
      </c>
      <c r="B209" s="11">
        <v>8.25</v>
      </c>
    </row>
    <row r="210" spans="1:2" x14ac:dyDescent="0.35">
      <c r="A210" s="11">
        <v>16.979269496544916</v>
      </c>
      <c r="B210" s="11">
        <v>16.8173828125</v>
      </c>
    </row>
    <row r="211" spans="1:2" x14ac:dyDescent="0.35">
      <c r="A211" s="11">
        <v>17.322834645669293</v>
      </c>
      <c r="B211" s="11">
        <v>16.8671875</v>
      </c>
    </row>
    <row r="212" spans="1:2" x14ac:dyDescent="0.35">
      <c r="A212" s="11">
        <v>17.460317460317459</v>
      </c>
      <c r="B212" s="11">
        <v>16.734375</v>
      </c>
    </row>
    <row r="213" spans="1:2" x14ac:dyDescent="0.35">
      <c r="A213" s="11">
        <v>17.595307917888562</v>
      </c>
      <c r="B213" s="11">
        <v>16.9833984375</v>
      </c>
    </row>
    <row r="214" spans="1:2" x14ac:dyDescent="0.35">
      <c r="A214" s="11">
        <v>17.612524461839531</v>
      </c>
      <c r="B214" s="11">
        <v>16.966796875</v>
      </c>
    </row>
    <row r="215" spans="1:2" x14ac:dyDescent="0.35">
      <c r="A215" s="11">
        <v>17.647058823529413</v>
      </c>
      <c r="B215" s="11">
        <v>16.93359375</v>
      </c>
    </row>
    <row r="216" spans="1:2" x14ac:dyDescent="0.35">
      <c r="A216" s="11">
        <v>18.264840182648403</v>
      </c>
      <c r="B216" s="11">
        <v>24.80859375</v>
      </c>
    </row>
    <row r="217" spans="1:2" x14ac:dyDescent="0.35">
      <c r="A217" s="11">
        <v>18.278301886792452</v>
      </c>
      <c r="B217" s="11">
        <v>24.015625</v>
      </c>
    </row>
    <row r="218" spans="1:2" x14ac:dyDescent="0.35">
      <c r="A218" s="11">
        <v>19.298245614035089</v>
      </c>
      <c r="B218" s="11">
        <v>25.828125</v>
      </c>
    </row>
    <row r="219" spans="1:2" x14ac:dyDescent="0.35">
      <c r="A219" s="11">
        <v>19.642857142857142</v>
      </c>
      <c r="B219" s="11">
        <v>2.40625</v>
      </c>
    </row>
    <row r="220" spans="1:2" x14ac:dyDescent="0.35">
      <c r="A220" s="11">
        <v>20</v>
      </c>
      <c r="B220" s="11">
        <v>13.75</v>
      </c>
    </row>
    <row r="221" spans="1:2" x14ac:dyDescent="0.35">
      <c r="A221" s="11">
        <v>20</v>
      </c>
      <c r="B221" s="11">
        <v>27.1875</v>
      </c>
    </row>
    <row r="222" spans="1:2" x14ac:dyDescent="0.35">
      <c r="A222" s="11">
        <v>20.386266094420602</v>
      </c>
      <c r="B222" s="11">
        <v>26.39453125</v>
      </c>
    </row>
    <row r="223" spans="1:2" x14ac:dyDescent="0.35">
      <c r="A223" s="11">
        <v>20.833333333333332</v>
      </c>
      <c r="B223" s="11">
        <v>27.1875</v>
      </c>
    </row>
    <row r="224" spans="1:2" x14ac:dyDescent="0.35">
      <c r="A224" s="11">
        <v>21.739130434782609</v>
      </c>
      <c r="B224" s="11">
        <v>3.953125</v>
      </c>
    </row>
    <row r="225" spans="1:2" x14ac:dyDescent="0.35">
      <c r="A225" s="11">
        <v>22.267206477732792</v>
      </c>
      <c r="B225" s="11">
        <v>27.98046875</v>
      </c>
    </row>
    <row r="226" spans="1:2" x14ac:dyDescent="0.35">
      <c r="A226" s="11">
        <v>22.580645161290324</v>
      </c>
      <c r="B226" s="11">
        <v>28.09375</v>
      </c>
    </row>
    <row r="227" spans="1:2" x14ac:dyDescent="0.35">
      <c r="A227" s="11">
        <v>23.107569721115539</v>
      </c>
      <c r="B227" s="11">
        <v>28.43359375</v>
      </c>
    </row>
    <row r="228" spans="1:2" x14ac:dyDescent="0.35">
      <c r="A228" s="11">
        <v>23.593287265547879</v>
      </c>
      <c r="B228" s="11">
        <v>28.6884765625</v>
      </c>
    </row>
    <row r="229" spans="1:2" x14ac:dyDescent="0.35">
      <c r="A229" s="11">
        <v>23.622047244094489</v>
      </c>
      <c r="B229" s="11">
        <v>28.7734375</v>
      </c>
    </row>
    <row r="230" spans="1:2" x14ac:dyDescent="0.35">
      <c r="A230" s="11">
        <v>23.80952380952381</v>
      </c>
      <c r="B230" s="11">
        <v>28.546875</v>
      </c>
    </row>
    <row r="231" spans="1:2" x14ac:dyDescent="0.35">
      <c r="A231" s="11">
        <v>23.921568627450981</v>
      </c>
      <c r="B231" s="11">
        <v>28.88671875</v>
      </c>
    </row>
    <row r="232" spans="1:2" x14ac:dyDescent="0.35">
      <c r="A232" s="11">
        <v>24.07045009784736</v>
      </c>
      <c r="B232" s="11">
        <v>28.943359375</v>
      </c>
    </row>
    <row r="233" spans="1:2" x14ac:dyDescent="0.35">
      <c r="A233" s="11">
        <v>24.144672531769306</v>
      </c>
      <c r="B233" s="11">
        <v>28.9716796875</v>
      </c>
    </row>
    <row r="234" spans="1:2" x14ac:dyDescent="0.35">
      <c r="A234" s="11">
        <v>24.324324324324323</v>
      </c>
      <c r="B234" s="11">
        <v>6.359375</v>
      </c>
    </row>
    <row r="235" spans="1:2" x14ac:dyDescent="0.35">
      <c r="A235" s="11">
        <v>27.272727272727273</v>
      </c>
      <c r="B235" s="11">
        <v>0.494140625</v>
      </c>
    </row>
    <row r="236" spans="1:2" x14ac:dyDescent="0.35">
      <c r="A236" s="11">
        <v>27.586206896551722</v>
      </c>
      <c r="B236" s="11">
        <v>9.96875</v>
      </c>
    </row>
    <row r="237" spans="1:2" x14ac:dyDescent="0.35">
      <c r="A237" s="11">
        <v>30</v>
      </c>
      <c r="B237" s="11">
        <v>0.8984375</v>
      </c>
    </row>
    <row r="238" spans="1:2" x14ac:dyDescent="0.35">
      <c r="A238" s="11">
        <v>30.681818181818183</v>
      </c>
      <c r="B238" s="11">
        <v>7.5625</v>
      </c>
    </row>
    <row r="239" spans="1:2" x14ac:dyDescent="0.35">
      <c r="A239" s="11">
        <v>31.818181818181817</v>
      </c>
      <c r="B239" s="11">
        <v>15.125</v>
      </c>
    </row>
    <row r="240" spans="1:2" x14ac:dyDescent="0.35">
      <c r="A240" s="11">
        <v>33.333333333333336</v>
      </c>
      <c r="B240" s="11">
        <v>1.6171875</v>
      </c>
    </row>
    <row r="241" spans="1:2" x14ac:dyDescent="0.35">
      <c r="A241" s="11">
        <v>33.846153846153847</v>
      </c>
      <c r="B241" s="11">
        <v>11.171875</v>
      </c>
    </row>
    <row r="242" spans="1:2" x14ac:dyDescent="0.35">
      <c r="A242" s="11">
        <v>37.5</v>
      </c>
      <c r="B242" s="11">
        <v>2.875</v>
      </c>
    </row>
    <row r="243" spans="1:2" x14ac:dyDescent="0.35">
      <c r="A243" s="11">
        <v>37.5</v>
      </c>
      <c r="B243" s="11">
        <v>22</v>
      </c>
    </row>
    <row r="244" spans="1:2" x14ac:dyDescent="0.35">
      <c r="A244" s="11">
        <v>37.634408602150536</v>
      </c>
      <c r="B244" s="11">
        <v>15.984375</v>
      </c>
    </row>
    <row r="245" spans="1:2" x14ac:dyDescent="0.35">
      <c r="A245" s="11">
        <v>40.599173553719005</v>
      </c>
      <c r="B245" s="11">
        <v>27.4140625</v>
      </c>
    </row>
    <row r="246" spans="1:2" x14ac:dyDescent="0.35">
      <c r="A246" s="11">
        <v>41.191709844559583</v>
      </c>
      <c r="B246" s="11">
        <v>16.5859375</v>
      </c>
    </row>
    <row r="247" spans="1:2" x14ac:dyDescent="0.35">
      <c r="A247" s="11">
        <v>42.1875</v>
      </c>
      <c r="B247" s="11">
        <v>22</v>
      </c>
    </row>
    <row r="248" spans="1:2" x14ac:dyDescent="0.35">
      <c r="A248" s="11">
        <v>42.857142857142854</v>
      </c>
      <c r="B248" s="11">
        <v>5.03125</v>
      </c>
    </row>
    <row r="249" spans="1:2" x14ac:dyDescent="0.35">
      <c r="A249" s="11">
        <v>44.921875</v>
      </c>
      <c r="B249" s="11">
        <v>22</v>
      </c>
    </row>
    <row r="250" spans="1:2" x14ac:dyDescent="0.35">
      <c r="A250" s="11">
        <v>47.61904761904762</v>
      </c>
      <c r="B250" s="11">
        <v>28.875</v>
      </c>
    </row>
    <row r="251" spans="1:2" x14ac:dyDescent="0.35">
      <c r="A251" s="11">
        <v>48.214285714285715</v>
      </c>
      <c r="B251" s="11">
        <v>2.515625</v>
      </c>
    </row>
    <row r="252" spans="1:2" x14ac:dyDescent="0.35">
      <c r="A252" s="11">
        <v>49.079754601226995</v>
      </c>
      <c r="B252" s="11">
        <v>28.015625</v>
      </c>
    </row>
    <row r="253" spans="1:2" x14ac:dyDescent="0.35">
      <c r="A253" s="11">
        <v>50</v>
      </c>
      <c r="B253" s="11">
        <v>8.625</v>
      </c>
    </row>
    <row r="254" spans="1:2" x14ac:dyDescent="0.35">
      <c r="A254" s="11">
        <v>50</v>
      </c>
      <c r="B254" s="11">
        <v>22</v>
      </c>
    </row>
    <row r="255" spans="1:2" x14ac:dyDescent="0.35">
      <c r="A255" s="11">
        <v>50.470219435736674</v>
      </c>
      <c r="B255" s="11">
        <v>27.4140625</v>
      </c>
    </row>
    <row r="256" spans="1:2" x14ac:dyDescent="0.35">
      <c r="A256" s="11">
        <v>52.173913043478258</v>
      </c>
      <c r="B256" s="11">
        <v>4.1328125</v>
      </c>
    </row>
    <row r="257" spans="1:2" x14ac:dyDescent="0.35">
      <c r="A257" s="11">
        <v>54.188481675392673</v>
      </c>
      <c r="B257" s="11">
        <v>32.828125</v>
      </c>
    </row>
    <row r="258" spans="1:2" x14ac:dyDescent="0.35">
      <c r="A258" s="11">
        <v>54.545454545454547</v>
      </c>
      <c r="B258" s="11">
        <v>30.25</v>
      </c>
    </row>
    <row r="259" spans="1:2" x14ac:dyDescent="0.35">
      <c r="A259" s="11">
        <v>54.545454545454547</v>
      </c>
      <c r="B259" s="11">
        <v>34.03125</v>
      </c>
    </row>
    <row r="260" spans="1:2" x14ac:dyDescent="0.35">
      <c r="A260" s="11">
        <v>56.756756756756758</v>
      </c>
      <c r="B260" s="11">
        <v>6.6484375</v>
      </c>
    </row>
    <row r="261" spans="1:2" x14ac:dyDescent="0.35">
      <c r="A261" s="11">
        <v>57.547169811320757</v>
      </c>
      <c r="B261" s="11">
        <v>36.4375</v>
      </c>
    </row>
    <row r="262" spans="1:2" x14ac:dyDescent="0.35">
      <c r="A262" s="11">
        <v>57.692307692307693</v>
      </c>
      <c r="B262" s="11">
        <v>35.75</v>
      </c>
    </row>
    <row r="263" spans="1:2" x14ac:dyDescent="0.35">
      <c r="A263" s="11">
        <v>57.990867579908674</v>
      </c>
      <c r="B263" s="11">
        <v>37.640625</v>
      </c>
    </row>
    <row r="264" spans="1:2" x14ac:dyDescent="0.35">
      <c r="A264" s="11">
        <v>59.649122807017541</v>
      </c>
      <c r="B264" s="11">
        <v>39.1875</v>
      </c>
    </row>
    <row r="265" spans="1:2" x14ac:dyDescent="0.35">
      <c r="A265" s="11">
        <v>60.300429184549358</v>
      </c>
      <c r="B265" s="11">
        <v>40.046875</v>
      </c>
    </row>
    <row r="266" spans="1:2" x14ac:dyDescent="0.35">
      <c r="A266" s="11">
        <v>61.666666666666664</v>
      </c>
      <c r="B266" s="11">
        <v>41.25</v>
      </c>
    </row>
    <row r="267" spans="1:2" x14ac:dyDescent="0.35">
      <c r="A267" s="11">
        <v>61.673553719008261</v>
      </c>
      <c r="B267" s="11">
        <v>41.59375</v>
      </c>
    </row>
    <row r="268" spans="1:2" x14ac:dyDescent="0.35">
      <c r="A268" s="11">
        <v>62.068965517241381</v>
      </c>
      <c r="B268" s="11">
        <v>10.421875</v>
      </c>
    </row>
    <row r="269" spans="1:2" x14ac:dyDescent="0.35">
      <c r="A269" s="11">
        <v>62.348178137651821</v>
      </c>
      <c r="B269" s="11">
        <v>42.453125</v>
      </c>
    </row>
    <row r="270" spans="1:2" x14ac:dyDescent="0.35">
      <c r="A270" s="11">
        <v>62.948207171314742</v>
      </c>
      <c r="B270" s="11">
        <v>43.140625</v>
      </c>
    </row>
    <row r="271" spans="1:2" x14ac:dyDescent="0.35">
      <c r="A271" s="11">
        <v>63.277393879565643</v>
      </c>
      <c r="B271" s="11">
        <v>43.52734375</v>
      </c>
    </row>
    <row r="272" spans="1:2" x14ac:dyDescent="0.35">
      <c r="A272" s="11">
        <v>63.492063492063494</v>
      </c>
      <c r="B272" s="11">
        <v>43.3125</v>
      </c>
    </row>
    <row r="273" spans="1:2" x14ac:dyDescent="0.35">
      <c r="A273" s="11">
        <v>63.529411764705884</v>
      </c>
      <c r="B273" s="11">
        <v>43.828125</v>
      </c>
    </row>
    <row r="274" spans="1:2" x14ac:dyDescent="0.35">
      <c r="A274" s="11">
        <v>63.600782778864968</v>
      </c>
      <c r="B274" s="11">
        <v>43.9140625</v>
      </c>
    </row>
    <row r="275" spans="1:2" x14ac:dyDescent="0.35">
      <c r="A275" s="11">
        <v>63.636363636363633</v>
      </c>
      <c r="B275" s="11">
        <v>43.95703125</v>
      </c>
    </row>
    <row r="276" spans="1:2" x14ac:dyDescent="0.35">
      <c r="A276" s="11">
        <v>63.779527559055119</v>
      </c>
      <c r="B276" s="11">
        <v>43.65625</v>
      </c>
    </row>
    <row r="277" spans="1:2" x14ac:dyDescent="0.35">
      <c r="A277" s="11">
        <v>64.204545454545453</v>
      </c>
      <c r="B277" s="11">
        <v>7.90625</v>
      </c>
    </row>
    <row r="278" spans="1:2" x14ac:dyDescent="0.35">
      <c r="A278" s="11">
        <v>64.516129032258064</v>
      </c>
      <c r="B278" s="11">
        <v>42.625</v>
      </c>
    </row>
    <row r="279" spans="1:2" x14ac:dyDescent="0.35">
      <c r="A279" s="11">
        <v>66.666666666666671</v>
      </c>
      <c r="B279" s="11">
        <v>33</v>
      </c>
    </row>
    <row r="280" spans="1:2" x14ac:dyDescent="0.35">
      <c r="A280" s="11">
        <v>66.666666666666671</v>
      </c>
      <c r="B280" s="11">
        <v>41.25</v>
      </c>
    </row>
    <row r="281" spans="1:2" x14ac:dyDescent="0.35">
      <c r="A281" s="11">
        <v>68.461538461538467</v>
      </c>
      <c r="B281" s="11">
        <v>11.6796875</v>
      </c>
    </row>
    <row r="282" spans="1:2" x14ac:dyDescent="0.35">
      <c r="A282" s="11">
        <v>71.428571428571431</v>
      </c>
      <c r="B282" s="11">
        <v>38.5</v>
      </c>
    </row>
    <row r="283" spans="1:2" x14ac:dyDescent="0.35">
      <c r="A283" s="11">
        <v>72.727272727272734</v>
      </c>
      <c r="B283" s="11">
        <v>15.8125</v>
      </c>
    </row>
    <row r="284" spans="1:2" x14ac:dyDescent="0.35">
      <c r="A284" s="11">
        <v>73.118279569892479</v>
      </c>
      <c r="B284" s="11">
        <v>16.7109375</v>
      </c>
    </row>
    <row r="285" spans="1:2" x14ac:dyDescent="0.35">
      <c r="A285" s="11">
        <v>75.647668393782382</v>
      </c>
      <c r="B285" s="11">
        <v>17.33984375</v>
      </c>
    </row>
    <row r="286" spans="1:2" x14ac:dyDescent="0.35">
      <c r="A286" s="11">
        <v>79.296875</v>
      </c>
      <c r="B286" s="11">
        <v>23</v>
      </c>
    </row>
    <row r="287" spans="1:2" x14ac:dyDescent="0.35">
      <c r="A287" s="11">
        <v>79.6875</v>
      </c>
      <c r="B287" s="11">
        <v>23</v>
      </c>
    </row>
    <row r="288" spans="1:2" x14ac:dyDescent="0.35">
      <c r="A288" s="11">
        <v>80</v>
      </c>
      <c r="B288" s="11">
        <v>14.375</v>
      </c>
    </row>
    <row r="289" spans="1:2" x14ac:dyDescent="0.35">
      <c r="A289" s="11">
        <v>81.25</v>
      </c>
      <c r="B289" s="11">
        <v>23</v>
      </c>
    </row>
    <row r="290" spans="1:2" x14ac:dyDescent="0.35">
      <c r="A290" s="11">
        <v>82.915360501567392</v>
      </c>
      <c r="B290" s="11">
        <v>28.66015625</v>
      </c>
    </row>
    <row r="291" spans="1:2" x14ac:dyDescent="0.35">
      <c r="A291" s="11">
        <v>83.435582822085891</v>
      </c>
      <c r="B291" s="11">
        <v>29.2890625</v>
      </c>
    </row>
    <row r="292" spans="1:2" x14ac:dyDescent="0.35">
      <c r="A292" s="11">
        <v>85.602094240837701</v>
      </c>
      <c r="B292" s="11">
        <v>34.3203125</v>
      </c>
    </row>
    <row r="293" spans="1:2" x14ac:dyDescent="0.35">
      <c r="A293" s="11">
        <v>85.714285714285708</v>
      </c>
      <c r="B293" s="11">
        <v>30.1875</v>
      </c>
    </row>
    <row r="294" spans="1:2" x14ac:dyDescent="0.35">
      <c r="A294" s="11">
        <v>86.868686868686865</v>
      </c>
      <c r="B294" s="11">
        <v>35.578125</v>
      </c>
    </row>
    <row r="295" spans="1:2" x14ac:dyDescent="0.35">
      <c r="A295" s="11">
        <v>86.910377358490564</v>
      </c>
      <c r="B295" s="11">
        <v>38.09375</v>
      </c>
    </row>
    <row r="296" spans="1:2" x14ac:dyDescent="0.35">
      <c r="A296" s="11">
        <v>87.671232876712324</v>
      </c>
      <c r="B296" s="11">
        <v>39.3515625</v>
      </c>
    </row>
    <row r="297" spans="1:2" x14ac:dyDescent="0.35">
      <c r="A297" s="11">
        <v>88.197424892703864</v>
      </c>
      <c r="B297" s="11">
        <v>41.8671875</v>
      </c>
    </row>
    <row r="298" spans="1:2" x14ac:dyDescent="0.35">
      <c r="A298" s="11">
        <v>88.461538461538467</v>
      </c>
      <c r="B298" s="11">
        <v>37.375</v>
      </c>
    </row>
    <row r="299" spans="1:2" x14ac:dyDescent="0.35">
      <c r="A299" s="11">
        <v>88.533057851239676</v>
      </c>
      <c r="B299" s="11">
        <v>43.484375</v>
      </c>
    </row>
    <row r="300" spans="1:2" x14ac:dyDescent="0.35">
      <c r="A300" s="11">
        <v>89.042448173741363</v>
      </c>
      <c r="B300" s="11">
        <v>45.505859375</v>
      </c>
    </row>
    <row r="301" spans="1:2" x14ac:dyDescent="0.35">
      <c r="A301" s="11">
        <v>89.04382470119522</v>
      </c>
      <c r="B301" s="11">
        <v>45.1015625</v>
      </c>
    </row>
    <row r="302" spans="1:2" x14ac:dyDescent="0.35">
      <c r="A302" s="11">
        <v>89.068825910931167</v>
      </c>
      <c r="B302" s="11">
        <v>44.3828125</v>
      </c>
    </row>
    <row r="303" spans="1:2" x14ac:dyDescent="0.35">
      <c r="A303" s="11">
        <v>89.149560117302059</v>
      </c>
      <c r="B303" s="11">
        <v>45.955078125</v>
      </c>
    </row>
    <row r="304" spans="1:2" x14ac:dyDescent="0.35">
      <c r="A304" s="11">
        <v>89.166666666666671</v>
      </c>
      <c r="B304" s="11">
        <v>43.125</v>
      </c>
    </row>
    <row r="305" spans="1:2" x14ac:dyDescent="0.35">
      <c r="A305" s="11">
        <v>89.236790606653614</v>
      </c>
      <c r="B305" s="11">
        <v>45.91015625</v>
      </c>
    </row>
    <row r="306" spans="1:2" x14ac:dyDescent="0.35">
      <c r="A306" s="11">
        <v>89.411764705882348</v>
      </c>
      <c r="B306" s="11">
        <v>45.8203125</v>
      </c>
    </row>
    <row r="307" spans="1:2" x14ac:dyDescent="0.35">
      <c r="A307" s="11">
        <v>89.473684210526315</v>
      </c>
      <c r="B307" s="11">
        <v>40.96875</v>
      </c>
    </row>
    <row r="308" spans="1:2" x14ac:dyDescent="0.35">
      <c r="A308" s="11">
        <v>89.763779527559052</v>
      </c>
      <c r="B308" s="11">
        <v>45.640625</v>
      </c>
    </row>
    <row r="309" spans="1:2" x14ac:dyDescent="0.35">
      <c r="A309" s="11">
        <v>90.322580645161295</v>
      </c>
      <c r="B309" s="11">
        <v>44.5625</v>
      </c>
    </row>
    <row r="310" spans="1:2" x14ac:dyDescent="0.35">
      <c r="A310" s="11">
        <v>90.476190476190482</v>
      </c>
      <c r="B310" s="11">
        <v>45.28125</v>
      </c>
    </row>
    <row r="311" spans="1:2" x14ac:dyDescent="0.35">
      <c r="A311" s="11">
        <v>90.909090909090907</v>
      </c>
      <c r="B311" s="11">
        <v>31.625</v>
      </c>
    </row>
    <row r="312" spans="1:2" x14ac:dyDescent="0.35">
      <c r="A312" s="11">
        <v>93.333333333333329</v>
      </c>
      <c r="B312" s="11">
        <v>43.125</v>
      </c>
    </row>
    <row r="313" spans="1:2" x14ac:dyDescent="0.35">
      <c r="A313" s="11">
        <v>100</v>
      </c>
      <c r="B313" s="11">
        <v>34.5</v>
      </c>
    </row>
    <row r="314" spans="1:2" x14ac:dyDescent="0.35">
      <c r="A314" s="11">
        <v>100</v>
      </c>
      <c r="B314" s="11">
        <v>23</v>
      </c>
    </row>
    <row r="315" spans="1:2" x14ac:dyDescent="0.35">
      <c r="A315" s="11">
        <v>100</v>
      </c>
      <c r="B315" s="11">
        <v>40.25</v>
      </c>
    </row>
  </sheetData>
  <sortState ref="A1:B31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Clark</dc:creator>
  <cp:lastModifiedBy>Benj Jensen</cp:lastModifiedBy>
  <dcterms:created xsi:type="dcterms:W3CDTF">2018-07-20T14:30:14Z</dcterms:created>
  <dcterms:modified xsi:type="dcterms:W3CDTF">2018-07-26T19:33:17Z</dcterms:modified>
</cp:coreProperties>
</file>