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mi\Documents\GitHub\CS613\"/>
    </mc:Choice>
  </mc:AlternateContent>
  <xr:revisionPtr revIDLastSave="0" documentId="13_ncr:1_{FACF0E86-DF75-4F43-886D-9F05BA969E6A}" xr6:coauthVersionLast="47" xr6:coauthVersionMax="47" xr10:uidLastSave="{00000000-0000-0000-0000-000000000000}"/>
  <bookViews>
    <workbookView xWindow="-120" yWindow="-120" windowWidth="38640" windowHeight="21120" xr2:uid="{9770A940-E321-41AD-B168-41818EBF23F8}"/>
  </bookViews>
  <sheets>
    <sheet name="1. (3.1)" sheetId="1" r:id="rId1"/>
    <sheet name="2." sheetId="2" r:id="rId2"/>
    <sheet name="3." sheetId="3" r:id="rId3"/>
    <sheet name="4.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7" i="1"/>
  <c r="C23" i="1"/>
  <c r="C24" i="1"/>
</calcChain>
</file>

<file path=xl/sharedStrings.xml><?xml version="1.0" encoding="utf-8"?>
<sst xmlns="http://schemas.openxmlformats.org/spreadsheetml/2006/main" count="774" uniqueCount="105">
  <si>
    <t>CS613 Homework 7</t>
  </si>
  <si>
    <t>Loop:</t>
  </si>
  <si>
    <t>I1:</t>
  </si>
  <si>
    <t>I0:</t>
  </si>
  <si>
    <t>I2:</t>
  </si>
  <si>
    <t>I3:</t>
  </si>
  <si>
    <t>I4:</t>
  </si>
  <si>
    <t>I5:</t>
  </si>
  <si>
    <t>I6:</t>
  </si>
  <si>
    <t>I7:</t>
  </si>
  <si>
    <t>I8:</t>
  </si>
  <si>
    <t>I9:</t>
  </si>
  <si>
    <t>fadd.d f10, f8, f2</t>
  </si>
  <si>
    <t>addi Rx, Rx, 8</t>
  </si>
  <si>
    <t>addi Ry, Ry, 8</t>
  </si>
  <si>
    <t>IF</t>
  </si>
  <si>
    <t>ID</t>
  </si>
  <si>
    <t>EX</t>
  </si>
  <si>
    <t>MEM</t>
  </si>
  <si>
    <t>WB</t>
  </si>
  <si>
    <t>IS</t>
  </si>
  <si>
    <t>…</t>
  </si>
  <si>
    <t>Latency</t>
  </si>
  <si>
    <t>ALU</t>
  </si>
  <si>
    <t>fadd</t>
  </si>
  <si>
    <t>mul</t>
  </si>
  <si>
    <t>div</t>
  </si>
  <si>
    <t>EX stages</t>
  </si>
  <si>
    <r>
      <t xml:space="preserve">fld </t>
    </r>
    <r>
      <rPr>
        <sz val="11"/>
        <color rgb="FFFF0000"/>
        <rFont val="Aptos Narrow"/>
        <family val="2"/>
        <scheme val="minor"/>
      </rPr>
      <t>f2</t>
    </r>
    <r>
      <rPr>
        <sz val="11"/>
        <color theme="1"/>
        <rFont val="Aptos Narrow"/>
        <family val="2"/>
        <scheme val="minor"/>
      </rPr>
      <t>,0(Rx)</t>
    </r>
  </si>
  <si>
    <r>
      <t xml:space="preserve">fdiv.d f8, </t>
    </r>
    <r>
      <rPr>
        <sz val="11"/>
        <color theme="5"/>
        <rFont val="Aptos Narrow"/>
        <family val="2"/>
        <scheme val="minor"/>
      </rPr>
      <t>f2</t>
    </r>
    <r>
      <rPr>
        <sz val="11"/>
        <color theme="1"/>
        <rFont val="Aptos Narrow"/>
        <family val="2"/>
        <scheme val="minor"/>
      </rPr>
      <t>, f0</t>
    </r>
  </si>
  <si>
    <r>
      <t xml:space="preserve">fmul.d </t>
    </r>
    <r>
      <rPr>
        <sz val="11"/>
        <color rgb="FFFF0000"/>
        <rFont val="Aptos Narrow"/>
        <family val="2"/>
        <scheme val="minor"/>
      </rPr>
      <t>f2</t>
    </r>
    <r>
      <rPr>
        <sz val="11"/>
        <color theme="1"/>
        <rFont val="Aptos Narrow"/>
        <family val="2"/>
        <scheme val="minor"/>
      </rPr>
      <t xml:space="preserve">, f0, </t>
    </r>
    <r>
      <rPr>
        <sz val="11"/>
        <color theme="5"/>
        <rFont val="Aptos Narrow"/>
        <family val="2"/>
        <scheme val="minor"/>
      </rPr>
      <t>f2</t>
    </r>
  </si>
  <si>
    <r>
      <t xml:space="preserve">fld </t>
    </r>
    <r>
      <rPr>
        <sz val="11"/>
        <color rgb="FFFF0000"/>
        <rFont val="Aptos Narrow"/>
        <family val="2"/>
        <scheme val="minor"/>
      </rPr>
      <t>f4</t>
    </r>
    <r>
      <rPr>
        <sz val="11"/>
        <color theme="1"/>
        <rFont val="Aptos Narrow"/>
        <family val="2"/>
        <scheme val="minor"/>
      </rPr>
      <t>, 0(Ry)</t>
    </r>
  </si>
  <si>
    <r>
      <t xml:space="preserve">fadd.d </t>
    </r>
    <r>
      <rPr>
        <sz val="11"/>
        <color rgb="FFFF0000"/>
        <rFont val="Aptos Narrow"/>
        <family val="2"/>
        <scheme val="minor"/>
      </rPr>
      <t>f4</t>
    </r>
    <r>
      <rPr>
        <sz val="11"/>
        <color theme="1"/>
        <rFont val="Aptos Narrow"/>
        <family val="2"/>
        <scheme val="minor"/>
      </rPr>
      <t xml:space="preserve">, f0, </t>
    </r>
    <r>
      <rPr>
        <sz val="11"/>
        <color theme="5"/>
        <rFont val="Aptos Narrow"/>
        <family val="2"/>
        <scheme val="minor"/>
      </rPr>
      <t>f4</t>
    </r>
  </si>
  <si>
    <r>
      <t xml:space="preserve">fsd </t>
    </r>
    <r>
      <rPr>
        <sz val="11"/>
        <color theme="5"/>
        <rFont val="Aptos Narrow"/>
        <family val="2"/>
        <scheme val="minor"/>
      </rPr>
      <t>f4</t>
    </r>
    <r>
      <rPr>
        <sz val="11"/>
        <color theme="1"/>
        <rFont val="Aptos Narrow"/>
        <family val="2"/>
        <scheme val="minor"/>
      </rPr>
      <t>, 0(Ry)</t>
    </r>
  </si>
  <si>
    <r>
      <t xml:space="preserve">sub </t>
    </r>
    <r>
      <rPr>
        <sz val="11"/>
        <color rgb="FFFF0000"/>
        <rFont val="Aptos Narrow"/>
        <family val="2"/>
        <scheme val="minor"/>
      </rPr>
      <t>x20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5"/>
        <rFont val="Aptos Narrow"/>
        <family val="2"/>
        <scheme val="minor"/>
      </rPr>
      <t>x4</t>
    </r>
    <r>
      <rPr>
        <sz val="11"/>
        <color theme="1"/>
        <rFont val="Aptos Narrow"/>
        <family val="2"/>
        <scheme val="minor"/>
      </rPr>
      <t>, Rx</t>
    </r>
  </si>
  <si>
    <r>
      <t xml:space="preserve">bnz </t>
    </r>
    <r>
      <rPr>
        <sz val="11"/>
        <color theme="5"/>
        <rFont val="Aptos Narrow"/>
        <family val="2"/>
        <scheme val="minor"/>
      </rPr>
      <t>x20</t>
    </r>
    <r>
      <rPr>
        <sz val="11"/>
        <color theme="1"/>
        <rFont val="Aptos Narrow"/>
        <family val="2"/>
        <scheme val="minor"/>
      </rPr>
      <t>, Loop</t>
    </r>
  </si>
  <si>
    <t>EX1</t>
  </si>
  <si>
    <t>EX2</t>
  </si>
  <si>
    <t>EX3</t>
  </si>
  <si>
    <t>EX4</t>
  </si>
  <si>
    <t>EX5</t>
  </si>
  <si>
    <t>EX6</t>
  </si>
  <si>
    <t>EX7</t>
  </si>
  <si>
    <t>ID/S</t>
  </si>
  <si>
    <t>ID/s</t>
  </si>
  <si>
    <t>IF/s</t>
  </si>
  <si>
    <t>EX8</t>
  </si>
  <si>
    <t>EX9</t>
  </si>
  <si>
    <t>EX10</t>
  </si>
  <si>
    <t>EX11</t>
  </si>
  <si>
    <t>EX12</t>
  </si>
  <si>
    <t>EX13</t>
  </si>
  <si>
    <t>EX14</t>
  </si>
  <si>
    <t>EX15</t>
  </si>
  <si>
    <t>EX17</t>
  </si>
  <si>
    <t>EX18</t>
  </si>
  <si>
    <t>EX19</t>
  </si>
  <si>
    <t>EX20</t>
  </si>
  <si>
    <t>EX21</t>
  </si>
  <si>
    <t>EX22</t>
  </si>
  <si>
    <t>EX23</t>
  </si>
  <si>
    <t>EX24</t>
  </si>
  <si>
    <t>s/IF</t>
  </si>
  <si>
    <t>IF/q1</t>
  </si>
  <si>
    <t>IF/q2</t>
  </si>
  <si>
    <t>IF/q3</t>
  </si>
  <si>
    <t>IF/q1/s</t>
  </si>
  <si>
    <t>IF/q2/s</t>
  </si>
  <si>
    <t>IF/q3/s</t>
  </si>
  <si>
    <t>IF/q4</t>
  </si>
  <si>
    <t>IF/q5</t>
  </si>
  <si>
    <t>IF/q6</t>
  </si>
  <si>
    <t>IF/q4/s</t>
  </si>
  <si>
    <t>IF/q5/s</t>
  </si>
  <si>
    <t>IF/q6/s</t>
  </si>
  <si>
    <t>s/ID</t>
  </si>
  <si>
    <t>CC/Loop=</t>
  </si>
  <si>
    <t>15instructions/49CCs</t>
  </si>
  <si>
    <t>10instructions/49CCs</t>
  </si>
  <si>
    <t>EX4/s</t>
  </si>
  <si>
    <t>EX3/s</t>
  </si>
  <si>
    <t>s/EX3</t>
  </si>
  <si>
    <t>s/EX4</t>
  </si>
  <si>
    <t>EX/s</t>
  </si>
  <si>
    <t>s/EX</t>
  </si>
  <si>
    <t>(CS613 Homework 7) 2.</t>
  </si>
  <si>
    <t>Instructions</t>
  </si>
  <si>
    <t>Other queued instructions excecuting below</t>
  </si>
  <si>
    <t>(CS613 Homework 7) 3.</t>
  </si>
  <si>
    <t>As you can see from the diagram, if you swap incert line I1 in between I3 and I4 you are able to remove 2 stalls from the fdiv due to a true data depencency of I1's f2 on I0s f2. Additionally, you save a stall of I3 and I4 due to a structual hazard existing between I0 and I3 overlapping the MEM phase.</t>
  </si>
  <si>
    <t>Explanation</t>
  </si>
  <si>
    <t>RO</t>
  </si>
  <si>
    <t>RO/B</t>
  </si>
  <si>
    <t>B/RO</t>
  </si>
  <si>
    <t>S/IS</t>
  </si>
  <si>
    <t>IF/S</t>
  </si>
  <si>
    <t>S/IF</t>
  </si>
  <si>
    <t>IS/S</t>
  </si>
  <si>
    <r>
      <t xml:space="preserve">fadd.d f10, f8, </t>
    </r>
    <r>
      <rPr>
        <sz val="11"/>
        <color theme="5"/>
        <rFont val="Aptos Narrow"/>
        <family val="2"/>
        <scheme val="minor"/>
      </rPr>
      <t>f2</t>
    </r>
  </si>
  <si>
    <t>RO/s</t>
  </si>
  <si>
    <t>s/RO</t>
  </si>
  <si>
    <t>IS/s</t>
  </si>
  <si>
    <t>s/IS</t>
  </si>
  <si>
    <t>CC/Loop=
(Ignoring front end fetch/decode)</t>
  </si>
  <si>
    <t>speedup=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</si>
</sst>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5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0" fillId="5" borderId="1" xfId="0" applyFill="1" applyBorder="1" applyAlignment="1">
      <alignment horizontal="right"/>
    </xf>
    <xf numFmtId="0" fontId="0" fillId="5" borderId="1" xfId="0" applyFill="1" applyBorder="1"/>
    <xf numFmtId="0" fontId="1" fillId="2" borderId="1" xfId="0" applyFont="1" applyFill="1" applyBorder="1"/>
    <xf numFmtId="0" fontId="0" fillId="0" borderId="0" xfId="0" applyAlignment="1">
      <alignment horizontal="right" wrapText="1"/>
    </xf>
    <xf numFmtId="0" fontId="0" fillId="0" borderId="2" xfId="0" applyBorder="1" applyAlignment="1">
      <alignment horizontal="right" wrapText="1"/>
    </xf>
    <xf numFmtId="0" fontId="0" fillId="0" borderId="4" xfId="0" applyBorder="1"/>
    <xf numFmtId="0" fontId="1" fillId="5" borderId="1" xfId="0" applyFont="1" applyFill="1" applyBorder="1"/>
    <xf numFmtId="0" fontId="1" fillId="0" borderId="1" xfId="0" applyFont="1" applyBorder="1"/>
    <xf numFmtId="0" fontId="1" fillId="4" borderId="1" xfId="0" applyFont="1" applyFill="1" applyBorder="1"/>
    <xf numFmtId="0" fontId="1" fillId="3" borderId="1" xfId="0" applyFont="1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 applyAlignment="1">
      <alignment horizontal="right"/>
    </xf>
    <xf numFmtId="0" fontId="0" fillId="0" borderId="9" xfId="0" applyBorder="1"/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vertical="top" wrapText="1"/>
    </xf>
    <xf numFmtId="0" fontId="0" fillId="0" borderId="1" xfId="0" applyFill="1" applyBorder="1"/>
    <xf numFmtId="0" fontId="1" fillId="0" borderId="1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16</xdr:row>
      <xdr:rowOff>19051</xdr:rowOff>
    </xdr:from>
    <xdr:to>
      <xdr:col>10</xdr:col>
      <xdr:colOff>333375</xdr:colOff>
      <xdr:row>27</xdr:row>
      <xdr:rowOff>66675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BB10824-890E-4391-B391-04DECB822ACE}"/>
            </a:ext>
          </a:extLst>
        </xdr:cNvPr>
        <xdr:cNvGrpSpPr/>
      </xdr:nvGrpSpPr>
      <xdr:grpSpPr>
        <a:xfrm>
          <a:off x="3143250" y="3067051"/>
          <a:ext cx="4581525" cy="2543174"/>
          <a:chOff x="5705475" y="3114675"/>
          <a:chExt cx="7411484" cy="34009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FDD671A5-5B53-53EF-BD84-2A6E11B44E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705475" y="3114675"/>
            <a:ext cx="7411484" cy="3400900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E853E490-7621-D279-0C76-B144A09F87E3}"/>
              </a:ext>
            </a:extLst>
          </xdr:cNvPr>
          <xdr:cNvSpPr txBox="1"/>
        </xdr:nvSpPr>
        <xdr:spPr>
          <a:xfrm>
            <a:off x="7267575" y="3848100"/>
            <a:ext cx="275653" cy="311496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/>
              <a:t>1</a:t>
            </a:r>
            <a:endParaRPr 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E0D91B20-D304-A31B-D78B-D0CECDF45E75}"/>
              </a:ext>
            </a:extLst>
          </xdr:cNvPr>
          <xdr:cNvSpPr txBox="1"/>
        </xdr:nvSpPr>
        <xdr:spPr>
          <a:xfrm>
            <a:off x="7267575" y="4305300"/>
            <a:ext cx="275653" cy="31149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/>
              <a:t>2</a:t>
            </a:r>
            <a:endParaRPr lang="en-US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5EB1D926-F36D-3EB5-689C-A05E6D1781A7}"/>
              </a:ext>
            </a:extLst>
          </xdr:cNvPr>
          <xdr:cNvSpPr txBox="1"/>
        </xdr:nvSpPr>
        <xdr:spPr>
          <a:xfrm>
            <a:off x="7258050" y="4867275"/>
            <a:ext cx="275653" cy="311496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/>
              <a:t>3</a:t>
            </a:r>
            <a:endParaRPr 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197DB2E3-CD29-5243-8ACD-B0073B8AB0A8}"/>
              </a:ext>
            </a:extLst>
          </xdr:cNvPr>
          <xdr:cNvSpPr txBox="1"/>
        </xdr:nvSpPr>
        <xdr:spPr>
          <a:xfrm>
            <a:off x="7267575" y="5448300"/>
            <a:ext cx="275653" cy="311496"/>
          </a:xfrm>
          <a:prstGeom prst="rect">
            <a:avLst/>
          </a:prstGeom>
          <a:solidFill>
            <a:srgbClr val="FFFF00"/>
          </a:solidFill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/>
              <a:t>4</a:t>
            </a:r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9524</xdr:rowOff>
    </xdr:from>
    <xdr:to>
      <xdr:col>7</xdr:col>
      <xdr:colOff>123825</xdr:colOff>
      <xdr:row>25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B2D321F-9F45-45D6-AD97-989C435EC898}"/>
            </a:ext>
          </a:extLst>
        </xdr:cNvPr>
        <xdr:cNvGrpSpPr/>
      </xdr:nvGrpSpPr>
      <xdr:grpSpPr>
        <a:xfrm>
          <a:off x="19050" y="2295524"/>
          <a:ext cx="5629275" cy="2571751"/>
          <a:chOff x="5705475" y="3114675"/>
          <a:chExt cx="7411484" cy="34009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177C6ED-96C9-7E36-18E5-FF005E84AF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705475" y="3114675"/>
            <a:ext cx="7411484" cy="3400900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4F4A5419-29C0-C93F-664B-40DB420BD980}"/>
              </a:ext>
            </a:extLst>
          </xdr:cNvPr>
          <xdr:cNvSpPr txBox="1"/>
        </xdr:nvSpPr>
        <xdr:spPr>
          <a:xfrm>
            <a:off x="7267575" y="3848100"/>
            <a:ext cx="275653" cy="311496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/>
              <a:t>1</a:t>
            </a:r>
            <a:endParaRPr 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530355AE-EC22-9F3D-1E73-91DEB54D3AAD}"/>
              </a:ext>
            </a:extLst>
          </xdr:cNvPr>
          <xdr:cNvSpPr txBox="1"/>
        </xdr:nvSpPr>
        <xdr:spPr>
          <a:xfrm>
            <a:off x="7267575" y="4305300"/>
            <a:ext cx="275653" cy="31149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/>
              <a:t>2</a:t>
            </a:r>
            <a:endParaRPr lang="en-US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F099ED57-C025-0BD9-63D6-DD65DF0430DE}"/>
              </a:ext>
            </a:extLst>
          </xdr:cNvPr>
          <xdr:cNvSpPr txBox="1"/>
        </xdr:nvSpPr>
        <xdr:spPr>
          <a:xfrm>
            <a:off x="7258050" y="4867275"/>
            <a:ext cx="275653" cy="311496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/>
              <a:t>3</a:t>
            </a:r>
            <a:endParaRPr 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658A8B36-66CA-140B-750A-5649158C025C}"/>
              </a:ext>
            </a:extLst>
          </xdr:cNvPr>
          <xdr:cNvSpPr txBox="1"/>
        </xdr:nvSpPr>
        <xdr:spPr>
          <a:xfrm>
            <a:off x="7267575" y="5448300"/>
            <a:ext cx="275653" cy="311496"/>
          </a:xfrm>
          <a:prstGeom prst="rect">
            <a:avLst/>
          </a:prstGeom>
          <a:solidFill>
            <a:srgbClr val="FFFF00"/>
          </a:solidFill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/>
              <a:t>4</a:t>
            </a:r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38100</xdr:rowOff>
    </xdr:from>
    <xdr:to>
      <xdr:col>7</xdr:col>
      <xdr:colOff>114300</xdr:colOff>
      <xdr:row>25</xdr:row>
      <xdr:rowOff>133351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EBDB655-0FE4-4CD2-BE83-9224CACA183D}"/>
            </a:ext>
          </a:extLst>
        </xdr:cNvPr>
        <xdr:cNvGrpSpPr/>
      </xdr:nvGrpSpPr>
      <xdr:grpSpPr>
        <a:xfrm>
          <a:off x="0" y="2349785"/>
          <a:ext cx="5625957" cy="2599577"/>
          <a:chOff x="5705475" y="3114675"/>
          <a:chExt cx="7411484" cy="34009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E7F6BE8B-6CB3-71B8-983A-247CE70D21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705475" y="3114675"/>
            <a:ext cx="7411484" cy="3400900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61C631C3-1607-9022-014A-FB3E1AFA911A}"/>
              </a:ext>
            </a:extLst>
          </xdr:cNvPr>
          <xdr:cNvSpPr txBox="1"/>
        </xdr:nvSpPr>
        <xdr:spPr>
          <a:xfrm>
            <a:off x="7267575" y="3848100"/>
            <a:ext cx="275653" cy="311496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/>
              <a:t>1</a:t>
            </a:r>
            <a:endParaRPr 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D5C8E1DD-457B-A5A4-8EB4-FB3312E8E076}"/>
              </a:ext>
            </a:extLst>
          </xdr:cNvPr>
          <xdr:cNvSpPr txBox="1"/>
        </xdr:nvSpPr>
        <xdr:spPr>
          <a:xfrm>
            <a:off x="7267575" y="4305300"/>
            <a:ext cx="275653" cy="31149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/>
              <a:t>2</a:t>
            </a:r>
            <a:endParaRPr lang="en-US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FA4C239F-A74A-B8CF-62BE-5AD6084A6054}"/>
              </a:ext>
            </a:extLst>
          </xdr:cNvPr>
          <xdr:cNvSpPr txBox="1"/>
        </xdr:nvSpPr>
        <xdr:spPr>
          <a:xfrm>
            <a:off x="7258050" y="4867275"/>
            <a:ext cx="275653" cy="311496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/>
              <a:t>3</a:t>
            </a:r>
            <a:endParaRPr 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6B148AE-4F77-C8C0-2F54-AFF6B40C9EEC}"/>
              </a:ext>
            </a:extLst>
          </xdr:cNvPr>
          <xdr:cNvSpPr txBox="1"/>
        </xdr:nvSpPr>
        <xdr:spPr>
          <a:xfrm>
            <a:off x="7267575" y="5448300"/>
            <a:ext cx="275653" cy="311496"/>
          </a:xfrm>
          <a:prstGeom prst="rect">
            <a:avLst/>
          </a:prstGeom>
          <a:solidFill>
            <a:srgbClr val="FFFF00"/>
          </a:solidFill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/>
              <a:t>4</a:t>
            </a:r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99A5-374C-477E-A321-653C2D3FD549}">
  <dimension ref="A1:AY37"/>
  <sheetViews>
    <sheetView tabSelected="1" workbookViewId="0">
      <selection activeCell="B27" sqref="B27"/>
    </sheetView>
  </sheetViews>
  <sheetFormatPr defaultRowHeight="15" x14ac:dyDescent="0.25"/>
  <cols>
    <col min="1" max="1" width="18" bestFit="1" customWidth="1"/>
    <col min="2" max="2" width="19.7109375" bestFit="1" customWidth="1"/>
  </cols>
  <sheetData>
    <row r="1" spans="1:51" s="1" customFormat="1" x14ac:dyDescent="0.25">
      <c r="A1" s="1" t="s">
        <v>0</v>
      </c>
      <c r="B1" s="1" t="s">
        <v>86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</row>
    <row r="2" spans="1:51" s="1" customFormat="1" x14ac:dyDescent="0.25">
      <c r="B2" s="1" t="s">
        <v>21</v>
      </c>
      <c r="C2" s="15" t="s">
        <v>19</v>
      </c>
    </row>
    <row r="3" spans="1:51" s="1" customFormat="1" x14ac:dyDescent="0.25">
      <c r="B3" s="1" t="s">
        <v>21</v>
      </c>
      <c r="C3" s="1" t="s">
        <v>18</v>
      </c>
      <c r="D3" s="15" t="s">
        <v>19</v>
      </c>
    </row>
    <row r="4" spans="1:51" s="1" customFormat="1" x14ac:dyDescent="0.25">
      <c r="B4" s="1" t="s">
        <v>21</v>
      </c>
      <c r="C4" s="1" t="s">
        <v>17</v>
      </c>
      <c r="D4" s="1" t="s">
        <v>18</v>
      </c>
      <c r="E4" s="15" t="s">
        <v>19</v>
      </c>
    </row>
    <row r="5" spans="1:51" s="1" customFormat="1" x14ac:dyDescent="0.25">
      <c r="B5" s="1" t="s">
        <v>21</v>
      </c>
      <c r="C5" s="1" t="s">
        <v>16</v>
      </c>
      <c r="D5" s="1" t="s">
        <v>17</v>
      </c>
      <c r="E5" s="1" t="s">
        <v>18</v>
      </c>
      <c r="F5" s="15" t="s">
        <v>19</v>
      </c>
    </row>
    <row r="6" spans="1:51" s="3" customFormat="1" x14ac:dyDescent="0.25">
      <c r="A6" s="2" t="s">
        <v>1</v>
      </c>
      <c r="B6" s="3" t="s">
        <v>28</v>
      </c>
      <c r="C6" s="3" t="s">
        <v>15</v>
      </c>
      <c r="D6" s="3" t="s">
        <v>16</v>
      </c>
      <c r="E6" s="3" t="s">
        <v>17</v>
      </c>
      <c r="F6" s="3" t="s">
        <v>18</v>
      </c>
      <c r="G6" s="10" t="s">
        <v>19</v>
      </c>
    </row>
    <row r="7" spans="1:51" s="9" customFormat="1" x14ac:dyDescent="0.25">
      <c r="A7" s="8" t="s">
        <v>3</v>
      </c>
      <c r="B7" s="9" t="s">
        <v>30</v>
      </c>
      <c r="D7" s="9" t="s">
        <v>15</v>
      </c>
      <c r="E7" s="9" t="s">
        <v>16</v>
      </c>
      <c r="F7" s="9" t="s">
        <v>36</v>
      </c>
      <c r="G7" s="9" t="s">
        <v>37</v>
      </c>
      <c r="H7" s="9" t="s">
        <v>38</v>
      </c>
      <c r="I7" s="9" t="s">
        <v>39</v>
      </c>
      <c r="J7" s="9" t="s">
        <v>40</v>
      </c>
      <c r="K7" s="9" t="s">
        <v>41</v>
      </c>
      <c r="L7" s="9" t="s">
        <v>42</v>
      </c>
      <c r="M7" s="9" t="s">
        <v>18</v>
      </c>
      <c r="N7" s="14" t="s">
        <v>19</v>
      </c>
    </row>
    <row r="8" spans="1:51" s="7" customFormat="1" x14ac:dyDescent="0.25">
      <c r="A8" s="6" t="s">
        <v>2</v>
      </c>
      <c r="B8" s="7" t="s">
        <v>29</v>
      </c>
      <c r="E8" s="7" t="s">
        <v>15</v>
      </c>
      <c r="F8" s="7" t="s">
        <v>43</v>
      </c>
      <c r="G8" s="7" t="s">
        <v>44</v>
      </c>
      <c r="H8" s="7" t="s">
        <v>44</v>
      </c>
      <c r="I8" s="7" t="s">
        <v>44</v>
      </c>
      <c r="J8" s="7" t="s">
        <v>44</v>
      </c>
      <c r="K8" s="7" t="s">
        <v>44</v>
      </c>
      <c r="L8" s="7" t="s">
        <v>75</v>
      </c>
      <c r="M8" s="7" t="s">
        <v>36</v>
      </c>
      <c r="N8" s="7" t="s">
        <v>37</v>
      </c>
      <c r="O8" s="7" t="s">
        <v>38</v>
      </c>
      <c r="P8" s="7" t="s">
        <v>39</v>
      </c>
      <c r="Q8" s="7" t="s">
        <v>40</v>
      </c>
      <c r="R8" s="7" t="s">
        <v>41</v>
      </c>
      <c r="S8" s="7" t="s">
        <v>42</v>
      </c>
      <c r="T8" s="7" t="s">
        <v>46</v>
      </c>
      <c r="U8" s="7" t="s">
        <v>47</v>
      </c>
      <c r="V8" s="7" t="s">
        <v>48</v>
      </c>
      <c r="W8" s="7" t="s">
        <v>49</v>
      </c>
      <c r="X8" s="7" t="s">
        <v>50</v>
      </c>
      <c r="Y8" s="7" t="s">
        <v>51</v>
      </c>
      <c r="Z8" s="7" t="s">
        <v>52</v>
      </c>
      <c r="AA8" s="7" t="s">
        <v>53</v>
      </c>
      <c r="AB8" s="7" t="s">
        <v>54</v>
      </c>
      <c r="AC8" s="7" t="s">
        <v>55</v>
      </c>
      <c r="AD8" s="7" t="s">
        <v>56</v>
      </c>
      <c r="AE8" s="7" t="s">
        <v>57</v>
      </c>
      <c r="AF8" s="7" t="s">
        <v>58</v>
      </c>
      <c r="AG8" s="7" t="s">
        <v>59</v>
      </c>
      <c r="AH8" s="7" t="s">
        <v>60</v>
      </c>
      <c r="AI8" s="7" t="s">
        <v>61</v>
      </c>
      <c r="AJ8" s="7" t="s">
        <v>18</v>
      </c>
      <c r="AK8" s="16" t="s">
        <v>19</v>
      </c>
    </row>
    <row r="9" spans="1:51" s="3" customFormat="1" x14ac:dyDescent="0.25">
      <c r="A9" s="2" t="s">
        <v>4</v>
      </c>
      <c r="B9" s="3" t="s">
        <v>31</v>
      </c>
      <c r="F9" s="3" t="s">
        <v>15</v>
      </c>
      <c r="G9" s="3" t="s">
        <v>45</v>
      </c>
      <c r="H9" s="3" t="s">
        <v>45</v>
      </c>
      <c r="I9" s="3" t="s">
        <v>45</v>
      </c>
      <c r="J9" s="3" t="s">
        <v>45</v>
      </c>
      <c r="K9" s="3" t="s">
        <v>45</v>
      </c>
      <c r="L9" s="3" t="s">
        <v>62</v>
      </c>
      <c r="M9" s="3" t="s">
        <v>44</v>
      </c>
      <c r="N9" s="3" t="s">
        <v>44</v>
      </c>
      <c r="O9" s="3" t="s">
        <v>44</v>
      </c>
      <c r="P9" s="3" t="s">
        <v>44</v>
      </c>
      <c r="Q9" s="3" t="s">
        <v>44</v>
      </c>
      <c r="R9" s="3" t="s">
        <v>44</v>
      </c>
      <c r="S9" s="3" t="s">
        <v>44</v>
      </c>
      <c r="T9" s="3" t="s">
        <v>44</v>
      </c>
      <c r="U9" s="3" t="s">
        <v>44</v>
      </c>
      <c r="V9" s="3" t="s">
        <v>44</v>
      </c>
      <c r="W9" s="3" t="s">
        <v>44</v>
      </c>
      <c r="X9" s="3" t="s">
        <v>44</v>
      </c>
      <c r="Y9" s="3" t="s">
        <v>44</v>
      </c>
      <c r="Z9" s="3" t="s">
        <v>44</v>
      </c>
      <c r="AA9" s="3" t="s">
        <v>44</v>
      </c>
      <c r="AB9" s="3" t="s">
        <v>44</v>
      </c>
      <c r="AC9" s="3" t="s">
        <v>44</v>
      </c>
      <c r="AD9" s="3" t="s">
        <v>44</v>
      </c>
      <c r="AE9" s="3" t="s">
        <v>44</v>
      </c>
      <c r="AF9" s="3" t="s">
        <v>44</v>
      </c>
      <c r="AG9" s="3" t="s">
        <v>44</v>
      </c>
      <c r="AH9" s="3" t="s">
        <v>44</v>
      </c>
      <c r="AI9" s="3" t="s">
        <v>75</v>
      </c>
      <c r="AJ9" s="3" t="s">
        <v>17</v>
      </c>
      <c r="AK9" s="3" t="s">
        <v>18</v>
      </c>
      <c r="AL9" s="10" t="s">
        <v>19</v>
      </c>
    </row>
    <row r="10" spans="1:51" s="5" customFormat="1" x14ac:dyDescent="0.25">
      <c r="A10" s="4" t="s">
        <v>5</v>
      </c>
      <c r="B10" s="5" t="s">
        <v>32</v>
      </c>
      <c r="G10" s="5" t="s">
        <v>63</v>
      </c>
      <c r="H10" s="5" t="s">
        <v>66</v>
      </c>
      <c r="I10" s="5" t="s">
        <v>66</v>
      </c>
      <c r="J10" s="5" t="s">
        <v>66</v>
      </c>
      <c r="K10" s="5" t="s">
        <v>66</v>
      </c>
      <c r="L10" s="5" t="s">
        <v>66</v>
      </c>
      <c r="M10" s="5" t="s">
        <v>15</v>
      </c>
      <c r="N10" s="5" t="s">
        <v>45</v>
      </c>
      <c r="O10" s="5" t="s">
        <v>45</v>
      </c>
      <c r="P10" s="5" t="s">
        <v>45</v>
      </c>
      <c r="Q10" s="5" t="s">
        <v>45</v>
      </c>
      <c r="R10" s="5" t="s">
        <v>45</v>
      </c>
      <c r="S10" s="5" t="s">
        <v>45</v>
      </c>
      <c r="T10" s="5" t="s">
        <v>45</v>
      </c>
      <c r="U10" s="5" t="s">
        <v>45</v>
      </c>
      <c r="V10" s="5" t="s">
        <v>45</v>
      </c>
      <c r="W10" s="5" t="s">
        <v>45</v>
      </c>
      <c r="X10" s="5" t="s">
        <v>45</v>
      </c>
      <c r="Y10" s="5" t="s">
        <v>45</v>
      </c>
      <c r="Z10" s="5" t="s">
        <v>45</v>
      </c>
      <c r="AA10" s="5" t="s">
        <v>45</v>
      </c>
      <c r="AB10" s="5" t="s">
        <v>45</v>
      </c>
      <c r="AC10" s="5" t="s">
        <v>45</v>
      </c>
      <c r="AD10" s="5" t="s">
        <v>45</v>
      </c>
      <c r="AE10" s="5" t="s">
        <v>45</v>
      </c>
      <c r="AF10" s="5" t="s">
        <v>45</v>
      </c>
      <c r="AG10" s="5" t="s">
        <v>45</v>
      </c>
      <c r="AH10" s="5" t="s">
        <v>45</v>
      </c>
      <c r="AI10" s="5" t="s">
        <v>62</v>
      </c>
      <c r="AJ10" s="5" t="s">
        <v>16</v>
      </c>
      <c r="AK10" s="5" t="s">
        <v>36</v>
      </c>
      <c r="AL10" s="5" t="s">
        <v>37</v>
      </c>
      <c r="AM10" s="5" t="s">
        <v>38</v>
      </c>
      <c r="AN10" s="5" t="s">
        <v>39</v>
      </c>
      <c r="AO10" s="5" t="s">
        <v>18</v>
      </c>
      <c r="AP10" s="17" t="s">
        <v>19</v>
      </c>
    </row>
    <row r="11" spans="1:51" s="5" customFormat="1" x14ac:dyDescent="0.25">
      <c r="A11" s="4" t="s">
        <v>6</v>
      </c>
      <c r="B11" s="5" t="s">
        <v>98</v>
      </c>
      <c r="H11" s="5" t="s">
        <v>64</v>
      </c>
      <c r="I11" s="5" t="s">
        <v>67</v>
      </c>
      <c r="J11" s="5" t="s">
        <v>67</v>
      </c>
      <c r="K11" s="5" t="s">
        <v>67</v>
      </c>
      <c r="L11" s="5" t="s">
        <v>67</v>
      </c>
      <c r="M11" s="5" t="s">
        <v>66</v>
      </c>
      <c r="N11" s="5" t="s">
        <v>66</v>
      </c>
      <c r="O11" s="5" t="s">
        <v>66</v>
      </c>
      <c r="P11" s="5" t="s">
        <v>66</v>
      </c>
      <c r="Q11" s="5" t="s">
        <v>66</v>
      </c>
      <c r="R11" s="5" t="s">
        <v>66</v>
      </c>
      <c r="S11" s="5" t="s">
        <v>66</v>
      </c>
      <c r="T11" s="5" t="s">
        <v>66</v>
      </c>
      <c r="U11" s="5" t="s">
        <v>66</v>
      </c>
      <c r="V11" s="5" t="s">
        <v>66</v>
      </c>
      <c r="W11" s="5" t="s">
        <v>66</v>
      </c>
      <c r="X11" s="5" t="s">
        <v>66</v>
      </c>
      <c r="Y11" s="5" t="s">
        <v>66</v>
      </c>
      <c r="Z11" s="5" t="s">
        <v>66</v>
      </c>
      <c r="AA11" s="5" t="s">
        <v>66</v>
      </c>
      <c r="AB11" s="5" t="s">
        <v>66</v>
      </c>
      <c r="AC11" s="5" t="s">
        <v>66</v>
      </c>
      <c r="AD11" s="5" t="s">
        <v>66</v>
      </c>
      <c r="AE11" s="5" t="s">
        <v>66</v>
      </c>
      <c r="AF11" s="5" t="s">
        <v>66</v>
      </c>
      <c r="AG11" s="5" t="s">
        <v>66</v>
      </c>
      <c r="AH11" s="5" t="s">
        <v>66</v>
      </c>
      <c r="AI11" s="5" t="s">
        <v>66</v>
      </c>
      <c r="AJ11" s="5" t="s">
        <v>15</v>
      </c>
      <c r="AK11" s="5" t="s">
        <v>44</v>
      </c>
      <c r="AL11" s="5" t="s">
        <v>44</v>
      </c>
      <c r="AM11" s="5" t="s">
        <v>44</v>
      </c>
      <c r="AN11" s="5" t="s">
        <v>75</v>
      </c>
      <c r="AO11" s="5" t="s">
        <v>36</v>
      </c>
      <c r="AP11" s="5" t="s">
        <v>37</v>
      </c>
      <c r="AQ11" s="5" t="s">
        <v>38</v>
      </c>
      <c r="AR11" s="5" t="s">
        <v>39</v>
      </c>
      <c r="AS11" s="5" t="s">
        <v>18</v>
      </c>
      <c r="AT11" s="17" t="s">
        <v>19</v>
      </c>
    </row>
    <row r="12" spans="1:51" s="3" customFormat="1" x14ac:dyDescent="0.25">
      <c r="A12" s="2" t="s">
        <v>7</v>
      </c>
      <c r="B12" s="3" t="s">
        <v>33</v>
      </c>
      <c r="I12" s="3" t="s">
        <v>65</v>
      </c>
      <c r="J12" s="3" t="s">
        <v>68</v>
      </c>
      <c r="K12" s="3" t="s">
        <v>68</v>
      </c>
      <c r="L12" s="3" t="s">
        <v>68</v>
      </c>
      <c r="M12" s="3" t="s">
        <v>67</v>
      </c>
      <c r="N12" s="3" t="s">
        <v>67</v>
      </c>
      <c r="O12" s="3" t="s">
        <v>67</v>
      </c>
      <c r="P12" s="3" t="s">
        <v>67</v>
      </c>
      <c r="Q12" s="3" t="s">
        <v>67</v>
      </c>
      <c r="R12" s="3" t="s">
        <v>67</v>
      </c>
      <c r="S12" s="3" t="s">
        <v>67</v>
      </c>
      <c r="T12" s="3" t="s">
        <v>67</v>
      </c>
      <c r="U12" s="3" t="s">
        <v>67</v>
      </c>
      <c r="V12" s="3" t="s">
        <v>67</v>
      </c>
      <c r="W12" s="3" t="s">
        <v>67</v>
      </c>
      <c r="X12" s="3" t="s">
        <v>67</v>
      </c>
      <c r="Y12" s="3" t="s">
        <v>67</v>
      </c>
      <c r="Z12" s="3" t="s">
        <v>67</v>
      </c>
      <c r="AA12" s="3" t="s">
        <v>67</v>
      </c>
      <c r="AB12" s="3" t="s">
        <v>67</v>
      </c>
      <c r="AC12" s="3" t="s">
        <v>67</v>
      </c>
      <c r="AD12" s="3" t="s">
        <v>67</v>
      </c>
      <c r="AE12" s="3" t="s">
        <v>67</v>
      </c>
      <c r="AF12" s="3" t="s">
        <v>67</v>
      </c>
      <c r="AG12" s="3" t="s">
        <v>67</v>
      </c>
      <c r="AH12" s="3" t="s">
        <v>67</v>
      </c>
      <c r="AI12" s="3" t="s">
        <v>67</v>
      </c>
      <c r="AJ12" s="3" t="s">
        <v>66</v>
      </c>
      <c r="AK12" s="3" t="s">
        <v>45</v>
      </c>
      <c r="AL12" s="3" t="s">
        <v>45</v>
      </c>
      <c r="AM12" s="3" t="s">
        <v>45</v>
      </c>
      <c r="AN12" s="3" t="s">
        <v>62</v>
      </c>
      <c r="AO12" s="3" t="s">
        <v>44</v>
      </c>
      <c r="AP12" s="3" t="s">
        <v>44</v>
      </c>
      <c r="AQ12" s="3" t="s">
        <v>44</v>
      </c>
      <c r="AR12" s="3" t="s">
        <v>75</v>
      </c>
      <c r="AS12" s="3" t="s">
        <v>17</v>
      </c>
      <c r="AT12" s="3" t="s">
        <v>18</v>
      </c>
      <c r="AU12" s="10" t="s">
        <v>19</v>
      </c>
    </row>
    <row r="13" spans="1:51" s="3" customFormat="1" x14ac:dyDescent="0.25">
      <c r="A13" s="2" t="s">
        <v>8</v>
      </c>
      <c r="B13" s="3" t="s">
        <v>13</v>
      </c>
      <c r="J13" s="3" t="s">
        <v>69</v>
      </c>
      <c r="K13" s="3" t="s">
        <v>72</v>
      </c>
      <c r="L13" s="3" t="s">
        <v>72</v>
      </c>
      <c r="M13" s="3" t="s">
        <v>68</v>
      </c>
      <c r="N13" s="3" t="s">
        <v>68</v>
      </c>
      <c r="O13" s="3" t="s">
        <v>68</v>
      </c>
      <c r="P13" s="3" t="s">
        <v>68</v>
      </c>
      <c r="Q13" s="3" t="s">
        <v>68</v>
      </c>
      <c r="R13" s="3" t="s">
        <v>68</v>
      </c>
      <c r="S13" s="3" t="s">
        <v>68</v>
      </c>
      <c r="T13" s="3" t="s">
        <v>68</v>
      </c>
      <c r="U13" s="3" t="s">
        <v>68</v>
      </c>
      <c r="V13" s="3" t="s">
        <v>68</v>
      </c>
      <c r="W13" s="3" t="s">
        <v>68</v>
      </c>
      <c r="X13" s="3" t="s">
        <v>68</v>
      </c>
      <c r="Y13" s="3" t="s">
        <v>68</v>
      </c>
      <c r="Z13" s="3" t="s">
        <v>68</v>
      </c>
      <c r="AA13" s="3" t="s">
        <v>68</v>
      </c>
      <c r="AB13" s="3" t="s">
        <v>68</v>
      </c>
      <c r="AC13" s="3" t="s">
        <v>68</v>
      </c>
      <c r="AD13" s="3" t="s">
        <v>68</v>
      </c>
      <c r="AE13" s="3" t="s">
        <v>68</v>
      </c>
      <c r="AF13" s="3" t="s">
        <v>68</v>
      </c>
      <c r="AG13" s="3" t="s">
        <v>68</v>
      </c>
      <c r="AH13" s="3" t="s">
        <v>68</v>
      </c>
      <c r="AI13" s="3" t="s">
        <v>68</v>
      </c>
      <c r="AJ13" s="3" t="s">
        <v>67</v>
      </c>
      <c r="AK13" s="3" t="s">
        <v>66</v>
      </c>
      <c r="AL13" s="3" t="s">
        <v>66</v>
      </c>
      <c r="AM13" s="3" t="s">
        <v>66</v>
      </c>
      <c r="AN13" s="3" t="s">
        <v>66</v>
      </c>
      <c r="AO13" s="3" t="s">
        <v>45</v>
      </c>
      <c r="AP13" s="3" t="s">
        <v>45</v>
      </c>
      <c r="AQ13" s="3" t="s">
        <v>45</v>
      </c>
      <c r="AR13" s="3" t="s">
        <v>62</v>
      </c>
      <c r="AS13" s="3" t="s">
        <v>16</v>
      </c>
      <c r="AT13" s="3" t="s">
        <v>17</v>
      </c>
      <c r="AU13" s="3" t="s">
        <v>18</v>
      </c>
      <c r="AV13" s="10" t="s">
        <v>19</v>
      </c>
    </row>
    <row r="14" spans="1:51" s="3" customFormat="1" x14ac:dyDescent="0.25">
      <c r="A14" s="2" t="s">
        <v>9</v>
      </c>
      <c r="B14" s="3" t="s">
        <v>14</v>
      </c>
      <c r="K14" s="3" t="s">
        <v>70</v>
      </c>
      <c r="L14" s="3" t="s">
        <v>73</v>
      </c>
      <c r="M14" s="3" t="s">
        <v>72</v>
      </c>
      <c r="N14" s="3" t="s">
        <v>72</v>
      </c>
      <c r="O14" s="3" t="s">
        <v>72</v>
      </c>
      <c r="P14" s="3" t="s">
        <v>72</v>
      </c>
      <c r="Q14" s="3" t="s">
        <v>72</v>
      </c>
      <c r="R14" s="3" t="s">
        <v>72</v>
      </c>
      <c r="S14" s="3" t="s">
        <v>72</v>
      </c>
      <c r="T14" s="3" t="s">
        <v>72</v>
      </c>
      <c r="U14" s="3" t="s">
        <v>72</v>
      </c>
      <c r="V14" s="3" t="s">
        <v>72</v>
      </c>
      <c r="W14" s="3" t="s">
        <v>72</v>
      </c>
      <c r="X14" s="3" t="s">
        <v>72</v>
      </c>
      <c r="Y14" s="3" t="s">
        <v>72</v>
      </c>
      <c r="Z14" s="3" t="s">
        <v>72</v>
      </c>
      <c r="AA14" s="3" t="s">
        <v>72</v>
      </c>
      <c r="AB14" s="3" t="s">
        <v>72</v>
      </c>
      <c r="AC14" s="3" t="s">
        <v>72</v>
      </c>
      <c r="AD14" s="3" t="s">
        <v>72</v>
      </c>
      <c r="AE14" s="3" t="s">
        <v>72</v>
      </c>
      <c r="AF14" s="3" t="s">
        <v>72</v>
      </c>
      <c r="AG14" s="3" t="s">
        <v>72</v>
      </c>
      <c r="AH14" s="3" t="s">
        <v>72</v>
      </c>
      <c r="AI14" s="3" t="s">
        <v>72</v>
      </c>
      <c r="AJ14" s="3" t="s">
        <v>68</v>
      </c>
      <c r="AK14" s="3" t="s">
        <v>67</v>
      </c>
      <c r="AL14" s="3" t="s">
        <v>67</v>
      </c>
      <c r="AM14" s="3" t="s">
        <v>67</v>
      </c>
      <c r="AN14" s="3" t="s">
        <v>67</v>
      </c>
      <c r="AO14" s="3" t="s">
        <v>66</v>
      </c>
      <c r="AP14" s="3" t="s">
        <v>66</v>
      </c>
      <c r="AQ14" s="3" t="s">
        <v>66</v>
      </c>
      <c r="AR14" s="3" t="s">
        <v>66</v>
      </c>
      <c r="AS14" s="3" t="s">
        <v>15</v>
      </c>
      <c r="AT14" s="3" t="s">
        <v>16</v>
      </c>
      <c r="AU14" s="3" t="s">
        <v>17</v>
      </c>
      <c r="AV14" s="3" t="s">
        <v>18</v>
      </c>
      <c r="AW14" s="10" t="s">
        <v>19</v>
      </c>
    </row>
    <row r="15" spans="1:51" s="3" customFormat="1" x14ac:dyDescent="0.25">
      <c r="A15" s="2" t="s">
        <v>10</v>
      </c>
      <c r="B15" s="3" t="s">
        <v>34</v>
      </c>
      <c r="L15" s="3" t="s">
        <v>71</v>
      </c>
      <c r="M15" s="3" t="s">
        <v>73</v>
      </c>
      <c r="N15" s="3" t="s">
        <v>73</v>
      </c>
      <c r="O15" s="3" t="s">
        <v>73</v>
      </c>
      <c r="P15" s="3" t="s">
        <v>73</v>
      </c>
      <c r="Q15" s="3" t="s">
        <v>73</v>
      </c>
      <c r="R15" s="3" t="s">
        <v>73</v>
      </c>
      <c r="S15" s="3" t="s">
        <v>73</v>
      </c>
      <c r="T15" s="3" t="s">
        <v>73</v>
      </c>
      <c r="U15" s="3" t="s">
        <v>73</v>
      </c>
      <c r="V15" s="3" t="s">
        <v>73</v>
      </c>
      <c r="W15" s="3" t="s">
        <v>73</v>
      </c>
      <c r="X15" s="3" t="s">
        <v>73</v>
      </c>
      <c r="Y15" s="3" t="s">
        <v>73</v>
      </c>
      <c r="Z15" s="3" t="s">
        <v>73</v>
      </c>
      <c r="AA15" s="3" t="s">
        <v>73</v>
      </c>
      <c r="AB15" s="3" t="s">
        <v>73</v>
      </c>
      <c r="AC15" s="3" t="s">
        <v>73</v>
      </c>
      <c r="AD15" s="3" t="s">
        <v>73</v>
      </c>
      <c r="AE15" s="3" t="s">
        <v>73</v>
      </c>
      <c r="AF15" s="3" t="s">
        <v>73</v>
      </c>
      <c r="AG15" s="3" t="s">
        <v>73</v>
      </c>
      <c r="AH15" s="3" t="s">
        <v>73</v>
      </c>
      <c r="AI15" s="3" t="s">
        <v>73</v>
      </c>
      <c r="AJ15" s="3" t="s">
        <v>72</v>
      </c>
      <c r="AK15" s="3" t="s">
        <v>68</v>
      </c>
      <c r="AL15" s="3" t="s">
        <v>68</v>
      </c>
      <c r="AM15" s="3" t="s">
        <v>68</v>
      </c>
      <c r="AN15" s="3" t="s">
        <v>68</v>
      </c>
      <c r="AO15" s="3" t="s">
        <v>67</v>
      </c>
      <c r="AP15" s="3" t="s">
        <v>67</v>
      </c>
      <c r="AQ15" s="3" t="s">
        <v>67</v>
      </c>
      <c r="AR15" s="3" t="s">
        <v>67</v>
      </c>
      <c r="AS15" s="3" t="s">
        <v>66</v>
      </c>
      <c r="AT15" s="3" t="s">
        <v>15</v>
      </c>
      <c r="AU15" s="3" t="s">
        <v>16</v>
      </c>
      <c r="AV15" s="3" t="s">
        <v>17</v>
      </c>
      <c r="AW15" s="3" t="s">
        <v>18</v>
      </c>
      <c r="AX15" s="10" t="s">
        <v>19</v>
      </c>
    </row>
    <row r="16" spans="1:51" s="3" customFormat="1" x14ac:dyDescent="0.25">
      <c r="A16" s="2" t="s">
        <v>11</v>
      </c>
      <c r="B16" s="3" t="s">
        <v>35</v>
      </c>
      <c r="M16" s="3" t="s">
        <v>71</v>
      </c>
      <c r="N16" s="3" t="s">
        <v>74</v>
      </c>
      <c r="O16" s="3" t="s">
        <v>74</v>
      </c>
      <c r="P16" s="3" t="s">
        <v>74</v>
      </c>
      <c r="Q16" s="3" t="s">
        <v>74</v>
      </c>
      <c r="R16" s="3" t="s">
        <v>74</v>
      </c>
      <c r="S16" s="3" t="s">
        <v>74</v>
      </c>
      <c r="T16" s="3" t="s">
        <v>74</v>
      </c>
      <c r="U16" s="3" t="s">
        <v>74</v>
      </c>
      <c r="V16" s="3" t="s">
        <v>74</v>
      </c>
      <c r="W16" s="3" t="s">
        <v>74</v>
      </c>
      <c r="X16" s="3" t="s">
        <v>74</v>
      </c>
      <c r="Y16" s="3" t="s">
        <v>74</v>
      </c>
      <c r="Z16" s="3" t="s">
        <v>74</v>
      </c>
      <c r="AA16" s="3" t="s">
        <v>74</v>
      </c>
      <c r="AB16" s="3" t="s">
        <v>74</v>
      </c>
      <c r="AC16" s="3" t="s">
        <v>74</v>
      </c>
      <c r="AD16" s="3" t="s">
        <v>74</v>
      </c>
      <c r="AE16" s="3" t="s">
        <v>74</v>
      </c>
      <c r="AF16" s="3" t="s">
        <v>74</v>
      </c>
      <c r="AG16" s="3" t="s">
        <v>74</v>
      </c>
      <c r="AH16" s="3" t="s">
        <v>74</v>
      </c>
      <c r="AI16" s="3" t="s">
        <v>74</v>
      </c>
      <c r="AJ16" s="3" t="s">
        <v>73</v>
      </c>
      <c r="AK16" s="3" t="s">
        <v>72</v>
      </c>
      <c r="AL16" s="3" t="s">
        <v>72</v>
      </c>
      <c r="AM16" s="3" t="s">
        <v>72</v>
      </c>
      <c r="AN16" s="3" t="s">
        <v>72</v>
      </c>
      <c r="AO16" s="3" t="s">
        <v>68</v>
      </c>
      <c r="AP16" s="3" t="s">
        <v>68</v>
      </c>
      <c r="AQ16" s="3" t="s">
        <v>68</v>
      </c>
      <c r="AR16" s="3" t="s">
        <v>68</v>
      </c>
      <c r="AS16" s="3" t="s">
        <v>67</v>
      </c>
      <c r="AT16" s="3" t="s">
        <v>66</v>
      </c>
      <c r="AU16" s="3" t="s">
        <v>15</v>
      </c>
      <c r="AV16" s="3" t="s">
        <v>16</v>
      </c>
      <c r="AW16" s="3" t="s">
        <v>17</v>
      </c>
      <c r="AX16" s="3" t="s">
        <v>18</v>
      </c>
      <c r="AY16" s="10" t="s">
        <v>19</v>
      </c>
    </row>
    <row r="17" spans="1:51" x14ac:dyDescent="0.25">
      <c r="A17" s="1"/>
      <c r="B17" s="25" t="s">
        <v>22</v>
      </c>
      <c r="C17" s="1" t="s">
        <v>27</v>
      </c>
      <c r="AU17" s="22" t="s">
        <v>87</v>
      </c>
      <c r="AV17" s="22"/>
      <c r="AW17" s="22"/>
      <c r="AX17" s="22"/>
      <c r="AY17" s="22"/>
    </row>
    <row r="18" spans="1:51" x14ac:dyDescent="0.25">
      <c r="A18" s="25" t="s">
        <v>23</v>
      </c>
      <c r="B18" s="1">
        <v>0</v>
      </c>
      <c r="C18" s="1">
        <v>1</v>
      </c>
    </row>
    <row r="19" spans="1:51" x14ac:dyDescent="0.25">
      <c r="A19" s="25" t="s">
        <v>24</v>
      </c>
      <c r="B19" s="1">
        <v>3</v>
      </c>
      <c r="C19" s="1">
        <v>4</v>
      </c>
    </row>
    <row r="20" spans="1:51" x14ac:dyDescent="0.25">
      <c r="A20" s="25" t="s">
        <v>25</v>
      </c>
      <c r="B20" s="1">
        <v>6</v>
      </c>
      <c r="C20" s="1">
        <v>7</v>
      </c>
    </row>
    <row r="21" spans="1:51" x14ac:dyDescent="0.25">
      <c r="A21" s="25" t="s">
        <v>26</v>
      </c>
      <c r="B21" s="1">
        <v>23</v>
      </c>
      <c r="C21" s="1">
        <v>24</v>
      </c>
    </row>
    <row r="22" spans="1:51" ht="15.75" thickBot="1" x14ac:dyDescent="0.3"/>
    <row r="23" spans="1:51" ht="45.75" thickBot="1" x14ac:dyDescent="0.3">
      <c r="A23" s="12" t="s">
        <v>103</v>
      </c>
      <c r="B23" s="26" t="s">
        <v>77</v>
      </c>
      <c r="C23" s="13">
        <f>15/49</f>
        <v>0.30612244897959184</v>
      </c>
    </row>
    <row r="24" spans="1:51" x14ac:dyDescent="0.25">
      <c r="A24" s="11" t="s">
        <v>76</v>
      </c>
      <c r="B24" t="s">
        <v>78</v>
      </c>
      <c r="C24">
        <f>10/49</f>
        <v>0.20408163265306123</v>
      </c>
    </row>
    <row r="26" spans="1:51" x14ac:dyDescent="0.25">
      <c r="A26" t="s">
        <v>104</v>
      </c>
      <c r="B26">
        <f>B27/C27</f>
        <v>1.8367346938775511</v>
      </c>
    </row>
    <row r="27" spans="1:51" x14ac:dyDescent="0.25">
      <c r="B27">
        <f>((7*5)+(11)+(24+4)+(2*8))</f>
        <v>90</v>
      </c>
      <c r="C27">
        <v>49</v>
      </c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</sheetData>
  <mergeCells count="1">
    <mergeCell ref="AU17:AY17"/>
  </mergeCells>
  <printOptions headings="1"/>
  <pageMargins left="0.25" right="0.25" top="0.75" bottom="0.75" header="0.3" footer="0.3"/>
  <pageSetup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D249-9248-42A9-8B14-4B9DB7C12002}">
  <dimension ref="A1:JE30"/>
  <sheetViews>
    <sheetView topLeftCell="C1" zoomScale="95" workbookViewId="0">
      <selection activeCell="X5" sqref="X5"/>
    </sheetView>
  </sheetViews>
  <sheetFormatPr defaultRowHeight="15" x14ac:dyDescent="0.25"/>
  <cols>
    <col min="1" max="1" width="21.5703125" bestFit="1" customWidth="1"/>
    <col min="2" max="2" width="15.42578125" bestFit="1" customWidth="1"/>
  </cols>
  <sheetData>
    <row r="1" spans="1:265" s="1" customFormat="1" x14ac:dyDescent="0.25">
      <c r="A1" s="1" t="s">
        <v>85</v>
      </c>
      <c r="B1" s="1" t="s">
        <v>86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  <c r="IW1" s="27"/>
      <c r="IX1" s="27"/>
      <c r="IY1" s="27"/>
      <c r="IZ1" s="27"/>
      <c r="JA1" s="27"/>
      <c r="JB1" s="27"/>
      <c r="JC1" s="27"/>
      <c r="JD1" s="27"/>
      <c r="JE1" s="27"/>
    </row>
    <row r="2" spans="1:265" s="3" customFormat="1" x14ac:dyDescent="0.25">
      <c r="A2" s="2" t="s">
        <v>1</v>
      </c>
      <c r="B2" s="3" t="s">
        <v>28</v>
      </c>
      <c r="C2" s="3" t="s">
        <v>15</v>
      </c>
      <c r="D2" s="3" t="s">
        <v>16</v>
      </c>
      <c r="E2" s="3" t="s">
        <v>17</v>
      </c>
      <c r="F2" s="3" t="s">
        <v>18</v>
      </c>
      <c r="G2" s="10" t="s">
        <v>19</v>
      </c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  <c r="IW2" s="27"/>
      <c r="IX2" s="27"/>
      <c r="IY2" s="27"/>
      <c r="IZ2" s="27"/>
      <c r="JA2" s="27"/>
      <c r="JB2" s="27"/>
      <c r="JC2" s="27"/>
      <c r="JD2" s="27"/>
      <c r="JE2" s="27"/>
    </row>
    <row r="3" spans="1:265" s="9" customFormat="1" x14ac:dyDescent="0.25">
      <c r="A3" s="8" t="s">
        <v>3</v>
      </c>
      <c r="B3" s="9" t="s">
        <v>30</v>
      </c>
      <c r="D3" s="9" t="s">
        <v>15</v>
      </c>
      <c r="E3" s="9" t="s">
        <v>16</v>
      </c>
      <c r="F3" s="9" t="s">
        <v>36</v>
      </c>
      <c r="G3" s="9" t="s">
        <v>37</v>
      </c>
      <c r="H3" s="9" t="s">
        <v>38</v>
      </c>
      <c r="I3" s="9" t="s">
        <v>39</v>
      </c>
      <c r="J3" s="9" t="s">
        <v>40</v>
      </c>
      <c r="K3" s="9" t="s">
        <v>41</v>
      </c>
      <c r="L3" s="9" t="s">
        <v>42</v>
      </c>
      <c r="M3" s="9" t="s">
        <v>18</v>
      </c>
      <c r="N3" s="14" t="s">
        <v>19</v>
      </c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  <c r="IW3" s="27"/>
      <c r="IX3" s="27"/>
      <c r="IY3" s="27"/>
      <c r="IZ3" s="27"/>
      <c r="JA3" s="27"/>
      <c r="JB3" s="27"/>
      <c r="JC3" s="27"/>
      <c r="JD3" s="27"/>
      <c r="JE3" s="27"/>
    </row>
    <row r="4" spans="1:265" s="7" customFormat="1" x14ac:dyDescent="0.25">
      <c r="A4" s="6" t="s">
        <v>2</v>
      </c>
      <c r="B4" s="7" t="s">
        <v>29</v>
      </c>
      <c r="E4" s="7" t="s">
        <v>15</v>
      </c>
      <c r="F4" s="7" t="s">
        <v>16</v>
      </c>
      <c r="G4" s="7" t="s">
        <v>44</v>
      </c>
      <c r="H4" s="7" t="s">
        <v>44</v>
      </c>
      <c r="I4" s="7" t="s">
        <v>44</v>
      </c>
      <c r="J4" s="7" t="s">
        <v>44</v>
      </c>
      <c r="K4" s="7" t="s">
        <v>44</v>
      </c>
      <c r="L4" s="7" t="s">
        <v>75</v>
      </c>
      <c r="M4" s="7" t="s">
        <v>36</v>
      </c>
      <c r="N4" s="7" t="s">
        <v>37</v>
      </c>
      <c r="O4" s="7" t="s">
        <v>38</v>
      </c>
      <c r="P4" s="7" t="s">
        <v>39</v>
      </c>
      <c r="Q4" s="7" t="s">
        <v>40</v>
      </c>
      <c r="R4" s="7" t="s">
        <v>41</v>
      </c>
      <c r="S4" s="7" t="s">
        <v>42</v>
      </c>
      <c r="T4" s="7" t="s">
        <v>46</v>
      </c>
      <c r="U4" s="7" t="s">
        <v>47</v>
      </c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8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  <c r="IW4" s="27"/>
      <c r="IX4" s="27"/>
      <c r="IY4" s="27"/>
      <c r="IZ4" s="27"/>
      <c r="JA4" s="27"/>
      <c r="JB4" s="27"/>
      <c r="JC4" s="27"/>
      <c r="JD4" s="27"/>
      <c r="JE4" s="27"/>
    </row>
    <row r="5" spans="1:265" s="3" customFormat="1" x14ac:dyDescent="0.25">
      <c r="A5" s="2" t="s">
        <v>4</v>
      </c>
      <c r="B5" s="3" t="s">
        <v>31</v>
      </c>
      <c r="F5" s="3" t="s">
        <v>15</v>
      </c>
      <c r="G5" s="3" t="s">
        <v>16</v>
      </c>
      <c r="H5" s="3" t="s">
        <v>17</v>
      </c>
      <c r="I5" s="3" t="s">
        <v>18</v>
      </c>
      <c r="J5" s="10" t="s">
        <v>19</v>
      </c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7"/>
      <c r="IY5" s="27"/>
      <c r="IZ5" s="27"/>
      <c r="JA5" s="27"/>
      <c r="JB5" s="27"/>
      <c r="JC5" s="27"/>
      <c r="JD5" s="27"/>
      <c r="JE5" s="27"/>
    </row>
    <row r="6" spans="1:265" s="5" customFormat="1" x14ac:dyDescent="0.25">
      <c r="A6" s="4" t="s">
        <v>5</v>
      </c>
      <c r="B6" s="5" t="s">
        <v>32</v>
      </c>
      <c r="G6" s="5" t="s">
        <v>15</v>
      </c>
      <c r="H6" s="5" t="s">
        <v>16</v>
      </c>
      <c r="I6" s="5" t="s">
        <v>36</v>
      </c>
      <c r="J6" s="5" t="s">
        <v>37</v>
      </c>
      <c r="K6" s="5" t="s">
        <v>38</v>
      </c>
      <c r="L6" s="5" t="s">
        <v>79</v>
      </c>
      <c r="M6" s="5" t="s">
        <v>82</v>
      </c>
      <c r="N6" s="5" t="s">
        <v>18</v>
      </c>
      <c r="O6" s="17" t="s">
        <v>19</v>
      </c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7"/>
      <c r="IY6" s="27"/>
      <c r="IZ6" s="27"/>
      <c r="JA6" s="27"/>
      <c r="JB6" s="27"/>
      <c r="JC6" s="27"/>
      <c r="JD6" s="27"/>
      <c r="JE6" s="27"/>
    </row>
    <row r="7" spans="1:265" s="5" customFormat="1" x14ac:dyDescent="0.25">
      <c r="A7" s="4" t="s">
        <v>6</v>
      </c>
      <c r="B7" s="5" t="s">
        <v>12</v>
      </c>
      <c r="H7" s="5" t="s">
        <v>15</v>
      </c>
      <c r="I7" s="5" t="s">
        <v>16</v>
      </c>
      <c r="J7" s="5" t="s">
        <v>36</v>
      </c>
      <c r="K7" s="5" t="s">
        <v>37</v>
      </c>
      <c r="L7" s="5" t="s">
        <v>80</v>
      </c>
      <c r="M7" s="5" t="s">
        <v>81</v>
      </c>
      <c r="N7" s="5" t="s">
        <v>39</v>
      </c>
      <c r="O7" s="5" t="s">
        <v>18</v>
      </c>
      <c r="P7" s="17" t="s">
        <v>19</v>
      </c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  <c r="FM7" s="27"/>
      <c r="FN7" s="27"/>
      <c r="FO7" s="27"/>
      <c r="FP7" s="27"/>
      <c r="FQ7" s="27"/>
      <c r="FR7" s="27"/>
      <c r="FS7" s="27"/>
      <c r="FT7" s="27"/>
      <c r="FU7" s="27"/>
      <c r="FV7" s="27"/>
      <c r="FW7" s="27"/>
      <c r="FX7" s="27"/>
      <c r="FY7" s="27"/>
      <c r="FZ7" s="27"/>
      <c r="GA7" s="27"/>
      <c r="GB7" s="27"/>
      <c r="GC7" s="27"/>
      <c r="GD7" s="27"/>
      <c r="GE7" s="27"/>
      <c r="GF7" s="27"/>
      <c r="GG7" s="27"/>
      <c r="GH7" s="27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  <c r="IU7" s="27"/>
      <c r="IV7" s="27"/>
      <c r="IW7" s="27"/>
      <c r="IX7" s="27"/>
      <c r="IY7" s="27"/>
      <c r="IZ7" s="27"/>
      <c r="JA7" s="27"/>
      <c r="JB7" s="27"/>
      <c r="JC7" s="27"/>
      <c r="JD7" s="27"/>
      <c r="JE7" s="27"/>
    </row>
    <row r="8" spans="1:265" s="3" customFormat="1" x14ac:dyDescent="0.25">
      <c r="A8" s="2" t="s">
        <v>7</v>
      </c>
      <c r="B8" s="3" t="s">
        <v>33</v>
      </c>
      <c r="I8" s="3" t="s">
        <v>15</v>
      </c>
      <c r="J8" s="3" t="s">
        <v>44</v>
      </c>
      <c r="K8" s="3" t="s">
        <v>44</v>
      </c>
      <c r="L8" s="3" t="s">
        <v>44</v>
      </c>
      <c r="M8" s="3" t="s">
        <v>75</v>
      </c>
      <c r="N8" s="3" t="s">
        <v>83</v>
      </c>
      <c r="O8" s="3" t="s">
        <v>84</v>
      </c>
      <c r="P8" s="3" t="s">
        <v>18</v>
      </c>
      <c r="Q8" s="10" t="s">
        <v>19</v>
      </c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</row>
    <row r="9" spans="1:265" s="3" customFormat="1" x14ac:dyDescent="0.25">
      <c r="A9" s="2" t="s">
        <v>8</v>
      </c>
      <c r="B9" s="3" t="s">
        <v>13</v>
      </c>
      <c r="J9" s="3" t="s">
        <v>45</v>
      </c>
      <c r="K9" s="3" t="s">
        <v>45</v>
      </c>
      <c r="L9" s="3" t="s">
        <v>45</v>
      </c>
      <c r="M9" s="3" t="s">
        <v>62</v>
      </c>
      <c r="N9" s="3" t="s">
        <v>44</v>
      </c>
      <c r="O9" s="3" t="s">
        <v>75</v>
      </c>
      <c r="P9" s="3" t="s">
        <v>17</v>
      </c>
      <c r="Q9" s="3" t="s">
        <v>18</v>
      </c>
      <c r="R9" s="10" t="s">
        <v>19</v>
      </c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27"/>
      <c r="GG9" s="27"/>
      <c r="GH9" s="27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U9" s="27"/>
      <c r="IV9" s="27"/>
      <c r="IW9" s="27"/>
      <c r="IX9" s="27"/>
      <c r="IY9" s="27"/>
      <c r="IZ9" s="27"/>
      <c r="JA9" s="27"/>
      <c r="JB9" s="27"/>
      <c r="JC9" s="27"/>
      <c r="JD9" s="27"/>
      <c r="JE9" s="27"/>
    </row>
    <row r="10" spans="1:265" s="3" customFormat="1" x14ac:dyDescent="0.25">
      <c r="A10" s="2" t="s">
        <v>9</v>
      </c>
      <c r="B10" s="3" t="s">
        <v>14</v>
      </c>
      <c r="N10" s="3" t="s">
        <v>45</v>
      </c>
      <c r="O10" s="3" t="s">
        <v>62</v>
      </c>
      <c r="P10" s="3" t="s">
        <v>16</v>
      </c>
      <c r="Q10" s="3" t="s">
        <v>17</v>
      </c>
      <c r="R10" s="3" t="s">
        <v>18</v>
      </c>
      <c r="S10" s="10" t="s">
        <v>19</v>
      </c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  <c r="IV10" s="27"/>
      <c r="IW10" s="27"/>
      <c r="IX10" s="27"/>
      <c r="IY10" s="27"/>
      <c r="IZ10" s="27"/>
      <c r="JA10" s="27"/>
      <c r="JB10" s="27"/>
      <c r="JC10" s="27"/>
      <c r="JD10" s="27"/>
      <c r="JE10" s="27"/>
    </row>
    <row r="11" spans="1:265" s="3" customFormat="1" x14ac:dyDescent="0.25">
      <c r="A11" s="2" t="s">
        <v>10</v>
      </c>
      <c r="B11" s="3" t="s">
        <v>34</v>
      </c>
      <c r="P11" s="3" t="s">
        <v>15</v>
      </c>
      <c r="Q11" s="3" t="s">
        <v>16</v>
      </c>
      <c r="R11" s="3" t="s">
        <v>17</v>
      </c>
      <c r="S11" s="3" t="s">
        <v>18</v>
      </c>
      <c r="T11" s="10" t="s">
        <v>19</v>
      </c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</row>
    <row r="12" spans="1:265" s="3" customFormat="1" x14ac:dyDescent="0.25">
      <c r="A12" s="2" t="s">
        <v>11</v>
      </c>
      <c r="B12" s="3" t="s">
        <v>35</v>
      </c>
      <c r="Q12" s="3" t="s">
        <v>15</v>
      </c>
      <c r="R12" s="3" t="s">
        <v>16</v>
      </c>
      <c r="S12" s="3" t="s">
        <v>17</v>
      </c>
      <c r="T12" s="3" t="s">
        <v>18</v>
      </c>
      <c r="U12" s="10" t="s">
        <v>19</v>
      </c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</row>
    <row r="13" spans="1:265" x14ac:dyDescent="0.25">
      <c r="R13" s="1" t="s">
        <v>15</v>
      </c>
      <c r="S13" s="1" t="s">
        <v>16</v>
      </c>
      <c r="T13" s="1" t="s">
        <v>17</v>
      </c>
      <c r="U13" s="1" t="s">
        <v>18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9"/>
      <c r="IF13" s="29"/>
      <c r="IG13" s="29"/>
      <c r="IH13" s="29"/>
      <c r="II13" s="29"/>
      <c r="IJ13" s="29"/>
      <c r="IK13" s="29"/>
      <c r="IL13" s="29"/>
      <c r="IM13" s="29"/>
      <c r="IN13" s="29"/>
      <c r="IO13" s="29"/>
      <c r="IP13" s="29"/>
      <c r="IQ13" s="29"/>
      <c r="IR13" s="29"/>
      <c r="IS13" s="29"/>
      <c r="IT13" s="29"/>
      <c r="IU13" s="29"/>
      <c r="IV13" s="29"/>
      <c r="IW13" s="29"/>
      <c r="IX13" s="29"/>
      <c r="IY13" s="29"/>
      <c r="IZ13" s="29"/>
      <c r="JA13" s="29"/>
      <c r="JB13" s="29"/>
      <c r="JC13" s="29"/>
      <c r="JD13" s="29"/>
      <c r="JE13" s="29"/>
    </row>
    <row r="14" spans="1:265" x14ac:dyDescent="0.25">
      <c r="S14" s="1" t="s">
        <v>15</v>
      </c>
      <c r="T14" s="1" t="s">
        <v>16</v>
      </c>
      <c r="U14" s="1" t="s">
        <v>17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  <c r="IP14" s="29"/>
      <c r="IQ14" s="29"/>
      <c r="IR14" s="29"/>
      <c r="IS14" s="29"/>
      <c r="IT14" s="29"/>
      <c r="IU14" s="29"/>
      <c r="IV14" s="29"/>
      <c r="IW14" s="29"/>
      <c r="IX14" s="29"/>
      <c r="IY14" s="29"/>
      <c r="IZ14" s="29"/>
      <c r="JA14" s="29"/>
      <c r="JB14" s="29"/>
      <c r="JC14" s="29"/>
      <c r="JD14" s="29"/>
      <c r="JE14" s="29"/>
    </row>
    <row r="15" spans="1:265" x14ac:dyDescent="0.25">
      <c r="T15" s="1" t="s">
        <v>15</v>
      </c>
      <c r="U15" s="1" t="s">
        <v>16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29"/>
      <c r="IE15" s="29"/>
      <c r="IF15" s="29"/>
      <c r="IG15" s="29"/>
      <c r="IH15" s="29"/>
      <c r="II15" s="29"/>
      <c r="IJ15" s="29"/>
      <c r="IK15" s="29"/>
      <c r="IL15" s="29"/>
      <c r="IM15" s="29"/>
      <c r="IN15" s="29"/>
      <c r="IO15" s="29"/>
      <c r="IP15" s="29"/>
      <c r="IQ15" s="29"/>
      <c r="IR15" s="29"/>
      <c r="IS15" s="29"/>
      <c r="IT15" s="29"/>
      <c r="IU15" s="29"/>
      <c r="IV15" s="29"/>
      <c r="IW15" s="29"/>
      <c r="IX15" s="29"/>
      <c r="IY15" s="29"/>
      <c r="IZ15" s="29"/>
      <c r="JA15" s="29"/>
      <c r="JB15" s="29"/>
      <c r="JC15" s="29"/>
      <c r="JD15" s="29"/>
      <c r="JE15" s="29"/>
    </row>
    <row r="16" spans="1:265" x14ac:dyDescent="0.25">
      <c r="U16" s="1" t="s">
        <v>15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  <c r="IG16" s="29"/>
      <c r="IH16" s="29"/>
      <c r="II16" s="29"/>
      <c r="IJ16" s="29"/>
      <c r="IK16" s="29"/>
      <c r="IL16" s="29"/>
      <c r="IM16" s="29"/>
      <c r="IN16" s="29"/>
      <c r="IO16" s="29"/>
      <c r="IP16" s="29"/>
      <c r="IQ16" s="29"/>
      <c r="IR16" s="29"/>
      <c r="IS16" s="29"/>
      <c r="IT16" s="29"/>
      <c r="IU16" s="29"/>
      <c r="IV16" s="29"/>
      <c r="IW16" s="29"/>
      <c r="IX16" s="29"/>
      <c r="IY16" s="29"/>
      <c r="IZ16" s="29"/>
      <c r="JA16" s="29"/>
      <c r="JB16" s="29"/>
      <c r="JC16" s="29"/>
      <c r="JD16" s="29"/>
      <c r="JE16" s="29"/>
    </row>
    <row r="17" spans="22:265" x14ac:dyDescent="0.25"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29"/>
      <c r="IH17" s="29"/>
      <c r="II17" s="29"/>
      <c r="IJ17" s="29"/>
      <c r="IK17" s="29"/>
      <c r="IL17" s="29"/>
      <c r="IM17" s="29"/>
      <c r="IN17" s="29"/>
      <c r="IO17" s="29"/>
      <c r="IP17" s="29"/>
      <c r="IQ17" s="29"/>
      <c r="IR17" s="29"/>
      <c r="IS17" s="29"/>
      <c r="IT17" s="29"/>
      <c r="IU17" s="29"/>
      <c r="IV17" s="29"/>
      <c r="IW17" s="29"/>
      <c r="IX17" s="29"/>
      <c r="IY17" s="29"/>
      <c r="IZ17" s="29"/>
      <c r="JA17" s="29"/>
      <c r="JB17" s="29"/>
      <c r="JC17" s="29"/>
      <c r="JD17" s="29"/>
      <c r="JE17" s="29"/>
    </row>
    <row r="18" spans="22:265" x14ac:dyDescent="0.25"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  <c r="IL18" s="29"/>
      <c r="IM18" s="29"/>
      <c r="IN18" s="29"/>
      <c r="IO18" s="29"/>
      <c r="IP18" s="29"/>
      <c r="IQ18" s="29"/>
      <c r="IR18" s="29"/>
      <c r="IS18" s="29"/>
      <c r="IT18" s="29"/>
      <c r="IU18" s="29"/>
      <c r="IV18" s="29"/>
      <c r="IW18" s="29"/>
      <c r="IX18" s="29"/>
      <c r="IY18" s="29"/>
      <c r="IZ18" s="29"/>
      <c r="JA18" s="29"/>
      <c r="JB18" s="29"/>
      <c r="JC18" s="29"/>
      <c r="JD18" s="29"/>
      <c r="JE18" s="29"/>
    </row>
    <row r="19" spans="22:265" x14ac:dyDescent="0.25"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29"/>
      <c r="HL19" s="29"/>
      <c r="HM19" s="29"/>
      <c r="HN19" s="29"/>
      <c r="HO19" s="29"/>
      <c r="HP19" s="29"/>
      <c r="HQ19" s="29"/>
      <c r="HR19" s="29"/>
      <c r="HS19" s="29"/>
      <c r="HT19" s="29"/>
      <c r="HU19" s="29"/>
      <c r="HV19" s="29"/>
      <c r="HW19" s="29"/>
      <c r="HX19" s="29"/>
      <c r="HY19" s="29"/>
      <c r="HZ19" s="29"/>
      <c r="IA19" s="29"/>
      <c r="IB19" s="29"/>
      <c r="IC19" s="29"/>
      <c r="ID19" s="29"/>
      <c r="IE19" s="29"/>
      <c r="IF19" s="29"/>
      <c r="IG19" s="29"/>
      <c r="IH19" s="29"/>
      <c r="II19" s="29"/>
      <c r="IJ19" s="29"/>
      <c r="IK19" s="29"/>
      <c r="IL19" s="29"/>
      <c r="IM19" s="29"/>
      <c r="IN19" s="29"/>
      <c r="IO19" s="29"/>
      <c r="IP19" s="29"/>
      <c r="IQ19" s="29"/>
      <c r="IR19" s="29"/>
      <c r="IS19" s="29"/>
      <c r="IT19" s="29"/>
      <c r="IU19" s="29"/>
      <c r="IV19" s="29"/>
      <c r="IW19" s="29"/>
      <c r="IX19" s="29"/>
      <c r="IY19" s="29"/>
      <c r="IZ19" s="29"/>
      <c r="JA19" s="29"/>
      <c r="JB19" s="29"/>
      <c r="JC19" s="29"/>
      <c r="JD19" s="29"/>
      <c r="JE19" s="29"/>
    </row>
    <row r="20" spans="22:265" x14ac:dyDescent="0.25"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  <c r="IV20" s="29"/>
      <c r="IW20" s="29"/>
      <c r="IX20" s="29"/>
      <c r="IY20" s="29"/>
      <c r="IZ20" s="29"/>
      <c r="JA20" s="29"/>
      <c r="JB20" s="29"/>
      <c r="JC20" s="29"/>
      <c r="JD20" s="29"/>
      <c r="JE20" s="29"/>
    </row>
    <row r="21" spans="22:265" x14ac:dyDescent="0.25"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  <c r="GH21" s="29"/>
      <c r="GI21" s="29"/>
      <c r="GJ21" s="29"/>
      <c r="GK21" s="29"/>
      <c r="GL21" s="29"/>
      <c r="GM21" s="29"/>
      <c r="GN21" s="29"/>
      <c r="GO21" s="29"/>
      <c r="GP21" s="29"/>
      <c r="GQ21" s="29"/>
      <c r="GR21" s="29"/>
      <c r="GS21" s="29"/>
      <c r="GT21" s="29"/>
      <c r="GU21" s="29"/>
      <c r="GV21" s="29"/>
      <c r="GW21" s="29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29"/>
      <c r="HL21" s="29"/>
      <c r="HM21" s="29"/>
      <c r="HN21" s="29"/>
      <c r="HO21" s="29"/>
      <c r="HP21" s="29"/>
      <c r="HQ21" s="29"/>
      <c r="HR21" s="29"/>
      <c r="HS21" s="29"/>
      <c r="HT21" s="29"/>
      <c r="HU21" s="29"/>
      <c r="HV21" s="29"/>
      <c r="HW21" s="29"/>
      <c r="HX21" s="29"/>
      <c r="HY21" s="29"/>
      <c r="HZ21" s="29"/>
      <c r="IA21" s="29"/>
      <c r="IB21" s="29"/>
      <c r="IC21" s="29"/>
      <c r="ID21" s="29"/>
      <c r="IE21" s="29"/>
      <c r="IF21" s="29"/>
      <c r="IG21" s="29"/>
      <c r="IH21" s="29"/>
      <c r="II21" s="29"/>
      <c r="IJ21" s="29"/>
      <c r="IK21" s="29"/>
      <c r="IL21" s="29"/>
      <c r="IM21" s="29"/>
      <c r="IN21" s="29"/>
      <c r="IO21" s="29"/>
      <c r="IP21" s="29"/>
      <c r="IQ21" s="29"/>
      <c r="IR21" s="29"/>
      <c r="IS21" s="29"/>
      <c r="IT21" s="29"/>
      <c r="IU21" s="29"/>
      <c r="IV21" s="29"/>
      <c r="IW21" s="29"/>
      <c r="IX21" s="29"/>
      <c r="IY21" s="29"/>
      <c r="IZ21" s="29"/>
      <c r="JA21" s="29"/>
      <c r="JB21" s="29"/>
      <c r="JC21" s="29"/>
      <c r="JD21" s="29"/>
      <c r="JE21" s="29"/>
    </row>
    <row r="22" spans="22:265" x14ac:dyDescent="0.25"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  <c r="GT22" s="29"/>
      <c r="GU22" s="29"/>
      <c r="GV22" s="29"/>
      <c r="GW22" s="29"/>
      <c r="GX22" s="29"/>
      <c r="GY22" s="29"/>
      <c r="GZ22" s="29"/>
      <c r="HA22" s="29"/>
      <c r="HB22" s="29"/>
      <c r="HC22" s="29"/>
      <c r="HD22" s="29"/>
      <c r="HE22" s="29"/>
      <c r="HF22" s="29"/>
      <c r="HG22" s="29"/>
      <c r="HH22" s="29"/>
      <c r="HI22" s="29"/>
      <c r="HJ22" s="29"/>
      <c r="HK22" s="29"/>
      <c r="HL22" s="29"/>
      <c r="HM22" s="29"/>
      <c r="HN22" s="29"/>
      <c r="HO22" s="29"/>
      <c r="HP22" s="29"/>
      <c r="HQ22" s="29"/>
      <c r="HR22" s="29"/>
      <c r="HS22" s="29"/>
      <c r="HT22" s="29"/>
      <c r="HU22" s="29"/>
      <c r="HV22" s="29"/>
      <c r="HW22" s="29"/>
      <c r="HX22" s="29"/>
      <c r="HY22" s="29"/>
      <c r="HZ22" s="29"/>
      <c r="IA22" s="29"/>
      <c r="IB22" s="29"/>
      <c r="IC22" s="29"/>
      <c r="ID22" s="29"/>
      <c r="IE22" s="29"/>
      <c r="IF22" s="29"/>
      <c r="IG22" s="29"/>
      <c r="IH22" s="29"/>
      <c r="II22" s="29"/>
      <c r="IJ22" s="29"/>
      <c r="IK22" s="29"/>
      <c r="IL22" s="29"/>
      <c r="IM22" s="29"/>
      <c r="IN22" s="29"/>
      <c r="IO22" s="29"/>
      <c r="IP22" s="29"/>
      <c r="IQ22" s="29"/>
      <c r="IR22" s="29"/>
      <c r="IS22" s="29"/>
      <c r="IT22" s="29"/>
      <c r="IU22" s="29"/>
      <c r="IV22" s="29"/>
      <c r="IW22" s="29"/>
      <c r="IX22" s="29"/>
      <c r="IY22" s="29"/>
      <c r="IZ22" s="29"/>
      <c r="JA22" s="29"/>
      <c r="JB22" s="29"/>
      <c r="JC22" s="29"/>
      <c r="JD22" s="29"/>
      <c r="JE22" s="29"/>
    </row>
    <row r="23" spans="22:265" x14ac:dyDescent="0.25"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  <c r="IW23" s="29"/>
      <c r="IX23" s="29"/>
      <c r="IY23" s="29"/>
      <c r="IZ23" s="29"/>
      <c r="JA23" s="29"/>
      <c r="JB23" s="29"/>
      <c r="JC23" s="29"/>
      <c r="JD23" s="29"/>
      <c r="JE23" s="29"/>
    </row>
    <row r="24" spans="22:265" x14ac:dyDescent="0.25"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/>
      <c r="GB24" s="29"/>
      <c r="GC24" s="29"/>
      <c r="GD24" s="29"/>
      <c r="GE24" s="29"/>
      <c r="GF24" s="29"/>
      <c r="GG24" s="29"/>
      <c r="GH24" s="29"/>
      <c r="GI24" s="29"/>
      <c r="GJ24" s="29"/>
      <c r="GK24" s="29"/>
      <c r="GL24" s="29"/>
      <c r="GM24" s="29"/>
      <c r="GN24" s="29"/>
      <c r="GO24" s="29"/>
      <c r="GP24" s="29"/>
      <c r="GQ24" s="29"/>
      <c r="GR24" s="29"/>
      <c r="GS24" s="29"/>
      <c r="GT24" s="29"/>
      <c r="GU24" s="29"/>
      <c r="GV24" s="29"/>
      <c r="GW24" s="29"/>
      <c r="GX24" s="29"/>
      <c r="GY24" s="29"/>
      <c r="GZ24" s="29"/>
      <c r="HA24" s="29"/>
      <c r="HB24" s="29"/>
      <c r="HC24" s="29"/>
      <c r="HD24" s="29"/>
      <c r="HE24" s="29"/>
      <c r="HF24" s="29"/>
      <c r="HG24" s="29"/>
      <c r="HH24" s="29"/>
      <c r="HI24" s="29"/>
      <c r="HJ24" s="29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29"/>
      <c r="IA24" s="29"/>
      <c r="IB24" s="29"/>
      <c r="IC24" s="29"/>
      <c r="ID24" s="29"/>
      <c r="IE24" s="29"/>
      <c r="IF24" s="29"/>
      <c r="IG24" s="29"/>
      <c r="IH24" s="29"/>
      <c r="II24" s="29"/>
      <c r="IJ24" s="29"/>
      <c r="IK24" s="29"/>
      <c r="IL24" s="29"/>
      <c r="IM24" s="29"/>
      <c r="IN24" s="29"/>
      <c r="IO24" s="29"/>
      <c r="IP24" s="29"/>
      <c r="IQ24" s="29"/>
      <c r="IR24" s="29"/>
      <c r="IS24" s="29"/>
      <c r="IT24" s="29"/>
      <c r="IU24" s="29"/>
      <c r="IV24" s="29"/>
      <c r="IW24" s="29"/>
      <c r="IX24" s="29"/>
      <c r="IY24" s="29"/>
      <c r="IZ24" s="29"/>
      <c r="JA24" s="29"/>
      <c r="JB24" s="29"/>
      <c r="JC24" s="29"/>
      <c r="JD24" s="29"/>
      <c r="JE24" s="29"/>
    </row>
    <row r="25" spans="22:265" x14ac:dyDescent="0.25"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  <c r="IA25" s="29"/>
      <c r="IB25" s="29"/>
      <c r="IC25" s="29"/>
      <c r="ID25" s="29"/>
      <c r="IE25" s="29"/>
      <c r="IF25" s="29"/>
      <c r="IG25" s="29"/>
      <c r="IH25" s="29"/>
      <c r="II25" s="29"/>
      <c r="IJ25" s="29"/>
      <c r="IK25" s="29"/>
      <c r="IL25" s="29"/>
      <c r="IM25" s="29"/>
      <c r="IN25" s="29"/>
      <c r="IO25" s="29"/>
      <c r="IP25" s="29"/>
      <c r="IQ25" s="29"/>
      <c r="IR25" s="29"/>
      <c r="IS25" s="29"/>
      <c r="IT25" s="29"/>
      <c r="IU25" s="29"/>
      <c r="IV25" s="29"/>
      <c r="IW25" s="29"/>
      <c r="IX25" s="29"/>
      <c r="IY25" s="29"/>
      <c r="IZ25" s="29"/>
      <c r="JA25" s="29"/>
      <c r="JB25" s="29"/>
      <c r="JC25" s="29"/>
      <c r="JD25" s="29"/>
      <c r="JE25" s="29"/>
    </row>
    <row r="26" spans="22:265" x14ac:dyDescent="0.25"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29"/>
      <c r="IA26" s="29"/>
      <c r="IB26" s="29"/>
      <c r="IC26" s="29"/>
      <c r="ID26" s="29"/>
      <c r="IE26" s="29"/>
      <c r="IF26" s="29"/>
      <c r="IG26" s="29"/>
      <c r="IH26" s="29"/>
      <c r="II26" s="29"/>
      <c r="IJ26" s="29"/>
      <c r="IK26" s="29"/>
      <c r="IL26" s="29"/>
      <c r="IM26" s="29"/>
      <c r="IN26" s="29"/>
      <c r="IO26" s="29"/>
      <c r="IP26" s="29"/>
      <c r="IQ26" s="29"/>
      <c r="IR26" s="29"/>
      <c r="IS26" s="29"/>
      <c r="IT26" s="29"/>
      <c r="IU26" s="29"/>
      <c r="IV26" s="29"/>
      <c r="IW26" s="29"/>
      <c r="IX26" s="29"/>
      <c r="IY26" s="29"/>
      <c r="IZ26" s="29"/>
      <c r="JA26" s="29"/>
      <c r="JB26" s="29"/>
      <c r="JC26" s="29"/>
      <c r="JD26" s="29"/>
      <c r="JE26" s="29"/>
    </row>
    <row r="27" spans="22:265" x14ac:dyDescent="0.25"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29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29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29"/>
      <c r="IA27" s="29"/>
      <c r="IB27" s="29"/>
      <c r="IC27" s="29"/>
      <c r="ID27" s="29"/>
      <c r="IE27" s="29"/>
      <c r="IF27" s="29"/>
      <c r="IG27" s="29"/>
      <c r="IH27" s="29"/>
      <c r="II27" s="29"/>
      <c r="IJ27" s="29"/>
      <c r="IK27" s="29"/>
      <c r="IL27" s="29"/>
      <c r="IM27" s="29"/>
      <c r="IN27" s="29"/>
      <c r="IO27" s="29"/>
      <c r="IP27" s="29"/>
      <c r="IQ27" s="29"/>
      <c r="IR27" s="29"/>
      <c r="IS27" s="29"/>
      <c r="IT27" s="29"/>
      <c r="IU27" s="29"/>
      <c r="IV27" s="29"/>
      <c r="IW27" s="29"/>
      <c r="IX27" s="29"/>
      <c r="IY27" s="29"/>
      <c r="IZ27" s="29"/>
      <c r="JA27" s="29"/>
      <c r="JB27" s="29"/>
      <c r="JC27" s="29"/>
      <c r="JD27" s="29"/>
      <c r="JE27" s="29"/>
    </row>
    <row r="28" spans="22:265" x14ac:dyDescent="0.25"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  <c r="FW28" s="29"/>
      <c r="FX28" s="29"/>
      <c r="FY28" s="29"/>
      <c r="FZ28" s="29"/>
      <c r="GA28" s="29"/>
      <c r="GB28" s="29"/>
      <c r="GC28" s="29"/>
      <c r="GD28" s="29"/>
      <c r="GE28" s="29"/>
      <c r="GF28" s="29"/>
      <c r="GG28" s="29"/>
      <c r="GH28" s="29"/>
      <c r="GI28" s="29"/>
      <c r="GJ28" s="29"/>
      <c r="GK28" s="29"/>
      <c r="GL28" s="29"/>
      <c r="GM28" s="29"/>
      <c r="GN28" s="29"/>
      <c r="GO28" s="29"/>
      <c r="GP28" s="29"/>
      <c r="GQ28" s="29"/>
      <c r="GR28" s="29"/>
      <c r="GS28" s="29"/>
      <c r="GT28" s="29"/>
      <c r="GU28" s="29"/>
      <c r="GV28" s="29"/>
      <c r="GW28" s="29"/>
      <c r="GX28" s="29"/>
      <c r="GY28" s="29"/>
      <c r="GZ28" s="29"/>
      <c r="HA28" s="29"/>
      <c r="HB28" s="29"/>
      <c r="HC28" s="29"/>
      <c r="HD28" s="29"/>
      <c r="HE28" s="29"/>
      <c r="HF28" s="29"/>
      <c r="HG28" s="29"/>
      <c r="HH28" s="29"/>
      <c r="HI28" s="29"/>
      <c r="HJ28" s="29"/>
      <c r="HK28" s="29"/>
      <c r="HL28" s="29"/>
      <c r="HM28" s="29"/>
      <c r="HN28" s="29"/>
      <c r="HO28" s="29"/>
      <c r="HP28" s="29"/>
      <c r="HQ28" s="29"/>
      <c r="HR28" s="29"/>
      <c r="HS28" s="29"/>
      <c r="HT28" s="29"/>
      <c r="HU28" s="29"/>
      <c r="HV28" s="29"/>
      <c r="HW28" s="29"/>
      <c r="HX28" s="29"/>
      <c r="HY28" s="29"/>
      <c r="HZ28" s="29"/>
      <c r="IA28" s="29"/>
      <c r="IB28" s="29"/>
      <c r="IC28" s="29"/>
      <c r="ID28" s="29"/>
      <c r="IE28" s="29"/>
      <c r="IF28" s="29"/>
      <c r="IG28" s="29"/>
      <c r="IH28" s="29"/>
      <c r="II28" s="29"/>
      <c r="IJ28" s="29"/>
      <c r="IK28" s="29"/>
      <c r="IL28" s="29"/>
      <c r="IM28" s="29"/>
      <c r="IN28" s="29"/>
      <c r="IO28" s="29"/>
      <c r="IP28" s="29"/>
      <c r="IQ28" s="29"/>
      <c r="IR28" s="29"/>
      <c r="IS28" s="29"/>
      <c r="IT28" s="29"/>
      <c r="IU28" s="29"/>
      <c r="IV28" s="29"/>
      <c r="IW28" s="29"/>
      <c r="IX28" s="29"/>
      <c r="IY28" s="29"/>
      <c r="IZ28" s="29"/>
      <c r="JA28" s="29"/>
      <c r="JB28" s="29"/>
      <c r="JC28" s="29"/>
      <c r="JD28" s="29"/>
      <c r="JE28" s="29"/>
    </row>
    <row r="29" spans="22:265" x14ac:dyDescent="0.25"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29"/>
      <c r="IC29" s="29"/>
      <c r="ID29" s="29"/>
      <c r="IE29" s="29"/>
      <c r="IF29" s="29"/>
      <c r="IG29" s="29"/>
      <c r="IH29" s="29"/>
      <c r="II29" s="29"/>
      <c r="IJ29" s="29"/>
      <c r="IK29" s="29"/>
      <c r="IL29" s="29"/>
      <c r="IM29" s="29"/>
      <c r="IN29" s="29"/>
      <c r="IO29" s="29"/>
      <c r="IP29" s="29"/>
      <c r="IQ29" s="29"/>
      <c r="IR29" s="29"/>
      <c r="IS29" s="29"/>
      <c r="IT29" s="29"/>
      <c r="IU29" s="29"/>
      <c r="IV29" s="29"/>
      <c r="IW29" s="29"/>
      <c r="IX29" s="29"/>
      <c r="IY29" s="29"/>
      <c r="IZ29" s="29"/>
      <c r="JA29" s="29"/>
      <c r="JB29" s="29"/>
      <c r="JC29" s="29"/>
      <c r="JD29" s="29"/>
      <c r="JE29" s="29"/>
    </row>
    <row r="30" spans="22:265" x14ac:dyDescent="0.25"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9"/>
      <c r="FX30" s="29"/>
      <c r="FY30" s="29"/>
      <c r="FZ30" s="29"/>
      <c r="GA30" s="29"/>
      <c r="GB30" s="29"/>
      <c r="GC30" s="29"/>
      <c r="GD30" s="29"/>
      <c r="GE30" s="29"/>
      <c r="GF30" s="29"/>
      <c r="GG30" s="29"/>
      <c r="GH30" s="29"/>
      <c r="GI30" s="29"/>
      <c r="GJ30" s="29"/>
      <c r="GK30" s="29"/>
      <c r="GL30" s="29"/>
      <c r="GM30" s="29"/>
      <c r="GN30" s="29"/>
      <c r="GO30" s="29"/>
      <c r="GP30" s="29"/>
      <c r="GQ30" s="29"/>
      <c r="GR30" s="29"/>
      <c r="GS30" s="29"/>
      <c r="GT30" s="29"/>
      <c r="GU30" s="29"/>
      <c r="GV30" s="29"/>
      <c r="GW30" s="29"/>
      <c r="GX30" s="29"/>
      <c r="GY30" s="29"/>
      <c r="GZ30" s="29"/>
      <c r="HA30" s="29"/>
      <c r="HB30" s="29"/>
      <c r="HC30" s="29"/>
      <c r="HD30" s="29"/>
      <c r="HE30" s="29"/>
      <c r="HF30" s="29"/>
      <c r="HG30" s="29"/>
      <c r="HH30" s="29"/>
      <c r="HI30" s="29"/>
      <c r="HJ30" s="29"/>
      <c r="HK30" s="29"/>
      <c r="HL30" s="29"/>
      <c r="HM30" s="29"/>
      <c r="HN30" s="29"/>
      <c r="HO30" s="29"/>
      <c r="HP30" s="29"/>
      <c r="HQ30" s="29"/>
      <c r="HR30" s="29"/>
      <c r="HS30" s="29"/>
      <c r="HT30" s="29"/>
      <c r="HU30" s="29"/>
      <c r="HV30" s="29"/>
      <c r="HW30" s="29"/>
      <c r="HX30" s="29"/>
      <c r="HY30" s="29"/>
      <c r="HZ30" s="29"/>
      <c r="IA30" s="29"/>
      <c r="IB30" s="29"/>
      <c r="IC30" s="29"/>
      <c r="ID30" s="29"/>
      <c r="IE30" s="29"/>
      <c r="IF30" s="29"/>
      <c r="IG30" s="29"/>
      <c r="IH30" s="29"/>
      <c r="II30" s="29"/>
      <c r="IJ30" s="29"/>
      <c r="IK30" s="29"/>
      <c r="IL30" s="29"/>
      <c r="IM30" s="29"/>
      <c r="IN30" s="29"/>
      <c r="IO30" s="29"/>
      <c r="IP30" s="29"/>
      <c r="IQ30" s="29"/>
      <c r="IR30" s="29"/>
      <c r="IS30" s="29"/>
      <c r="IT30" s="29"/>
      <c r="IU30" s="29"/>
      <c r="IV30" s="29"/>
      <c r="IW30" s="29"/>
      <c r="IX30" s="29"/>
      <c r="IY30" s="29"/>
      <c r="IZ30" s="29"/>
      <c r="JA30" s="29"/>
      <c r="JB30" s="29"/>
      <c r="JC30" s="29"/>
      <c r="JD30" s="29"/>
      <c r="JE30" s="29"/>
    </row>
  </sheetData>
  <printOptions headings="1"/>
  <pageMargins left="0.25" right="0.25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FAEBB-1B35-4CF2-8D52-28282D07EA36}">
  <dimension ref="A1:AK13"/>
  <sheetViews>
    <sheetView workbookViewId="0"/>
  </sheetViews>
  <sheetFormatPr defaultRowHeight="15" x14ac:dyDescent="0.25"/>
  <cols>
    <col min="1" max="1" width="21.5703125" bestFit="1" customWidth="1"/>
    <col min="2" max="2" width="15.42578125" bestFit="1" customWidth="1"/>
  </cols>
  <sheetData>
    <row r="1" spans="1:37" s="1" customFormat="1" x14ac:dyDescent="0.25">
      <c r="A1" s="1" t="s">
        <v>88</v>
      </c>
      <c r="B1" s="1" t="s">
        <v>86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</row>
    <row r="2" spans="1:37" s="3" customFormat="1" x14ac:dyDescent="0.25">
      <c r="A2" s="2" t="s">
        <v>1</v>
      </c>
      <c r="B2" s="3" t="s">
        <v>28</v>
      </c>
      <c r="C2" s="3" t="s">
        <v>15</v>
      </c>
      <c r="D2" s="3" t="s">
        <v>16</v>
      </c>
      <c r="E2" s="3" t="s">
        <v>17</v>
      </c>
      <c r="F2" s="3" t="s">
        <v>18</v>
      </c>
      <c r="G2" s="10" t="s">
        <v>19</v>
      </c>
    </row>
    <row r="3" spans="1:37" s="9" customFormat="1" x14ac:dyDescent="0.25">
      <c r="A3" s="8" t="s">
        <v>3</v>
      </c>
      <c r="B3" s="9" t="s">
        <v>30</v>
      </c>
      <c r="D3" s="9" t="s">
        <v>15</v>
      </c>
      <c r="E3" s="9" t="s">
        <v>16</v>
      </c>
      <c r="F3" s="9" t="s">
        <v>36</v>
      </c>
      <c r="G3" s="9" t="s">
        <v>37</v>
      </c>
      <c r="H3" s="9" t="s">
        <v>38</v>
      </c>
      <c r="I3" s="9" t="s">
        <v>39</v>
      </c>
      <c r="J3" s="9" t="s">
        <v>40</v>
      </c>
      <c r="K3" s="9" t="s">
        <v>41</v>
      </c>
      <c r="L3" s="9" t="s">
        <v>42</v>
      </c>
      <c r="M3" s="9" t="s">
        <v>18</v>
      </c>
      <c r="N3" s="14" t="s">
        <v>19</v>
      </c>
    </row>
    <row r="4" spans="1:37" s="3" customFormat="1" x14ac:dyDescent="0.25">
      <c r="A4" s="2" t="s">
        <v>4</v>
      </c>
      <c r="B4" s="3" t="s">
        <v>31</v>
      </c>
      <c r="E4" s="3" t="s">
        <v>15</v>
      </c>
      <c r="F4" s="3" t="s">
        <v>16</v>
      </c>
      <c r="G4" s="3" t="s">
        <v>17</v>
      </c>
      <c r="H4" s="3" t="s">
        <v>18</v>
      </c>
      <c r="I4" s="10" t="s">
        <v>19</v>
      </c>
    </row>
    <row r="5" spans="1:37" s="5" customFormat="1" x14ac:dyDescent="0.25">
      <c r="A5" s="4" t="s">
        <v>5</v>
      </c>
      <c r="B5" s="5" t="s">
        <v>32</v>
      </c>
      <c r="F5" s="5" t="s">
        <v>15</v>
      </c>
      <c r="G5" s="5" t="s">
        <v>16</v>
      </c>
      <c r="H5" s="5" t="s">
        <v>36</v>
      </c>
      <c r="I5" s="5" t="s">
        <v>37</v>
      </c>
      <c r="J5" s="5" t="s">
        <v>38</v>
      </c>
      <c r="K5" s="5" t="s">
        <v>39</v>
      </c>
      <c r="L5" s="5" t="s">
        <v>18</v>
      </c>
      <c r="M5" s="17" t="s">
        <v>19</v>
      </c>
    </row>
    <row r="6" spans="1:37" s="7" customFormat="1" x14ac:dyDescent="0.25">
      <c r="A6" s="6" t="s">
        <v>2</v>
      </c>
      <c r="B6" s="7" t="s">
        <v>29</v>
      </c>
      <c r="G6" s="7" t="s">
        <v>15</v>
      </c>
      <c r="H6" s="7" t="s">
        <v>16</v>
      </c>
      <c r="I6" s="7" t="s">
        <v>44</v>
      </c>
      <c r="J6" s="7" t="s">
        <v>44</v>
      </c>
      <c r="K6" s="7" t="s">
        <v>44</v>
      </c>
      <c r="L6" s="7" t="s">
        <v>75</v>
      </c>
      <c r="M6" s="7" t="s">
        <v>36</v>
      </c>
      <c r="N6" s="7" t="s">
        <v>37</v>
      </c>
      <c r="O6" s="7" t="s">
        <v>38</v>
      </c>
      <c r="P6" s="7" t="s">
        <v>39</v>
      </c>
      <c r="Q6" s="7" t="s">
        <v>40</v>
      </c>
      <c r="R6" s="7" t="s">
        <v>41</v>
      </c>
      <c r="S6" s="7" t="s">
        <v>42</v>
      </c>
      <c r="T6" s="7" t="s">
        <v>46</v>
      </c>
      <c r="U6" s="7" t="s">
        <v>47</v>
      </c>
      <c r="AK6" s="16"/>
    </row>
    <row r="7" spans="1:37" s="5" customFormat="1" x14ac:dyDescent="0.25">
      <c r="A7" s="4" t="s">
        <v>6</v>
      </c>
      <c r="B7" s="5" t="s">
        <v>12</v>
      </c>
      <c r="H7" s="5" t="s">
        <v>15</v>
      </c>
      <c r="I7" s="5" t="s">
        <v>16</v>
      </c>
      <c r="J7" s="5" t="s">
        <v>36</v>
      </c>
      <c r="K7" s="5" t="s">
        <v>37</v>
      </c>
      <c r="L7" s="5" t="s">
        <v>38</v>
      </c>
      <c r="M7" s="5" t="s">
        <v>39</v>
      </c>
      <c r="N7" s="5" t="s">
        <v>18</v>
      </c>
      <c r="O7" s="17" t="s">
        <v>19</v>
      </c>
    </row>
    <row r="8" spans="1:37" s="3" customFormat="1" x14ac:dyDescent="0.25">
      <c r="A8" s="2" t="s">
        <v>7</v>
      </c>
      <c r="B8" s="3" t="s">
        <v>33</v>
      </c>
      <c r="I8" s="3" t="s">
        <v>15</v>
      </c>
      <c r="J8" s="3" t="s">
        <v>44</v>
      </c>
      <c r="K8" s="3" t="s">
        <v>44</v>
      </c>
      <c r="L8" s="3" t="s">
        <v>75</v>
      </c>
      <c r="M8" s="3" t="s">
        <v>83</v>
      </c>
      <c r="N8" s="3" t="s">
        <v>84</v>
      </c>
      <c r="O8" s="3" t="s">
        <v>18</v>
      </c>
      <c r="P8" s="10" t="s">
        <v>19</v>
      </c>
    </row>
    <row r="9" spans="1:37" s="3" customFormat="1" x14ac:dyDescent="0.25">
      <c r="A9" s="2" t="s">
        <v>8</v>
      </c>
      <c r="B9" s="3" t="s">
        <v>13</v>
      </c>
      <c r="J9" s="3" t="s">
        <v>45</v>
      </c>
      <c r="K9" s="3" t="s">
        <v>45</v>
      </c>
      <c r="L9" s="3" t="s">
        <v>62</v>
      </c>
      <c r="M9" s="3" t="s">
        <v>44</v>
      </c>
      <c r="N9" s="3" t="s">
        <v>75</v>
      </c>
      <c r="O9" s="3" t="s">
        <v>17</v>
      </c>
      <c r="P9" s="3" t="s">
        <v>18</v>
      </c>
      <c r="Q9" s="10" t="s">
        <v>19</v>
      </c>
    </row>
    <row r="10" spans="1:37" s="3" customFormat="1" x14ac:dyDescent="0.25">
      <c r="A10" s="2" t="s">
        <v>9</v>
      </c>
      <c r="B10" s="3" t="s">
        <v>14</v>
      </c>
      <c r="M10" s="3" t="s">
        <v>45</v>
      </c>
      <c r="N10" s="3" t="s">
        <v>62</v>
      </c>
      <c r="O10" s="3" t="s">
        <v>16</v>
      </c>
      <c r="P10" s="3" t="s">
        <v>17</v>
      </c>
      <c r="Q10" s="3" t="s">
        <v>18</v>
      </c>
      <c r="R10" s="10" t="s">
        <v>19</v>
      </c>
    </row>
    <row r="11" spans="1:37" s="3" customFormat="1" x14ac:dyDescent="0.25">
      <c r="A11" s="2" t="s">
        <v>10</v>
      </c>
      <c r="B11" s="3" t="s">
        <v>34</v>
      </c>
      <c r="O11" s="3" t="s">
        <v>15</v>
      </c>
      <c r="P11" s="3" t="s">
        <v>16</v>
      </c>
      <c r="Q11" s="3" t="s">
        <v>17</v>
      </c>
      <c r="R11" s="3" t="s">
        <v>18</v>
      </c>
      <c r="S11" s="10" t="s">
        <v>19</v>
      </c>
    </row>
    <row r="12" spans="1:37" s="3" customFormat="1" x14ac:dyDescent="0.25">
      <c r="A12" s="2" t="s">
        <v>11</v>
      </c>
      <c r="B12" s="3" t="s">
        <v>35</v>
      </c>
      <c r="P12" s="3" t="s">
        <v>15</v>
      </c>
      <c r="Q12" s="3" t="s">
        <v>16</v>
      </c>
      <c r="R12" s="3" t="s">
        <v>17</v>
      </c>
      <c r="S12" s="3" t="s">
        <v>18</v>
      </c>
      <c r="T12" s="10" t="s">
        <v>19</v>
      </c>
    </row>
    <row r="13" spans="1:37" ht="59.25" customHeight="1" x14ac:dyDescent="0.25">
      <c r="A13" s="20" t="s">
        <v>90</v>
      </c>
      <c r="B13" s="23" t="s">
        <v>89</v>
      </c>
      <c r="C13" s="24"/>
      <c r="D13" s="24"/>
      <c r="E13" s="24"/>
      <c r="F13" s="24"/>
      <c r="G13" s="24"/>
      <c r="H13" s="24"/>
    </row>
  </sheetData>
  <mergeCells count="1">
    <mergeCell ref="B13:H13"/>
  </mergeCells>
  <printOptions headings="1"/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0500B-C3CB-4ED7-8C1A-F571EEE1EEA6}">
  <dimension ref="A1:W16"/>
  <sheetViews>
    <sheetView zoomScale="89" workbookViewId="0">
      <selection activeCell="K9" sqref="K9"/>
    </sheetView>
  </sheetViews>
  <sheetFormatPr defaultRowHeight="15" x14ac:dyDescent="0.25"/>
  <cols>
    <col min="1" max="1" width="21.5703125" bestFit="1" customWidth="1"/>
    <col min="2" max="2" width="15.42578125" bestFit="1" customWidth="1"/>
  </cols>
  <sheetData>
    <row r="1" spans="1:23" x14ac:dyDescent="0.25">
      <c r="A1" s="1" t="s">
        <v>85</v>
      </c>
      <c r="B1" s="1" t="s">
        <v>86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8">
        <v>20</v>
      </c>
    </row>
    <row r="2" spans="1:23" x14ac:dyDescent="0.25">
      <c r="A2" s="2" t="s">
        <v>1</v>
      </c>
      <c r="B2" s="3" t="s">
        <v>28</v>
      </c>
      <c r="C2" s="3" t="s">
        <v>15</v>
      </c>
      <c r="D2" s="3" t="s">
        <v>20</v>
      </c>
      <c r="E2" s="3" t="s">
        <v>91</v>
      </c>
      <c r="F2" s="3" t="s">
        <v>17</v>
      </c>
      <c r="G2" s="3" t="s">
        <v>18</v>
      </c>
      <c r="H2" s="10" t="s">
        <v>19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3" x14ac:dyDescent="0.25">
      <c r="A3" s="8" t="s">
        <v>3</v>
      </c>
      <c r="B3" s="9" t="s">
        <v>30</v>
      </c>
      <c r="C3" s="9"/>
      <c r="D3" s="9" t="s">
        <v>15</v>
      </c>
      <c r="E3" s="9" t="s">
        <v>20</v>
      </c>
      <c r="F3" s="9" t="s">
        <v>91</v>
      </c>
      <c r="G3" s="9" t="s">
        <v>36</v>
      </c>
      <c r="H3" s="9" t="s">
        <v>37</v>
      </c>
      <c r="I3" s="9" t="s">
        <v>38</v>
      </c>
      <c r="J3" s="9" t="s">
        <v>39</v>
      </c>
      <c r="K3" s="9" t="s">
        <v>40</v>
      </c>
      <c r="L3" s="9" t="s">
        <v>41</v>
      </c>
      <c r="M3" s="9" t="s">
        <v>42</v>
      </c>
      <c r="N3" s="9" t="s">
        <v>18</v>
      </c>
      <c r="O3" s="14" t="s">
        <v>19</v>
      </c>
      <c r="P3" s="9"/>
      <c r="Q3" s="9"/>
      <c r="R3" s="9"/>
      <c r="S3" s="9"/>
      <c r="T3" s="9"/>
      <c r="U3" s="9"/>
      <c r="V3" s="9"/>
    </row>
    <row r="4" spans="1:23" x14ac:dyDescent="0.25">
      <c r="A4" s="6" t="s">
        <v>2</v>
      </c>
      <c r="B4" s="7" t="s">
        <v>29</v>
      </c>
      <c r="C4" s="7"/>
      <c r="D4" s="7"/>
      <c r="E4" s="7" t="s">
        <v>15</v>
      </c>
      <c r="F4" s="7" t="s">
        <v>20</v>
      </c>
      <c r="G4" s="7" t="s">
        <v>92</v>
      </c>
      <c r="H4" s="7" t="s">
        <v>92</v>
      </c>
      <c r="I4" s="7" t="s">
        <v>92</v>
      </c>
      <c r="J4" s="7" t="s">
        <v>92</v>
      </c>
      <c r="K4" s="7" t="s">
        <v>92</v>
      </c>
      <c r="L4" s="7" t="s">
        <v>92</v>
      </c>
      <c r="M4" s="7" t="s">
        <v>93</v>
      </c>
      <c r="N4" s="7" t="s">
        <v>36</v>
      </c>
      <c r="O4" s="7" t="s">
        <v>37</v>
      </c>
      <c r="P4" s="7" t="s">
        <v>38</v>
      </c>
      <c r="Q4" s="7" t="s">
        <v>39</v>
      </c>
      <c r="R4" s="7" t="s">
        <v>40</v>
      </c>
      <c r="S4" s="7" t="s">
        <v>41</v>
      </c>
      <c r="T4" s="7" t="s">
        <v>42</v>
      </c>
      <c r="U4" s="7" t="s">
        <v>46</v>
      </c>
      <c r="V4" s="7" t="s">
        <v>47</v>
      </c>
    </row>
    <row r="5" spans="1:23" x14ac:dyDescent="0.25">
      <c r="A5" s="2" t="s">
        <v>4</v>
      </c>
      <c r="B5" s="3" t="s">
        <v>31</v>
      </c>
      <c r="C5" s="3"/>
      <c r="D5" s="3"/>
      <c r="E5" s="3"/>
      <c r="F5" s="3" t="s">
        <v>15</v>
      </c>
      <c r="G5" s="3" t="s">
        <v>20</v>
      </c>
      <c r="H5" s="3" t="s">
        <v>91</v>
      </c>
      <c r="I5" s="3" t="s">
        <v>17</v>
      </c>
      <c r="J5" s="3" t="s">
        <v>18</v>
      </c>
      <c r="K5" s="10" t="s">
        <v>19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3" x14ac:dyDescent="0.25">
      <c r="A6" s="4" t="s">
        <v>5</v>
      </c>
      <c r="B6" s="5" t="s">
        <v>32</v>
      </c>
      <c r="C6" s="5"/>
      <c r="D6" s="5"/>
      <c r="E6" s="5"/>
      <c r="F6" s="5"/>
      <c r="G6" s="5" t="s">
        <v>15</v>
      </c>
      <c r="H6" s="5" t="s">
        <v>97</v>
      </c>
      <c r="I6" s="5" t="s">
        <v>94</v>
      </c>
      <c r="J6" s="5" t="s">
        <v>91</v>
      </c>
      <c r="K6" s="5" t="s">
        <v>36</v>
      </c>
      <c r="L6" s="5" t="s">
        <v>37</v>
      </c>
      <c r="M6" s="5" t="s">
        <v>38</v>
      </c>
      <c r="N6" s="5" t="s">
        <v>39</v>
      </c>
      <c r="O6" s="5" t="s">
        <v>18</v>
      </c>
      <c r="P6" s="17" t="s">
        <v>19</v>
      </c>
      <c r="Q6" s="5"/>
      <c r="R6" s="5"/>
      <c r="S6" s="5"/>
      <c r="T6" s="5"/>
      <c r="U6" s="5"/>
      <c r="V6" s="5"/>
    </row>
    <row r="7" spans="1:23" x14ac:dyDescent="0.25">
      <c r="A7" s="4" t="s">
        <v>6</v>
      </c>
      <c r="B7" s="5" t="s">
        <v>98</v>
      </c>
      <c r="C7" s="5"/>
      <c r="D7" s="5"/>
      <c r="E7" s="5"/>
      <c r="F7" s="5"/>
      <c r="G7" s="5"/>
      <c r="H7" s="5" t="s">
        <v>95</v>
      </c>
      <c r="I7" s="5" t="s">
        <v>96</v>
      </c>
      <c r="J7" s="5" t="s">
        <v>20</v>
      </c>
      <c r="K7" s="5" t="s">
        <v>99</v>
      </c>
      <c r="L7" s="5" t="s">
        <v>99</v>
      </c>
      <c r="M7" s="5" t="s">
        <v>100</v>
      </c>
      <c r="N7" s="5" t="s">
        <v>36</v>
      </c>
      <c r="O7" s="5" t="s">
        <v>37</v>
      </c>
      <c r="P7" s="5" t="s">
        <v>38</v>
      </c>
      <c r="Q7" s="5" t="s">
        <v>39</v>
      </c>
      <c r="R7" s="5" t="s">
        <v>18</v>
      </c>
      <c r="S7" s="17" t="s">
        <v>19</v>
      </c>
      <c r="T7" s="17"/>
      <c r="U7" s="5"/>
      <c r="V7" s="5"/>
    </row>
    <row r="8" spans="1:23" x14ac:dyDescent="0.25">
      <c r="A8" s="2" t="s">
        <v>7</v>
      </c>
      <c r="B8" s="3" t="s">
        <v>33</v>
      </c>
      <c r="C8" s="3"/>
      <c r="D8" s="3"/>
      <c r="E8" s="3"/>
      <c r="F8" s="3"/>
      <c r="G8" s="3"/>
      <c r="H8" s="3"/>
      <c r="I8" s="3"/>
      <c r="J8" s="3" t="s">
        <v>15</v>
      </c>
      <c r="K8" s="3" t="s">
        <v>101</v>
      </c>
      <c r="L8" s="3" t="s">
        <v>101</v>
      </c>
      <c r="M8" s="3" t="s">
        <v>102</v>
      </c>
      <c r="N8" s="3" t="s">
        <v>91</v>
      </c>
      <c r="O8" s="3" t="s">
        <v>17</v>
      </c>
      <c r="P8" s="3" t="s">
        <v>18</v>
      </c>
      <c r="Q8" s="10" t="s">
        <v>19</v>
      </c>
      <c r="R8" s="3"/>
      <c r="S8" s="3"/>
      <c r="T8" s="3"/>
      <c r="U8" s="3"/>
      <c r="V8" s="3"/>
    </row>
    <row r="9" spans="1:23" x14ac:dyDescent="0.25">
      <c r="A9" s="2" t="s">
        <v>8</v>
      </c>
      <c r="B9" s="3" t="s">
        <v>13</v>
      </c>
      <c r="C9" s="3"/>
      <c r="D9" s="3"/>
      <c r="E9" s="3"/>
      <c r="F9" s="3"/>
      <c r="G9" s="3"/>
      <c r="H9" s="3"/>
      <c r="I9" s="3"/>
      <c r="J9" s="3"/>
      <c r="K9" s="3" t="s">
        <v>45</v>
      </c>
      <c r="L9" s="3" t="s">
        <v>45</v>
      </c>
      <c r="M9" s="3" t="s">
        <v>62</v>
      </c>
      <c r="N9" s="3" t="s">
        <v>20</v>
      </c>
      <c r="O9" s="3" t="s">
        <v>91</v>
      </c>
      <c r="P9" s="3" t="s">
        <v>17</v>
      </c>
      <c r="Q9" s="3" t="s">
        <v>18</v>
      </c>
      <c r="R9" s="10" t="s">
        <v>19</v>
      </c>
      <c r="S9" s="3"/>
      <c r="T9" s="3"/>
      <c r="U9" s="10"/>
      <c r="V9" s="3"/>
    </row>
    <row r="10" spans="1:23" x14ac:dyDescent="0.25">
      <c r="A10" s="2" t="s">
        <v>9</v>
      </c>
      <c r="B10" s="3" t="s">
        <v>14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 t="s">
        <v>15</v>
      </c>
      <c r="O10" s="3" t="s">
        <v>101</v>
      </c>
      <c r="P10" s="3" t="s">
        <v>101</v>
      </c>
      <c r="Q10" s="3" t="s">
        <v>91</v>
      </c>
      <c r="R10" s="3" t="s">
        <v>17</v>
      </c>
      <c r="S10" s="3" t="s">
        <v>18</v>
      </c>
      <c r="T10" s="10" t="s">
        <v>19</v>
      </c>
      <c r="U10" s="3"/>
      <c r="V10" s="3"/>
    </row>
    <row r="11" spans="1:23" x14ac:dyDescent="0.25">
      <c r="A11" s="2" t="s">
        <v>10</v>
      </c>
      <c r="B11" s="3" t="s">
        <v>34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 t="s">
        <v>45</v>
      </c>
      <c r="P11" s="3" t="s">
        <v>62</v>
      </c>
      <c r="Q11" s="3" t="s">
        <v>20</v>
      </c>
      <c r="R11" s="3" t="s">
        <v>91</v>
      </c>
      <c r="S11" s="3" t="s">
        <v>17</v>
      </c>
      <c r="T11" s="3" t="s">
        <v>18</v>
      </c>
      <c r="U11" s="10" t="s">
        <v>19</v>
      </c>
      <c r="V11" s="3"/>
    </row>
    <row r="12" spans="1:23" x14ac:dyDescent="0.25">
      <c r="A12" s="2" t="s">
        <v>11</v>
      </c>
      <c r="B12" s="3" t="s">
        <v>35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 t="s">
        <v>15</v>
      </c>
      <c r="R12" s="3" t="s">
        <v>20</v>
      </c>
      <c r="S12" s="3" t="s">
        <v>91</v>
      </c>
      <c r="T12" s="3" t="s">
        <v>17</v>
      </c>
      <c r="U12" s="3" t="s">
        <v>18</v>
      </c>
      <c r="V12" s="10" t="s">
        <v>19</v>
      </c>
    </row>
    <row r="13" spans="1:23" x14ac:dyDescent="0.25">
      <c r="R13" s="1" t="s">
        <v>15</v>
      </c>
      <c r="S13" s="1" t="s">
        <v>20</v>
      </c>
      <c r="T13" s="1" t="s">
        <v>91</v>
      </c>
      <c r="U13" s="1" t="s">
        <v>36</v>
      </c>
      <c r="V13" s="1" t="s">
        <v>37</v>
      </c>
      <c r="W13" s="19"/>
    </row>
    <row r="14" spans="1:23" x14ac:dyDescent="0.25">
      <c r="S14" s="1" t="s">
        <v>15</v>
      </c>
      <c r="T14" s="1" t="s">
        <v>20</v>
      </c>
      <c r="U14" s="1" t="s">
        <v>92</v>
      </c>
      <c r="V14" s="1" t="s">
        <v>92</v>
      </c>
      <c r="W14" s="19"/>
    </row>
    <row r="15" spans="1:23" x14ac:dyDescent="0.25">
      <c r="T15" s="1" t="s">
        <v>15</v>
      </c>
      <c r="U15" s="1" t="s">
        <v>20</v>
      </c>
      <c r="V15" s="21" t="s">
        <v>91</v>
      </c>
    </row>
    <row r="16" spans="1:23" x14ac:dyDescent="0.25">
      <c r="U16" s="1" t="s">
        <v>15</v>
      </c>
      <c r="V16" s="21" t="s">
        <v>20</v>
      </c>
    </row>
  </sheetData>
  <printOptions headings="1"/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(3.1)</vt:lpstr>
      <vt:lpstr>2.</vt:lpstr>
      <vt:lpstr>3.</vt:lpstr>
      <vt:lpstr>4.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DAVIS</dc:creator>
  <cp:lastModifiedBy>Benjamin Davis</cp:lastModifiedBy>
  <cp:lastPrinted>2024-04-10T03:40:29Z</cp:lastPrinted>
  <dcterms:created xsi:type="dcterms:W3CDTF">2024-04-09T21:31:31Z</dcterms:created>
  <dcterms:modified xsi:type="dcterms:W3CDTF">2024-04-10T03:49:53Z</dcterms:modified>
</cp:coreProperties>
</file>